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C:\Users\jakub\PycharmProjects\matury\matura 2017 maj\"/>
    </mc:Choice>
  </mc:AlternateContent>
  <xr:revisionPtr revIDLastSave="0" documentId="13_ncr:1_{0CFF2EF7-31EF-48E3-890A-C58FF49DFFD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ukier" sheetId="2" r:id="rId1"/>
    <sheet name="4.1" sheetId="3" r:id="rId2"/>
    <sheet name="4.2" sheetId="4" r:id="rId3"/>
    <sheet name="4.3" sheetId="5" r:id="rId4"/>
    <sheet name="4.4" sheetId="6" r:id="rId5"/>
    <sheet name="4.5" sheetId="7" r:id="rId6"/>
  </sheets>
  <definedNames>
    <definedName name="ExternalData_1" localSheetId="1" hidden="1">'4.1'!$A$1:$C$2163</definedName>
    <definedName name="ExternalData_1" localSheetId="2" hidden="1">'4.2'!$A$1:$C$2163</definedName>
    <definedName name="ExternalData_1" localSheetId="3" hidden="1">'4.3'!$A$1:$C$2163</definedName>
    <definedName name="ExternalData_1" localSheetId="4" hidden="1">'4.4'!$A$1:$C$2163</definedName>
    <definedName name="ExternalData_1" localSheetId="5" hidden="1">'4.5'!$A$1:$C$2163</definedName>
    <definedName name="ExternalData_1" localSheetId="0" hidden="1">'cukier'!$A$1:$C$2163</definedName>
  </definedNames>
  <calcPr calcId="191029"/>
  <pivotCaches>
    <pivotCache cacheId="2" r:id="rId7"/>
    <pivotCache cacheId="5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60" i="7" l="1"/>
  <c r="F875" i="7"/>
  <c r="F876" i="7"/>
  <c r="F976" i="7"/>
  <c r="F977" i="7"/>
  <c r="F1077" i="7"/>
  <c r="F1078" i="7"/>
  <c r="F1152" i="7"/>
  <c r="F1153" i="7"/>
  <c r="F1228" i="7"/>
  <c r="F1229" i="7"/>
  <c r="F1305" i="7"/>
  <c r="F1306" i="7"/>
  <c r="F1382" i="7"/>
  <c r="F1383" i="7"/>
  <c r="F1459" i="7"/>
  <c r="F1533" i="7"/>
  <c r="F1534" i="7"/>
  <c r="F1571" i="7"/>
  <c r="F1572" i="7"/>
  <c r="F1598" i="7"/>
  <c r="F1599" i="7"/>
  <c r="F1622" i="7"/>
  <c r="F1623" i="7"/>
  <c r="F1653" i="7"/>
  <c r="F1654" i="7"/>
  <c r="F1668" i="7"/>
  <c r="F1669" i="7"/>
  <c r="F1683" i="7"/>
  <c r="F1684" i="7"/>
  <c r="F1699" i="7"/>
  <c r="F1713" i="7"/>
  <c r="F1714" i="7"/>
  <c r="F1730" i="7"/>
  <c r="F1731" i="7"/>
  <c r="F1760" i="7"/>
  <c r="F1761" i="7"/>
  <c r="F1775" i="7"/>
  <c r="F1776" i="7"/>
  <c r="F1788" i="7"/>
  <c r="F1789" i="7"/>
  <c r="F1800" i="7"/>
  <c r="F1801" i="7"/>
  <c r="F1813" i="7"/>
  <c r="F1814" i="7"/>
  <c r="F1826" i="7"/>
  <c r="F1827" i="7"/>
  <c r="F1838" i="7"/>
  <c r="F1840" i="7"/>
  <c r="F1851" i="7"/>
  <c r="F1852" i="7"/>
  <c r="F1864" i="7"/>
  <c r="F1865" i="7"/>
  <c r="F1903" i="7"/>
  <c r="F1915" i="7"/>
  <c r="F1916" i="7"/>
  <c r="F1927" i="7"/>
  <c r="F1928" i="7"/>
  <c r="F1940" i="7"/>
  <c r="F1941" i="7"/>
  <c r="F1952" i="7"/>
  <c r="F1953" i="7"/>
  <c r="F1965" i="7"/>
  <c r="F1966" i="7"/>
  <c r="F1978" i="7"/>
  <c r="F1979" i="7"/>
  <c r="F1991" i="7"/>
  <c r="F1992" i="7"/>
  <c r="F2004" i="7"/>
  <c r="F2005" i="7"/>
  <c r="F2016" i="7"/>
  <c r="F2017" i="7"/>
  <c r="F2029" i="7"/>
  <c r="F2030" i="7"/>
  <c r="F2042" i="7"/>
  <c r="F2043" i="7"/>
  <c r="F2054" i="7"/>
  <c r="F2056" i="7"/>
  <c r="F2067" i="7"/>
  <c r="F2068" i="7"/>
  <c r="F2080" i="7"/>
  <c r="F2081" i="7"/>
  <c r="F2092" i="7"/>
  <c r="F2119" i="7"/>
  <c r="F2131" i="7"/>
  <c r="F2143" i="7"/>
  <c r="F2144" i="7"/>
  <c r="F2155" i="7"/>
  <c r="F2156" i="7"/>
  <c r="D3" i="7"/>
  <c r="F3" i="7" s="1"/>
  <c r="D4" i="7"/>
  <c r="F4" i="7" s="1"/>
  <c r="D5" i="7"/>
  <c r="F5" i="7" s="1"/>
  <c r="D6" i="7"/>
  <c r="F6" i="7" s="1"/>
  <c r="D7" i="7"/>
  <c r="F7" i="7" s="1"/>
  <c r="D8" i="7"/>
  <c r="F8" i="7" s="1"/>
  <c r="D9" i="7"/>
  <c r="F9" i="7" s="1"/>
  <c r="D10" i="7"/>
  <c r="F10" i="7" s="1"/>
  <c r="D11" i="7"/>
  <c r="F11" i="7" s="1"/>
  <c r="D12" i="7"/>
  <c r="F12" i="7" s="1"/>
  <c r="D13" i="7"/>
  <c r="F13" i="7" s="1"/>
  <c r="D14" i="7"/>
  <c r="F14" i="7" s="1"/>
  <c r="D15" i="7"/>
  <c r="F15" i="7" s="1"/>
  <c r="D16" i="7"/>
  <c r="D17" i="7"/>
  <c r="F17" i="7" s="1"/>
  <c r="D18" i="7"/>
  <c r="F18" i="7" s="1"/>
  <c r="D19" i="7"/>
  <c r="F19" i="7" s="1"/>
  <c r="D20" i="7"/>
  <c r="F20" i="7" s="1"/>
  <c r="D21" i="7"/>
  <c r="F21" i="7" s="1"/>
  <c r="D22" i="7"/>
  <c r="F22" i="7" s="1"/>
  <c r="D23" i="7"/>
  <c r="F23" i="7" s="1"/>
  <c r="D24" i="7"/>
  <c r="F24" i="7" s="1"/>
  <c r="D25" i="7"/>
  <c r="F25" i="7" s="1"/>
  <c r="D26" i="7"/>
  <c r="F26" i="7" s="1"/>
  <c r="D27" i="7"/>
  <c r="F27" i="7" s="1"/>
  <c r="D28" i="7"/>
  <c r="F28" i="7" s="1"/>
  <c r="D29" i="7"/>
  <c r="F29" i="7" s="1"/>
  <c r="D30" i="7"/>
  <c r="F30" i="7" s="1"/>
  <c r="D31" i="7"/>
  <c r="D32" i="7"/>
  <c r="F32" i="7" s="1"/>
  <c r="D33" i="7"/>
  <c r="F33" i="7" s="1"/>
  <c r="D34" i="7"/>
  <c r="F34" i="7" s="1"/>
  <c r="D35" i="7"/>
  <c r="F35" i="7" s="1"/>
  <c r="D36" i="7"/>
  <c r="F36" i="7" s="1"/>
  <c r="D37" i="7"/>
  <c r="F37" i="7" s="1"/>
  <c r="D38" i="7"/>
  <c r="F38" i="7" s="1"/>
  <c r="D39" i="7"/>
  <c r="F39" i="7" s="1"/>
  <c r="D40" i="7"/>
  <c r="F40" i="7" s="1"/>
  <c r="D41" i="7"/>
  <c r="F41" i="7" s="1"/>
  <c r="D42" i="7"/>
  <c r="F42" i="7" s="1"/>
  <c r="D43" i="7"/>
  <c r="F43" i="7" s="1"/>
  <c r="D44" i="7"/>
  <c r="F44" i="7" s="1"/>
  <c r="D45" i="7"/>
  <c r="F45" i="7" s="1"/>
  <c r="D46" i="7"/>
  <c r="F46" i="7" s="1"/>
  <c r="D47" i="7"/>
  <c r="F47" i="7" s="1"/>
  <c r="D48" i="7"/>
  <c r="F48" i="7" s="1"/>
  <c r="D49" i="7"/>
  <c r="D50" i="7"/>
  <c r="F50" i="7" s="1"/>
  <c r="D51" i="7"/>
  <c r="F51" i="7" s="1"/>
  <c r="D52" i="7"/>
  <c r="F52" i="7" s="1"/>
  <c r="D53" i="7"/>
  <c r="F53" i="7" s="1"/>
  <c r="D54" i="7"/>
  <c r="F54" i="7" s="1"/>
  <c r="D55" i="7"/>
  <c r="F55" i="7" s="1"/>
  <c r="D56" i="7"/>
  <c r="F56" i="7" s="1"/>
  <c r="D57" i="7"/>
  <c r="F57" i="7" s="1"/>
  <c r="D58" i="7"/>
  <c r="F58" i="7" s="1"/>
  <c r="D59" i="7"/>
  <c r="F59" i="7" s="1"/>
  <c r="D60" i="7"/>
  <c r="F60" i="7" s="1"/>
  <c r="D61" i="7"/>
  <c r="F61" i="7" s="1"/>
  <c r="D62" i="7"/>
  <c r="D63" i="7"/>
  <c r="F63" i="7" s="1"/>
  <c r="D64" i="7"/>
  <c r="F64" i="7" s="1"/>
  <c r="D65" i="7"/>
  <c r="F65" i="7" s="1"/>
  <c r="D66" i="7"/>
  <c r="F66" i="7" s="1"/>
  <c r="D67" i="7"/>
  <c r="F67" i="7" s="1"/>
  <c r="D68" i="7"/>
  <c r="F68" i="7" s="1"/>
  <c r="D69" i="7"/>
  <c r="F69" i="7" s="1"/>
  <c r="D70" i="7"/>
  <c r="F70" i="7" s="1"/>
  <c r="D71" i="7"/>
  <c r="F71" i="7" s="1"/>
  <c r="D72" i="7"/>
  <c r="F72" i="7" s="1"/>
  <c r="D73" i="7"/>
  <c r="F73" i="7" s="1"/>
  <c r="D74" i="7"/>
  <c r="F74" i="7" s="1"/>
  <c r="D75" i="7"/>
  <c r="F75" i="7" s="1"/>
  <c r="D76" i="7"/>
  <c r="F76" i="7" s="1"/>
  <c r="D77" i="7"/>
  <c r="F77" i="7" s="1"/>
  <c r="D78" i="7"/>
  <c r="F78" i="7" s="1"/>
  <c r="D79" i="7"/>
  <c r="D80" i="7"/>
  <c r="F80" i="7" s="1"/>
  <c r="D81" i="7"/>
  <c r="F81" i="7" s="1"/>
  <c r="D82" i="7"/>
  <c r="F82" i="7" s="1"/>
  <c r="D83" i="7"/>
  <c r="F83" i="7" s="1"/>
  <c r="D84" i="7"/>
  <c r="F84" i="7" s="1"/>
  <c r="D85" i="7"/>
  <c r="F85" i="7" s="1"/>
  <c r="D86" i="7"/>
  <c r="F86" i="7" s="1"/>
  <c r="D87" i="7"/>
  <c r="F87" i="7" s="1"/>
  <c r="D88" i="7"/>
  <c r="F88" i="7" s="1"/>
  <c r="D89" i="7"/>
  <c r="F89" i="7" s="1"/>
  <c r="D90" i="7"/>
  <c r="F90" i="7" s="1"/>
  <c r="D91" i="7"/>
  <c r="F91" i="7" s="1"/>
  <c r="D92" i="7"/>
  <c r="F92" i="7" s="1"/>
  <c r="D93" i="7"/>
  <c r="F93" i="7" s="1"/>
  <c r="D94" i="7"/>
  <c r="F94" i="7" s="1"/>
  <c r="D95" i="7"/>
  <c r="F95" i="7" s="1"/>
  <c r="D96" i="7"/>
  <c r="D97" i="7"/>
  <c r="F97" i="7" s="1"/>
  <c r="D98" i="7"/>
  <c r="F98" i="7" s="1"/>
  <c r="D99" i="7"/>
  <c r="F99" i="7" s="1"/>
  <c r="D100" i="7"/>
  <c r="F100" i="7" s="1"/>
  <c r="D101" i="7"/>
  <c r="F101" i="7" s="1"/>
  <c r="D102" i="7"/>
  <c r="F102" i="7" s="1"/>
  <c r="D103" i="7"/>
  <c r="F103" i="7" s="1"/>
  <c r="D104" i="7"/>
  <c r="F104" i="7" s="1"/>
  <c r="D105" i="7"/>
  <c r="F105" i="7" s="1"/>
  <c r="D106" i="7"/>
  <c r="F106" i="7" s="1"/>
  <c r="D107" i="7"/>
  <c r="F107" i="7" s="1"/>
  <c r="D108" i="7"/>
  <c r="F108" i="7" s="1"/>
  <c r="D109" i="7"/>
  <c r="F109" i="7" s="1"/>
  <c r="D110" i="7"/>
  <c r="F110" i="7" s="1"/>
  <c r="D111" i="7"/>
  <c r="F111" i="7" s="1"/>
  <c r="D112" i="7"/>
  <c r="D113" i="7"/>
  <c r="F113" i="7" s="1"/>
  <c r="D114" i="7"/>
  <c r="F114" i="7" s="1"/>
  <c r="D115" i="7"/>
  <c r="F115" i="7" s="1"/>
  <c r="D116" i="7"/>
  <c r="F116" i="7" s="1"/>
  <c r="D117" i="7"/>
  <c r="F117" i="7" s="1"/>
  <c r="D118" i="7"/>
  <c r="F118" i="7" s="1"/>
  <c r="D119" i="7"/>
  <c r="F119" i="7" s="1"/>
  <c r="D120" i="7"/>
  <c r="F120" i="7" s="1"/>
  <c r="D121" i="7"/>
  <c r="F121" i="7" s="1"/>
  <c r="D122" i="7"/>
  <c r="F122" i="7" s="1"/>
  <c r="D123" i="7"/>
  <c r="F123" i="7" s="1"/>
  <c r="D124" i="7"/>
  <c r="F124" i="7" s="1"/>
  <c r="D125" i="7"/>
  <c r="F125" i="7" s="1"/>
  <c r="D126" i="7"/>
  <c r="F126" i="7" s="1"/>
  <c r="D127" i="7"/>
  <c r="F127" i="7" s="1"/>
  <c r="D128" i="7"/>
  <c r="F128" i="7" s="1"/>
  <c r="D129" i="7"/>
  <c r="F129" i="7" s="1"/>
  <c r="D130" i="7"/>
  <c r="F130" i="7" s="1"/>
  <c r="D131" i="7"/>
  <c r="F131" i="7" s="1"/>
  <c r="D132" i="7"/>
  <c r="F132" i="7" s="1"/>
  <c r="D133" i="7"/>
  <c r="F133" i="7" s="1"/>
  <c r="D134" i="7"/>
  <c r="F134" i="7" s="1"/>
  <c r="D135" i="7"/>
  <c r="F135" i="7" s="1"/>
  <c r="D136" i="7"/>
  <c r="D137" i="7"/>
  <c r="F137" i="7" s="1"/>
  <c r="D138" i="7"/>
  <c r="F138" i="7" s="1"/>
  <c r="D139" i="7"/>
  <c r="F139" i="7" s="1"/>
  <c r="D140" i="7"/>
  <c r="F140" i="7" s="1"/>
  <c r="D141" i="7"/>
  <c r="F141" i="7" s="1"/>
  <c r="D142" i="7"/>
  <c r="F142" i="7" s="1"/>
  <c r="D143" i="7"/>
  <c r="F143" i="7" s="1"/>
  <c r="D144" i="7"/>
  <c r="F144" i="7" s="1"/>
  <c r="D145" i="7"/>
  <c r="F145" i="7" s="1"/>
  <c r="D146" i="7"/>
  <c r="F146" i="7" s="1"/>
  <c r="D147" i="7"/>
  <c r="F147" i="7" s="1"/>
  <c r="D148" i="7"/>
  <c r="F148" i="7" s="1"/>
  <c r="D149" i="7"/>
  <c r="F149" i="7" s="1"/>
  <c r="D150" i="7"/>
  <c r="F150" i="7" s="1"/>
  <c r="D151" i="7"/>
  <c r="F151" i="7" s="1"/>
  <c r="D152" i="7"/>
  <c r="F152" i="7" s="1"/>
  <c r="D153" i="7"/>
  <c r="F153" i="7" s="1"/>
  <c r="D154" i="7"/>
  <c r="F154" i="7" s="1"/>
  <c r="D155" i="7"/>
  <c r="F155" i="7" s="1"/>
  <c r="D156" i="7"/>
  <c r="F156" i="7" s="1"/>
  <c r="D157" i="7"/>
  <c r="F157" i="7" s="1"/>
  <c r="D158" i="7"/>
  <c r="D159" i="7"/>
  <c r="F159" i="7" s="1"/>
  <c r="D160" i="7"/>
  <c r="F160" i="7" s="1"/>
  <c r="D161" i="7"/>
  <c r="F161" i="7" s="1"/>
  <c r="D162" i="7"/>
  <c r="F162" i="7" s="1"/>
  <c r="D163" i="7"/>
  <c r="F163" i="7" s="1"/>
  <c r="D164" i="7"/>
  <c r="F164" i="7" s="1"/>
  <c r="D165" i="7"/>
  <c r="F165" i="7" s="1"/>
  <c r="D166" i="7"/>
  <c r="F166" i="7" s="1"/>
  <c r="D167" i="7"/>
  <c r="F167" i="7" s="1"/>
  <c r="D168" i="7"/>
  <c r="F168" i="7" s="1"/>
  <c r="D169" i="7"/>
  <c r="F169" i="7" s="1"/>
  <c r="D170" i="7"/>
  <c r="F170" i="7" s="1"/>
  <c r="D171" i="7"/>
  <c r="F171" i="7" s="1"/>
  <c r="D172" i="7"/>
  <c r="F172" i="7" s="1"/>
  <c r="D173" i="7"/>
  <c r="F173" i="7" s="1"/>
  <c r="D174" i="7"/>
  <c r="D175" i="7"/>
  <c r="F175" i="7" s="1"/>
  <c r="D176" i="7"/>
  <c r="F176" i="7" s="1"/>
  <c r="D177" i="7"/>
  <c r="F177" i="7" s="1"/>
  <c r="D178" i="7"/>
  <c r="F178" i="7" s="1"/>
  <c r="D179" i="7"/>
  <c r="F179" i="7" s="1"/>
  <c r="D180" i="7"/>
  <c r="F180" i="7" s="1"/>
  <c r="D181" i="7"/>
  <c r="F181" i="7" s="1"/>
  <c r="D182" i="7"/>
  <c r="F182" i="7" s="1"/>
  <c r="D183" i="7"/>
  <c r="F183" i="7" s="1"/>
  <c r="D184" i="7"/>
  <c r="F184" i="7" s="1"/>
  <c r="D185" i="7"/>
  <c r="F185" i="7" s="1"/>
  <c r="D186" i="7"/>
  <c r="F186" i="7" s="1"/>
  <c r="D187" i="7"/>
  <c r="F187" i="7" s="1"/>
  <c r="D188" i="7"/>
  <c r="F188" i="7" s="1"/>
  <c r="D189" i="7"/>
  <c r="F189" i="7" s="1"/>
  <c r="D190" i="7"/>
  <c r="F190" i="7" s="1"/>
  <c r="D191" i="7"/>
  <c r="D192" i="7"/>
  <c r="F192" i="7" s="1"/>
  <c r="D193" i="7"/>
  <c r="F193" i="7" s="1"/>
  <c r="D194" i="7"/>
  <c r="F194" i="7" s="1"/>
  <c r="D195" i="7"/>
  <c r="F195" i="7" s="1"/>
  <c r="D196" i="7"/>
  <c r="F196" i="7" s="1"/>
  <c r="D197" i="7"/>
  <c r="F197" i="7" s="1"/>
  <c r="D198" i="7"/>
  <c r="F198" i="7" s="1"/>
  <c r="D199" i="7"/>
  <c r="F199" i="7" s="1"/>
  <c r="D200" i="7"/>
  <c r="F200" i="7" s="1"/>
  <c r="D201" i="7"/>
  <c r="F201" i="7" s="1"/>
  <c r="D202" i="7"/>
  <c r="D203" i="7"/>
  <c r="F203" i="7" s="1"/>
  <c r="D204" i="7"/>
  <c r="F204" i="7" s="1"/>
  <c r="D205" i="7"/>
  <c r="F205" i="7" s="1"/>
  <c r="D206" i="7"/>
  <c r="F206" i="7" s="1"/>
  <c r="D207" i="7"/>
  <c r="F207" i="7" s="1"/>
  <c r="D208" i="7"/>
  <c r="F208" i="7" s="1"/>
  <c r="D209" i="7"/>
  <c r="F209" i="7" s="1"/>
  <c r="D210" i="7"/>
  <c r="F210" i="7" s="1"/>
  <c r="D211" i="7"/>
  <c r="F211" i="7" s="1"/>
  <c r="D212" i="7"/>
  <c r="F212" i="7" s="1"/>
  <c r="D213" i="7"/>
  <c r="F213" i="7" s="1"/>
  <c r="D214" i="7"/>
  <c r="F214" i="7" s="1"/>
  <c r="D215" i="7"/>
  <c r="F215" i="7" s="1"/>
  <c r="D216" i="7"/>
  <c r="D217" i="7"/>
  <c r="F217" i="7" s="1"/>
  <c r="D218" i="7"/>
  <c r="F218" i="7" s="1"/>
  <c r="D219" i="7"/>
  <c r="F219" i="7" s="1"/>
  <c r="D220" i="7"/>
  <c r="F220" i="7" s="1"/>
  <c r="D221" i="7"/>
  <c r="F221" i="7" s="1"/>
  <c r="D222" i="7"/>
  <c r="F222" i="7" s="1"/>
  <c r="D223" i="7"/>
  <c r="F223" i="7" s="1"/>
  <c r="D224" i="7"/>
  <c r="F224" i="7" s="1"/>
  <c r="D225" i="7"/>
  <c r="F225" i="7" s="1"/>
  <c r="D226" i="7"/>
  <c r="F226" i="7" s="1"/>
  <c r="D227" i="7"/>
  <c r="F227" i="7" s="1"/>
  <c r="D228" i="7"/>
  <c r="F228" i="7" s="1"/>
  <c r="D229" i="7"/>
  <c r="F229" i="7" s="1"/>
  <c r="D230" i="7"/>
  <c r="D231" i="7"/>
  <c r="F231" i="7" s="1"/>
  <c r="D232" i="7"/>
  <c r="F232" i="7" s="1"/>
  <c r="D233" i="7"/>
  <c r="F233" i="7" s="1"/>
  <c r="D234" i="7"/>
  <c r="F234" i="7" s="1"/>
  <c r="D235" i="7"/>
  <c r="F235" i="7" s="1"/>
  <c r="D236" i="7"/>
  <c r="F236" i="7" s="1"/>
  <c r="D237" i="7"/>
  <c r="F237" i="7" s="1"/>
  <c r="D238" i="7"/>
  <c r="F238" i="7" s="1"/>
  <c r="D239" i="7"/>
  <c r="F239" i="7" s="1"/>
  <c r="D240" i="7"/>
  <c r="F240" i="7" s="1"/>
  <c r="D241" i="7"/>
  <c r="F241" i="7" s="1"/>
  <c r="D242" i="7"/>
  <c r="D243" i="7"/>
  <c r="F243" i="7" s="1"/>
  <c r="D244" i="7"/>
  <c r="F244" i="7" s="1"/>
  <c r="D245" i="7"/>
  <c r="F245" i="7" s="1"/>
  <c r="D246" i="7"/>
  <c r="F246" i="7" s="1"/>
  <c r="D247" i="7"/>
  <c r="F247" i="7" s="1"/>
  <c r="D248" i="7"/>
  <c r="F248" i="7" s="1"/>
  <c r="D249" i="7"/>
  <c r="F249" i="7" s="1"/>
  <c r="D250" i="7"/>
  <c r="F250" i="7" s="1"/>
  <c r="D251" i="7"/>
  <c r="F251" i="7" s="1"/>
  <c r="D252" i="7"/>
  <c r="F252" i="7" s="1"/>
  <c r="D253" i="7"/>
  <c r="F253" i="7" s="1"/>
  <c r="D254" i="7"/>
  <c r="F254" i="7" s="1"/>
  <c r="D255" i="7"/>
  <c r="F255" i="7" s="1"/>
  <c r="D256" i="7"/>
  <c r="F256" i="7" s="1"/>
  <c r="D257" i="7"/>
  <c r="F257" i="7" s="1"/>
  <c r="D258" i="7"/>
  <c r="F258" i="7" s="1"/>
  <c r="D259" i="7"/>
  <c r="F259" i="7" s="1"/>
  <c r="D260" i="7"/>
  <c r="F260" i="7" s="1"/>
  <c r="D261" i="7"/>
  <c r="D262" i="7"/>
  <c r="F262" i="7" s="1"/>
  <c r="D263" i="7"/>
  <c r="F263" i="7" s="1"/>
  <c r="D264" i="7"/>
  <c r="F264" i="7" s="1"/>
  <c r="D265" i="7"/>
  <c r="F265" i="7" s="1"/>
  <c r="D266" i="7"/>
  <c r="F266" i="7" s="1"/>
  <c r="D267" i="7"/>
  <c r="F267" i="7" s="1"/>
  <c r="D268" i="7"/>
  <c r="F268" i="7" s="1"/>
  <c r="D269" i="7"/>
  <c r="F269" i="7" s="1"/>
  <c r="D270" i="7"/>
  <c r="F270" i="7" s="1"/>
  <c r="D271" i="7"/>
  <c r="F271" i="7" s="1"/>
  <c r="D272" i="7"/>
  <c r="F272" i="7" s="1"/>
  <c r="D273" i="7"/>
  <c r="F273" i="7" s="1"/>
  <c r="D274" i="7"/>
  <c r="F274" i="7" s="1"/>
  <c r="D275" i="7"/>
  <c r="F275" i="7" s="1"/>
  <c r="D276" i="7"/>
  <c r="F276" i="7" s="1"/>
  <c r="D277" i="7"/>
  <c r="F277" i="7" s="1"/>
  <c r="D278" i="7"/>
  <c r="F278" i="7" s="1"/>
  <c r="D279" i="7"/>
  <c r="F279" i="7" s="1"/>
  <c r="D280" i="7"/>
  <c r="F280" i="7" s="1"/>
  <c r="D281" i="7"/>
  <c r="F281" i="7" s="1"/>
  <c r="D282" i="7"/>
  <c r="F282" i="7" s="1"/>
  <c r="D283" i="7"/>
  <c r="F283" i="7" s="1"/>
  <c r="D284" i="7"/>
  <c r="F284" i="7" s="1"/>
  <c r="D285" i="7"/>
  <c r="D286" i="7"/>
  <c r="F286" i="7" s="1"/>
  <c r="D287" i="7"/>
  <c r="F287" i="7" s="1"/>
  <c r="D288" i="7"/>
  <c r="F288" i="7" s="1"/>
  <c r="D289" i="7"/>
  <c r="F289" i="7" s="1"/>
  <c r="D290" i="7"/>
  <c r="F290" i="7" s="1"/>
  <c r="D291" i="7"/>
  <c r="F291" i="7" s="1"/>
  <c r="D292" i="7"/>
  <c r="F292" i="7" s="1"/>
  <c r="D293" i="7"/>
  <c r="D294" i="7"/>
  <c r="F294" i="7" s="1"/>
  <c r="D295" i="7"/>
  <c r="F295" i="7" s="1"/>
  <c r="D296" i="7"/>
  <c r="F296" i="7" s="1"/>
  <c r="D297" i="7"/>
  <c r="F297" i="7" s="1"/>
  <c r="D298" i="7"/>
  <c r="F298" i="7" s="1"/>
  <c r="D299" i="7"/>
  <c r="F299" i="7" s="1"/>
  <c r="D300" i="7"/>
  <c r="F300" i="7" s="1"/>
  <c r="D301" i="7"/>
  <c r="F301" i="7" s="1"/>
  <c r="D302" i="7"/>
  <c r="F302" i="7" s="1"/>
  <c r="D303" i="7"/>
  <c r="F303" i="7" s="1"/>
  <c r="D304" i="7"/>
  <c r="F304" i="7" s="1"/>
  <c r="D305" i="7"/>
  <c r="F305" i="7" s="1"/>
  <c r="D306" i="7"/>
  <c r="F306" i="7" s="1"/>
  <c r="D307" i="7"/>
  <c r="F307" i="7" s="1"/>
  <c r="D308" i="7"/>
  <c r="F308" i="7" s="1"/>
  <c r="D309" i="7"/>
  <c r="F309" i="7" s="1"/>
  <c r="D310" i="7"/>
  <c r="F310" i="7" s="1"/>
  <c r="D311" i="7"/>
  <c r="F311" i="7" s="1"/>
  <c r="D312" i="7"/>
  <c r="F312" i="7" s="1"/>
  <c r="D313" i="7"/>
  <c r="D314" i="7"/>
  <c r="F314" i="7" s="1"/>
  <c r="D315" i="7"/>
  <c r="F315" i="7" s="1"/>
  <c r="D316" i="7"/>
  <c r="F316" i="7" s="1"/>
  <c r="D317" i="7"/>
  <c r="F317" i="7" s="1"/>
  <c r="D318" i="7"/>
  <c r="F318" i="7" s="1"/>
  <c r="D319" i="7"/>
  <c r="F319" i="7" s="1"/>
  <c r="D320" i="7"/>
  <c r="F320" i="7" s="1"/>
  <c r="D321" i="7"/>
  <c r="F321" i="7" s="1"/>
  <c r="D322" i="7"/>
  <c r="F322" i="7" s="1"/>
  <c r="D323" i="7"/>
  <c r="F323" i="7" s="1"/>
  <c r="D324" i="7"/>
  <c r="F324" i="7" s="1"/>
  <c r="D325" i="7"/>
  <c r="F325" i="7" s="1"/>
  <c r="D326" i="7"/>
  <c r="F326" i="7" s="1"/>
  <c r="D327" i="7"/>
  <c r="F327" i="7" s="1"/>
  <c r="D328" i="7"/>
  <c r="F328" i="7" s="1"/>
  <c r="D329" i="7"/>
  <c r="F329" i="7" s="1"/>
  <c r="D330" i="7"/>
  <c r="D331" i="7"/>
  <c r="F331" i="7" s="1"/>
  <c r="D332" i="7"/>
  <c r="F332" i="7" s="1"/>
  <c r="D333" i="7"/>
  <c r="F333" i="7" s="1"/>
  <c r="D334" i="7"/>
  <c r="F334" i="7" s="1"/>
  <c r="D335" i="7"/>
  <c r="F335" i="7" s="1"/>
  <c r="D336" i="7"/>
  <c r="F336" i="7" s="1"/>
  <c r="D337" i="7"/>
  <c r="F337" i="7" s="1"/>
  <c r="D338" i="7"/>
  <c r="F338" i="7" s="1"/>
  <c r="D339" i="7"/>
  <c r="F339" i="7" s="1"/>
  <c r="D340" i="7"/>
  <c r="F340" i="7" s="1"/>
  <c r="D341" i="7"/>
  <c r="F341" i="7" s="1"/>
  <c r="D342" i="7"/>
  <c r="F342" i="7" s="1"/>
  <c r="D343" i="7"/>
  <c r="F343" i="7" s="1"/>
  <c r="D344" i="7"/>
  <c r="F344" i="7" s="1"/>
  <c r="D345" i="7"/>
  <c r="F345" i="7" s="1"/>
  <c r="D346" i="7"/>
  <c r="F346" i="7" s="1"/>
  <c r="D347" i="7"/>
  <c r="F347" i="7" s="1"/>
  <c r="D348" i="7"/>
  <c r="F348" i="7" s="1"/>
  <c r="D349" i="7"/>
  <c r="F349" i="7" s="1"/>
  <c r="D350" i="7"/>
  <c r="F350" i="7" s="1"/>
  <c r="D351" i="7"/>
  <c r="F351" i="7" s="1"/>
  <c r="D352" i="7"/>
  <c r="F352" i="7" s="1"/>
  <c r="D353" i="7"/>
  <c r="F353" i="7" s="1"/>
  <c r="D354" i="7"/>
  <c r="F354" i="7" s="1"/>
  <c r="D355" i="7"/>
  <c r="F355" i="7" s="1"/>
  <c r="D356" i="7"/>
  <c r="D357" i="7"/>
  <c r="F357" i="7" s="1"/>
  <c r="D358" i="7"/>
  <c r="F358" i="7" s="1"/>
  <c r="D359" i="7"/>
  <c r="F359" i="7" s="1"/>
  <c r="D360" i="7"/>
  <c r="F360" i="7" s="1"/>
  <c r="D361" i="7"/>
  <c r="F361" i="7" s="1"/>
  <c r="D362" i="7"/>
  <c r="F362" i="7" s="1"/>
  <c r="D363" i="7"/>
  <c r="F363" i="7" s="1"/>
  <c r="D364" i="7"/>
  <c r="F364" i="7" s="1"/>
  <c r="D365" i="7"/>
  <c r="F365" i="7" s="1"/>
  <c r="D366" i="7"/>
  <c r="F366" i="7" s="1"/>
  <c r="D367" i="7"/>
  <c r="F367" i="7" s="1"/>
  <c r="D368" i="7"/>
  <c r="D369" i="7"/>
  <c r="F369" i="7" s="1"/>
  <c r="D370" i="7"/>
  <c r="F370" i="7" s="1"/>
  <c r="D371" i="7"/>
  <c r="F371" i="7" s="1"/>
  <c r="D372" i="7"/>
  <c r="F372" i="7" s="1"/>
  <c r="D373" i="7"/>
  <c r="F373" i="7" s="1"/>
  <c r="D374" i="7"/>
  <c r="F374" i="7" s="1"/>
  <c r="D375" i="7"/>
  <c r="F375" i="7" s="1"/>
  <c r="D376" i="7"/>
  <c r="F376" i="7" s="1"/>
  <c r="D377" i="7"/>
  <c r="F377" i="7" s="1"/>
  <c r="D378" i="7"/>
  <c r="F378" i="7" s="1"/>
  <c r="D379" i="7"/>
  <c r="F379" i="7" s="1"/>
  <c r="D380" i="7"/>
  <c r="D381" i="7"/>
  <c r="F381" i="7" s="1"/>
  <c r="D382" i="7"/>
  <c r="F382" i="7" s="1"/>
  <c r="D383" i="7"/>
  <c r="F383" i="7" s="1"/>
  <c r="D384" i="7"/>
  <c r="F384" i="7" s="1"/>
  <c r="D385" i="7"/>
  <c r="F385" i="7" s="1"/>
  <c r="D386" i="7"/>
  <c r="F386" i="7" s="1"/>
  <c r="D387" i="7"/>
  <c r="F387" i="7" s="1"/>
  <c r="D388" i="7"/>
  <c r="F388" i="7" s="1"/>
  <c r="D389" i="7"/>
  <c r="F389" i="7" s="1"/>
  <c r="D390" i="7"/>
  <c r="F390" i="7" s="1"/>
  <c r="D391" i="7"/>
  <c r="F391" i="7" s="1"/>
  <c r="D392" i="7"/>
  <c r="F392" i="7" s="1"/>
  <c r="D393" i="7"/>
  <c r="F393" i="7" s="1"/>
  <c r="D394" i="7"/>
  <c r="F394" i="7" s="1"/>
  <c r="D395" i="7"/>
  <c r="F395" i="7" s="1"/>
  <c r="D396" i="7"/>
  <c r="F396" i="7" s="1"/>
  <c r="D397" i="7"/>
  <c r="F397" i="7" s="1"/>
  <c r="D398" i="7"/>
  <c r="F398" i="7" s="1"/>
  <c r="D399" i="7"/>
  <c r="F399" i="7" s="1"/>
  <c r="D400" i="7"/>
  <c r="F400" i="7" s="1"/>
  <c r="D401" i="7"/>
  <c r="F401" i="7" s="1"/>
  <c r="D402" i="7"/>
  <c r="D403" i="7"/>
  <c r="F403" i="7" s="1"/>
  <c r="D404" i="7"/>
  <c r="F404" i="7" s="1"/>
  <c r="D405" i="7"/>
  <c r="F405" i="7" s="1"/>
  <c r="D406" i="7"/>
  <c r="F406" i="7" s="1"/>
  <c r="D407" i="7"/>
  <c r="F407" i="7" s="1"/>
  <c r="D408" i="7"/>
  <c r="F408" i="7" s="1"/>
  <c r="D409" i="7"/>
  <c r="F409" i="7" s="1"/>
  <c r="D410" i="7"/>
  <c r="F410" i="7" s="1"/>
  <c r="D411" i="7"/>
  <c r="F411" i="7" s="1"/>
  <c r="D412" i="7"/>
  <c r="F412" i="7" s="1"/>
  <c r="D413" i="7"/>
  <c r="F413" i="7" s="1"/>
  <c r="D414" i="7"/>
  <c r="F414" i="7" s="1"/>
  <c r="D415" i="7"/>
  <c r="F415" i="7" s="1"/>
  <c r="D416" i="7"/>
  <c r="D417" i="7"/>
  <c r="F417" i="7" s="1"/>
  <c r="D418" i="7"/>
  <c r="F418" i="7" s="1"/>
  <c r="D419" i="7"/>
  <c r="F419" i="7" s="1"/>
  <c r="D420" i="7"/>
  <c r="F420" i="7" s="1"/>
  <c r="D421" i="7"/>
  <c r="F421" i="7" s="1"/>
  <c r="D422" i="7"/>
  <c r="F422" i="7" s="1"/>
  <c r="D423" i="7"/>
  <c r="F423" i="7" s="1"/>
  <c r="D424" i="7"/>
  <c r="F424" i="7" s="1"/>
  <c r="D425" i="7"/>
  <c r="F425" i="7" s="1"/>
  <c r="D426" i="7"/>
  <c r="F426" i="7" s="1"/>
  <c r="D427" i="7"/>
  <c r="F427" i="7" s="1"/>
  <c r="D428" i="7"/>
  <c r="F428" i="7" s="1"/>
  <c r="D429" i="7"/>
  <c r="D430" i="7"/>
  <c r="F430" i="7" s="1"/>
  <c r="D431" i="7"/>
  <c r="F431" i="7" s="1"/>
  <c r="D432" i="7"/>
  <c r="F432" i="7" s="1"/>
  <c r="D433" i="7"/>
  <c r="F433" i="7" s="1"/>
  <c r="D434" i="7"/>
  <c r="F434" i="7" s="1"/>
  <c r="D435" i="7"/>
  <c r="F435" i="7" s="1"/>
  <c r="D436" i="7"/>
  <c r="F436" i="7" s="1"/>
  <c r="D437" i="7"/>
  <c r="F437" i="7" s="1"/>
  <c r="D438" i="7"/>
  <c r="F438" i="7" s="1"/>
  <c r="D439" i="7"/>
  <c r="F439" i="7" s="1"/>
  <c r="D440" i="7"/>
  <c r="F440" i="7" s="1"/>
  <c r="D441" i="7"/>
  <c r="F441" i="7" s="1"/>
  <c r="D442" i="7"/>
  <c r="F442" i="7" s="1"/>
  <c r="D443" i="7"/>
  <c r="F443" i="7" s="1"/>
  <c r="D444" i="7"/>
  <c r="D445" i="7"/>
  <c r="F445" i="7" s="1"/>
  <c r="D446" i="7"/>
  <c r="F446" i="7" s="1"/>
  <c r="D447" i="7"/>
  <c r="F447" i="7" s="1"/>
  <c r="D448" i="7"/>
  <c r="F448" i="7" s="1"/>
  <c r="D449" i="7"/>
  <c r="F449" i="7" s="1"/>
  <c r="D450" i="7"/>
  <c r="F450" i="7" s="1"/>
  <c r="D451" i="7"/>
  <c r="F451" i="7" s="1"/>
  <c r="D452" i="7"/>
  <c r="F452" i="7" s="1"/>
  <c r="D453" i="7"/>
  <c r="F453" i="7" s="1"/>
  <c r="D454" i="7"/>
  <c r="F454" i="7" s="1"/>
  <c r="D455" i="7"/>
  <c r="F455" i="7" s="1"/>
  <c r="D456" i="7"/>
  <c r="F456" i="7" s="1"/>
  <c r="D457" i="7"/>
  <c r="F457" i="7" s="1"/>
  <c r="D458" i="7"/>
  <c r="D459" i="7"/>
  <c r="F459" i="7" s="1"/>
  <c r="D460" i="7"/>
  <c r="D461" i="7"/>
  <c r="F461" i="7" s="1"/>
  <c r="D462" i="7"/>
  <c r="F462" i="7" s="1"/>
  <c r="D463" i="7"/>
  <c r="F463" i="7" s="1"/>
  <c r="D464" i="7"/>
  <c r="F464" i="7" s="1"/>
  <c r="D465" i="7"/>
  <c r="F465" i="7" s="1"/>
  <c r="D466" i="7"/>
  <c r="F466" i="7" s="1"/>
  <c r="D467" i="7"/>
  <c r="F467" i="7" s="1"/>
  <c r="D468" i="7"/>
  <c r="F468" i="7" s="1"/>
  <c r="D469" i="7"/>
  <c r="F469" i="7" s="1"/>
  <c r="D470" i="7"/>
  <c r="F470" i="7" s="1"/>
  <c r="D471" i="7"/>
  <c r="F471" i="7" s="1"/>
  <c r="D472" i="7"/>
  <c r="F472" i="7" s="1"/>
  <c r="D473" i="7"/>
  <c r="F473" i="7" s="1"/>
  <c r="D474" i="7"/>
  <c r="F474" i="7" s="1"/>
  <c r="D475" i="7"/>
  <c r="F475" i="7" s="1"/>
  <c r="D476" i="7"/>
  <c r="D477" i="7"/>
  <c r="F477" i="7" s="1"/>
  <c r="D478" i="7"/>
  <c r="F478" i="7" s="1"/>
  <c r="D479" i="7"/>
  <c r="F479" i="7" s="1"/>
  <c r="D480" i="7"/>
  <c r="F480" i="7" s="1"/>
  <c r="D481" i="7"/>
  <c r="F481" i="7" s="1"/>
  <c r="D482" i="7"/>
  <c r="F482" i="7" s="1"/>
  <c r="D483" i="7"/>
  <c r="F483" i="7" s="1"/>
  <c r="D484" i="7"/>
  <c r="F484" i="7" s="1"/>
  <c r="D485" i="7"/>
  <c r="F485" i="7" s="1"/>
  <c r="D486" i="7"/>
  <c r="D487" i="7"/>
  <c r="F487" i="7" s="1"/>
  <c r="D488" i="7"/>
  <c r="F488" i="7" s="1"/>
  <c r="D489" i="7"/>
  <c r="F489" i="7" s="1"/>
  <c r="D490" i="7"/>
  <c r="F490" i="7" s="1"/>
  <c r="D491" i="7"/>
  <c r="F491" i="7" s="1"/>
  <c r="D492" i="7"/>
  <c r="F492" i="7" s="1"/>
  <c r="D493" i="7"/>
  <c r="F493" i="7" s="1"/>
  <c r="D494" i="7"/>
  <c r="F494" i="7" s="1"/>
  <c r="D495" i="7"/>
  <c r="F495" i="7" s="1"/>
  <c r="D496" i="7"/>
  <c r="F496" i="7" s="1"/>
  <c r="D497" i="7"/>
  <c r="F497" i="7" s="1"/>
  <c r="D498" i="7"/>
  <c r="F498" i="7" s="1"/>
  <c r="D499" i="7"/>
  <c r="F499" i="7" s="1"/>
  <c r="D500" i="7"/>
  <c r="F500" i="7" s="1"/>
  <c r="D501" i="7"/>
  <c r="D502" i="7"/>
  <c r="F502" i="7" s="1"/>
  <c r="D503" i="7"/>
  <c r="F503" i="7" s="1"/>
  <c r="D504" i="7"/>
  <c r="F504" i="7" s="1"/>
  <c r="D505" i="7"/>
  <c r="F505" i="7" s="1"/>
  <c r="D506" i="7"/>
  <c r="F506" i="7" s="1"/>
  <c r="D507" i="7"/>
  <c r="F507" i="7" s="1"/>
  <c r="D508" i="7"/>
  <c r="F508" i="7" s="1"/>
  <c r="D509" i="7"/>
  <c r="F509" i="7" s="1"/>
  <c r="D510" i="7"/>
  <c r="F510" i="7" s="1"/>
  <c r="D511" i="7"/>
  <c r="F511" i="7" s="1"/>
  <c r="D512" i="7"/>
  <c r="F512" i="7" s="1"/>
  <c r="D513" i="7"/>
  <c r="F513" i="7" s="1"/>
  <c r="D514" i="7"/>
  <c r="F514" i="7" s="1"/>
  <c r="D515" i="7"/>
  <c r="F515" i="7" s="1"/>
  <c r="D516" i="7"/>
  <c r="F516" i="7" s="1"/>
  <c r="D517" i="7"/>
  <c r="F517" i="7" s="1"/>
  <c r="D518" i="7"/>
  <c r="F518" i="7" s="1"/>
  <c r="D519" i="7"/>
  <c r="F519" i="7" s="1"/>
  <c r="D520" i="7"/>
  <c r="D521" i="7"/>
  <c r="F521" i="7" s="1"/>
  <c r="D522" i="7"/>
  <c r="F522" i="7" s="1"/>
  <c r="D523" i="7"/>
  <c r="F523" i="7" s="1"/>
  <c r="D524" i="7"/>
  <c r="F524" i="7" s="1"/>
  <c r="D525" i="7"/>
  <c r="F525" i="7" s="1"/>
  <c r="D526" i="7"/>
  <c r="F526" i="7" s="1"/>
  <c r="D527" i="7"/>
  <c r="F527" i="7" s="1"/>
  <c r="D528" i="7"/>
  <c r="F528" i="7" s="1"/>
  <c r="D529" i="7"/>
  <c r="F529" i="7" s="1"/>
  <c r="D530" i="7"/>
  <c r="F530" i="7" s="1"/>
  <c r="D531" i="7"/>
  <c r="F531" i="7" s="1"/>
  <c r="D532" i="7"/>
  <c r="F532" i="7" s="1"/>
  <c r="D533" i="7"/>
  <c r="F533" i="7" s="1"/>
  <c r="D534" i="7"/>
  <c r="F534" i="7" s="1"/>
  <c r="D535" i="7"/>
  <c r="F535" i="7" s="1"/>
  <c r="D536" i="7"/>
  <c r="F536" i="7" s="1"/>
  <c r="D537" i="7"/>
  <c r="F537" i="7" s="1"/>
  <c r="D538" i="7"/>
  <c r="F538" i="7" s="1"/>
  <c r="D539" i="7"/>
  <c r="F539" i="7" s="1"/>
  <c r="D540" i="7"/>
  <c r="F540" i="7" s="1"/>
  <c r="D541" i="7"/>
  <c r="F541" i="7" s="1"/>
  <c r="D542" i="7"/>
  <c r="F542" i="7" s="1"/>
  <c r="D543" i="7"/>
  <c r="F543" i="7" s="1"/>
  <c r="D544" i="7"/>
  <c r="F544" i="7" s="1"/>
  <c r="D545" i="7"/>
  <c r="F545" i="7" s="1"/>
  <c r="D546" i="7"/>
  <c r="F546" i="7" s="1"/>
  <c r="D547" i="7"/>
  <c r="D548" i="7"/>
  <c r="F548" i="7" s="1"/>
  <c r="D549" i="7"/>
  <c r="F549" i="7" s="1"/>
  <c r="D550" i="7"/>
  <c r="F550" i="7" s="1"/>
  <c r="D551" i="7"/>
  <c r="F551" i="7" s="1"/>
  <c r="D552" i="7"/>
  <c r="F552" i="7" s="1"/>
  <c r="D553" i="7"/>
  <c r="F553" i="7" s="1"/>
  <c r="D554" i="7"/>
  <c r="F554" i="7" s="1"/>
  <c r="D555" i="7"/>
  <c r="F555" i="7" s="1"/>
  <c r="D556" i="7"/>
  <c r="F556" i="7" s="1"/>
  <c r="D557" i="7"/>
  <c r="F557" i="7" s="1"/>
  <c r="D558" i="7"/>
  <c r="F558" i="7" s="1"/>
  <c r="D559" i="7"/>
  <c r="F559" i="7" s="1"/>
  <c r="D560" i="7"/>
  <c r="F560" i="7" s="1"/>
  <c r="D561" i="7"/>
  <c r="D562" i="7"/>
  <c r="F562" i="7" s="1"/>
  <c r="D563" i="7"/>
  <c r="F563" i="7" s="1"/>
  <c r="D564" i="7"/>
  <c r="F564" i="7" s="1"/>
  <c r="D565" i="7"/>
  <c r="F565" i="7" s="1"/>
  <c r="D566" i="7"/>
  <c r="F566" i="7" s="1"/>
  <c r="D567" i="7"/>
  <c r="F567" i="7" s="1"/>
  <c r="D568" i="7"/>
  <c r="F568" i="7" s="1"/>
  <c r="D569" i="7"/>
  <c r="F569" i="7" s="1"/>
  <c r="D570" i="7"/>
  <c r="F570" i="7" s="1"/>
  <c r="D571" i="7"/>
  <c r="F571" i="7" s="1"/>
  <c r="D572" i="7"/>
  <c r="F572" i="7" s="1"/>
  <c r="D573" i="7"/>
  <c r="F573" i="7" s="1"/>
  <c r="D574" i="7"/>
  <c r="F574" i="7" s="1"/>
  <c r="D575" i="7"/>
  <c r="F575" i="7" s="1"/>
  <c r="D576" i="7"/>
  <c r="F576" i="7" s="1"/>
  <c r="D577" i="7"/>
  <c r="D578" i="7"/>
  <c r="F578" i="7" s="1"/>
  <c r="D579" i="7"/>
  <c r="F579" i="7" s="1"/>
  <c r="D580" i="7"/>
  <c r="F580" i="7" s="1"/>
  <c r="D581" i="7"/>
  <c r="F581" i="7" s="1"/>
  <c r="D582" i="7"/>
  <c r="F582" i="7" s="1"/>
  <c r="D583" i="7"/>
  <c r="F583" i="7" s="1"/>
  <c r="D584" i="7"/>
  <c r="F584" i="7" s="1"/>
  <c r="D585" i="7"/>
  <c r="F585" i="7" s="1"/>
  <c r="D586" i="7"/>
  <c r="F586" i="7" s="1"/>
  <c r="D587" i="7"/>
  <c r="F587" i="7" s="1"/>
  <c r="D588" i="7"/>
  <c r="F588" i="7" s="1"/>
  <c r="D589" i="7"/>
  <c r="F589" i="7" s="1"/>
  <c r="D590" i="7"/>
  <c r="F590" i="7" s="1"/>
  <c r="D591" i="7"/>
  <c r="F591" i="7" s="1"/>
  <c r="D592" i="7"/>
  <c r="F592" i="7" s="1"/>
  <c r="D593" i="7"/>
  <c r="F593" i="7" s="1"/>
  <c r="D594" i="7"/>
  <c r="F594" i="7" s="1"/>
  <c r="D595" i="7"/>
  <c r="F595" i="7" s="1"/>
  <c r="D596" i="7"/>
  <c r="F596" i="7" s="1"/>
  <c r="D597" i="7"/>
  <c r="F597" i="7" s="1"/>
  <c r="D598" i="7"/>
  <c r="D599" i="7"/>
  <c r="F599" i="7" s="1"/>
  <c r="D600" i="7"/>
  <c r="F600" i="7" s="1"/>
  <c r="D601" i="7"/>
  <c r="F601" i="7" s="1"/>
  <c r="D602" i="7"/>
  <c r="F602" i="7" s="1"/>
  <c r="D603" i="7"/>
  <c r="F603" i="7" s="1"/>
  <c r="D604" i="7"/>
  <c r="F604" i="7" s="1"/>
  <c r="D605" i="7"/>
  <c r="F605" i="7" s="1"/>
  <c r="D606" i="7"/>
  <c r="F606" i="7" s="1"/>
  <c r="D607" i="7"/>
  <c r="F607" i="7" s="1"/>
  <c r="D608" i="7"/>
  <c r="F608" i="7" s="1"/>
  <c r="D609" i="7"/>
  <c r="F609" i="7" s="1"/>
  <c r="D610" i="7"/>
  <c r="F610" i="7" s="1"/>
  <c r="D611" i="7"/>
  <c r="F611" i="7" s="1"/>
  <c r="D612" i="7"/>
  <c r="F612" i="7" s="1"/>
  <c r="D613" i="7"/>
  <c r="F613" i="7" s="1"/>
  <c r="D614" i="7"/>
  <c r="F614" i="7" s="1"/>
  <c r="D615" i="7"/>
  <c r="F615" i="7" s="1"/>
  <c r="D616" i="7"/>
  <c r="D617" i="7"/>
  <c r="F617" i="7" s="1"/>
  <c r="D618" i="7"/>
  <c r="F618" i="7" s="1"/>
  <c r="D619" i="7"/>
  <c r="F619" i="7" s="1"/>
  <c r="D620" i="7"/>
  <c r="F620" i="7" s="1"/>
  <c r="D621" i="7"/>
  <c r="F621" i="7" s="1"/>
  <c r="D622" i="7"/>
  <c r="F622" i="7" s="1"/>
  <c r="D623" i="7"/>
  <c r="F623" i="7" s="1"/>
  <c r="D624" i="7"/>
  <c r="F624" i="7" s="1"/>
  <c r="D625" i="7"/>
  <c r="F625" i="7" s="1"/>
  <c r="D626" i="7"/>
  <c r="F626" i="7" s="1"/>
  <c r="D627" i="7"/>
  <c r="F627" i="7" s="1"/>
  <c r="D628" i="7"/>
  <c r="F628" i="7" s="1"/>
  <c r="D629" i="7"/>
  <c r="F629" i="7" s="1"/>
  <c r="D630" i="7"/>
  <c r="F630" i="7" s="1"/>
  <c r="D631" i="7"/>
  <c r="F631" i="7" s="1"/>
  <c r="D632" i="7"/>
  <c r="F632" i="7" s="1"/>
  <c r="D633" i="7"/>
  <c r="F633" i="7" s="1"/>
  <c r="D634" i="7"/>
  <c r="F634" i="7" s="1"/>
  <c r="D635" i="7"/>
  <c r="F635" i="7" s="1"/>
  <c r="D636" i="7"/>
  <c r="F636" i="7" s="1"/>
  <c r="D637" i="7"/>
  <c r="F637" i="7" s="1"/>
  <c r="D638" i="7"/>
  <c r="F638" i="7" s="1"/>
  <c r="D639" i="7"/>
  <c r="F639" i="7" s="1"/>
  <c r="D640" i="7"/>
  <c r="D641" i="7"/>
  <c r="F641" i="7" s="1"/>
  <c r="D642" i="7"/>
  <c r="F642" i="7" s="1"/>
  <c r="D643" i="7"/>
  <c r="F643" i="7" s="1"/>
  <c r="D644" i="7"/>
  <c r="F644" i="7" s="1"/>
  <c r="D645" i="7"/>
  <c r="F645" i="7" s="1"/>
  <c r="D646" i="7"/>
  <c r="F646" i="7" s="1"/>
  <c r="D647" i="7"/>
  <c r="F647" i="7" s="1"/>
  <c r="D648" i="7"/>
  <c r="F648" i="7" s="1"/>
  <c r="D649" i="7"/>
  <c r="F649" i="7" s="1"/>
  <c r="D650" i="7"/>
  <c r="F650" i="7" s="1"/>
  <c r="D651" i="7"/>
  <c r="F651" i="7" s="1"/>
  <c r="D652" i="7"/>
  <c r="F652" i="7" s="1"/>
  <c r="D653" i="7"/>
  <c r="F653" i="7" s="1"/>
  <c r="D654" i="7"/>
  <c r="F654" i="7" s="1"/>
  <c r="D655" i="7"/>
  <c r="F655" i="7" s="1"/>
  <c r="D656" i="7"/>
  <c r="F656" i="7" s="1"/>
  <c r="D657" i="7"/>
  <c r="F657" i="7" s="1"/>
  <c r="D658" i="7"/>
  <c r="F658" i="7" s="1"/>
  <c r="D659" i="7"/>
  <c r="F659" i="7" s="1"/>
  <c r="D660" i="7"/>
  <c r="F660" i="7" s="1"/>
  <c r="D661" i="7"/>
  <c r="F661" i="7" s="1"/>
  <c r="D662" i="7"/>
  <c r="F662" i="7" s="1"/>
  <c r="D663" i="7"/>
  <c r="F663" i="7" s="1"/>
  <c r="D664" i="7"/>
  <c r="F664" i="7" s="1"/>
  <c r="D665" i="7"/>
  <c r="F665" i="7" s="1"/>
  <c r="D666" i="7"/>
  <c r="F666" i="7" s="1"/>
  <c r="D667" i="7"/>
  <c r="D668" i="7"/>
  <c r="F668" i="7" s="1"/>
  <c r="D669" i="7"/>
  <c r="F669" i="7" s="1"/>
  <c r="D670" i="7"/>
  <c r="F670" i="7" s="1"/>
  <c r="D671" i="7"/>
  <c r="F671" i="7" s="1"/>
  <c r="D672" i="7"/>
  <c r="F672" i="7" s="1"/>
  <c r="D673" i="7"/>
  <c r="F673" i="7" s="1"/>
  <c r="D674" i="7"/>
  <c r="F674" i="7" s="1"/>
  <c r="D675" i="7"/>
  <c r="F675" i="7" s="1"/>
  <c r="D676" i="7"/>
  <c r="F676" i="7" s="1"/>
  <c r="D677" i="7"/>
  <c r="F677" i="7" s="1"/>
  <c r="D678" i="7"/>
  <c r="F678" i="7" s="1"/>
  <c r="D679" i="7"/>
  <c r="F679" i="7" s="1"/>
  <c r="D680" i="7"/>
  <c r="F680" i="7" s="1"/>
  <c r="D681" i="7"/>
  <c r="F681" i="7" s="1"/>
  <c r="D682" i="7"/>
  <c r="F682" i="7" s="1"/>
  <c r="D683" i="7"/>
  <c r="F683" i="7" s="1"/>
  <c r="D684" i="7"/>
  <c r="F684" i="7" s="1"/>
  <c r="D685" i="7"/>
  <c r="F685" i="7" s="1"/>
  <c r="D686" i="7"/>
  <c r="F686" i="7" s="1"/>
  <c r="D687" i="7"/>
  <c r="F687" i="7" s="1"/>
  <c r="D688" i="7"/>
  <c r="F688" i="7" s="1"/>
  <c r="D689" i="7"/>
  <c r="F689" i="7" s="1"/>
  <c r="D690" i="7"/>
  <c r="F690" i="7" s="1"/>
  <c r="D691" i="7"/>
  <c r="D692" i="7"/>
  <c r="F692" i="7" s="1"/>
  <c r="D693" i="7"/>
  <c r="F693" i="7" s="1"/>
  <c r="D694" i="7"/>
  <c r="F694" i="7" s="1"/>
  <c r="D695" i="7"/>
  <c r="F695" i="7" s="1"/>
  <c r="D696" i="7"/>
  <c r="F696" i="7" s="1"/>
  <c r="D697" i="7"/>
  <c r="F697" i="7" s="1"/>
  <c r="D698" i="7"/>
  <c r="F698" i="7" s="1"/>
  <c r="D699" i="7"/>
  <c r="F699" i="7" s="1"/>
  <c r="D700" i="7"/>
  <c r="F700" i="7" s="1"/>
  <c r="D701" i="7"/>
  <c r="F701" i="7" s="1"/>
  <c r="D702" i="7"/>
  <c r="F702" i="7" s="1"/>
  <c r="D703" i="7"/>
  <c r="F703" i="7" s="1"/>
  <c r="D704" i="7"/>
  <c r="F704" i="7" s="1"/>
  <c r="D705" i="7"/>
  <c r="F705" i="7" s="1"/>
  <c r="D706" i="7"/>
  <c r="F706" i="7" s="1"/>
  <c r="D707" i="7"/>
  <c r="F707" i="7" s="1"/>
  <c r="D708" i="7"/>
  <c r="F708" i="7" s="1"/>
  <c r="D709" i="7"/>
  <c r="F709" i="7" s="1"/>
  <c r="D710" i="7"/>
  <c r="F710" i="7" s="1"/>
  <c r="D711" i="7"/>
  <c r="F711" i="7" s="1"/>
  <c r="D712" i="7"/>
  <c r="F712" i="7" s="1"/>
  <c r="D713" i="7"/>
  <c r="F713" i="7" s="1"/>
  <c r="D714" i="7"/>
  <c r="F714" i="7" s="1"/>
  <c r="D715" i="7"/>
  <c r="F715" i="7" s="1"/>
  <c r="D716" i="7"/>
  <c r="F716" i="7" s="1"/>
  <c r="D717" i="7"/>
  <c r="D718" i="7"/>
  <c r="F718" i="7" s="1"/>
  <c r="D719" i="7"/>
  <c r="F719" i="7" s="1"/>
  <c r="D720" i="7"/>
  <c r="F720" i="7" s="1"/>
  <c r="D721" i="7"/>
  <c r="F721" i="7" s="1"/>
  <c r="D722" i="7"/>
  <c r="F722" i="7" s="1"/>
  <c r="D723" i="7"/>
  <c r="F723" i="7" s="1"/>
  <c r="D724" i="7"/>
  <c r="F724" i="7" s="1"/>
  <c r="D725" i="7"/>
  <c r="F725" i="7" s="1"/>
  <c r="D726" i="7"/>
  <c r="F726" i="7" s="1"/>
  <c r="D727" i="7"/>
  <c r="F727" i="7" s="1"/>
  <c r="D728" i="7"/>
  <c r="F728" i="7" s="1"/>
  <c r="D729" i="7"/>
  <c r="F729" i="7" s="1"/>
  <c r="D730" i="7"/>
  <c r="F730" i="7" s="1"/>
  <c r="D731" i="7"/>
  <c r="F731" i="7" s="1"/>
  <c r="D732" i="7"/>
  <c r="F732" i="7" s="1"/>
  <c r="D733" i="7"/>
  <c r="F733" i="7" s="1"/>
  <c r="D734" i="7"/>
  <c r="F734" i="7" s="1"/>
  <c r="D735" i="7"/>
  <c r="F735" i="7" s="1"/>
  <c r="D736" i="7"/>
  <c r="D737" i="7"/>
  <c r="F737" i="7" s="1"/>
  <c r="D738" i="7"/>
  <c r="F738" i="7" s="1"/>
  <c r="D739" i="7"/>
  <c r="F739" i="7" s="1"/>
  <c r="D740" i="7"/>
  <c r="F740" i="7" s="1"/>
  <c r="D741" i="7"/>
  <c r="F741" i="7" s="1"/>
  <c r="D742" i="7"/>
  <c r="F742" i="7" s="1"/>
  <c r="D743" i="7"/>
  <c r="F743" i="7" s="1"/>
  <c r="D744" i="7"/>
  <c r="F744" i="7" s="1"/>
  <c r="D745" i="7"/>
  <c r="F745" i="7" s="1"/>
  <c r="D746" i="7"/>
  <c r="F746" i="7" s="1"/>
  <c r="D747" i="7"/>
  <c r="F747" i="7" s="1"/>
  <c r="D748" i="7"/>
  <c r="F748" i="7" s="1"/>
  <c r="D749" i="7"/>
  <c r="F749" i="7" s="1"/>
  <c r="D750" i="7"/>
  <c r="F750" i="7" s="1"/>
  <c r="D751" i="7"/>
  <c r="F751" i="7" s="1"/>
  <c r="D752" i="7"/>
  <c r="D753" i="7"/>
  <c r="F753" i="7" s="1"/>
  <c r="D754" i="7"/>
  <c r="F754" i="7" s="1"/>
  <c r="D755" i="7"/>
  <c r="F755" i="7" s="1"/>
  <c r="D756" i="7"/>
  <c r="F756" i="7" s="1"/>
  <c r="D757" i="7"/>
  <c r="F757" i="7" s="1"/>
  <c r="D758" i="7"/>
  <c r="F758" i="7" s="1"/>
  <c r="D759" i="7"/>
  <c r="F759" i="7" s="1"/>
  <c r="D760" i="7"/>
  <c r="F760" i="7" s="1"/>
  <c r="D761" i="7"/>
  <c r="F761" i="7" s="1"/>
  <c r="D762" i="7"/>
  <c r="F762" i="7" s="1"/>
  <c r="D763" i="7"/>
  <c r="F763" i="7" s="1"/>
  <c r="D764" i="7"/>
  <c r="F764" i="7" s="1"/>
  <c r="D765" i="7"/>
  <c r="F765" i="7" s="1"/>
  <c r="D766" i="7"/>
  <c r="F766" i="7" s="1"/>
  <c r="D767" i="7"/>
  <c r="F767" i="7" s="1"/>
  <c r="D768" i="7"/>
  <c r="F768" i="7" s="1"/>
  <c r="D769" i="7"/>
  <c r="F769" i="7" s="1"/>
  <c r="D770" i="7"/>
  <c r="F770" i="7" s="1"/>
  <c r="D771" i="7"/>
  <c r="F771" i="7" s="1"/>
  <c r="D772" i="7"/>
  <c r="F772" i="7" s="1"/>
  <c r="D773" i="7"/>
  <c r="F773" i="7" s="1"/>
  <c r="D774" i="7"/>
  <c r="F774" i="7" s="1"/>
  <c r="D775" i="7"/>
  <c r="F775" i="7" s="1"/>
  <c r="D776" i="7"/>
  <c r="D777" i="7"/>
  <c r="F777" i="7" s="1"/>
  <c r="D778" i="7"/>
  <c r="F778" i="7" s="1"/>
  <c r="D779" i="7"/>
  <c r="F779" i="7" s="1"/>
  <c r="D780" i="7"/>
  <c r="F780" i="7" s="1"/>
  <c r="D781" i="7"/>
  <c r="F781" i="7" s="1"/>
  <c r="D782" i="7"/>
  <c r="F782" i="7" s="1"/>
  <c r="D783" i="7"/>
  <c r="F783" i="7" s="1"/>
  <c r="D784" i="7"/>
  <c r="F784" i="7" s="1"/>
  <c r="D785" i="7"/>
  <c r="F785" i="7" s="1"/>
  <c r="D786" i="7"/>
  <c r="F786" i="7" s="1"/>
  <c r="D787" i="7"/>
  <c r="F787" i="7" s="1"/>
  <c r="D788" i="7"/>
  <c r="F788" i="7" s="1"/>
  <c r="D789" i="7"/>
  <c r="F789" i="7" s="1"/>
  <c r="D790" i="7"/>
  <c r="F790" i="7" s="1"/>
  <c r="D791" i="7"/>
  <c r="F791" i="7" s="1"/>
  <c r="D792" i="7"/>
  <c r="F792" i="7" s="1"/>
  <c r="D793" i="7"/>
  <c r="F793" i="7" s="1"/>
  <c r="D794" i="7"/>
  <c r="F794" i="7" s="1"/>
  <c r="D795" i="7"/>
  <c r="D796" i="7"/>
  <c r="F796" i="7" s="1"/>
  <c r="D797" i="7"/>
  <c r="F797" i="7" s="1"/>
  <c r="D798" i="7"/>
  <c r="F798" i="7" s="1"/>
  <c r="D799" i="7"/>
  <c r="F799" i="7" s="1"/>
  <c r="D800" i="7"/>
  <c r="F800" i="7" s="1"/>
  <c r="D801" i="7"/>
  <c r="F801" i="7" s="1"/>
  <c r="D802" i="7"/>
  <c r="F802" i="7" s="1"/>
  <c r="D803" i="7"/>
  <c r="F803" i="7" s="1"/>
  <c r="D804" i="7"/>
  <c r="F804" i="7" s="1"/>
  <c r="D805" i="7"/>
  <c r="F805" i="7" s="1"/>
  <c r="D806" i="7"/>
  <c r="F806" i="7" s="1"/>
  <c r="D807" i="7"/>
  <c r="F807" i="7" s="1"/>
  <c r="D808" i="7"/>
  <c r="F808" i="7" s="1"/>
  <c r="D809" i="7"/>
  <c r="F809" i="7" s="1"/>
  <c r="D810" i="7"/>
  <c r="F810" i="7" s="1"/>
  <c r="D811" i="7"/>
  <c r="F811" i="7" s="1"/>
  <c r="D812" i="7"/>
  <c r="F812" i="7" s="1"/>
  <c r="D813" i="7"/>
  <c r="F813" i="7" s="1"/>
  <c r="D814" i="7"/>
  <c r="F814" i="7" s="1"/>
  <c r="D815" i="7"/>
  <c r="F815" i="7" s="1"/>
  <c r="D816" i="7"/>
  <c r="F816" i="7" s="1"/>
  <c r="D817" i="7"/>
  <c r="F817" i="7" s="1"/>
  <c r="D818" i="7"/>
  <c r="F818" i="7" s="1"/>
  <c r="D819" i="7"/>
  <c r="F819" i="7" s="1"/>
  <c r="D820" i="7"/>
  <c r="F820" i="7" s="1"/>
  <c r="D821" i="7"/>
  <c r="D822" i="7"/>
  <c r="F822" i="7" s="1"/>
  <c r="D823" i="7"/>
  <c r="F823" i="7" s="1"/>
  <c r="D824" i="7"/>
  <c r="F824" i="7" s="1"/>
  <c r="D825" i="7"/>
  <c r="F825" i="7" s="1"/>
  <c r="D826" i="7"/>
  <c r="F826" i="7" s="1"/>
  <c r="D827" i="7"/>
  <c r="F827" i="7" s="1"/>
  <c r="D828" i="7"/>
  <c r="F828" i="7" s="1"/>
  <c r="D829" i="7"/>
  <c r="F829" i="7" s="1"/>
  <c r="D830" i="7"/>
  <c r="F830" i="7" s="1"/>
  <c r="D831" i="7"/>
  <c r="F831" i="7" s="1"/>
  <c r="D832" i="7"/>
  <c r="F832" i="7" s="1"/>
  <c r="D833" i="7"/>
  <c r="F833" i="7" s="1"/>
  <c r="D834" i="7"/>
  <c r="F834" i="7" s="1"/>
  <c r="D835" i="7"/>
  <c r="F835" i="7" s="1"/>
  <c r="D836" i="7"/>
  <c r="F836" i="7" s="1"/>
  <c r="D837" i="7"/>
  <c r="F837" i="7" s="1"/>
  <c r="D838" i="7"/>
  <c r="D839" i="7"/>
  <c r="F839" i="7" s="1"/>
  <c r="D840" i="7"/>
  <c r="F840" i="7" s="1"/>
  <c r="D841" i="7"/>
  <c r="F841" i="7" s="1"/>
  <c r="D842" i="7"/>
  <c r="F842" i="7" s="1"/>
  <c r="D843" i="7"/>
  <c r="F843" i="7" s="1"/>
  <c r="D844" i="7"/>
  <c r="F844" i="7" s="1"/>
  <c r="D845" i="7"/>
  <c r="F845" i="7" s="1"/>
  <c r="D846" i="7"/>
  <c r="F846" i="7" s="1"/>
  <c r="D847" i="7"/>
  <c r="F847" i="7" s="1"/>
  <c r="D848" i="7"/>
  <c r="F848" i="7" s="1"/>
  <c r="D849" i="7"/>
  <c r="F849" i="7" s="1"/>
  <c r="D850" i="7"/>
  <c r="F850" i="7" s="1"/>
  <c r="D851" i="7"/>
  <c r="F851" i="7" s="1"/>
  <c r="D852" i="7"/>
  <c r="F852" i="7" s="1"/>
  <c r="D853" i="7"/>
  <c r="F853" i="7" s="1"/>
  <c r="D854" i="7"/>
  <c r="F854" i="7" s="1"/>
  <c r="D855" i="7"/>
  <c r="F855" i="7" s="1"/>
  <c r="D856" i="7"/>
  <c r="D857" i="7"/>
  <c r="F857" i="7" s="1"/>
  <c r="D858" i="7"/>
  <c r="F858" i="7" s="1"/>
  <c r="D859" i="7"/>
  <c r="F859" i="7" s="1"/>
  <c r="D860" i="7"/>
  <c r="F860" i="7" s="1"/>
  <c r="D861" i="7"/>
  <c r="F861" i="7" s="1"/>
  <c r="D862" i="7"/>
  <c r="F862" i="7" s="1"/>
  <c r="D863" i="7"/>
  <c r="F863" i="7" s="1"/>
  <c r="D864" i="7"/>
  <c r="F864" i="7" s="1"/>
  <c r="D865" i="7"/>
  <c r="F865" i="7" s="1"/>
  <c r="D866" i="7"/>
  <c r="F866" i="7" s="1"/>
  <c r="D867" i="7"/>
  <c r="F867" i="7" s="1"/>
  <c r="D868" i="7"/>
  <c r="F868" i="7" s="1"/>
  <c r="D869" i="7"/>
  <c r="F869" i="7" s="1"/>
  <c r="D870" i="7"/>
  <c r="F870" i="7" s="1"/>
  <c r="D871" i="7"/>
  <c r="F871" i="7" s="1"/>
  <c r="D872" i="7"/>
  <c r="D873" i="7"/>
  <c r="F873" i="7" s="1"/>
  <c r="D874" i="7"/>
  <c r="F874" i="7" s="1"/>
  <c r="D875" i="7"/>
  <c r="D876" i="7"/>
  <c r="D877" i="7"/>
  <c r="F877" i="7" s="1"/>
  <c r="D878" i="7"/>
  <c r="F878" i="7" s="1"/>
  <c r="D879" i="7"/>
  <c r="F879" i="7" s="1"/>
  <c r="D880" i="7"/>
  <c r="F880" i="7" s="1"/>
  <c r="D881" i="7"/>
  <c r="F881" i="7" s="1"/>
  <c r="D882" i="7"/>
  <c r="F882" i="7" s="1"/>
  <c r="D883" i="7"/>
  <c r="F883" i="7" s="1"/>
  <c r="D884" i="7"/>
  <c r="F884" i="7" s="1"/>
  <c r="D885" i="7"/>
  <c r="F885" i="7" s="1"/>
  <c r="D886" i="7"/>
  <c r="F886" i="7" s="1"/>
  <c r="D887" i="7"/>
  <c r="F887" i="7" s="1"/>
  <c r="D888" i="7"/>
  <c r="F888" i="7" s="1"/>
  <c r="D889" i="7"/>
  <c r="F889" i="7" s="1"/>
  <c r="D890" i="7"/>
  <c r="F890" i="7" s="1"/>
  <c r="D891" i="7"/>
  <c r="F891" i="7" s="1"/>
  <c r="D892" i="7"/>
  <c r="F892" i="7" s="1"/>
  <c r="D893" i="7"/>
  <c r="D894" i="7"/>
  <c r="F894" i="7" s="1"/>
  <c r="D895" i="7"/>
  <c r="F895" i="7" s="1"/>
  <c r="D896" i="7"/>
  <c r="F896" i="7" s="1"/>
  <c r="D897" i="7"/>
  <c r="F897" i="7" s="1"/>
  <c r="D898" i="7"/>
  <c r="F898" i="7" s="1"/>
  <c r="D899" i="7"/>
  <c r="F899" i="7" s="1"/>
  <c r="D900" i="7"/>
  <c r="F900" i="7" s="1"/>
  <c r="D901" i="7"/>
  <c r="F901" i="7" s="1"/>
  <c r="D902" i="7"/>
  <c r="F902" i="7" s="1"/>
  <c r="D903" i="7"/>
  <c r="F903" i="7" s="1"/>
  <c r="D904" i="7"/>
  <c r="F904" i="7" s="1"/>
  <c r="D905" i="7"/>
  <c r="F905" i="7" s="1"/>
  <c r="D906" i="7"/>
  <c r="F906" i="7" s="1"/>
  <c r="D907" i="7"/>
  <c r="F907" i="7" s="1"/>
  <c r="D908" i="7"/>
  <c r="F908" i="7" s="1"/>
  <c r="D909" i="7"/>
  <c r="F909" i="7" s="1"/>
  <c r="D910" i="7"/>
  <c r="D911" i="7"/>
  <c r="F911" i="7" s="1"/>
  <c r="D912" i="7"/>
  <c r="F912" i="7" s="1"/>
  <c r="D913" i="7"/>
  <c r="F913" i="7" s="1"/>
  <c r="D914" i="7"/>
  <c r="F914" i="7" s="1"/>
  <c r="D915" i="7"/>
  <c r="F915" i="7" s="1"/>
  <c r="D916" i="7"/>
  <c r="F916" i="7" s="1"/>
  <c r="D917" i="7"/>
  <c r="F917" i="7" s="1"/>
  <c r="D918" i="7"/>
  <c r="F918" i="7" s="1"/>
  <c r="D919" i="7"/>
  <c r="F919" i="7" s="1"/>
  <c r="D920" i="7"/>
  <c r="F920" i="7" s="1"/>
  <c r="D921" i="7"/>
  <c r="F921" i="7" s="1"/>
  <c r="D922" i="7"/>
  <c r="F922" i="7" s="1"/>
  <c r="D923" i="7"/>
  <c r="F923" i="7" s="1"/>
  <c r="D924" i="7"/>
  <c r="F924" i="7" s="1"/>
  <c r="D925" i="7"/>
  <c r="F925" i="7" s="1"/>
  <c r="D926" i="7"/>
  <c r="F926" i="7" s="1"/>
  <c r="D927" i="7"/>
  <c r="D928" i="7"/>
  <c r="F928" i="7" s="1"/>
  <c r="D929" i="7"/>
  <c r="F929" i="7" s="1"/>
  <c r="D930" i="7"/>
  <c r="F930" i="7" s="1"/>
  <c r="D931" i="7"/>
  <c r="F931" i="7" s="1"/>
  <c r="D932" i="7"/>
  <c r="F932" i="7" s="1"/>
  <c r="D933" i="7"/>
  <c r="F933" i="7" s="1"/>
  <c r="D934" i="7"/>
  <c r="F934" i="7" s="1"/>
  <c r="D935" i="7"/>
  <c r="F935" i="7" s="1"/>
  <c r="D936" i="7"/>
  <c r="F936" i="7" s="1"/>
  <c r="D937" i="7"/>
  <c r="F937" i="7" s="1"/>
  <c r="D938" i="7"/>
  <c r="F938" i="7" s="1"/>
  <c r="D939" i="7"/>
  <c r="F939" i="7" s="1"/>
  <c r="D940" i="7"/>
  <c r="F940" i="7" s="1"/>
  <c r="D941" i="7"/>
  <c r="F941" i="7" s="1"/>
  <c r="D942" i="7"/>
  <c r="D943" i="7"/>
  <c r="F943" i="7" s="1"/>
  <c r="D944" i="7"/>
  <c r="F944" i="7" s="1"/>
  <c r="D945" i="7"/>
  <c r="F945" i="7" s="1"/>
  <c r="D946" i="7"/>
  <c r="F946" i="7" s="1"/>
  <c r="D947" i="7"/>
  <c r="F947" i="7" s="1"/>
  <c r="D948" i="7"/>
  <c r="F948" i="7" s="1"/>
  <c r="D949" i="7"/>
  <c r="F949" i="7" s="1"/>
  <c r="D950" i="7"/>
  <c r="F950" i="7" s="1"/>
  <c r="D951" i="7"/>
  <c r="F951" i="7" s="1"/>
  <c r="D952" i="7"/>
  <c r="F952" i="7" s="1"/>
  <c r="D953" i="7"/>
  <c r="F953" i="7" s="1"/>
  <c r="D954" i="7"/>
  <c r="F954" i="7" s="1"/>
  <c r="D955" i="7"/>
  <c r="F955" i="7" s="1"/>
  <c r="D956" i="7"/>
  <c r="F956" i="7" s="1"/>
  <c r="D957" i="7"/>
  <c r="F957" i="7" s="1"/>
  <c r="D958" i="7"/>
  <c r="F958" i="7" s="1"/>
  <c r="D959" i="7"/>
  <c r="F959" i="7" s="1"/>
  <c r="D960" i="7"/>
  <c r="F960" i="7" s="1"/>
  <c r="D961" i="7"/>
  <c r="D962" i="7"/>
  <c r="F962" i="7" s="1"/>
  <c r="D963" i="7"/>
  <c r="F963" i="7" s="1"/>
  <c r="D964" i="7"/>
  <c r="F964" i="7" s="1"/>
  <c r="D965" i="7"/>
  <c r="F965" i="7" s="1"/>
  <c r="D966" i="7"/>
  <c r="F966" i="7" s="1"/>
  <c r="D967" i="7"/>
  <c r="F967" i="7" s="1"/>
  <c r="D968" i="7"/>
  <c r="F968" i="7" s="1"/>
  <c r="D969" i="7"/>
  <c r="F969" i="7" s="1"/>
  <c r="D970" i="7"/>
  <c r="F970" i="7" s="1"/>
  <c r="D971" i="7"/>
  <c r="F971" i="7" s="1"/>
  <c r="D972" i="7"/>
  <c r="F972" i="7" s="1"/>
  <c r="D973" i="7"/>
  <c r="F973" i="7" s="1"/>
  <c r="D974" i="7"/>
  <c r="F974" i="7" s="1"/>
  <c r="D975" i="7"/>
  <c r="F975" i="7" s="1"/>
  <c r="D976" i="7"/>
  <c r="D977" i="7"/>
  <c r="D978" i="7"/>
  <c r="F978" i="7" s="1"/>
  <c r="D979" i="7"/>
  <c r="F979" i="7" s="1"/>
  <c r="D980" i="7"/>
  <c r="F980" i="7" s="1"/>
  <c r="D981" i="7"/>
  <c r="F981" i="7" s="1"/>
  <c r="D982" i="7"/>
  <c r="D983" i="7"/>
  <c r="F983" i="7" s="1"/>
  <c r="D984" i="7"/>
  <c r="F984" i="7" s="1"/>
  <c r="D985" i="7"/>
  <c r="F985" i="7" s="1"/>
  <c r="D986" i="7"/>
  <c r="F986" i="7" s="1"/>
  <c r="D987" i="7"/>
  <c r="F987" i="7" s="1"/>
  <c r="D988" i="7"/>
  <c r="F988" i="7" s="1"/>
  <c r="D989" i="7"/>
  <c r="F989" i="7" s="1"/>
  <c r="D990" i="7"/>
  <c r="F990" i="7" s="1"/>
  <c r="D991" i="7"/>
  <c r="F991" i="7" s="1"/>
  <c r="D992" i="7"/>
  <c r="F992" i="7" s="1"/>
  <c r="D993" i="7"/>
  <c r="F993" i="7" s="1"/>
  <c r="D994" i="7"/>
  <c r="F994" i="7" s="1"/>
  <c r="D995" i="7"/>
  <c r="F995" i="7" s="1"/>
  <c r="D996" i="7"/>
  <c r="F996" i="7" s="1"/>
  <c r="D997" i="7"/>
  <c r="F997" i="7" s="1"/>
  <c r="D998" i="7"/>
  <c r="F998" i="7" s="1"/>
  <c r="D999" i="7"/>
  <c r="F999" i="7" s="1"/>
  <c r="D1000" i="7"/>
  <c r="F1000" i="7" s="1"/>
  <c r="D1001" i="7"/>
  <c r="D1002" i="7"/>
  <c r="F1002" i="7" s="1"/>
  <c r="D1003" i="7"/>
  <c r="F1003" i="7" s="1"/>
  <c r="D1004" i="7"/>
  <c r="F1004" i="7" s="1"/>
  <c r="D1005" i="7"/>
  <c r="F1005" i="7" s="1"/>
  <c r="D1006" i="7"/>
  <c r="F1006" i="7" s="1"/>
  <c r="D1007" i="7"/>
  <c r="F1007" i="7" s="1"/>
  <c r="D1008" i="7"/>
  <c r="F1008" i="7" s="1"/>
  <c r="D1009" i="7"/>
  <c r="F1009" i="7" s="1"/>
  <c r="D1010" i="7"/>
  <c r="F1010" i="7" s="1"/>
  <c r="D1011" i="7"/>
  <c r="F1011" i="7" s="1"/>
  <c r="D1012" i="7"/>
  <c r="F1012" i="7" s="1"/>
  <c r="D1013" i="7"/>
  <c r="F1013" i="7" s="1"/>
  <c r="D1014" i="7"/>
  <c r="F1014" i="7" s="1"/>
  <c r="D1015" i="7"/>
  <c r="F1015" i="7" s="1"/>
  <c r="D1016" i="7"/>
  <c r="F1016" i="7" s="1"/>
  <c r="D1017" i="7"/>
  <c r="F1017" i="7" s="1"/>
  <c r="D1018" i="7"/>
  <c r="F1018" i="7" s="1"/>
  <c r="D1019" i="7"/>
  <c r="F1019" i="7" s="1"/>
  <c r="D1020" i="7"/>
  <c r="F1020" i="7" s="1"/>
  <c r="D1021" i="7"/>
  <c r="D1022" i="7"/>
  <c r="F1022" i="7" s="1"/>
  <c r="D1023" i="7"/>
  <c r="F1023" i="7" s="1"/>
  <c r="D1024" i="7"/>
  <c r="F1024" i="7" s="1"/>
  <c r="D1025" i="7"/>
  <c r="F1025" i="7" s="1"/>
  <c r="D1026" i="7"/>
  <c r="F1026" i="7" s="1"/>
  <c r="D1027" i="7"/>
  <c r="F1027" i="7" s="1"/>
  <c r="D1028" i="7"/>
  <c r="F1028" i="7" s="1"/>
  <c r="D1029" i="7"/>
  <c r="F1029" i="7" s="1"/>
  <c r="D1030" i="7"/>
  <c r="F1030" i="7" s="1"/>
  <c r="D1031" i="7"/>
  <c r="F1031" i="7" s="1"/>
  <c r="D1032" i="7"/>
  <c r="F1032" i="7" s="1"/>
  <c r="D1033" i="7"/>
  <c r="F1033" i="7" s="1"/>
  <c r="D1034" i="7"/>
  <c r="F1034" i="7" s="1"/>
  <c r="D1035" i="7"/>
  <c r="F1035" i="7" s="1"/>
  <c r="D1036" i="7"/>
  <c r="F1036" i="7" s="1"/>
  <c r="D1037" i="7"/>
  <c r="F1037" i="7" s="1"/>
  <c r="D1038" i="7"/>
  <c r="F1038" i="7" s="1"/>
  <c r="D1039" i="7"/>
  <c r="D1040" i="7"/>
  <c r="F1040" i="7" s="1"/>
  <c r="D1041" i="7"/>
  <c r="F1041" i="7" s="1"/>
  <c r="D1042" i="7"/>
  <c r="F1042" i="7" s="1"/>
  <c r="D1043" i="7"/>
  <c r="F1043" i="7" s="1"/>
  <c r="D1044" i="7"/>
  <c r="F1044" i="7" s="1"/>
  <c r="D1045" i="7"/>
  <c r="F1045" i="7" s="1"/>
  <c r="D1046" i="7"/>
  <c r="F1046" i="7" s="1"/>
  <c r="D1047" i="7"/>
  <c r="F1047" i="7" s="1"/>
  <c r="D1048" i="7"/>
  <c r="F1048" i="7" s="1"/>
  <c r="D1049" i="7"/>
  <c r="F1049" i="7" s="1"/>
  <c r="D1050" i="7"/>
  <c r="F1050" i="7" s="1"/>
  <c r="D1051" i="7"/>
  <c r="F1051" i="7" s="1"/>
  <c r="D1052" i="7"/>
  <c r="F1052" i="7" s="1"/>
  <c r="D1053" i="7"/>
  <c r="F1053" i="7" s="1"/>
  <c r="D1054" i="7"/>
  <c r="F1054" i="7" s="1"/>
  <c r="D1055" i="7"/>
  <c r="F1055" i="7" s="1"/>
  <c r="D1056" i="7"/>
  <c r="F1056" i="7" s="1"/>
  <c r="D1057" i="7"/>
  <c r="F1057" i="7" s="1"/>
  <c r="D1058" i="7"/>
  <c r="F1058" i="7" s="1"/>
  <c r="D1059" i="7"/>
  <c r="F1059" i="7" s="1"/>
  <c r="D1060" i="7"/>
  <c r="F1060" i="7" s="1"/>
  <c r="D1061" i="7"/>
  <c r="F1061" i="7" s="1"/>
  <c r="D1062" i="7"/>
  <c r="F1062" i="7" s="1"/>
  <c r="D1063" i="7"/>
  <c r="F1063" i="7" s="1"/>
  <c r="D1064" i="7"/>
  <c r="F1064" i="7" s="1"/>
  <c r="D1065" i="7"/>
  <c r="F1065" i="7" s="1"/>
  <c r="D1066" i="7"/>
  <c r="F1066" i="7" s="1"/>
  <c r="D1067" i="7"/>
  <c r="F1067" i="7" s="1"/>
  <c r="D1068" i="7"/>
  <c r="F1068" i="7" s="1"/>
  <c r="D1069" i="7"/>
  <c r="D1070" i="7"/>
  <c r="F1070" i="7" s="1"/>
  <c r="D1071" i="7"/>
  <c r="F1071" i="7" s="1"/>
  <c r="D1072" i="7"/>
  <c r="F1072" i="7" s="1"/>
  <c r="D1073" i="7"/>
  <c r="F1073" i="7" s="1"/>
  <c r="D1074" i="7"/>
  <c r="F1074" i="7" s="1"/>
  <c r="D1075" i="7"/>
  <c r="F1075" i="7" s="1"/>
  <c r="D1076" i="7"/>
  <c r="F1076" i="7" s="1"/>
  <c r="D1077" i="7"/>
  <c r="D1078" i="7"/>
  <c r="D1079" i="7"/>
  <c r="F1079" i="7" s="1"/>
  <c r="D1080" i="7"/>
  <c r="F1080" i="7" s="1"/>
  <c r="D1081" i="7"/>
  <c r="F1081" i="7" s="1"/>
  <c r="D1082" i="7"/>
  <c r="F1082" i="7" s="1"/>
  <c r="D1083" i="7"/>
  <c r="F1083" i="7" s="1"/>
  <c r="D1084" i="7"/>
  <c r="F1084" i="7" s="1"/>
  <c r="D1085" i="7"/>
  <c r="F1085" i="7" s="1"/>
  <c r="D1086" i="7"/>
  <c r="F1086" i="7" s="1"/>
  <c r="D1087" i="7"/>
  <c r="F1087" i="7" s="1"/>
  <c r="D1088" i="7"/>
  <c r="F1088" i="7" s="1"/>
  <c r="D1089" i="7"/>
  <c r="F1089" i="7" s="1"/>
  <c r="D1090" i="7"/>
  <c r="D1091" i="7"/>
  <c r="F1091" i="7" s="1"/>
  <c r="D1092" i="7"/>
  <c r="F1092" i="7" s="1"/>
  <c r="D1093" i="7"/>
  <c r="F1093" i="7" s="1"/>
  <c r="D1094" i="7"/>
  <c r="F1094" i="7" s="1"/>
  <c r="D1095" i="7"/>
  <c r="F1095" i="7" s="1"/>
  <c r="D1096" i="7"/>
  <c r="F1096" i="7" s="1"/>
  <c r="D1097" i="7"/>
  <c r="F1097" i="7" s="1"/>
  <c r="D1098" i="7"/>
  <c r="F1098" i="7" s="1"/>
  <c r="D1099" i="7"/>
  <c r="F1099" i="7" s="1"/>
  <c r="D1100" i="7"/>
  <c r="F1100" i="7" s="1"/>
  <c r="D1101" i="7"/>
  <c r="F1101" i="7" s="1"/>
  <c r="D1102" i="7"/>
  <c r="F1102" i="7" s="1"/>
  <c r="D1103" i="7"/>
  <c r="F1103" i="7" s="1"/>
  <c r="D1104" i="7"/>
  <c r="F1104" i="7" s="1"/>
  <c r="D1105" i="7"/>
  <c r="F1105" i="7" s="1"/>
  <c r="D1106" i="7"/>
  <c r="F1106" i="7" s="1"/>
  <c r="D1107" i="7"/>
  <c r="F1107" i="7" s="1"/>
  <c r="D1108" i="7"/>
  <c r="F1108" i="7" s="1"/>
  <c r="D1109" i="7"/>
  <c r="F1109" i="7" s="1"/>
  <c r="D1110" i="7"/>
  <c r="F1110" i="7" s="1"/>
  <c r="D1111" i="7"/>
  <c r="F1111" i="7" s="1"/>
  <c r="D1112" i="7"/>
  <c r="D1113" i="7"/>
  <c r="F1113" i="7" s="1"/>
  <c r="D1114" i="7"/>
  <c r="F1114" i="7" s="1"/>
  <c r="D1115" i="7"/>
  <c r="F1115" i="7" s="1"/>
  <c r="D1116" i="7"/>
  <c r="F1116" i="7" s="1"/>
  <c r="D1117" i="7"/>
  <c r="F1117" i="7" s="1"/>
  <c r="D1118" i="7"/>
  <c r="F1118" i="7" s="1"/>
  <c r="D1119" i="7"/>
  <c r="F1119" i="7" s="1"/>
  <c r="D1120" i="7"/>
  <c r="F1120" i="7" s="1"/>
  <c r="D1121" i="7"/>
  <c r="F1121" i="7" s="1"/>
  <c r="D1122" i="7"/>
  <c r="F1122" i="7" s="1"/>
  <c r="D1123" i="7"/>
  <c r="F1123" i="7" s="1"/>
  <c r="D1124" i="7"/>
  <c r="F1124" i="7" s="1"/>
  <c r="D1125" i="7"/>
  <c r="F1125" i="7" s="1"/>
  <c r="D1126" i="7"/>
  <c r="F1126" i="7" s="1"/>
  <c r="D1127" i="7"/>
  <c r="F1127" i="7" s="1"/>
  <c r="D1128" i="7"/>
  <c r="F1128" i="7" s="1"/>
  <c r="D1129" i="7"/>
  <c r="F1129" i="7" s="1"/>
  <c r="D1130" i="7"/>
  <c r="F1130" i="7" s="1"/>
  <c r="D1131" i="7"/>
  <c r="F1131" i="7" s="1"/>
  <c r="D1132" i="7"/>
  <c r="F1132" i="7" s="1"/>
  <c r="D1133" i="7"/>
  <c r="F1133" i="7" s="1"/>
  <c r="D1134" i="7"/>
  <c r="F1134" i="7" s="1"/>
  <c r="D1135" i="7"/>
  <c r="F1135" i="7" s="1"/>
  <c r="D1136" i="7"/>
  <c r="D1137" i="7"/>
  <c r="F1137" i="7" s="1"/>
  <c r="D1138" i="7"/>
  <c r="F1138" i="7" s="1"/>
  <c r="D1139" i="7"/>
  <c r="F1139" i="7" s="1"/>
  <c r="D1140" i="7"/>
  <c r="F1140" i="7" s="1"/>
  <c r="D1141" i="7"/>
  <c r="F1141" i="7" s="1"/>
  <c r="D1142" i="7"/>
  <c r="F1142" i="7" s="1"/>
  <c r="D1143" i="7"/>
  <c r="F1143" i="7" s="1"/>
  <c r="D1144" i="7"/>
  <c r="F1144" i="7" s="1"/>
  <c r="D1145" i="7"/>
  <c r="F1145" i="7" s="1"/>
  <c r="D1146" i="7"/>
  <c r="F1146" i="7" s="1"/>
  <c r="D1147" i="7"/>
  <c r="F1147" i="7" s="1"/>
  <c r="D1148" i="7"/>
  <c r="F1148" i="7" s="1"/>
  <c r="D1149" i="7"/>
  <c r="F1149" i="7" s="1"/>
  <c r="D1150" i="7"/>
  <c r="F1150" i="7" s="1"/>
  <c r="D1151" i="7"/>
  <c r="F1151" i="7" s="1"/>
  <c r="D1152" i="7"/>
  <c r="D1153" i="7"/>
  <c r="D1154" i="7"/>
  <c r="F1154" i="7" s="1"/>
  <c r="D1155" i="7"/>
  <c r="D1156" i="7"/>
  <c r="F1156" i="7" s="1"/>
  <c r="D1157" i="7"/>
  <c r="F1157" i="7" s="1"/>
  <c r="D1158" i="7"/>
  <c r="F1158" i="7" s="1"/>
  <c r="D1159" i="7"/>
  <c r="F1159" i="7" s="1"/>
  <c r="D1160" i="7"/>
  <c r="F1160" i="7" s="1"/>
  <c r="D1161" i="7"/>
  <c r="F1161" i="7" s="1"/>
  <c r="D1162" i="7"/>
  <c r="F1162" i="7" s="1"/>
  <c r="D1163" i="7"/>
  <c r="F1163" i="7" s="1"/>
  <c r="D1164" i="7"/>
  <c r="F1164" i="7" s="1"/>
  <c r="D1165" i="7"/>
  <c r="F1165" i="7" s="1"/>
  <c r="D1166" i="7"/>
  <c r="F1166" i="7" s="1"/>
  <c r="D1167" i="7"/>
  <c r="F1167" i="7" s="1"/>
  <c r="D1168" i="7"/>
  <c r="F1168" i="7" s="1"/>
  <c r="D1169" i="7"/>
  <c r="F1169" i="7" s="1"/>
  <c r="D1170" i="7"/>
  <c r="F1170" i="7" s="1"/>
  <c r="D1171" i="7"/>
  <c r="F1171" i="7" s="1"/>
  <c r="D1172" i="7"/>
  <c r="F1172" i="7" s="1"/>
  <c r="D1173" i="7"/>
  <c r="F1173" i="7" s="1"/>
  <c r="D1174" i="7"/>
  <c r="F1174" i="7" s="1"/>
  <c r="D1175" i="7"/>
  <c r="F1175" i="7" s="1"/>
  <c r="D1176" i="7"/>
  <c r="F1176" i="7" s="1"/>
  <c r="D1177" i="7"/>
  <c r="F1177" i="7" s="1"/>
  <c r="D1178" i="7"/>
  <c r="F1178" i="7" s="1"/>
  <c r="D1179" i="7"/>
  <c r="D1180" i="7"/>
  <c r="F1180" i="7" s="1"/>
  <c r="D1181" i="7"/>
  <c r="F1181" i="7" s="1"/>
  <c r="D1182" i="7"/>
  <c r="F1182" i="7" s="1"/>
  <c r="D1183" i="7"/>
  <c r="F1183" i="7" s="1"/>
  <c r="D1184" i="7"/>
  <c r="F1184" i="7" s="1"/>
  <c r="D1185" i="7"/>
  <c r="F1185" i="7" s="1"/>
  <c r="D1186" i="7"/>
  <c r="F1186" i="7" s="1"/>
  <c r="D1187" i="7"/>
  <c r="F1187" i="7" s="1"/>
  <c r="D1188" i="7"/>
  <c r="F1188" i="7" s="1"/>
  <c r="D1189" i="7"/>
  <c r="F1189" i="7" s="1"/>
  <c r="D1190" i="7"/>
  <c r="F1190" i="7" s="1"/>
  <c r="D1191" i="7"/>
  <c r="F1191" i="7" s="1"/>
  <c r="D1192" i="7"/>
  <c r="F1192" i="7" s="1"/>
  <c r="D1193" i="7"/>
  <c r="F1193" i="7" s="1"/>
  <c r="D1194" i="7"/>
  <c r="F1194" i="7" s="1"/>
  <c r="D1195" i="7"/>
  <c r="D1196" i="7"/>
  <c r="F1196" i="7" s="1"/>
  <c r="D1197" i="7"/>
  <c r="F1197" i="7" s="1"/>
  <c r="D1198" i="7"/>
  <c r="F1198" i="7" s="1"/>
  <c r="D1199" i="7"/>
  <c r="F1199" i="7" s="1"/>
  <c r="D1200" i="7"/>
  <c r="F1200" i="7" s="1"/>
  <c r="D1201" i="7"/>
  <c r="F1201" i="7" s="1"/>
  <c r="D1202" i="7"/>
  <c r="F1202" i="7" s="1"/>
  <c r="D1203" i="7"/>
  <c r="F1203" i="7" s="1"/>
  <c r="D1204" i="7"/>
  <c r="F1204" i="7" s="1"/>
  <c r="D1205" i="7"/>
  <c r="F1205" i="7" s="1"/>
  <c r="D1206" i="7"/>
  <c r="F1206" i="7" s="1"/>
  <c r="D1207" i="7"/>
  <c r="F1207" i="7" s="1"/>
  <c r="D1208" i="7"/>
  <c r="F1208" i="7" s="1"/>
  <c r="D1209" i="7"/>
  <c r="F1209" i="7" s="1"/>
  <c r="D1210" i="7"/>
  <c r="F1210" i="7" s="1"/>
  <c r="D1211" i="7"/>
  <c r="F1211" i="7" s="1"/>
  <c r="D1212" i="7"/>
  <c r="F1212" i="7" s="1"/>
  <c r="D1213" i="7"/>
  <c r="F1213" i="7" s="1"/>
  <c r="D1214" i="7"/>
  <c r="F1214" i="7" s="1"/>
  <c r="D1215" i="7"/>
  <c r="F1215" i="7" s="1"/>
  <c r="D1216" i="7"/>
  <c r="F1216" i="7" s="1"/>
  <c r="D1217" i="7"/>
  <c r="F1217" i="7" s="1"/>
  <c r="D1218" i="7"/>
  <c r="F1218" i="7" s="1"/>
  <c r="D1219" i="7"/>
  <c r="D1220" i="7"/>
  <c r="F1220" i="7" s="1"/>
  <c r="D1221" i="7"/>
  <c r="F1221" i="7" s="1"/>
  <c r="D1222" i="7"/>
  <c r="F1222" i="7" s="1"/>
  <c r="D1223" i="7"/>
  <c r="F1223" i="7" s="1"/>
  <c r="D1224" i="7"/>
  <c r="F1224" i="7" s="1"/>
  <c r="D1225" i="7"/>
  <c r="F1225" i="7" s="1"/>
  <c r="D1226" i="7"/>
  <c r="F1226" i="7" s="1"/>
  <c r="D1227" i="7"/>
  <c r="F1227" i="7" s="1"/>
  <c r="D1228" i="7"/>
  <c r="D1229" i="7"/>
  <c r="D1230" i="7"/>
  <c r="F1230" i="7" s="1"/>
  <c r="D1231" i="7"/>
  <c r="F1231" i="7" s="1"/>
  <c r="D1232" i="7"/>
  <c r="F1232" i="7" s="1"/>
  <c r="D1233" i="7"/>
  <c r="F1233" i="7" s="1"/>
  <c r="D1234" i="7"/>
  <c r="D1235" i="7"/>
  <c r="F1235" i="7" s="1"/>
  <c r="D1236" i="7"/>
  <c r="F1236" i="7" s="1"/>
  <c r="D1237" i="7"/>
  <c r="F1237" i="7" s="1"/>
  <c r="D1238" i="7"/>
  <c r="F1238" i="7" s="1"/>
  <c r="D1239" i="7"/>
  <c r="F1239" i="7" s="1"/>
  <c r="D1240" i="7"/>
  <c r="F1240" i="7" s="1"/>
  <c r="D1241" i="7"/>
  <c r="F1241" i="7" s="1"/>
  <c r="D1242" i="7"/>
  <c r="F1242" i="7" s="1"/>
  <c r="D1243" i="7"/>
  <c r="D1244" i="7"/>
  <c r="F1244" i="7" s="1"/>
  <c r="D1245" i="7"/>
  <c r="F1245" i="7" s="1"/>
  <c r="D1246" i="7"/>
  <c r="F1246" i="7" s="1"/>
  <c r="D1247" i="7"/>
  <c r="F1247" i="7" s="1"/>
  <c r="D1248" i="7"/>
  <c r="F1248" i="7" s="1"/>
  <c r="D1249" i="7"/>
  <c r="F1249" i="7" s="1"/>
  <c r="D1250" i="7"/>
  <c r="F1250" i="7" s="1"/>
  <c r="D1251" i="7"/>
  <c r="F1251" i="7" s="1"/>
  <c r="D1252" i="7"/>
  <c r="F1252" i="7" s="1"/>
  <c r="D1253" i="7"/>
  <c r="F1253" i="7" s="1"/>
  <c r="D1254" i="7"/>
  <c r="F1254" i="7" s="1"/>
  <c r="D1255" i="7"/>
  <c r="F1255" i="7" s="1"/>
  <c r="D1256" i="7"/>
  <c r="F1256" i="7" s="1"/>
  <c r="D1257" i="7"/>
  <c r="F1257" i="7" s="1"/>
  <c r="D1258" i="7"/>
  <c r="F1258" i="7" s="1"/>
  <c r="D1259" i="7"/>
  <c r="F1259" i="7" s="1"/>
  <c r="D1260" i="7"/>
  <c r="F1260" i="7" s="1"/>
  <c r="D1261" i="7"/>
  <c r="F1261" i="7" s="1"/>
  <c r="D1262" i="7"/>
  <c r="F1262" i="7" s="1"/>
  <c r="D1263" i="7"/>
  <c r="F1263" i="7" s="1"/>
  <c r="D1264" i="7"/>
  <c r="D1265" i="7"/>
  <c r="F1265" i="7" s="1"/>
  <c r="D1266" i="7"/>
  <c r="F1266" i="7" s="1"/>
  <c r="D1267" i="7"/>
  <c r="F1267" i="7" s="1"/>
  <c r="D1268" i="7"/>
  <c r="F1268" i="7" s="1"/>
  <c r="D1269" i="7"/>
  <c r="F1269" i="7" s="1"/>
  <c r="D1270" i="7"/>
  <c r="F1270" i="7" s="1"/>
  <c r="D1271" i="7"/>
  <c r="F1271" i="7" s="1"/>
  <c r="D1272" i="7"/>
  <c r="F1272" i="7" s="1"/>
  <c r="D1273" i="7"/>
  <c r="F1273" i="7" s="1"/>
  <c r="D1274" i="7"/>
  <c r="F1274" i="7" s="1"/>
  <c r="D1275" i="7"/>
  <c r="F1275" i="7" s="1"/>
  <c r="D1276" i="7"/>
  <c r="F1276" i="7" s="1"/>
  <c r="D1277" i="7"/>
  <c r="F1277" i="7" s="1"/>
  <c r="D1278" i="7"/>
  <c r="F1278" i="7" s="1"/>
  <c r="D1279" i="7"/>
  <c r="F1279" i="7" s="1"/>
  <c r="D1280" i="7"/>
  <c r="F1280" i="7" s="1"/>
  <c r="D1281" i="7"/>
  <c r="F1281" i="7" s="1"/>
  <c r="D1282" i="7"/>
  <c r="F1282" i="7" s="1"/>
  <c r="D1283" i="7"/>
  <c r="F1283" i="7" s="1"/>
  <c r="D1284" i="7"/>
  <c r="D1285" i="7"/>
  <c r="F1285" i="7" s="1"/>
  <c r="D1286" i="7"/>
  <c r="F1286" i="7" s="1"/>
  <c r="D1287" i="7"/>
  <c r="F1287" i="7" s="1"/>
  <c r="D1288" i="7"/>
  <c r="F1288" i="7" s="1"/>
  <c r="D1289" i="7"/>
  <c r="F1289" i="7" s="1"/>
  <c r="D1290" i="7"/>
  <c r="F1290" i="7" s="1"/>
  <c r="D1291" i="7"/>
  <c r="F1291" i="7" s="1"/>
  <c r="D1292" i="7"/>
  <c r="F1292" i="7" s="1"/>
  <c r="D1293" i="7"/>
  <c r="F1293" i="7" s="1"/>
  <c r="D1294" i="7"/>
  <c r="F1294" i="7" s="1"/>
  <c r="D1295" i="7"/>
  <c r="F1295" i="7" s="1"/>
  <c r="D1296" i="7"/>
  <c r="F1296" i="7" s="1"/>
  <c r="D1297" i="7"/>
  <c r="F1297" i="7" s="1"/>
  <c r="D1298" i="7"/>
  <c r="F1298" i="7" s="1"/>
  <c r="D1299" i="7"/>
  <c r="F1299" i="7" s="1"/>
  <c r="D1300" i="7"/>
  <c r="F1300" i="7" s="1"/>
  <c r="D1301" i="7"/>
  <c r="F1301" i="7" s="1"/>
  <c r="D1302" i="7"/>
  <c r="F1302" i="7" s="1"/>
  <c r="D1303" i="7"/>
  <c r="D1304" i="7"/>
  <c r="F1304" i="7" s="1"/>
  <c r="D1305" i="7"/>
  <c r="D1306" i="7"/>
  <c r="D1307" i="7"/>
  <c r="F1307" i="7" s="1"/>
  <c r="D1308" i="7"/>
  <c r="F1308" i="7" s="1"/>
  <c r="D1309" i="7"/>
  <c r="F1309" i="7" s="1"/>
  <c r="D1310" i="7"/>
  <c r="F1310" i="7" s="1"/>
  <c r="D1311" i="7"/>
  <c r="F1311" i="7" s="1"/>
  <c r="D1312" i="7"/>
  <c r="F1312" i="7" s="1"/>
  <c r="D1313" i="7"/>
  <c r="F1313" i="7" s="1"/>
  <c r="D1314" i="7"/>
  <c r="F1314" i="7" s="1"/>
  <c r="D1315" i="7"/>
  <c r="F1315" i="7" s="1"/>
  <c r="D1316" i="7"/>
  <c r="D1317" i="7"/>
  <c r="F1317" i="7" s="1"/>
  <c r="D1318" i="7"/>
  <c r="F1318" i="7" s="1"/>
  <c r="D1319" i="7"/>
  <c r="F1319" i="7" s="1"/>
  <c r="D1320" i="7"/>
  <c r="F1320" i="7" s="1"/>
  <c r="D1321" i="7"/>
  <c r="F1321" i="7" s="1"/>
  <c r="D1322" i="7"/>
  <c r="F1322" i="7" s="1"/>
  <c r="D1323" i="7"/>
  <c r="F1323" i="7" s="1"/>
  <c r="D1324" i="7"/>
  <c r="F1324" i="7" s="1"/>
  <c r="D1325" i="7"/>
  <c r="F1325" i="7" s="1"/>
  <c r="D1326" i="7"/>
  <c r="F1326" i="7" s="1"/>
  <c r="D1327" i="7"/>
  <c r="F1327" i="7" s="1"/>
  <c r="D1328" i="7"/>
  <c r="F1328" i="7" s="1"/>
  <c r="D1329" i="7"/>
  <c r="F1329" i="7" s="1"/>
  <c r="D1330" i="7"/>
  <c r="F1330" i="7" s="1"/>
  <c r="D1331" i="7"/>
  <c r="F1331" i="7" s="1"/>
  <c r="D1332" i="7"/>
  <c r="D1333" i="7"/>
  <c r="F1333" i="7" s="1"/>
  <c r="D1334" i="7"/>
  <c r="F1334" i="7" s="1"/>
  <c r="D1335" i="7"/>
  <c r="F1335" i="7" s="1"/>
  <c r="D1336" i="7"/>
  <c r="F1336" i="7" s="1"/>
  <c r="D1337" i="7"/>
  <c r="F1337" i="7" s="1"/>
  <c r="D1338" i="7"/>
  <c r="F1338" i="7" s="1"/>
  <c r="D1339" i="7"/>
  <c r="F1339" i="7" s="1"/>
  <c r="D1340" i="7"/>
  <c r="F1340" i="7" s="1"/>
  <c r="D1341" i="7"/>
  <c r="F1341" i="7" s="1"/>
  <c r="D1342" i="7"/>
  <c r="D1343" i="7"/>
  <c r="F1343" i="7" s="1"/>
  <c r="D1344" i="7"/>
  <c r="F1344" i="7" s="1"/>
  <c r="D1345" i="7"/>
  <c r="F1345" i="7" s="1"/>
  <c r="D1346" i="7"/>
  <c r="F1346" i="7" s="1"/>
  <c r="D1347" i="7"/>
  <c r="F1347" i="7" s="1"/>
  <c r="D1348" i="7"/>
  <c r="F1348" i="7" s="1"/>
  <c r="D1349" i="7"/>
  <c r="F1349" i="7" s="1"/>
  <c r="D1350" i="7"/>
  <c r="F1350" i="7" s="1"/>
  <c r="D1351" i="7"/>
  <c r="F1351" i="7" s="1"/>
  <c r="D1352" i="7"/>
  <c r="F1352" i="7" s="1"/>
  <c r="D1353" i="7"/>
  <c r="F1353" i="7" s="1"/>
  <c r="D1354" i="7"/>
  <c r="F1354" i="7" s="1"/>
  <c r="D1355" i="7"/>
  <c r="F1355" i="7" s="1"/>
  <c r="D1356" i="7"/>
  <c r="F1356" i="7" s="1"/>
  <c r="D1357" i="7"/>
  <c r="D1358" i="7"/>
  <c r="F1358" i="7" s="1"/>
  <c r="D1359" i="7"/>
  <c r="F1359" i="7" s="1"/>
  <c r="D1360" i="7"/>
  <c r="F1360" i="7" s="1"/>
  <c r="D1361" i="7"/>
  <c r="F1361" i="7" s="1"/>
  <c r="D1362" i="7"/>
  <c r="F1362" i="7" s="1"/>
  <c r="D1363" i="7"/>
  <c r="F1363" i="7" s="1"/>
  <c r="D1364" i="7"/>
  <c r="F1364" i="7" s="1"/>
  <c r="D1365" i="7"/>
  <c r="F1365" i="7" s="1"/>
  <c r="D1366" i="7"/>
  <c r="F1366" i="7" s="1"/>
  <c r="D1367" i="7"/>
  <c r="F1367" i="7" s="1"/>
  <c r="D1368" i="7"/>
  <c r="F1368" i="7" s="1"/>
  <c r="D1369" i="7"/>
  <c r="F1369" i="7" s="1"/>
  <c r="D1370" i="7"/>
  <c r="F1370" i="7" s="1"/>
  <c r="D1371" i="7"/>
  <c r="F1371" i="7" s="1"/>
  <c r="D1372" i="7"/>
  <c r="F1372" i="7" s="1"/>
  <c r="D1373" i="7"/>
  <c r="F1373" i="7" s="1"/>
  <c r="D1374" i="7"/>
  <c r="D1375" i="7"/>
  <c r="F1375" i="7" s="1"/>
  <c r="D1376" i="7"/>
  <c r="F1376" i="7" s="1"/>
  <c r="D1377" i="7"/>
  <c r="F1377" i="7" s="1"/>
  <c r="D1378" i="7"/>
  <c r="F1378" i="7" s="1"/>
  <c r="D1379" i="7"/>
  <c r="F1379" i="7" s="1"/>
  <c r="D1380" i="7"/>
  <c r="F1380" i="7" s="1"/>
  <c r="D1381" i="7"/>
  <c r="F1381" i="7" s="1"/>
  <c r="D1382" i="7"/>
  <c r="D1383" i="7"/>
  <c r="D1384" i="7"/>
  <c r="F1384" i="7" s="1"/>
  <c r="D1385" i="7"/>
  <c r="F1385" i="7" s="1"/>
  <c r="D1386" i="7"/>
  <c r="F1386" i="7" s="1"/>
  <c r="D1387" i="7"/>
  <c r="F1387" i="7" s="1"/>
  <c r="D1388" i="7"/>
  <c r="F1388" i="7" s="1"/>
  <c r="D1389" i="7"/>
  <c r="F1389" i="7" s="1"/>
  <c r="D1390" i="7"/>
  <c r="D1391" i="7"/>
  <c r="F1391" i="7" s="1"/>
  <c r="D1392" i="7"/>
  <c r="F1392" i="7" s="1"/>
  <c r="D1393" i="7"/>
  <c r="F1393" i="7" s="1"/>
  <c r="D1394" i="7"/>
  <c r="F1394" i="7" s="1"/>
  <c r="D1395" i="7"/>
  <c r="F1395" i="7" s="1"/>
  <c r="D1396" i="7"/>
  <c r="F1396" i="7" s="1"/>
  <c r="D1397" i="7"/>
  <c r="F1397" i="7" s="1"/>
  <c r="D1398" i="7"/>
  <c r="F1398" i="7" s="1"/>
  <c r="D1399" i="7"/>
  <c r="F1399" i="7" s="1"/>
  <c r="D1400" i="7"/>
  <c r="F1400" i="7" s="1"/>
  <c r="D1401" i="7"/>
  <c r="F1401" i="7" s="1"/>
  <c r="D1402" i="7"/>
  <c r="F1402" i="7" s="1"/>
  <c r="D1403" i="7"/>
  <c r="F1403" i="7" s="1"/>
  <c r="D1404" i="7"/>
  <c r="F1404" i="7" s="1"/>
  <c r="D1405" i="7"/>
  <c r="F1405" i="7" s="1"/>
  <c r="D1406" i="7"/>
  <c r="F1406" i="7" s="1"/>
  <c r="D1407" i="7"/>
  <c r="F1407" i="7" s="1"/>
  <c r="D1408" i="7"/>
  <c r="F1408" i="7" s="1"/>
  <c r="D1409" i="7"/>
  <c r="D1410" i="7"/>
  <c r="F1410" i="7" s="1"/>
  <c r="D1411" i="7"/>
  <c r="F1411" i="7" s="1"/>
  <c r="D1412" i="7"/>
  <c r="F1412" i="7" s="1"/>
  <c r="D1413" i="7"/>
  <c r="F1413" i="7" s="1"/>
  <c r="D1414" i="7"/>
  <c r="F1414" i="7" s="1"/>
  <c r="D1415" i="7"/>
  <c r="F1415" i="7" s="1"/>
  <c r="D1416" i="7"/>
  <c r="F1416" i="7" s="1"/>
  <c r="D1417" i="7"/>
  <c r="F1417" i="7" s="1"/>
  <c r="D1418" i="7"/>
  <c r="F1418" i="7" s="1"/>
  <c r="D1419" i="7"/>
  <c r="F1419" i="7" s="1"/>
  <c r="D1420" i="7"/>
  <c r="F1420" i="7" s="1"/>
  <c r="D1421" i="7"/>
  <c r="F1421" i="7" s="1"/>
  <c r="D1422" i="7"/>
  <c r="F1422" i="7" s="1"/>
  <c r="D1423" i="7"/>
  <c r="F1423" i="7" s="1"/>
  <c r="D1424" i="7"/>
  <c r="F1424" i="7" s="1"/>
  <c r="D1425" i="7"/>
  <c r="F1425" i="7" s="1"/>
  <c r="D1426" i="7"/>
  <c r="F1426" i="7" s="1"/>
  <c r="D1427" i="7"/>
  <c r="F1427" i="7" s="1"/>
  <c r="D1428" i="7"/>
  <c r="F1428" i="7" s="1"/>
  <c r="D1429" i="7"/>
  <c r="F1429" i="7" s="1"/>
  <c r="D1430" i="7"/>
  <c r="F1430" i="7" s="1"/>
  <c r="D1431" i="7"/>
  <c r="F1431" i="7" s="1"/>
  <c r="D1432" i="7"/>
  <c r="D1433" i="7"/>
  <c r="F1433" i="7" s="1"/>
  <c r="D1434" i="7"/>
  <c r="F1434" i="7" s="1"/>
  <c r="D1435" i="7"/>
  <c r="F1435" i="7" s="1"/>
  <c r="D1436" i="7"/>
  <c r="F1436" i="7" s="1"/>
  <c r="D1437" i="7"/>
  <c r="F1437" i="7" s="1"/>
  <c r="D1438" i="7"/>
  <c r="F1438" i="7" s="1"/>
  <c r="D1439" i="7"/>
  <c r="F1439" i="7" s="1"/>
  <c r="D1440" i="7"/>
  <c r="F1440" i="7" s="1"/>
  <c r="D1441" i="7"/>
  <c r="F1441" i="7" s="1"/>
  <c r="D1442" i="7"/>
  <c r="F1442" i="7" s="1"/>
  <c r="D1443" i="7"/>
  <c r="F1443" i="7" s="1"/>
  <c r="D1444" i="7"/>
  <c r="F1444" i="7" s="1"/>
  <c r="D1445" i="7"/>
  <c r="F1445" i="7" s="1"/>
  <c r="D1446" i="7"/>
  <c r="F1446" i="7" s="1"/>
  <c r="D1447" i="7"/>
  <c r="F1447" i="7" s="1"/>
  <c r="D1448" i="7"/>
  <c r="F1448" i="7" s="1"/>
  <c r="D1449" i="7"/>
  <c r="D1450" i="7"/>
  <c r="F1450" i="7" s="1"/>
  <c r="D1451" i="7"/>
  <c r="F1451" i="7" s="1"/>
  <c r="D1452" i="7"/>
  <c r="F1452" i="7" s="1"/>
  <c r="D1453" i="7"/>
  <c r="F1453" i="7" s="1"/>
  <c r="D1454" i="7"/>
  <c r="F1454" i="7" s="1"/>
  <c r="D1455" i="7"/>
  <c r="F1455" i="7" s="1"/>
  <c r="D1456" i="7"/>
  <c r="F1456" i="7" s="1"/>
  <c r="D1457" i="7"/>
  <c r="F1457" i="7" s="1"/>
  <c r="D1458" i="7"/>
  <c r="F1458" i="7" s="1"/>
  <c r="D1459" i="7"/>
  <c r="D1460" i="7"/>
  <c r="F1460" i="7" s="1"/>
  <c r="D1461" i="7"/>
  <c r="F1461" i="7" s="1"/>
  <c r="D1462" i="7"/>
  <c r="F1462" i="7" s="1"/>
  <c r="D1463" i="7"/>
  <c r="F1463" i="7" s="1"/>
  <c r="D1464" i="7"/>
  <c r="F1464" i="7" s="1"/>
  <c r="D1465" i="7"/>
  <c r="D1466" i="7"/>
  <c r="F1466" i="7" s="1"/>
  <c r="D1467" i="7"/>
  <c r="F1467" i="7" s="1"/>
  <c r="D1468" i="7"/>
  <c r="F1468" i="7" s="1"/>
  <c r="D1469" i="7"/>
  <c r="F1469" i="7" s="1"/>
  <c r="D1470" i="7"/>
  <c r="F1470" i="7" s="1"/>
  <c r="D1471" i="7"/>
  <c r="F1471" i="7" s="1"/>
  <c r="D1472" i="7"/>
  <c r="F1472" i="7" s="1"/>
  <c r="D1473" i="7"/>
  <c r="F1473" i="7" s="1"/>
  <c r="D1474" i="7"/>
  <c r="F1474" i="7" s="1"/>
  <c r="D1475" i="7"/>
  <c r="F1475" i="7" s="1"/>
  <c r="D1476" i="7"/>
  <c r="F1476" i="7" s="1"/>
  <c r="D1477" i="7"/>
  <c r="F1477" i="7" s="1"/>
  <c r="D1478" i="7"/>
  <c r="D1479" i="7"/>
  <c r="F1479" i="7" s="1"/>
  <c r="D1480" i="7"/>
  <c r="F1480" i="7" s="1"/>
  <c r="D1481" i="7"/>
  <c r="F1481" i="7" s="1"/>
  <c r="D1482" i="7"/>
  <c r="F1482" i="7" s="1"/>
  <c r="D1483" i="7"/>
  <c r="F1483" i="7" s="1"/>
  <c r="D1484" i="7"/>
  <c r="F1484" i="7" s="1"/>
  <c r="D1485" i="7"/>
  <c r="F1485" i="7" s="1"/>
  <c r="D1486" i="7"/>
  <c r="F1486" i="7" s="1"/>
  <c r="D1487" i="7"/>
  <c r="F1487" i="7" s="1"/>
  <c r="D1488" i="7"/>
  <c r="F1488" i="7" s="1"/>
  <c r="D1489" i="7"/>
  <c r="F1489" i="7" s="1"/>
  <c r="D1490" i="7"/>
  <c r="F1490" i="7" s="1"/>
  <c r="D1491" i="7"/>
  <c r="D1492" i="7"/>
  <c r="F1492" i="7" s="1"/>
  <c r="D1493" i="7"/>
  <c r="F1493" i="7" s="1"/>
  <c r="D1494" i="7"/>
  <c r="F1494" i="7" s="1"/>
  <c r="D1495" i="7"/>
  <c r="F1495" i="7" s="1"/>
  <c r="D1496" i="7"/>
  <c r="F1496" i="7" s="1"/>
  <c r="D1497" i="7"/>
  <c r="F1497" i="7" s="1"/>
  <c r="D1498" i="7"/>
  <c r="F1498" i="7" s="1"/>
  <c r="D1499" i="7"/>
  <c r="F1499" i="7" s="1"/>
  <c r="D1500" i="7"/>
  <c r="F1500" i="7" s="1"/>
  <c r="D1501" i="7"/>
  <c r="F1501" i="7" s="1"/>
  <c r="D1502" i="7"/>
  <c r="F1502" i="7" s="1"/>
  <c r="D1503" i="7"/>
  <c r="F1503" i="7" s="1"/>
  <c r="D1504" i="7"/>
  <c r="F1504" i="7" s="1"/>
  <c r="D1505" i="7"/>
  <c r="F1505" i="7" s="1"/>
  <c r="D1506" i="7"/>
  <c r="F1506" i="7" s="1"/>
  <c r="D1507" i="7"/>
  <c r="F1507" i="7" s="1"/>
  <c r="D1508" i="7"/>
  <c r="F1508" i="7" s="1"/>
  <c r="D1509" i="7"/>
  <c r="F1509" i="7" s="1"/>
  <c r="D1510" i="7"/>
  <c r="D1511" i="7"/>
  <c r="F1511" i="7" s="1"/>
  <c r="D1512" i="7"/>
  <c r="F1512" i="7" s="1"/>
  <c r="D1513" i="7"/>
  <c r="F1513" i="7" s="1"/>
  <c r="D1514" i="7"/>
  <c r="F1514" i="7" s="1"/>
  <c r="D1515" i="7"/>
  <c r="F1515" i="7" s="1"/>
  <c r="D1516" i="7"/>
  <c r="F1516" i="7" s="1"/>
  <c r="D1517" i="7"/>
  <c r="F1517" i="7" s="1"/>
  <c r="D1518" i="7"/>
  <c r="F1518" i="7" s="1"/>
  <c r="D1519" i="7"/>
  <c r="F1519" i="7" s="1"/>
  <c r="D1520" i="7"/>
  <c r="F1520" i="7" s="1"/>
  <c r="D1521" i="7"/>
  <c r="F1521" i="7" s="1"/>
  <c r="D1522" i="7"/>
  <c r="F1522" i="7" s="1"/>
  <c r="D1523" i="7"/>
  <c r="F1523" i="7" s="1"/>
  <c r="D1524" i="7"/>
  <c r="F1524" i="7" s="1"/>
  <c r="D1525" i="7"/>
  <c r="D1526" i="7"/>
  <c r="F1526" i="7" s="1"/>
  <c r="D1527" i="7"/>
  <c r="F1527" i="7" s="1"/>
  <c r="D1528" i="7"/>
  <c r="F1528" i="7" s="1"/>
  <c r="D1529" i="7"/>
  <c r="F1529" i="7" s="1"/>
  <c r="D1530" i="7"/>
  <c r="F1530" i="7" s="1"/>
  <c r="D1531" i="7"/>
  <c r="F1531" i="7" s="1"/>
  <c r="D1532" i="7"/>
  <c r="F1532" i="7" s="1"/>
  <c r="D1533" i="7"/>
  <c r="D1534" i="7"/>
  <c r="D1535" i="7"/>
  <c r="F1535" i="7" s="1"/>
  <c r="D1536" i="7"/>
  <c r="F1536" i="7" s="1"/>
  <c r="D1537" i="7"/>
  <c r="F1537" i="7" s="1"/>
  <c r="D1538" i="7"/>
  <c r="F1538" i="7" s="1"/>
  <c r="D1539" i="7"/>
  <c r="F1539" i="7" s="1"/>
  <c r="D1540" i="7"/>
  <c r="F1540" i="7" s="1"/>
  <c r="D1541" i="7"/>
  <c r="F1541" i="7" s="1"/>
  <c r="D1542" i="7"/>
  <c r="F1542" i="7" s="1"/>
  <c r="D1543" i="7"/>
  <c r="F1543" i="7" s="1"/>
  <c r="D1544" i="7"/>
  <c r="D1545" i="7"/>
  <c r="F1545" i="7" s="1"/>
  <c r="D1546" i="7"/>
  <c r="F1546" i="7" s="1"/>
  <c r="D1547" i="7"/>
  <c r="F1547" i="7" s="1"/>
  <c r="D1548" i="7"/>
  <c r="F1548" i="7" s="1"/>
  <c r="D1549" i="7"/>
  <c r="F1549" i="7" s="1"/>
  <c r="D1550" i="7"/>
  <c r="F1550" i="7" s="1"/>
  <c r="D1551" i="7"/>
  <c r="F1551" i="7" s="1"/>
  <c r="D1552" i="7"/>
  <c r="F1552" i="7" s="1"/>
  <c r="D1553" i="7"/>
  <c r="F1553" i="7" s="1"/>
  <c r="D1554" i="7"/>
  <c r="F1554" i="7" s="1"/>
  <c r="D1555" i="7"/>
  <c r="F1555" i="7" s="1"/>
  <c r="D1556" i="7"/>
  <c r="F1556" i="7" s="1"/>
  <c r="D1557" i="7"/>
  <c r="F1557" i="7" s="1"/>
  <c r="D1558" i="7"/>
  <c r="F1558" i="7" s="1"/>
  <c r="D1559" i="7"/>
  <c r="F1559" i="7" s="1"/>
  <c r="D1560" i="7"/>
  <c r="F1560" i="7" s="1"/>
  <c r="D1561" i="7"/>
  <c r="F1561" i="7" s="1"/>
  <c r="D1562" i="7"/>
  <c r="F1562" i="7" s="1"/>
  <c r="D1563" i="7"/>
  <c r="D1564" i="7"/>
  <c r="F1564" i="7" s="1"/>
  <c r="D1565" i="7"/>
  <c r="F1565" i="7" s="1"/>
  <c r="D1566" i="7"/>
  <c r="F1566" i="7" s="1"/>
  <c r="D1567" i="7"/>
  <c r="F1567" i="7" s="1"/>
  <c r="D1568" i="7"/>
  <c r="F1568" i="7" s="1"/>
  <c r="D1569" i="7"/>
  <c r="F1569" i="7" s="1"/>
  <c r="D1570" i="7"/>
  <c r="F1570" i="7" s="1"/>
  <c r="D1571" i="7"/>
  <c r="D1572" i="7"/>
  <c r="D1573" i="7"/>
  <c r="F1573" i="7" s="1"/>
  <c r="D1574" i="7"/>
  <c r="F1574" i="7" s="1"/>
  <c r="D1575" i="7"/>
  <c r="F1575" i="7" s="1"/>
  <c r="D1576" i="7"/>
  <c r="F1576" i="7" s="1"/>
  <c r="D1577" i="7"/>
  <c r="F1577" i="7" s="1"/>
  <c r="D1578" i="7"/>
  <c r="F1578" i="7" s="1"/>
  <c r="D1579" i="7"/>
  <c r="D1580" i="7"/>
  <c r="F1580" i="7" s="1"/>
  <c r="D1581" i="7"/>
  <c r="F1581" i="7" s="1"/>
  <c r="D1582" i="7"/>
  <c r="F1582" i="7" s="1"/>
  <c r="D1583" i="7"/>
  <c r="F1583" i="7" s="1"/>
  <c r="D1584" i="7"/>
  <c r="F1584" i="7" s="1"/>
  <c r="D1585" i="7"/>
  <c r="F1585" i="7" s="1"/>
  <c r="D1586" i="7"/>
  <c r="F1586" i="7" s="1"/>
  <c r="D1587" i="7"/>
  <c r="F1587" i="7" s="1"/>
  <c r="D1588" i="7"/>
  <c r="F1588" i="7" s="1"/>
  <c r="D1589" i="7"/>
  <c r="F1589" i="7" s="1"/>
  <c r="D1590" i="7"/>
  <c r="F1590" i="7" s="1"/>
  <c r="D1591" i="7"/>
  <c r="F1591" i="7" s="1"/>
  <c r="D1592" i="7"/>
  <c r="F1592" i="7" s="1"/>
  <c r="D1593" i="7"/>
  <c r="F1593" i="7" s="1"/>
  <c r="D1594" i="7"/>
  <c r="F1594" i="7" s="1"/>
  <c r="D1595" i="7"/>
  <c r="F1595" i="7" s="1"/>
  <c r="D1596" i="7"/>
  <c r="F1596" i="7" s="1"/>
  <c r="D1597" i="7"/>
  <c r="F1597" i="7" s="1"/>
  <c r="D1598" i="7"/>
  <c r="D1599" i="7"/>
  <c r="D1600" i="7"/>
  <c r="D1601" i="7"/>
  <c r="F1601" i="7" s="1"/>
  <c r="D1602" i="7"/>
  <c r="F1602" i="7" s="1"/>
  <c r="D1603" i="7"/>
  <c r="F1603" i="7" s="1"/>
  <c r="D1604" i="7"/>
  <c r="F1604" i="7" s="1"/>
  <c r="D1605" i="7"/>
  <c r="F1605" i="7" s="1"/>
  <c r="D1606" i="7"/>
  <c r="F1606" i="7" s="1"/>
  <c r="D1607" i="7"/>
  <c r="F1607" i="7" s="1"/>
  <c r="D1608" i="7"/>
  <c r="F1608" i="7" s="1"/>
  <c r="D1609" i="7"/>
  <c r="F1609" i="7" s="1"/>
  <c r="D1610" i="7"/>
  <c r="F1610" i="7" s="1"/>
  <c r="D1611" i="7"/>
  <c r="F1611" i="7" s="1"/>
  <c r="D1612" i="7"/>
  <c r="F1612" i="7" s="1"/>
  <c r="D1613" i="7"/>
  <c r="F1613" i="7" s="1"/>
  <c r="D1614" i="7"/>
  <c r="F1614" i="7" s="1"/>
  <c r="D1615" i="7"/>
  <c r="D1616" i="7"/>
  <c r="F1616" i="7" s="1"/>
  <c r="D1617" i="7"/>
  <c r="F1617" i="7" s="1"/>
  <c r="D1618" i="7"/>
  <c r="F1618" i="7" s="1"/>
  <c r="D1619" i="7"/>
  <c r="F1619" i="7" s="1"/>
  <c r="D1620" i="7"/>
  <c r="F1620" i="7" s="1"/>
  <c r="D1621" i="7"/>
  <c r="F1621" i="7" s="1"/>
  <c r="D1622" i="7"/>
  <c r="D1623" i="7"/>
  <c r="D1624" i="7"/>
  <c r="F1624" i="7" s="1"/>
  <c r="D1625" i="7"/>
  <c r="F1625" i="7" s="1"/>
  <c r="D1626" i="7"/>
  <c r="F1626" i="7" s="1"/>
  <c r="D1627" i="7"/>
  <c r="F1627" i="7" s="1"/>
  <c r="D1628" i="7"/>
  <c r="F1628" i="7" s="1"/>
  <c r="D1629" i="7"/>
  <c r="F1629" i="7" s="1"/>
  <c r="D1630" i="7"/>
  <c r="F1630" i="7" s="1"/>
  <c r="D1631" i="7"/>
  <c r="F1631" i="7" s="1"/>
  <c r="D1632" i="7"/>
  <c r="F1632" i="7" s="1"/>
  <c r="D1633" i="7"/>
  <c r="F1633" i="7" s="1"/>
  <c r="D1634" i="7"/>
  <c r="F1634" i="7" s="1"/>
  <c r="D1635" i="7"/>
  <c r="D1636" i="7"/>
  <c r="F1636" i="7" s="1"/>
  <c r="D1637" i="7"/>
  <c r="F1637" i="7" s="1"/>
  <c r="D1638" i="7"/>
  <c r="F1638" i="7" s="1"/>
  <c r="D1639" i="7"/>
  <c r="F1639" i="7" s="1"/>
  <c r="D1640" i="7"/>
  <c r="F1640" i="7" s="1"/>
  <c r="D1641" i="7"/>
  <c r="F1641" i="7" s="1"/>
  <c r="D1642" i="7"/>
  <c r="F1642" i="7" s="1"/>
  <c r="D1643" i="7"/>
  <c r="F1643" i="7" s="1"/>
  <c r="D1644" i="7"/>
  <c r="F1644" i="7" s="1"/>
  <c r="D1645" i="7"/>
  <c r="F1645" i="7" s="1"/>
  <c r="D1646" i="7"/>
  <c r="F1646" i="7" s="1"/>
  <c r="D1647" i="7"/>
  <c r="F1647" i="7" s="1"/>
  <c r="D1648" i="7"/>
  <c r="F1648" i="7" s="1"/>
  <c r="D1649" i="7"/>
  <c r="F1649" i="7" s="1"/>
  <c r="D1650" i="7"/>
  <c r="F1650" i="7" s="1"/>
  <c r="D1651" i="7"/>
  <c r="F1651" i="7" s="1"/>
  <c r="D1652" i="7"/>
  <c r="F1652" i="7" s="1"/>
  <c r="D1653" i="7"/>
  <c r="D1654" i="7"/>
  <c r="D1655" i="7"/>
  <c r="F1655" i="7" s="1"/>
  <c r="D1656" i="7"/>
  <c r="F1656" i="7" s="1"/>
  <c r="D1657" i="7"/>
  <c r="F1657" i="7" s="1"/>
  <c r="D1658" i="7"/>
  <c r="F1658" i="7" s="1"/>
  <c r="D1659" i="7"/>
  <c r="D1660" i="7"/>
  <c r="F1660" i="7" s="1"/>
  <c r="D1661" i="7"/>
  <c r="F1661" i="7" s="1"/>
  <c r="D1662" i="7"/>
  <c r="F1662" i="7" s="1"/>
  <c r="D1663" i="7"/>
  <c r="F1663" i="7" s="1"/>
  <c r="D1664" i="7"/>
  <c r="F1664" i="7" s="1"/>
  <c r="D1665" i="7"/>
  <c r="F1665" i="7" s="1"/>
  <c r="D1666" i="7"/>
  <c r="F1666" i="7" s="1"/>
  <c r="D1667" i="7"/>
  <c r="F1667" i="7" s="1"/>
  <c r="D1668" i="7"/>
  <c r="D1669" i="7"/>
  <c r="D1670" i="7"/>
  <c r="F1670" i="7" s="1"/>
  <c r="D1671" i="7"/>
  <c r="F1671" i="7" s="1"/>
  <c r="D1672" i="7"/>
  <c r="F1672" i="7" s="1"/>
  <c r="D1673" i="7"/>
  <c r="F1673" i="7" s="1"/>
  <c r="D1674" i="7"/>
  <c r="F1674" i="7" s="1"/>
  <c r="D1675" i="7"/>
  <c r="F1675" i="7" s="1"/>
  <c r="D1676" i="7"/>
  <c r="D1677" i="7"/>
  <c r="F1677" i="7" s="1"/>
  <c r="D1678" i="7"/>
  <c r="F1678" i="7" s="1"/>
  <c r="D1679" i="7"/>
  <c r="F1679" i="7" s="1"/>
  <c r="D1680" i="7"/>
  <c r="F1680" i="7" s="1"/>
  <c r="D1681" i="7"/>
  <c r="F1681" i="7" s="1"/>
  <c r="D1682" i="7"/>
  <c r="F1682" i="7" s="1"/>
  <c r="D1683" i="7"/>
  <c r="D1684" i="7"/>
  <c r="D1685" i="7"/>
  <c r="F1685" i="7" s="1"/>
  <c r="D1686" i="7"/>
  <c r="F1686" i="7" s="1"/>
  <c r="D1687" i="7"/>
  <c r="F1687" i="7" s="1"/>
  <c r="D1688" i="7"/>
  <c r="D1689" i="7"/>
  <c r="F1689" i="7" s="1"/>
  <c r="D1690" i="7"/>
  <c r="F1690" i="7" s="1"/>
  <c r="D1691" i="7"/>
  <c r="F1691" i="7" s="1"/>
  <c r="D1692" i="7"/>
  <c r="F1692" i="7" s="1"/>
  <c r="D1693" i="7"/>
  <c r="F1693" i="7" s="1"/>
  <c r="D1694" i="7"/>
  <c r="F1694" i="7" s="1"/>
  <c r="D1695" i="7"/>
  <c r="F1695" i="7" s="1"/>
  <c r="D1696" i="7"/>
  <c r="F1696" i="7" s="1"/>
  <c r="D1697" i="7"/>
  <c r="F1697" i="7" s="1"/>
  <c r="D1698" i="7"/>
  <c r="F1698" i="7" s="1"/>
  <c r="D1699" i="7"/>
  <c r="D1700" i="7"/>
  <c r="F1700" i="7" s="1"/>
  <c r="D1701" i="7"/>
  <c r="F1701" i="7" s="1"/>
  <c r="D1702" i="7"/>
  <c r="F1702" i="7" s="1"/>
  <c r="D1703" i="7"/>
  <c r="F1703" i="7" s="1"/>
  <c r="D1704" i="7"/>
  <c r="D1705" i="7"/>
  <c r="F1705" i="7" s="1"/>
  <c r="D1706" i="7"/>
  <c r="F1706" i="7" s="1"/>
  <c r="D1707" i="7"/>
  <c r="F1707" i="7" s="1"/>
  <c r="D1708" i="7"/>
  <c r="F1708" i="7" s="1"/>
  <c r="D1709" i="7"/>
  <c r="F1709" i="7" s="1"/>
  <c r="D1710" i="7"/>
  <c r="F1710" i="7" s="1"/>
  <c r="D1711" i="7"/>
  <c r="F1711" i="7" s="1"/>
  <c r="D1712" i="7"/>
  <c r="F1712" i="7" s="1"/>
  <c r="D1713" i="7"/>
  <c r="D1714" i="7"/>
  <c r="D1715" i="7"/>
  <c r="F1715" i="7" s="1"/>
  <c r="D1716" i="7"/>
  <c r="F1716" i="7" s="1"/>
  <c r="D1717" i="7"/>
  <c r="D1718" i="7"/>
  <c r="F1718" i="7" s="1"/>
  <c r="D1719" i="7"/>
  <c r="F1719" i="7" s="1"/>
  <c r="D1720" i="7"/>
  <c r="F1720" i="7" s="1"/>
  <c r="D1721" i="7"/>
  <c r="F1721" i="7" s="1"/>
  <c r="D1722" i="7"/>
  <c r="F1722" i="7" s="1"/>
  <c r="D1723" i="7"/>
  <c r="F1723" i="7" s="1"/>
  <c r="D1724" i="7"/>
  <c r="F1724" i="7" s="1"/>
  <c r="D1725" i="7"/>
  <c r="F1725" i="7" s="1"/>
  <c r="D1726" i="7"/>
  <c r="F1726" i="7" s="1"/>
  <c r="D1727" i="7"/>
  <c r="F1727" i="7" s="1"/>
  <c r="D1728" i="7"/>
  <c r="F1728" i="7" s="1"/>
  <c r="D1729" i="7"/>
  <c r="F1729" i="7" s="1"/>
  <c r="D1730" i="7"/>
  <c r="D1731" i="7"/>
  <c r="D1732" i="7"/>
  <c r="D1733" i="7"/>
  <c r="F1733" i="7" s="1"/>
  <c r="D1734" i="7"/>
  <c r="F1734" i="7" s="1"/>
  <c r="D1735" i="7"/>
  <c r="F1735" i="7" s="1"/>
  <c r="D1736" i="7"/>
  <c r="F1736" i="7" s="1"/>
  <c r="D1737" i="7"/>
  <c r="F1737" i="7" s="1"/>
  <c r="D1738" i="7"/>
  <c r="F1738" i="7" s="1"/>
  <c r="D1739" i="7"/>
  <c r="F1739" i="7" s="1"/>
  <c r="D1740" i="7"/>
  <c r="F1740" i="7" s="1"/>
  <c r="D1741" i="7"/>
  <c r="F1741" i="7" s="1"/>
  <c r="D1742" i="7"/>
  <c r="F1742" i="7" s="1"/>
  <c r="D1743" i="7"/>
  <c r="F1743" i="7" s="1"/>
  <c r="D1744" i="7"/>
  <c r="F1744" i="7" s="1"/>
  <c r="D1745" i="7"/>
  <c r="F1745" i="7" s="1"/>
  <c r="D1746" i="7"/>
  <c r="F1746" i="7" s="1"/>
  <c r="D1747" i="7"/>
  <c r="F1747" i="7" s="1"/>
  <c r="D1748" i="7"/>
  <c r="F1748" i="7" s="1"/>
  <c r="D1749" i="7"/>
  <c r="F1749" i="7" s="1"/>
  <c r="D1750" i="7"/>
  <c r="F1750" i="7" s="1"/>
  <c r="D1751" i="7"/>
  <c r="F1751" i="7" s="1"/>
  <c r="D1752" i="7"/>
  <c r="D1753" i="7"/>
  <c r="F1753" i="7" s="1"/>
  <c r="D1754" i="7"/>
  <c r="F1754" i="7" s="1"/>
  <c r="D1755" i="7"/>
  <c r="F1755" i="7" s="1"/>
  <c r="D1756" i="7"/>
  <c r="F1756" i="7" s="1"/>
  <c r="D1757" i="7"/>
  <c r="F1757" i="7" s="1"/>
  <c r="D1758" i="7"/>
  <c r="F1758" i="7" s="1"/>
  <c r="D1759" i="7"/>
  <c r="F1759" i="7" s="1"/>
  <c r="D1760" i="7"/>
  <c r="D1761" i="7"/>
  <c r="D1762" i="7"/>
  <c r="F1762" i="7" s="1"/>
  <c r="D1763" i="7"/>
  <c r="D1764" i="7"/>
  <c r="F1764" i="7" s="1"/>
  <c r="D1765" i="7"/>
  <c r="F1765" i="7" s="1"/>
  <c r="D1766" i="7"/>
  <c r="F1766" i="7" s="1"/>
  <c r="D1767" i="7"/>
  <c r="F1767" i="7" s="1"/>
  <c r="D1768" i="7"/>
  <c r="F1768" i="7" s="1"/>
  <c r="D1769" i="7"/>
  <c r="F1769" i="7" s="1"/>
  <c r="D1770" i="7"/>
  <c r="F1770" i="7" s="1"/>
  <c r="D1771" i="7"/>
  <c r="F1771" i="7" s="1"/>
  <c r="D1772" i="7"/>
  <c r="F1772" i="7" s="1"/>
  <c r="D1773" i="7"/>
  <c r="F1773" i="7" s="1"/>
  <c r="D1774" i="7"/>
  <c r="F1774" i="7" s="1"/>
  <c r="D1775" i="7"/>
  <c r="D1776" i="7"/>
  <c r="D1777" i="7"/>
  <c r="F1777" i="7" s="1"/>
  <c r="D1778" i="7"/>
  <c r="F1778" i="7" s="1"/>
  <c r="D1779" i="7"/>
  <c r="F1779" i="7" s="1"/>
  <c r="D1780" i="7"/>
  <c r="F1780" i="7" s="1"/>
  <c r="D1781" i="7"/>
  <c r="F1781" i="7" s="1"/>
  <c r="D1782" i="7"/>
  <c r="F1782" i="7" s="1"/>
  <c r="D1783" i="7"/>
  <c r="F1783" i="7" s="1"/>
  <c r="D1784" i="7"/>
  <c r="F1784" i="7" s="1"/>
  <c r="D1785" i="7"/>
  <c r="D1786" i="7"/>
  <c r="F1786" i="7" s="1"/>
  <c r="D1787" i="7"/>
  <c r="F1787" i="7" s="1"/>
  <c r="D1788" i="7"/>
  <c r="D1789" i="7"/>
  <c r="D1790" i="7"/>
  <c r="F1790" i="7" s="1"/>
  <c r="D1791" i="7"/>
  <c r="F1791" i="7" s="1"/>
  <c r="D1792" i="7"/>
  <c r="F1792" i="7" s="1"/>
  <c r="D1793" i="7"/>
  <c r="F1793" i="7" s="1"/>
  <c r="D1794" i="7"/>
  <c r="F1794" i="7" s="1"/>
  <c r="D1795" i="7"/>
  <c r="F1795" i="7" s="1"/>
  <c r="D1796" i="7"/>
  <c r="F1796" i="7" s="1"/>
  <c r="D1797" i="7"/>
  <c r="F1797" i="7" s="1"/>
  <c r="D1798" i="7"/>
  <c r="F1798" i="7" s="1"/>
  <c r="D1799" i="7"/>
  <c r="F1799" i="7" s="1"/>
  <c r="D1800" i="7"/>
  <c r="D1801" i="7"/>
  <c r="D1802" i="7"/>
  <c r="F1802" i="7" s="1"/>
  <c r="D1803" i="7"/>
  <c r="D1804" i="7"/>
  <c r="F1804" i="7" s="1"/>
  <c r="D1805" i="7"/>
  <c r="F1805" i="7" s="1"/>
  <c r="D1806" i="7"/>
  <c r="F1806" i="7" s="1"/>
  <c r="D1807" i="7"/>
  <c r="F1807" i="7" s="1"/>
  <c r="D1808" i="7"/>
  <c r="F1808" i="7" s="1"/>
  <c r="D1809" i="7"/>
  <c r="F1809" i="7" s="1"/>
  <c r="D1810" i="7"/>
  <c r="F1810" i="7" s="1"/>
  <c r="D1811" i="7"/>
  <c r="F1811" i="7" s="1"/>
  <c r="D1812" i="7"/>
  <c r="F1812" i="7" s="1"/>
  <c r="D1813" i="7"/>
  <c r="D1814" i="7"/>
  <c r="D1815" i="7"/>
  <c r="F1815" i="7" s="1"/>
  <c r="D1816" i="7"/>
  <c r="F1816" i="7" s="1"/>
  <c r="D1817" i="7"/>
  <c r="F1817" i="7" s="1"/>
  <c r="D1818" i="7"/>
  <c r="F1818" i="7" s="1"/>
  <c r="D1819" i="7"/>
  <c r="D1820" i="7"/>
  <c r="F1820" i="7" s="1"/>
  <c r="D1821" i="7"/>
  <c r="F1821" i="7" s="1"/>
  <c r="D1822" i="7"/>
  <c r="F1822" i="7" s="1"/>
  <c r="D1823" i="7"/>
  <c r="F1823" i="7" s="1"/>
  <c r="D1824" i="7"/>
  <c r="F1824" i="7" s="1"/>
  <c r="D1825" i="7"/>
  <c r="F1825" i="7" s="1"/>
  <c r="D1826" i="7"/>
  <c r="D1827" i="7"/>
  <c r="D1828" i="7"/>
  <c r="F1828" i="7" s="1"/>
  <c r="D1829" i="7"/>
  <c r="F1829" i="7" s="1"/>
  <c r="D1830" i="7"/>
  <c r="F1830" i="7" s="1"/>
  <c r="D1831" i="7"/>
  <c r="F1831" i="7" s="1"/>
  <c r="D1832" i="7"/>
  <c r="F1832" i="7" s="1"/>
  <c r="D1833" i="7"/>
  <c r="F1833" i="7" s="1"/>
  <c r="D1834" i="7"/>
  <c r="F1834" i="7" s="1"/>
  <c r="D1835" i="7"/>
  <c r="F1835" i="7" s="1"/>
  <c r="D1836" i="7"/>
  <c r="F1836" i="7" s="1"/>
  <c r="D1837" i="7"/>
  <c r="F1837" i="7" s="1"/>
  <c r="D1838" i="7"/>
  <c r="D1839" i="7"/>
  <c r="D1840" i="7"/>
  <c r="D1841" i="7"/>
  <c r="F1841" i="7" s="1"/>
  <c r="D1842" i="7"/>
  <c r="F1842" i="7" s="1"/>
  <c r="D1843" i="7"/>
  <c r="F1843" i="7" s="1"/>
  <c r="D1844" i="7"/>
  <c r="F1844" i="7" s="1"/>
  <c r="D1845" i="7"/>
  <c r="F1845" i="7" s="1"/>
  <c r="D1846" i="7"/>
  <c r="F1846" i="7" s="1"/>
  <c r="D1847" i="7"/>
  <c r="F1847" i="7" s="1"/>
  <c r="D1848" i="7"/>
  <c r="F1848" i="7" s="1"/>
  <c r="D1849" i="7"/>
  <c r="F1849" i="7" s="1"/>
  <c r="D1850" i="7"/>
  <c r="F1850" i="7" s="1"/>
  <c r="D1851" i="7"/>
  <c r="D1852" i="7"/>
  <c r="D1853" i="7"/>
  <c r="F1853" i="7" s="1"/>
  <c r="D1854" i="7"/>
  <c r="F1854" i="7" s="1"/>
  <c r="D1855" i="7"/>
  <c r="F1855" i="7" s="1"/>
  <c r="D1856" i="7"/>
  <c r="F1856" i="7" s="1"/>
  <c r="D1857" i="7"/>
  <c r="F1857" i="7" s="1"/>
  <c r="D1858" i="7"/>
  <c r="F1858" i="7" s="1"/>
  <c r="D1859" i="7"/>
  <c r="F1859" i="7" s="1"/>
  <c r="D1860" i="7"/>
  <c r="D1861" i="7"/>
  <c r="F1861" i="7" s="1"/>
  <c r="D1862" i="7"/>
  <c r="F1862" i="7" s="1"/>
  <c r="D1863" i="7"/>
  <c r="F1863" i="7" s="1"/>
  <c r="D1864" i="7"/>
  <c r="D1865" i="7"/>
  <c r="D1866" i="7"/>
  <c r="F1866" i="7" s="1"/>
  <c r="D1867" i="7"/>
  <c r="F1867" i="7" s="1"/>
  <c r="D1868" i="7"/>
  <c r="F1868" i="7" s="1"/>
  <c r="D1869" i="7"/>
  <c r="F1869" i="7" s="1"/>
  <c r="D1870" i="7"/>
  <c r="F1870" i="7" s="1"/>
  <c r="D1871" i="7"/>
  <c r="F1871" i="7" s="1"/>
  <c r="D1872" i="7"/>
  <c r="F1872" i="7" s="1"/>
  <c r="D1873" i="7"/>
  <c r="F1873" i="7" s="1"/>
  <c r="D1874" i="7"/>
  <c r="F1874" i="7" s="1"/>
  <c r="D1875" i="7"/>
  <c r="D1876" i="7"/>
  <c r="F1876" i="7" s="1"/>
  <c r="D1877" i="7"/>
  <c r="F1877" i="7" s="1"/>
  <c r="D1878" i="7"/>
  <c r="F1878" i="7" s="1"/>
  <c r="D1879" i="7"/>
  <c r="F1879" i="7" s="1"/>
  <c r="D1880" i="7"/>
  <c r="F1880" i="7" s="1"/>
  <c r="D1881" i="7"/>
  <c r="F1881" i="7" s="1"/>
  <c r="D1882" i="7"/>
  <c r="F1882" i="7" s="1"/>
  <c r="D1883" i="7"/>
  <c r="F1883" i="7" s="1"/>
  <c r="D1884" i="7"/>
  <c r="F1884" i="7" s="1"/>
  <c r="D1885" i="7"/>
  <c r="F1885" i="7" s="1"/>
  <c r="D1886" i="7"/>
  <c r="F1886" i="7" s="1"/>
  <c r="D1887" i="7"/>
  <c r="F1887" i="7" s="1"/>
  <c r="D1888" i="7"/>
  <c r="F1888" i="7" s="1"/>
  <c r="D1889" i="7"/>
  <c r="F1889" i="7" s="1"/>
  <c r="D1890" i="7"/>
  <c r="F1890" i="7" s="1"/>
  <c r="D1891" i="7"/>
  <c r="F1891" i="7" s="1"/>
  <c r="D1892" i="7"/>
  <c r="F1892" i="7" s="1"/>
  <c r="D1893" i="7"/>
  <c r="F1893" i="7" s="1"/>
  <c r="D1894" i="7"/>
  <c r="F1894" i="7" s="1"/>
  <c r="D1895" i="7"/>
  <c r="F1895" i="7" s="1"/>
  <c r="D1896" i="7"/>
  <c r="F1896" i="7" s="1"/>
  <c r="D1897" i="7"/>
  <c r="F1897" i="7" s="1"/>
  <c r="D1898" i="7"/>
  <c r="D1899" i="7"/>
  <c r="F1899" i="7" s="1"/>
  <c r="D1900" i="7"/>
  <c r="F1900" i="7" s="1"/>
  <c r="D1901" i="7"/>
  <c r="F1901" i="7" s="1"/>
  <c r="D1902" i="7"/>
  <c r="F1902" i="7" s="1"/>
  <c r="D1903" i="7"/>
  <c r="D1904" i="7"/>
  <c r="F1904" i="7" s="1"/>
  <c r="D1905" i="7"/>
  <c r="F1905" i="7" s="1"/>
  <c r="D1906" i="7"/>
  <c r="F1906" i="7" s="1"/>
  <c r="D1907" i="7"/>
  <c r="F1907" i="7" s="1"/>
  <c r="D1908" i="7"/>
  <c r="F1908" i="7" s="1"/>
  <c r="D1909" i="7"/>
  <c r="F1909" i="7" s="1"/>
  <c r="D1910" i="7"/>
  <c r="F1910" i="7" s="1"/>
  <c r="D1911" i="7"/>
  <c r="F1911" i="7" s="1"/>
  <c r="D1912" i="7"/>
  <c r="D1913" i="7"/>
  <c r="F1913" i="7" s="1"/>
  <c r="D1914" i="7"/>
  <c r="F1914" i="7" s="1"/>
  <c r="D1915" i="7"/>
  <c r="D1916" i="7"/>
  <c r="D1917" i="7"/>
  <c r="F1917" i="7" s="1"/>
  <c r="D1918" i="7"/>
  <c r="F1918" i="7" s="1"/>
  <c r="D1919" i="7"/>
  <c r="F1919" i="7" s="1"/>
  <c r="D1920" i="7"/>
  <c r="F1920" i="7" s="1"/>
  <c r="D1921" i="7"/>
  <c r="F1921" i="7" s="1"/>
  <c r="D1922" i="7"/>
  <c r="F1922" i="7" s="1"/>
  <c r="D1923" i="7"/>
  <c r="F1923" i="7" s="1"/>
  <c r="D1924" i="7"/>
  <c r="F1924" i="7" s="1"/>
  <c r="D1925" i="7"/>
  <c r="F1925" i="7" s="1"/>
  <c r="D1926" i="7"/>
  <c r="F1926" i="7" s="1"/>
  <c r="D1927" i="7"/>
  <c r="D1928" i="7"/>
  <c r="D1929" i="7"/>
  <c r="F1929" i="7" s="1"/>
  <c r="D1930" i="7"/>
  <c r="F1930" i="7" s="1"/>
  <c r="D1931" i="7"/>
  <c r="F1931" i="7" s="1"/>
  <c r="D1932" i="7"/>
  <c r="F1932" i="7" s="1"/>
  <c r="D1933" i="7"/>
  <c r="F1933" i="7" s="1"/>
  <c r="D1934" i="7"/>
  <c r="F1934" i="7" s="1"/>
  <c r="D1935" i="7"/>
  <c r="F1935" i="7" s="1"/>
  <c r="D1936" i="7"/>
  <c r="D1937" i="7"/>
  <c r="F1937" i="7" s="1"/>
  <c r="D1938" i="7"/>
  <c r="F1938" i="7" s="1"/>
  <c r="D1939" i="7"/>
  <c r="F1939" i="7" s="1"/>
  <c r="D1940" i="7"/>
  <c r="D1941" i="7"/>
  <c r="D1942" i="7"/>
  <c r="F1942" i="7" s="1"/>
  <c r="D1943" i="7"/>
  <c r="F1943" i="7" s="1"/>
  <c r="D1944" i="7"/>
  <c r="F1944" i="7" s="1"/>
  <c r="D1945" i="7"/>
  <c r="F1945" i="7" s="1"/>
  <c r="D1946" i="7"/>
  <c r="F1946" i="7" s="1"/>
  <c r="D1947" i="7"/>
  <c r="F1947" i="7" s="1"/>
  <c r="D1948" i="7"/>
  <c r="F1948" i="7" s="1"/>
  <c r="D1949" i="7"/>
  <c r="F1949" i="7" s="1"/>
  <c r="D1950" i="7"/>
  <c r="F1950" i="7" s="1"/>
  <c r="D1951" i="7"/>
  <c r="F1951" i="7" s="1"/>
  <c r="D1952" i="7"/>
  <c r="D1953" i="7"/>
  <c r="D1954" i="7"/>
  <c r="F1954" i="7" s="1"/>
  <c r="D1955" i="7"/>
  <c r="D1956" i="7"/>
  <c r="F1956" i="7" s="1"/>
  <c r="D1957" i="7"/>
  <c r="F1957" i="7" s="1"/>
  <c r="D1958" i="7"/>
  <c r="F1958" i="7" s="1"/>
  <c r="D1959" i="7"/>
  <c r="F1959" i="7" s="1"/>
  <c r="D1960" i="7"/>
  <c r="F1960" i="7" s="1"/>
  <c r="D1961" i="7"/>
  <c r="F1961" i="7" s="1"/>
  <c r="D1962" i="7"/>
  <c r="F1962" i="7" s="1"/>
  <c r="D1963" i="7"/>
  <c r="F1963" i="7" s="1"/>
  <c r="D1964" i="7"/>
  <c r="F1964" i="7" s="1"/>
  <c r="D1965" i="7"/>
  <c r="D1966" i="7"/>
  <c r="D1967" i="7"/>
  <c r="F1967" i="7" s="1"/>
  <c r="D1968" i="7"/>
  <c r="F1968" i="7" s="1"/>
  <c r="D1969" i="7"/>
  <c r="F1969" i="7" s="1"/>
  <c r="D1970" i="7"/>
  <c r="F1970" i="7" s="1"/>
  <c r="D1971" i="7"/>
  <c r="F1971" i="7" s="1"/>
  <c r="D1972" i="7"/>
  <c r="D1973" i="7"/>
  <c r="F1973" i="7" s="1"/>
  <c r="D1974" i="7"/>
  <c r="F1974" i="7" s="1"/>
  <c r="D1975" i="7"/>
  <c r="F1975" i="7" s="1"/>
  <c r="D1976" i="7"/>
  <c r="F1976" i="7" s="1"/>
  <c r="D1977" i="7"/>
  <c r="F1977" i="7" s="1"/>
  <c r="D1978" i="7"/>
  <c r="D1979" i="7"/>
  <c r="D1980" i="7"/>
  <c r="F1980" i="7" s="1"/>
  <c r="D1981" i="7"/>
  <c r="F1981" i="7" s="1"/>
  <c r="D1982" i="7"/>
  <c r="F1982" i="7" s="1"/>
  <c r="D1983" i="7"/>
  <c r="F1983" i="7" s="1"/>
  <c r="D1984" i="7"/>
  <c r="F1984" i="7" s="1"/>
  <c r="D1985" i="7"/>
  <c r="D1986" i="7"/>
  <c r="F1986" i="7" s="1"/>
  <c r="D1987" i="7"/>
  <c r="F1987" i="7" s="1"/>
  <c r="D1988" i="7"/>
  <c r="F1988" i="7" s="1"/>
  <c r="D1989" i="7"/>
  <c r="F1989" i="7" s="1"/>
  <c r="D1990" i="7"/>
  <c r="F1990" i="7" s="1"/>
  <c r="D1991" i="7"/>
  <c r="D1992" i="7"/>
  <c r="D1993" i="7"/>
  <c r="F1993" i="7" s="1"/>
  <c r="D1994" i="7"/>
  <c r="F1994" i="7" s="1"/>
  <c r="D1995" i="7"/>
  <c r="F1995" i="7" s="1"/>
  <c r="D1996" i="7"/>
  <c r="F1996" i="7" s="1"/>
  <c r="D1997" i="7"/>
  <c r="F1997" i="7" s="1"/>
  <c r="D1998" i="7"/>
  <c r="F1998" i="7" s="1"/>
  <c r="D1999" i="7"/>
  <c r="D2000" i="7"/>
  <c r="F2000" i="7" s="1"/>
  <c r="D2001" i="7"/>
  <c r="F2001" i="7" s="1"/>
  <c r="D2002" i="7"/>
  <c r="F2002" i="7" s="1"/>
  <c r="D2003" i="7"/>
  <c r="F2003" i="7" s="1"/>
  <c r="D2004" i="7"/>
  <c r="D2005" i="7"/>
  <c r="D2006" i="7"/>
  <c r="F2006" i="7" s="1"/>
  <c r="D2007" i="7"/>
  <c r="F2007" i="7" s="1"/>
  <c r="D2008" i="7"/>
  <c r="F2008" i="7" s="1"/>
  <c r="D2009" i="7"/>
  <c r="F2009" i="7" s="1"/>
  <c r="D2010" i="7"/>
  <c r="F2010" i="7" s="1"/>
  <c r="D2011" i="7"/>
  <c r="F2011" i="7" s="1"/>
  <c r="D2012" i="7"/>
  <c r="F2012" i="7" s="1"/>
  <c r="D2013" i="7"/>
  <c r="F2013" i="7" s="1"/>
  <c r="D2014" i="7"/>
  <c r="F2014" i="7" s="1"/>
  <c r="D2015" i="7"/>
  <c r="F2015" i="7" s="1"/>
  <c r="D2016" i="7"/>
  <c r="D2017" i="7"/>
  <c r="D2018" i="7"/>
  <c r="D2019" i="7"/>
  <c r="F2019" i="7" s="1"/>
  <c r="D2020" i="7"/>
  <c r="F2020" i="7" s="1"/>
  <c r="D2021" i="7"/>
  <c r="F2021" i="7" s="1"/>
  <c r="D2022" i="7"/>
  <c r="F2022" i="7" s="1"/>
  <c r="D2023" i="7"/>
  <c r="F2023" i="7" s="1"/>
  <c r="D2024" i="7"/>
  <c r="F2024" i="7" s="1"/>
  <c r="D2025" i="7"/>
  <c r="F2025" i="7" s="1"/>
  <c r="D2026" i="7"/>
  <c r="F2026" i="7" s="1"/>
  <c r="D2027" i="7"/>
  <c r="F2027" i="7" s="1"/>
  <c r="D2028" i="7"/>
  <c r="F2028" i="7" s="1"/>
  <c r="D2029" i="7"/>
  <c r="D2030" i="7"/>
  <c r="D2031" i="7"/>
  <c r="F2031" i="7" s="1"/>
  <c r="D2032" i="7"/>
  <c r="F2032" i="7" s="1"/>
  <c r="D2033" i="7"/>
  <c r="F2033" i="7" s="1"/>
  <c r="D2034" i="7"/>
  <c r="F2034" i="7" s="1"/>
  <c r="D2035" i="7"/>
  <c r="F2035" i="7" s="1"/>
  <c r="D2036" i="7"/>
  <c r="F2036" i="7" s="1"/>
  <c r="D2037" i="7"/>
  <c r="D2038" i="7"/>
  <c r="F2038" i="7" s="1"/>
  <c r="D2039" i="7"/>
  <c r="F2039" i="7" s="1"/>
  <c r="D2040" i="7"/>
  <c r="F2040" i="7" s="1"/>
  <c r="D2041" i="7"/>
  <c r="F2041" i="7" s="1"/>
  <c r="D2042" i="7"/>
  <c r="D2043" i="7"/>
  <c r="D2044" i="7"/>
  <c r="F2044" i="7" s="1"/>
  <c r="D2045" i="7"/>
  <c r="F2045" i="7" s="1"/>
  <c r="D2046" i="7"/>
  <c r="F2046" i="7" s="1"/>
  <c r="D2047" i="7"/>
  <c r="F2047" i="7" s="1"/>
  <c r="D2048" i="7"/>
  <c r="F2048" i="7" s="1"/>
  <c r="D2049" i="7"/>
  <c r="F2049" i="7" s="1"/>
  <c r="D2050" i="7"/>
  <c r="F2050" i="7" s="1"/>
  <c r="D2051" i="7"/>
  <c r="F2051" i="7" s="1"/>
  <c r="D2052" i="7"/>
  <c r="F2052" i="7" s="1"/>
  <c r="D2053" i="7"/>
  <c r="F2053" i="7" s="1"/>
  <c r="D2054" i="7"/>
  <c r="D2055" i="7"/>
  <c r="D2056" i="7"/>
  <c r="D2057" i="7"/>
  <c r="F2057" i="7" s="1"/>
  <c r="D2058" i="7"/>
  <c r="F2058" i="7" s="1"/>
  <c r="D2059" i="7"/>
  <c r="F2059" i="7" s="1"/>
  <c r="D2060" i="7"/>
  <c r="F2060" i="7" s="1"/>
  <c r="D2061" i="7"/>
  <c r="F2061" i="7" s="1"/>
  <c r="D2062" i="7"/>
  <c r="F2062" i="7" s="1"/>
  <c r="D2063" i="7"/>
  <c r="F2063" i="7" s="1"/>
  <c r="D2064" i="7"/>
  <c r="F2064" i="7" s="1"/>
  <c r="D2065" i="7"/>
  <c r="F2065" i="7" s="1"/>
  <c r="D2066" i="7"/>
  <c r="F2066" i="7" s="1"/>
  <c r="D2067" i="7"/>
  <c r="D2068" i="7"/>
  <c r="D2069" i="7"/>
  <c r="F2069" i="7" s="1"/>
  <c r="D2070" i="7"/>
  <c r="F2070" i="7" s="1"/>
  <c r="D2071" i="7"/>
  <c r="F2071" i="7" s="1"/>
  <c r="D2072" i="7"/>
  <c r="F2072" i="7" s="1"/>
  <c r="D2073" i="7"/>
  <c r="D2074" i="7"/>
  <c r="F2074" i="7" s="1"/>
  <c r="D2075" i="7"/>
  <c r="F2075" i="7" s="1"/>
  <c r="D2076" i="7"/>
  <c r="F2076" i="7" s="1"/>
  <c r="D2077" i="7"/>
  <c r="F2077" i="7" s="1"/>
  <c r="D2078" i="7"/>
  <c r="F2078" i="7" s="1"/>
  <c r="D2079" i="7"/>
  <c r="F2079" i="7" s="1"/>
  <c r="D2080" i="7"/>
  <c r="D2081" i="7"/>
  <c r="D2082" i="7"/>
  <c r="F2082" i="7" s="1"/>
  <c r="D2083" i="7"/>
  <c r="F2083" i="7" s="1"/>
  <c r="D2084" i="7"/>
  <c r="F2084" i="7" s="1"/>
  <c r="D2085" i="7"/>
  <c r="F2085" i="7" s="1"/>
  <c r="D2086" i="7"/>
  <c r="F2086" i="7" s="1"/>
  <c r="D2087" i="7"/>
  <c r="F2087" i="7" s="1"/>
  <c r="D2088" i="7"/>
  <c r="F2088" i="7" s="1"/>
  <c r="D2089" i="7"/>
  <c r="F2089" i="7" s="1"/>
  <c r="D2090" i="7"/>
  <c r="F2090" i="7" s="1"/>
  <c r="D2091" i="7"/>
  <c r="F2091" i="7" s="1"/>
  <c r="D2092" i="7"/>
  <c r="D2093" i="7"/>
  <c r="D2094" i="7"/>
  <c r="F2094" i="7" s="1"/>
  <c r="D2095" i="7"/>
  <c r="F2095" i="7" s="1"/>
  <c r="D2096" i="7"/>
  <c r="F2096" i="7" s="1"/>
  <c r="D2097" i="7"/>
  <c r="F2097" i="7" s="1"/>
  <c r="D2098" i="7"/>
  <c r="F2098" i="7" s="1"/>
  <c r="D2099" i="7"/>
  <c r="F2099" i="7" s="1"/>
  <c r="D2100" i="7"/>
  <c r="F2100" i="7" s="1"/>
  <c r="D2101" i="7"/>
  <c r="F2101" i="7" s="1"/>
  <c r="D2102" i="7"/>
  <c r="F2102" i="7" s="1"/>
  <c r="D2103" i="7"/>
  <c r="F2103" i="7" s="1"/>
  <c r="D2104" i="7"/>
  <c r="F2104" i="7" s="1"/>
  <c r="D2105" i="7"/>
  <c r="F2105" i="7" s="1"/>
  <c r="D2106" i="7"/>
  <c r="F2106" i="7" s="1"/>
  <c r="D2107" i="7"/>
  <c r="F2107" i="7" s="1"/>
  <c r="D2108" i="7"/>
  <c r="F2108" i="7" s="1"/>
  <c r="D2109" i="7"/>
  <c r="F2109" i="7" s="1"/>
  <c r="D2110" i="7"/>
  <c r="F2110" i="7" s="1"/>
  <c r="D2111" i="7"/>
  <c r="F2111" i="7" s="1"/>
  <c r="D2112" i="7"/>
  <c r="D2113" i="7"/>
  <c r="F2113" i="7" s="1"/>
  <c r="D2114" i="7"/>
  <c r="F2114" i="7" s="1"/>
  <c r="D2115" i="7"/>
  <c r="F2115" i="7" s="1"/>
  <c r="D2116" i="7"/>
  <c r="F2116" i="7" s="1"/>
  <c r="D2117" i="7"/>
  <c r="F2117" i="7" s="1"/>
  <c r="D2118" i="7"/>
  <c r="F2118" i="7" s="1"/>
  <c r="D2119" i="7"/>
  <c r="D2120" i="7"/>
  <c r="F2120" i="7" s="1"/>
  <c r="D2121" i="7"/>
  <c r="F2121" i="7" s="1"/>
  <c r="D2122" i="7"/>
  <c r="F2122" i="7" s="1"/>
  <c r="D2123" i="7"/>
  <c r="F2123" i="7" s="1"/>
  <c r="D2124" i="7"/>
  <c r="F2124" i="7" s="1"/>
  <c r="D2125" i="7"/>
  <c r="F2125" i="7" s="1"/>
  <c r="D2126" i="7"/>
  <c r="F2126" i="7" s="1"/>
  <c r="D2127" i="7"/>
  <c r="F2127" i="7" s="1"/>
  <c r="D2128" i="7"/>
  <c r="F2128" i="7" s="1"/>
  <c r="D2129" i="7"/>
  <c r="F2129" i="7" s="1"/>
  <c r="D2130" i="7"/>
  <c r="F2130" i="7" s="1"/>
  <c r="D2131" i="7"/>
  <c r="D2132" i="7"/>
  <c r="F2132" i="7" s="1"/>
  <c r="D2133" i="7"/>
  <c r="F2133" i="7" s="1"/>
  <c r="D2134" i="7"/>
  <c r="F2134" i="7" s="1"/>
  <c r="D2135" i="7"/>
  <c r="F2135" i="7" s="1"/>
  <c r="D2136" i="7"/>
  <c r="F2136" i="7" s="1"/>
  <c r="D2137" i="7"/>
  <c r="D2138" i="7"/>
  <c r="F2138" i="7" s="1"/>
  <c r="D2139" i="7"/>
  <c r="F2139" i="7" s="1"/>
  <c r="D2140" i="7"/>
  <c r="F2140" i="7" s="1"/>
  <c r="D2141" i="7"/>
  <c r="F2141" i="7" s="1"/>
  <c r="D2142" i="7"/>
  <c r="F2142" i="7" s="1"/>
  <c r="D2143" i="7"/>
  <c r="D2144" i="7"/>
  <c r="D2145" i="7"/>
  <c r="F2145" i="7" s="1"/>
  <c r="D2146" i="7"/>
  <c r="F2146" i="7" s="1"/>
  <c r="D2147" i="7"/>
  <c r="F2147" i="7" s="1"/>
  <c r="D2148" i="7"/>
  <c r="F2148" i="7" s="1"/>
  <c r="D2149" i="7"/>
  <c r="F2149" i="7" s="1"/>
  <c r="D2150" i="7"/>
  <c r="F2150" i="7" s="1"/>
  <c r="D2151" i="7"/>
  <c r="F2151" i="7" s="1"/>
  <c r="D2152" i="7"/>
  <c r="F2152" i="7" s="1"/>
  <c r="D2153" i="7"/>
  <c r="F2153" i="7" s="1"/>
  <c r="D2154" i="7"/>
  <c r="F2154" i="7" s="1"/>
  <c r="D2155" i="7"/>
  <c r="D2156" i="7"/>
  <c r="D2157" i="7"/>
  <c r="F2157" i="7" s="1"/>
  <c r="D2158" i="7"/>
  <c r="F2158" i="7" s="1"/>
  <c r="D2159" i="7"/>
  <c r="F2159" i="7" s="1"/>
  <c r="D2160" i="7"/>
  <c r="F2160" i="7" s="1"/>
  <c r="D2161" i="7"/>
  <c r="F2161" i="7" s="1"/>
  <c r="D2162" i="7"/>
  <c r="F2162" i="7" s="1"/>
  <c r="D2163" i="7"/>
  <c r="D2" i="7"/>
  <c r="F2" i="7" s="1"/>
  <c r="E3" i="7" s="1"/>
  <c r="E4" i="7" s="1"/>
  <c r="E5" i="7" s="1"/>
  <c r="E6" i="7" s="1"/>
  <c r="H7" i="6"/>
  <c r="E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E296" i="6"/>
  <c r="E297" i="6"/>
  <c r="E298" i="6"/>
  <c r="E299" i="6"/>
  <c r="E300" i="6"/>
  <c r="E301" i="6"/>
  <c r="E302" i="6"/>
  <c r="E303" i="6"/>
  <c r="E304" i="6"/>
  <c r="E305" i="6"/>
  <c r="E306" i="6"/>
  <c r="E307" i="6"/>
  <c r="E308" i="6"/>
  <c r="E309" i="6"/>
  <c r="E310" i="6"/>
  <c r="E311" i="6"/>
  <c r="E312" i="6"/>
  <c r="E313" i="6"/>
  <c r="E314" i="6"/>
  <c r="E315" i="6"/>
  <c r="E316" i="6"/>
  <c r="E317" i="6"/>
  <c r="E318" i="6"/>
  <c r="E319" i="6"/>
  <c r="E320" i="6"/>
  <c r="E321" i="6"/>
  <c r="E322" i="6"/>
  <c r="E323" i="6"/>
  <c r="E324" i="6"/>
  <c r="E325" i="6"/>
  <c r="E326" i="6"/>
  <c r="E327" i="6"/>
  <c r="E328" i="6"/>
  <c r="E329" i="6"/>
  <c r="E330" i="6"/>
  <c r="E331" i="6"/>
  <c r="E332" i="6"/>
  <c r="E333" i="6"/>
  <c r="E334" i="6"/>
  <c r="E335" i="6"/>
  <c r="E336" i="6"/>
  <c r="E337" i="6"/>
  <c r="E338" i="6"/>
  <c r="E339" i="6"/>
  <c r="E340" i="6"/>
  <c r="E341" i="6"/>
  <c r="E342" i="6"/>
  <c r="E343" i="6"/>
  <c r="E344" i="6"/>
  <c r="E345" i="6"/>
  <c r="E346" i="6"/>
  <c r="E347" i="6"/>
  <c r="E348" i="6"/>
  <c r="E349" i="6"/>
  <c r="E350" i="6"/>
  <c r="E351" i="6"/>
  <c r="E352" i="6"/>
  <c r="E353" i="6"/>
  <c r="E354" i="6"/>
  <c r="E355" i="6"/>
  <c r="E356" i="6"/>
  <c r="E357" i="6"/>
  <c r="E358" i="6"/>
  <c r="E359" i="6"/>
  <c r="E360" i="6"/>
  <c r="E361" i="6"/>
  <c r="E362" i="6"/>
  <c r="E363" i="6"/>
  <c r="E364" i="6"/>
  <c r="E365" i="6"/>
  <c r="E366" i="6"/>
  <c r="E367" i="6"/>
  <c r="E368" i="6"/>
  <c r="E369" i="6"/>
  <c r="E370" i="6"/>
  <c r="E371" i="6"/>
  <c r="E372" i="6"/>
  <c r="E373" i="6"/>
  <c r="E374" i="6"/>
  <c r="E375" i="6"/>
  <c r="E376" i="6"/>
  <c r="E377" i="6"/>
  <c r="E378" i="6"/>
  <c r="E379" i="6"/>
  <c r="E380" i="6"/>
  <c r="E381" i="6"/>
  <c r="E382" i="6"/>
  <c r="E383" i="6"/>
  <c r="E384" i="6"/>
  <c r="E385" i="6"/>
  <c r="E386" i="6"/>
  <c r="E387" i="6"/>
  <c r="E388" i="6"/>
  <c r="E389" i="6"/>
  <c r="E390" i="6"/>
  <c r="E391" i="6"/>
  <c r="E392" i="6"/>
  <c r="E393" i="6"/>
  <c r="E394" i="6"/>
  <c r="E395" i="6"/>
  <c r="E396" i="6"/>
  <c r="E397" i="6"/>
  <c r="E398" i="6"/>
  <c r="E399" i="6"/>
  <c r="E400" i="6"/>
  <c r="E401" i="6"/>
  <c r="E402" i="6"/>
  <c r="E403" i="6"/>
  <c r="E404" i="6"/>
  <c r="E405" i="6"/>
  <c r="E406" i="6"/>
  <c r="E407" i="6"/>
  <c r="E408" i="6"/>
  <c r="E409" i="6"/>
  <c r="E410" i="6"/>
  <c r="E411" i="6"/>
  <c r="E412" i="6"/>
  <c r="E413" i="6"/>
  <c r="E414" i="6"/>
  <c r="E415" i="6"/>
  <c r="E416" i="6"/>
  <c r="E417" i="6"/>
  <c r="E418" i="6"/>
  <c r="E419" i="6"/>
  <c r="E420" i="6"/>
  <c r="E421" i="6"/>
  <c r="E422" i="6"/>
  <c r="E423" i="6"/>
  <c r="E424" i="6"/>
  <c r="E425" i="6"/>
  <c r="E426" i="6"/>
  <c r="E427" i="6"/>
  <c r="E428" i="6"/>
  <c r="E429" i="6"/>
  <c r="E430" i="6"/>
  <c r="E431" i="6"/>
  <c r="E432" i="6"/>
  <c r="E433" i="6"/>
  <c r="E434" i="6"/>
  <c r="E435" i="6"/>
  <c r="E436" i="6"/>
  <c r="E437" i="6"/>
  <c r="E438" i="6"/>
  <c r="E439" i="6"/>
  <c r="E440" i="6"/>
  <c r="E441" i="6"/>
  <c r="E442" i="6"/>
  <c r="E443" i="6"/>
  <c r="E444" i="6"/>
  <c r="E445" i="6"/>
  <c r="E446" i="6"/>
  <c r="E447" i="6"/>
  <c r="E448" i="6"/>
  <c r="E449" i="6"/>
  <c r="E450" i="6"/>
  <c r="E451" i="6"/>
  <c r="E452" i="6"/>
  <c r="E453" i="6"/>
  <c r="E454" i="6"/>
  <c r="E455" i="6"/>
  <c r="E456" i="6"/>
  <c r="E457" i="6"/>
  <c r="E458" i="6"/>
  <c r="E459" i="6"/>
  <c r="E460" i="6"/>
  <c r="E461" i="6"/>
  <c r="E462" i="6"/>
  <c r="E463" i="6"/>
  <c r="E464" i="6"/>
  <c r="E465" i="6"/>
  <c r="E466" i="6"/>
  <c r="E467" i="6"/>
  <c r="E468" i="6"/>
  <c r="E469" i="6"/>
  <c r="E470" i="6"/>
  <c r="E471" i="6"/>
  <c r="E472" i="6"/>
  <c r="E473" i="6"/>
  <c r="E474" i="6"/>
  <c r="E475" i="6"/>
  <c r="E476" i="6"/>
  <c r="E477" i="6"/>
  <c r="E478" i="6"/>
  <c r="E479" i="6"/>
  <c r="E480" i="6"/>
  <c r="E481" i="6"/>
  <c r="E482" i="6"/>
  <c r="E483" i="6"/>
  <c r="E484" i="6"/>
  <c r="E485" i="6"/>
  <c r="E486" i="6"/>
  <c r="E487" i="6"/>
  <c r="E488" i="6"/>
  <c r="E489" i="6"/>
  <c r="E490" i="6"/>
  <c r="E491" i="6"/>
  <c r="E492" i="6"/>
  <c r="E493" i="6"/>
  <c r="E494" i="6"/>
  <c r="E495" i="6"/>
  <c r="E496" i="6"/>
  <c r="E497" i="6"/>
  <c r="E498" i="6"/>
  <c r="E499" i="6"/>
  <c r="E500" i="6"/>
  <c r="E501" i="6"/>
  <c r="E502" i="6"/>
  <c r="E503" i="6"/>
  <c r="E504" i="6"/>
  <c r="E505" i="6"/>
  <c r="E506" i="6"/>
  <c r="E507" i="6"/>
  <c r="E508" i="6"/>
  <c r="E509" i="6"/>
  <c r="E510" i="6"/>
  <c r="E511" i="6"/>
  <c r="E512" i="6"/>
  <c r="E513" i="6"/>
  <c r="E514" i="6"/>
  <c r="E515" i="6"/>
  <c r="E516" i="6"/>
  <c r="E517" i="6"/>
  <c r="E518" i="6"/>
  <c r="E519" i="6"/>
  <c r="E520" i="6"/>
  <c r="E521" i="6"/>
  <c r="E522" i="6"/>
  <c r="E523" i="6"/>
  <c r="E524" i="6"/>
  <c r="E525" i="6"/>
  <c r="E526" i="6"/>
  <c r="E527" i="6"/>
  <c r="E528" i="6"/>
  <c r="E529" i="6"/>
  <c r="E530" i="6"/>
  <c r="E531" i="6"/>
  <c r="E532" i="6"/>
  <c r="E533" i="6"/>
  <c r="E534" i="6"/>
  <c r="E535" i="6"/>
  <c r="E536" i="6"/>
  <c r="E537" i="6"/>
  <c r="E538" i="6"/>
  <c r="E539" i="6"/>
  <c r="E540" i="6"/>
  <c r="E541" i="6"/>
  <c r="E542" i="6"/>
  <c r="E543" i="6"/>
  <c r="E544" i="6"/>
  <c r="E545" i="6"/>
  <c r="E546" i="6"/>
  <c r="E547" i="6"/>
  <c r="E548" i="6"/>
  <c r="E549" i="6"/>
  <c r="E550" i="6"/>
  <c r="E551" i="6"/>
  <c r="E552" i="6"/>
  <c r="E553" i="6"/>
  <c r="E554" i="6"/>
  <c r="E555" i="6"/>
  <c r="E556" i="6"/>
  <c r="E557" i="6"/>
  <c r="E558" i="6"/>
  <c r="E559" i="6"/>
  <c r="E560" i="6"/>
  <c r="E561" i="6"/>
  <c r="E562" i="6"/>
  <c r="E563" i="6"/>
  <c r="E564" i="6"/>
  <c r="E565" i="6"/>
  <c r="E566" i="6"/>
  <c r="E567" i="6"/>
  <c r="E568" i="6"/>
  <c r="E569" i="6"/>
  <c r="E570" i="6"/>
  <c r="E571" i="6"/>
  <c r="E572" i="6"/>
  <c r="E573" i="6"/>
  <c r="E574" i="6"/>
  <c r="E575" i="6"/>
  <c r="E576" i="6"/>
  <c r="E577" i="6"/>
  <c r="E578" i="6"/>
  <c r="E579" i="6"/>
  <c r="E580" i="6"/>
  <c r="E581" i="6"/>
  <c r="E582" i="6"/>
  <c r="E583" i="6"/>
  <c r="E584" i="6"/>
  <c r="E585" i="6"/>
  <c r="E586" i="6"/>
  <c r="E587" i="6"/>
  <c r="E588" i="6"/>
  <c r="E589" i="6"/>
  <c r="E590" i="6"/>
  <c r="E591" i="6"/>
  <c r="E592" i="6"/>
  <c r="E593" i="6"/>
  <c r="E594" i="6"/>
  <c r="E595" i="6"/>
  <c r="E596" i="6"/>
  <c r="E597" i="6"/>
  <c r="E598" i="6"/>
  <c r="E599" i="6"/>
  <c r="E600" i="6"/>
  <c r="E601" i="6"/>
  <c r="E602" i="6"/>
  <c r="E603" i="6"/>
  <c r="E604" i="6"/>
  <c r="E605" i="6"/>
  <c r="E606" i="6"/>
  <c r="E607" i="6"/>
  <c r="E608" i="6"/>
  <c r="E609" i="6"/>
  <c r="E610" i="6"/>
  <c r="E611" i="6"/>
  <c r="E612" i="6"/>
  <c r="E613" i="6"/>
  <c r="E614" i="6"/>
  <c r="E615" i="6"/>
  <c r="E616" i="6"/>
  <c r="E617" i="6"/>
  <c r="E618" i="6"/>
  <c r="E619" i="6"/>
  <c r="E620" i="6"/>
  <c r="E621" i="6"/>
  <c r="E622" i="6"/>
  <c r="E623" i="6"/>
  <c r="E624" i="6"/>
  <c r="E625" i="6"/>
  <c r="E626" i="6"/>
  <c r="E627" i="6"/>
  <c r="E628" i="6"/>
  <c r="E629" i="6"/>
  <c r="E630" i="6"/>
  <c r="E631" i="6"/>
  <c r="E632" i="6"/>
  <c r="E633" i="6"/>
  <c r="E634" i="6"/>
  <c r="E635" i="6"/>
  <c r="E636" i="6"/>
  <c r="E637" i="6"/>
  <c r="E638" i="6"/>
  <c r="E639" i="6"/>
  <c r="E640" i="6"/>
  <c r="E641" i="6"/>
  <c r="E642" i="6"/>
  <c r="E643" i="6"/>
  <c r="E644" i="6"/>
  <c r="E645" i="6"/>
  <c r="E646" i="6"/>
  <c r="E647" i="6"/>
  <c r="E648" i="6"/>
  <c r="E649" i="6"/>
  <c r="E650" i="6"/>
  <c r="E651" i="6"/>
  <c r="E652" i="6"/>
  <c r="E653" i="6"/>
  <c r="E654" i="6"/>
  <c r="E655" i="6"/>
  <c r="E656" i="6"/>
  <c r="E657" i="6"/>
  <c r="E658" i="6"/>
  <c r="E659" i="6"/>
  <c r="E660" i="6"/>
  <c r="E661" i="6"/>
  <c r="E662" i="6"/>
  <c r="E663" i="6"/>
  <c r="E664" i="6"/>
  <c r="E665" i="6"/>
  <c r="E666" i="6"/>
  <c r="E667" i="6"/>
  <c r="E668" i="6"/>
  <c r="E669" i="6"/>
  <c r="E670" i="6"/>
  <c r="E671" i="6"/>
  <c r="E672" i="6"/>
  <c r="E673" i="6"/>
  <c r="E674" i="6"/>
  <c r="E675" i="6"/>
  <c r="E676" i="6"/>
  <c r="E677" i="6"/>
  <c r="E678" i="6"/>
  <c r="E679" i="6"/>
  <c r="E680" i="6"/>
  <c r="E681" i="6"/>
  <c r="E682" i="6"/>
  <c r="E683" i="6"/>
  <c r="E684" i="6"/>
  <c r="E685" i="6"/>
  <c r="E686" i="6"/>
  <c r="E687" i="6"/>
  <c r="E688" i="6"/>
  <c r="E689" i="6"/>
  <c r="E690" i="6"/>
  <c r="E691" i="6"/>
  <c r="E692" i="6"/>
  <c r="E693" i="6"/>
  <c r="E694" i="6"/>
  <c r="E695" i="6"/>
  <c r="E696" i="6"/>
  <c r="E697" i="6"/>
  <c r="E698" i="6"/>
  <c r="E699" i="6"/>
  <c r="E700" i="6"/>
  <c r="E701" i="6"/>
  <c r="E702" i="6"/>
  <c r="E703" i="6"/>
  <c r="E704" i="6"/>
  <c r="E705" i="6"/>
  <c r="E706" i="6"/>
  <c r="E707" i="6"/>
  <c r="E708" i="6"/>
  <c r="E709" i="6"/>
  <c r="E710" i="6"/>
  <c r="E711" i="6"/>
  <c r="E712" i="6"/>
  <c r="E713" i="6"/>
  <c r="E714" i="6"/>
  <c r="E715" i="6"/>
  <c r="E716" i="6"/>
  <c r="E717" i="6"/>
  <c r="E718" i="6"/>
  <c r="E719" i="6"/>
  <c r="E720" i="6"/>
  <c r="E721" i="6"/>
  <c r="E722" i="6"/>
  <c r="E723" i="6"/>
  <c r="E724" i="6"/>
  <c r="E725" i="6"/>
  <c r="E726" i="6"/>
  <c r="E727" i="6"/>
  <c r="E728" i="6"/>
  <c r="E729" i="6"/>
  <c r="E730" i="6"/>
  <c r="E731" i="6"/>
  <c r="E732" i="6"/>
  <c r="E733" i="6"/>
  <c r="E734" i="6"/>
  <c r="E735" i="6"/>
  <c r="E736" i="6"/>
  <c r="E737" i="6"/>
  <c r="E738" i="6"/>
  <c r="E739" i="6"/>
  <c r="E740" i="6"/>
  <c r="E741" i="6"/>
  <c r="E742" i="6"/>
  <c r="E743" i="6"/>
  <c r="E744" i="6"/>
  <c r="E745" i="6"/>
  <c r="E746" i="6"/>
  <c r="E747" i="6"/>
  <c r="E748" i="6"/>
  <c r="E749" i="6"/>
  <c r="E750" i="6"/>
  <c r="E751" i="6"/>
  <c r="E752" i="6"/>
  <c r="E753" i="6"/>
  <c r="E754" i="6"/>
  <c r="E755" i="6"/>
  <c r="E756" i="6"/>
  <c r="E757" i="6"/>
  <c r="E758" i="6"/>
  <c r="E759" i="6"/>
  <c r="E760" i="6"/>
  <c r="E761" i="6"/>
  <c r="E762" i="6"/>
  <c r="E763" i="6"/>
  <c r="E764" i="6"/>
  <c r="E765" i="6"/>
  <c r="E766" i="6"/>
  <c r="E767" i="6"/>
  <c r="E768" i="6"/>
  <c r="E769" i="6"/>
  <c r="E770" i="6"/>
  <c r="E771" i="6"/>
  <c r="E772" i="6"/>
  <c r="E773" i="6"/>
  <c r="E774" i="6"/>
  <c r="E775" i="6"/>
  <c r="E776" i="6"/>
  <c r="E777" i="6"/>
  <c r="E778" i="6"/>
  <c r="E779" i="6"/>
  <c r="E780" i="6"/>
  <c r="E781" i="6"/>
  <c r="E782" i="6"/>
  <c r="E783" i="6"/>
  <c r="E784" i="6"/>
  <c r="E785" i="6"/>
  <c r="E786" i="6"/>
  <c r="E787" i="6"/>
  <c r="E788" i="6"/>
  <c r="E789" i="6"/>
  <c r="E790" i="6"/>
  <c r="E791" i="6"/>
  <c r="E792" i="6"/>
  <c r="E793" i="6"/>
  <c r="E794" i="6"/>
  <c r="E795" i="6"/>
  <c r="E796" i="6"/>
  <c r="E797" i="6"/>
  <c r="E798" i="6"/>
  <c r="E799" i="6"/>
  <c r="E800" i="6"/>
  <c r="E801" i="6"/>
  <c r="E802" i="6"/>
  <c r="E803" i="6"/>
  <c r="E804" i="6"/>
  <c r="E805" i="6"/>
  <c r="E806" i="6"/>
  <c r="E807" i="6"/>
  <c r="E808" i="6"/>
  <c r="E809" i="6"/>
  <c r="E810" i="6"/>
  <c r="E811" i="6"/>
  <c r="E812" i="6"/>
  <c r="E813" i="6"/>
  <c r="E814" i="6"/>
  <c r="E815" i="6"/>
  <c r="E816" i="6"/>
  <c r="E817" i="6"/>
  <c r="E818" i="6"/>
  <c r="E819" i="6"/>
  <c r="E820" i="6"/>
  <c r="E821" i="6"/>
  <c r="E822" i="6"/>
  <c r="E823" i="6"/>
  <c r="E824" i="6"/>
  <c r="E825" i="6"/>
  <c r="E826" i="6"/>
  <c r="E827" i="6"/>
  <c r="E828" i="6"/>
  <c r="E829" i="6"/>
  <c r="E830" i="6"/>
  <c r="E831" i="6"/>
  <c r="E832" i="6"/>
  <c r="E833" i="6"/>
  <c r="E834" i="6"/>
  <c r="E835" i="6"/>
  <c r="E836" i="6"/>
  <c r="E837" i="6"/>
  <c r="E838" i="6"/>
  <c r="E839" i="6"/>
  <c r="E840" i="6"/>
  <c r="E841" i="6"/>
  <c r="E842" i="6"/>
  <c r="E843" i="6"/>
  <c r="E844" i="6"/>
  <c r="E845" i="6"/>
  <c r="E846" i="6"/>
  <c r="E847" i="6"/>
  <c r="E848" i="6"/>
  <c r="E849" i="6"/>
  <c r="E850" i="6"/>
  <c r="E851" i="6"/>
  <c r="E852" i="6"/>
  <c r="E853" i="6"/>
  <c r="E854" i="6"/>
  <c r="E855" i="6"/>
  <c r="E856" i="6"/>
  <c r="E857" i="6"/>
  <c r="E858" i="6"/>
  <c r="E859" i="6"/>
  <c r="E860" i="6"/>
  <c r="E861" i="6"/>
  <c r="E862" i="6"/>
  <c r="E863" i="6"/>
  <c r="E864" i="6"/>
  <c r="E865" i="6"/>
  <c r="E866" i="6"/>
  <c r="E867" i="6"/>
  <c r="E868" i="6"/>
  <c r="E869" i="6"/>
  <c r="E870" i="6"/>
  <c r="E871" i="6"/>
  <c r="E872" i="6"/>
  <c r="E873" i="6"/>
  <c r="E874" i="6"/>
  <c r="E875" i="6"/>
  <c r="E876" i="6"/>
  <c r="E877" i="6"/>
  <c r="E878" i="6"/>
  <c r="E879" i="6"/>
  <c r="E880" i="6"/>
  <c r="E881" i="6"/>
  <c r="E882" i="6"/>
  <c r="E883" i="6"/>
  <c r="E884" i="6"/>
  <c r="E885" i="6"/>
  <c r="E886" i="6"/>
  <c r="E887" i="6"/>
  <c r="E888" i="6"/>
  <c r="E889" i="6"/>
  <c r="E890" i="6"/>
  <c r="E891" i="6"/>
  <c r="E892" i="6"/>
  <c r="E893" i="6"/>
  <c r="E894" i="6"/>
  <c r="E895" i="6"/>
  <c r="E896" i="6"/>
  <c r="E897" i="6"/>
  <c r="E898" i="6"/>
  <c r="E899" i="6"/>
  <c r="E900" i="6"/>
  <c r="E901" i="6"/>
  <c r="E902" i="6"/>
  <c r="E903" i="6"/>
  <c r="E904" i="6"/>
  <c r="E905" i="6"/>
  <c r="E906" i="6"/>
  <c r="E907" i="6"/>
  <c r="E908" i="6"/>
  <c r="E909" i="6"/>
  <c r="E910" i="6"/>
  <c r="E911" i="6"/>
  <c r="E912" i="6"/>
  <c r="E913" i="6"/>
  <c r="E914" i="6"/>
  <c r="E915" i="6"/>
  <c r="E916" i="6"/>
  <c r="E917" i="6"/>
  <c r="E918" i="6"/>
  <c r="E919" i="6"/>
  <c r="E920" i="6"/>
  <c r="E921" i="6"/>
  <c r="E922" i="6"/>
  <c r="E923" i="6"/>
  <c r="E924" i="6"/>
  <c r="E925" i="6"/>
  <c r="E926" i="6"/>
  <c r="E927" i="6"/>
  <c r="E928" i="6"/>
  <c r="E929" i="6"/>
  <c r="E930" i="6"/>
  <c r="E931" i="6"/>
  <c r="E932" i="6"/>
  <c r="E933" i="6"/>
  <c r="E934" i="6"/>
  <c r="E935" i="6"/>
  <c r="E936" i="6"/>
  <c r="E937" i="6"/>
  <c r="E938" i="6"/>
  <c r="E939" i="6"/>
  <c r="E940" i="6"/>
  <c r="E941" i="6"/>
  <c r="E942" i="6"/>
  <c r="E943" i="6"/>
  <c r="E944" i="6"/>
  <c r="E945" i="6"/>
  <c r="E946" i="6"/>
  <c r="E947" i="6"/>
  <c r="E948" i="6"/>
  <c r="E949" i="6"/>
  <c r="E950" i="6"/>
  <c r="E951" i="6"/>
  <c r="E952" i="6"/>
  <c r="E953" i="6"/>
  <c r="E954" i="6"/>
  <c r="E955" i="6"/>
  <c r="E956" i="6"/>
  <c r="E957" i="6"/>
  <c r="E958" i="6"/>
  <c r="E959" i="6"/>
  <c r="E960" i="6"/>
  <c r="E961" i="6"/>
  <c r="E962" i="6"/>
  <c r="E963" i="6"/>
  <c r="E964" i="6"/>
  <c r="E965" i="6"/>
  <c r="E966" i="6"/>
  <c r="E967" i="6"/>
  <c r="E968" i="6"/>
  <c r="E969" i="6"/>
  <c r="E970" i="6"/>
  <c r="E971" i="6"/>
  <c r="E972" i="6"/>
  <c r="E973" i="6"/>
  <c r="E974" i="6"/>
  <c r="E975" i="6"/>
  <c r="E976" i="6"/>
  <c r="E977" i="6"/>
  <c r="E978" i="6"/>
  <c r="E979" i="6"/>
  <c r="E980" i="6"/>
  <c r="E981" i="6"/>
  <c r="E982" i="6"/>
  <c r="E983" i="6"/>
  <c r="E984" i="6"/>
  <c r="E985" i="6"/>
  <c r="E986" i="6"/>
  <c r="E987" i="6"/>
  <c r="E988" i="6"/>
  <c r="E989" i="6"/>
  <c r="E990" i="6"/>
  <c r="E991" i="6"/>
  <c r="E992" i="6"/>
  <c r="E993" i="6"/>
  <c r="E994" i="6"/>
  <c r="E995" i="6"/>
  <c r="E996" i="6"/>
  <c r="E997" i="6"/>
  <c r="E998" i="6"/>
  <c r="E999" i="6"/>
  <c r="E1000" i="6"/>
  <c r="E1001" i="6"/>
  <c r="E1002" i="6"/>
  <c r="E1003" i="6"/>
  <c r="E1004" i="6"/>
  <c r="E1005" i="6"/>
  <c r="E1006" i="6"/>
  <c r="E1007" i="6"/>
  <c r="E1008" i="6"/>
  <c r="E1009" i="6"/>
  <c r="E1010" i="6"/>
  <c r="E1011" i="6"/>
  <c r="E1012" i="6"/>
  <c r="E1013" i="6"/>
  <c r="E1014" i="6"/>
  <c r="E1015" i="6"/>
  <c r="E1016" i="6"/>
  <c r="E1017" i="6"/>
  <c r="E1018" i="6"/>
  <c r="E1019" i="6"/>
  <c r="E1020" i="6"/>
  <c r="E1021" i="6"/>
  <c r="E1022" i="6"/>
  <c r="E1023" i="6"/>
  <c r="E1024" i="6"/>
  <c r="E1025" i="6"/>
  <c r="E1026" i="6"/>
  <c r="E1027" i="6"/>
  <c r="E1028" i="6"/>
  <c r="E1029" i="6"/>
  <c r="E1030" i="6"/>
  <c r="E1031" i="6"/>
  <c r="E1032" i="6"/>
  <c r="E1033" i="6"/>
  <c r="E1034" i="6"/>
  <c r="E1035" i="6"/>
  <c r="E1036" i="6"/>
  <c r="E1037" i="6"/>
  <c r="E1038" i="6"/>
  <c r="E1039" i="6"/>
  <c r="E1040" i="6"/>
  <c r="E1041" i="6"/>
  <c r="E1042" i="6"/>
  <c r="E1043" i="6"/>
  <c r="E1044" i="6"/>
  <c r="E1045" i="6"/>
  <c r="E1046" i="6"/>
  <c r="E1047" i="6"/>
  <c r="E1048" i="6"/>
  <c r="E1049" i="6"/>
  <c r="E1050" i="6"/>
  <c r="E1051" i="6"/>
  <c r="E1052" i="6"/>
  <c r="E1053" i="6"/>
  <c r="E1054" i="6"/>
  <c r="E1055" i="6"/>
  <c r="E1056" i="6"/>
  <c r="E1057" i="6"/>
  <c r="E1058" i="6"/>
  <c r="E1059" i="6"/>
  <c r="E1060" i="6"/>
  <c r="E1061" i="6"/>
  <c r="E1062" i="6"/>
  <c r="E1063" i="6"/>
  <c r="E1064" i="6"/>
  <c r="E1065" i="6"/>
  <c r="E1066" i="6"/>
  <c r="E1067" i="6"/>
  <c r="E1068" i="6"/>
  <c r="E1069" i="6"/>
  <c r="E1070" i="6"/>
  <c r="E1071" i="6"/>
  <c r="E1072" i="6"/>
  <c r="E1073" i="6"/>
  <c r="E1074" i="6"/>
  <c r="E1075" i="6"/>
  <c r="E1076" i="6"/>
  <c r="E1077" i="6"/>
  <c r="E1078" i="6"/>
  <c r="E1079" i="6"/>
  <c r="E1080" i="6"/>
  <c r="E1081" i="6"/>
  <c r="E1082" i="6"/>
  <c r="E1083" i="6"/>
  <c r="E1084" i="6"/>
  <c r="E1085" i="6"/>
  <c r="E1086" i="6"/>
  <c r="E1087" i="6"/>
  <c r="E1088" i="6"/>
  <c r="E1089" i="6"/>
  <c r="E1090" i="6"/>
  <c r="E1091" i="6"/>
  <c r="E1092" i="6"/>
  <c r="E1093" i="6"/>
  <c r="E1094" i="6"/>
  <c r="E1095" i="6"/>
  <c r="E1096" i="6"/>
  <c r="E1097" i="6"/>
  <c r="E1098" i="6"/>
  <c r="E1099" i="6"/>
  <c r="E1100" i="6"/>
  <c r="E1101" i="6"/>
  <c r="E1102" i="6"/>
  <c r="E1103" i="6"/>
  <c r="E1104" i="6"/>
  <c r="E1105" i="6"/>
  <c r="E1106" i="6"/>
  <c r="E1107" i="6"/>
  <c r="E1108" i="6"/>
  <c r="E1109" i="6"/>
  <c r="E1110" i="6"/>
  <c r="E1111" i="6"/>
  <c r="E1112" i="6"/>
  <c r="E1113" i="6"/>
  <c r="E1114" i="6"/>
  <c r="E1115" i="6"/>
  <c r="E1116" i="6"/>
  <c r="E1117" i="6"/>
  <c r="E1118" i="6"/>
  <c r="E1119" i="6"/>
  <c r="E1120" i="6"/>
  <c r="E1121" i="6"/>
  <c r="E1122" i="6"/>
  <c r="E1123" i="6"/>
  <c r="E1124" i="6"/>
  <c r="E1125" i="6"/>
  <c r="E1126" i="6"/>
  <c r="E1127" i="6"/>
  <c r="E1128" i="6"/>
  <c r="E1129" i="6"/>
  <c r="E1130" i="6"/>
  <c r="E1131" i="6"/>
  <c r="E1132" i="6"/>
  <c r="E1133" i="6"/>
  <c r="E1134" i="6"/>
  <c r="E1135" i="6"/>
  <c r="E1136" i="6"/>
  <c r="E1137" i="6"/>
  <c r="E1138" i="6"/>
  <c r="E1139" i="6"/>
  <c r="E1140" i="6"/>
  <c r="E1141" i="6"/>
  <c r="E1142" i="6"/>
  <c r="E1143" i="6"/>
  <c r="E1144" i="6"/>
  <c r="E1145" i="6"/>
  <c r="E1146" i="6"/>
  <c r="E1147" i="6"/>
  <c r="E1148" i="6"/>
  <c r="E1149" i="6"/>
  <c r="E1150" i="6"/>
  <c r="E1151" i="6"/>
  <c r="E1152" i="6"/>
  <c r="E1153" i="6"/>
  <c r="E1154" i="6"/>
  <c r="E1155" i="6"/>
  <c r="E1156" i="6"/>
  <c r="E1157" i="6"/>
  <c r="E1158" i="6"/>
  <c r="E1159" i="6"/>
  <c r="E1160" i="6"/>
  <c r="E1161" i="6"/>
  <c r="E1162" i="6"/>
  <c r="E1163" i="6"/>
  <c r="E1164" i="6"/>
  <c r="E1165" i="6"/>
  <c r="E1166" i="6"/>
  <c r="E1167" i="6"/>
  <c r="E1168" i="6"/>
  <c r="E1169" i="6"/>
  <c r="E1170" i="6"/>
  <c r="E1171" i="6"/>
  <c r="E1172" i="6"/>
  <c r="E1173" i="6"/>
  <c r="E1174" i="6"/>
  <c r="E1175" i="6"/>
  <c r="E1176" i="6"/>
  <c r="E1177" i="6"/>
  <c r="E1178" i="6"/>
  <c r="E1179" i="6"/>
  <c r="E1180" i="6"/>
  <c r="E1181" i="6"/>
  <c r="E1182" i="6"/>
  <c r="E1183" i="6"/>
  <c r="E1184" i="6"/>
  <c r="E1185" i="6"/>
  <c r="E1186" i="6"/>
  <c r="E1187" i="6"/>
  <c r="E1188" i="6"/>
  <c r="E1189" i="6"/>
  <c r="E1190" i="6"/>
  <c r="E1191" i="6"/>
  <c r="E1192" i="6"/>
  <c r="E1193" i="6"/>
  <c r="E1194" i="6"/>
  <c r="E1195" i="6"/>
  <c r="E1196" i="6"/>
  <c r="E1197" i="6"/>
  <c r="E1198" i="6"/>
  <c r="E1199" i="6"/>
  <c r="E1200" i="6"/>
  <c r="E1201" i="6"/>
  <c r="E1202" i="6"/>
  <c r="E1203" i="6"/>
  <c r="E1204" i="6"/>
  <c r="E1205" i="6"/>
  <c r="E1206" i="6"/>
  <c r="E1207" i="6"/>
  <c r="E1208" i="6"/>
  <c r="E1209" i="6"/>
  <c r="E1210" i="6"/>
  <c r="E1211" i="6"/>
  <c r="E1212" i="6"/>
  <c r="E1213" i="6"/>
  <c r="E1214" i="6"/>
  <c r="E1215" i="6"/>
  <c r="E1216" i="6"/>
  <c r="E1217" i="6"/>
  <c r="E1218" i="6"/>
  <c r="E1219" i="6"/>
  <c r="E1220" i="6"/>
  <c r="E1221" i="6"/>
  <c r="E1222" i="6"/>
  <c r="E1223" i="6"/>
  <c r="E1224" i="6"/>
  <c r="E1225" i="6"/>
  <c r="E1226" i="6"/>
  <c r="E1227" i="6"/>
  <c r="E1228" i="6"/>
  <c r="E1229" i="6"/>
  <c r="E1230" i="6"/>
  <c r="E1231" i="6"/>
  <c r="E1232" i="6"/>
  <c r="E1233" i="6"/>
  <c r="E1234" i="6"/>
  <c r="E1235" i="6"/>
  <c r="E1236" i="6"/>
  <c r="E1237" i="6"/>
  <c r="E1238" i="6"/>
  <c r="E1239" i="6"/>
  <c r="E1240" i="6"/>
  <c r="E1241" i="6"/>
  <c r="E1242" i="6"/>
  <c r="E1243" i="6"/>
  <c r="E1244" i="6"/>
  <c r="E1245" i="6"/>
  <c r="E1246" i="6"/>
  <c r="E1247" i="6"/>
  <c r="E1248" i="6"/>
  <c r="E1249" i="6"/>
  <c r="E1250" i="6"/>
  <c r="E1251" i="6"/>
  <c r="E1252" i="6"/>
  <c r="E1253" i="6"/>
  <c r="E1254" i="6"/>
  <c r="E1255" i="6"/>
  <c r="E1256" i="6"/>
  <c r="E1257" i="6"/>
  <c r="E1258" i="6"/>
  <c r="E1259" i="6"/>
  <c r="E1260" i="6"/>
  <c r="E1261" i="6"/>
  <c r="E1262" i="6"/>
  <c r="E1263" i="6"/>
  <c r="E1264" i="6"/>
  <c r="E1265" i="6"/>
  <c r="E1266" i="6"/>
  <c r="E1267" i="6"/>
  <c r="E1268" i="6"/>
  <c r="E1269" i="6"/>
  <c r="E1270" i="6"/>
  <c r="E1271" i="6"/>
  <c r="E1272" i="6"/>
  <c r="E1273" i="6"/>
  <c r="E1274" i="6"/>
  <c r="E1275" i="6"/>
  <c r="E1276" i="6"/>
  <c r="E1277" i="6"/>
  <c r="E1278" i="6"/>
  <c r="E1279" i="6"/>
  <c r="E1280" i="6"/>
  <c r="E1281" i="6"/>
  <c r="E1282" i="6"/>
  <c r="E1283" i="6"/>
  <c r="E1284" i="6"/>
  <c r="E1285" i="6"/>
  <c r="E1286" i="6"/>
  <c r="E1287" i="6"/>
  <c r="E1288" i="6"/>
  <c r="E1289" i="6"/>
  <c r="E1290" i="6"/>
  <c r="E1291" i="6"/>
  <c r="E1292" i="6"/>
  <c r="E1293" i="6"/>
  <c r="E1294" i="6"/>
  <c r="E1295" i="6"/>
  <c r="E1296" i="6"/>
  <c r="E1297" i="6"/>
  <c r="E1298" i="6"/>
  <c r="E1299" i="6"/>
  <c r="E1300" i="6"/>
  <c r="E1301" i="6"/>
  <c r="E1302" i="6"/>
  <c r="E1303" i="6"/>
  <c r="E1304" i="6"/>
  <c r="E1305" i="6"/>
  <c r="E1306" i="6"/>
  <c r="E1307" i="6"/>
  <c r="E1308" i="6"/>
  <c r="E1309" i="6"/>
  <c r="E1310" i="6"/>
  <c r="E1311" i="6"/>
  <c r="E1312" i="6"/>
  <c r="E1313" i="6"/>
  <c r="E1314" i="6"/>
  <c r="E1315" i="6"/>
  <c r="E1316" i="6"/>
  <c r="E1317" i="6"/>
  <c r="E1318" i="6"/>
  <c r="E1319" i="6"/>
  <c r="E1320" i="6"/>
  <c r="E1321" i="6"/>
  <c r="E1322" i="6"/>
  <c r="E1323" i="6"/>
  <c r="E1324" i="6"/>
  <c r="E1325" i="6"/>
  <c r="E1326" i="6"/>
  <c r="E1327" i="6"/>
  <c r="E1328" i="6"/>
  <c r="E1329" i="6"/>
  <c r="E1330" i="6"/>
  <c r="E1331" i="6"/>
  <c r="E1332" i="6"/>
  <c r="E1333" i="6"/>
  <c r="E1334" i="6"/>
  <c r="E1335" i="6"/>
  <c r="E1336" i="6"/>
  <c r="E1337" i="6"/>
  <c r="E1338" i="6"/>
  <c r="E1339" i="6"/>
  <c r="E1340" i="6"/>
  <c r="E1341" i="6"/>
  <c r="E1342" i="6"/>
  <c r="E1343" i="6"/>
  <c r="E1344" i="6"/>
  <c r="E1345" i="6"/>
  <c r="E1346" i="6"/>
  <c r="E1347" i="6"/>
  <c r="E1348" i="6"/>
  <c r="E1349" i="6"/>
  <c r="E1350" i="6"/>
  <c r="E1351" i="6"/>
  <c r="E1352" i="6"/>
  <c r="E1353" i="6"/>
  <c r="E1354" i="6"/>
  <c r="E1355" i="6"/>
  <c r="E1356" i="6"/>
  <c r="E1357" i="6"/>
  <c r="E1358" i="6"/>
  <c r="E1359" i="6"/>
  <c r="E1360" i="6"/>
  <c r="E1361" i="6"/>
  <c r="E1362" i="6"/>
  <c r="E1363" i="6"/>
  <c r="E1364" i="6"/>
  <c r="E1365" i="6"/>
  <c r="E1366" i="6"/>
  <c r="E1367" i="6"/>
  <c r="E1368" i="6"/>
  <c r="E1369" i="6"/>
  <c r="E1370" i="6"/>
  <c r="E1371" i="6"/>
  <c r="E1372" i="6"/>
  <c r="E1373" i="6"/>
  <c r="E1374" i="6"/>
  <c r="E1375" i="6"/>
  <c r="E1376" i="6"/>
  <c r="E1377" i="6"/>
  <c r="E1378" i="6"/>
  <c r="E1379" i="6"/>
  <c r="E1380" i="6"/>
  <c r="E1381" i="6"/>
  <c r="E1382" i="6"/>
  <c r="E1383" i="6"/>
  <c r="E1384" i="6"/>
  <c r="E1385" i="6"/>
  <c r="E1386" i="6"/>
  <c r="E1387" i="6"/>
  <c r="E1388" i="6"/>
  <c r="E1389" i="6"/>
  <c r="E1390" i="6"/>
  <c r="E1391" i="6"/>
  <c r="E1392" i="6"/>
  <c r="E1393" i="6"/>
  <c r="E1394" i="6"/>
  <c r="E1395" i="6"/>
  <c r="E1396" i="6"/>
  <c r="E1397" i="6"/>
  <c r="E1398" i="6"/>
  <c r="E1399" i="6"/>
  <c r="E1400" i="6"/>
  <c r="E1401" i="6"/>
  <c r="E1402" i="6"/>
  <c r="E1403" i="6"/>
  <c r="E1404" i="6"/>
  <c r="E1405" i="6"/>
  <c r="E1406" i="6"/>
  <c r="E1407" i="6"/>
  <c r="E1408" i="6"/>
  <c r="E1409" i="6"/>
  <c r="E1410" i="6"/>
  <c r="E1411" i="6"/>
  <c r="E1412" i="6"/>
  <c r="E1413" i="6"/>
  <c r="E1414" i="6"/>
  <c r="E1415" i="6"/>
  <c r="E1416" i="6"/>
  <c r="E1417" i="6"/>
  <c r="E1418" i="6"/>
  <c r="E1419" i="6"/>
  <c r="E1420" i="6"/>
  <c r="E1421" i="6"/>
  <c r="E1422" i="6"/>
  <c r="E1423" i="6"/>
  <c r="E1424" i="6"/>
  <c r="E1425" i="6"/>
  <c r="E1426" i="6"/>
  <c r="E1427" i="6"/>
  <c r="E1428" i="6"/>
  <c r="E1429" i="6"/>
  <c r="E1430" i="6"/>
  <c r="E1431" i="6"/>
  <c r="E1432" i="6"/>
  <c r="E1433" i="6"/>
  <c r="E1434" i="6"/>
  <c r="E1435" i="6"/>
  <c r="E1436" i="6"/>
  <c r="E1437" i="6"/>
  <c r="E1438" i="6"/>
  <c r="E1439" i="6"/>
  <c r="E1440" i="6"/>
  <c r="E1441" i="6"/>
  <c r="E1442" i="6"/>
  <c r="E1443" i="6"/>
  <c r="E1444" i="6"/>
  <c r="E1445" i="6"/>
  <c r="E1446" i="6"/>
  <c r="E1447" i="6"/>
  <c r="E1448" i="6"/>
  <c r="E1449" i="6"/>
  <c r="E1450" i="6"/>
  <c r="E1451" i="6"/>
  <c r="E1452" i="6"/>
  <c r="E1453" i="6"/>
  <c r="E1454" i="6"/>
  <c r="E1455" i="6"/>
  <c r="E1456" i="6"/>
  <c r="E1457" i="6"/>
  <c r="E1458" i="6"/>
  <c r="E1459" i="6"/>
  <c r="E1460" i="6"/>
  <c r="E1461" i="6"/>
  <c r="E1462" i="6"/>
  <c r="E1463" i="6"/>
  <c r="E1464" i="6"/>
  <c r="E1465" i="6"/>
  <c r="E1466" i="6"/>
  <c r="E1467" i="6"/>
  <c r="E1468" i="6"/>
  <c r="E1469" i="6"/>
  <c r="E1470" i="6"/>
  <c r="E1471" i="6"/>
  <c r="E1472" i="6"/>
  <c r="E1473" i="6"/>
  <c r="E1474" i="6"/>
  <c r="E1475" i="6"/>
  <c r="E1476" i="6"/>
  <c r="E1477" i="6"/>
  <c r="E1478" i="6"/>
  <c r="E1479" i="6"/>
  <c r="E1480" i="6"/>
  <c r="E1481" i="6"/>
  <c r="E1482" i="6"/>
  <c r="E1483" i="6"/>
  <c r="E1484" i="6"/>
  <c r="E1485" i="6"/>
  <c r="E1486" i="6"/>
  <c r="E1487" i="6"/>
  <c r="E1488" i="6"/>
  <c r="E1489" i="6"/>
  <c r="E1490" i="6"/>
  <c r="E1491" i="6"/>
  <c r="E1492" i="6"/>
  <c r="E1493" i="6"/>
  <c r="E1494" i="6"/>
  <c r="E1495" i="6"/>
  <c r="E1496" i="6"/>
  <c r="E1497" i="6"/>
  <c r="E1498" i="6"/>
  <c r="E1499" i="6"/>
  <c r="E1500" i="6"/>
  <c r="E1501" i="6"/>
  <c r="E1502" i="6"/>
  <c r="E1503" i="6"/>
  <c r="E1504" i="6"/>
  <c r="E1505" i="6"/>
  <c r="E1506" i="6"/>
  <c r="E1507" i="6"/>
  <c r="E1508" i="6"/>
  <c r="E1509" i="6"/>
  <c r="E1510" i="6"/>
  <c r="E1511" i="6"/>
  <c r="E1512" i="6"/>
  <c r="E1513" i="6"/>
  <c r="E1514" i="6"/>
  <c r="E1515" i="6"/>
  <c r="E1516" i="6"/>
  <c r="E1517" i="6"/>
  <c r="E1518" i="6"/>
  <c r="E1519" i="6"/>
  <c r="E1520" i="6"/>
  <c r="E1521" i="6"/>
  <c r="E1522" i="6"/>
  <c r="E1523" i="6"/>
  <c r="E1524" i="6"/>
  <c r="E1525" i="6"/>
  <c r="E1526" i="6"/>
  <c r="E1527" i="6"/>
  <c r="E1528" i="6"/>
  <c r="E1529" i="6"/>
  <c r="E1530" i="6"/>
  <c r="E1531" i="6"/>
  <c r="E1532" i="6"/>
  <c r="E1533" i="6"/>
  <c r="E1534" i="6"/>
  <c r="E1535" i="6"/>
  <c r="E1536" i="6"/>
  <c r="E1537" i="6"/>
  <c r="E1538" i="6"/>
  <c r="E1539" i="6"/>
  <c r="E1540" i="6"/>
  <c r="E1541" i="6"/>
  <c r="E1542" i="6"/>
  <c r="E1543" i="6"/>
  <c r="E1544" i="6"/>
  <c r="E1545" i="6"/>
  <c r="E1546" i="6"/>
  <c r="E1547" i="6"/>
  <c r="E1548" i="6"/>
  <c r="E1549" i="6"/>
  <c r="E1550" i="6"/>
  <c r="E1551" i="6"/>
  <c r="E1552" i="6"/>
  <c r="E1553" i="6"/>
  <c r="E1554" i="6"/>
  <c r="E1555" i="6"/>
  <c r="E1556" i="6"/>
  <c r="E1557" i="6"/>
  <c r="E1558" i="6"/>
  <c r="E1559" i="6"/>
  <c r="E1560" i="6"/>
  <c r="E1561" i="6"/>
  <c r="E1562" i="6"/>
  <c r="E1563" i="6"/>
  <c r="E1564" i="6"/>
  <c r="E1565" i="6"/>
  <c r="E1566" i="6"/>
  <c r="E1567" i="6"/>
  <c r="E1568" i="6"/>
  <c r="E1569" i="6"/>
  <c r="E1570" i="6"/>
  <c r="E1571" i="6"/>
  <c r="E1572" i="6"/>
  <c r="E1573" i="6"/>
  <c r="E1574" i="6"/>
  <c r="E1575" i="6"/>
  <c r="E1576" i="6"/>
  <c r="E1577" i="6"/>
  <c r="E1578" i="6"/>
  <c r="E1579" i="6"/>
  <c r="E1580" i="6"/>
  <c r="E1581" i="6"/>
  <c r="E1582" i="6"/>
  <c r="E1583" i="6"/>
  <c r="E1584" i="6"/>
  <c r="E1585" i="6"/>
  <c r="E1586" i="6"/>
  <c r="E1587" i="6"/>
  <c r="E1588" i="6"/>
  <c r="E1589" i="6"/>
  <c r="E1590" i="6"/>
  <c r="E1591" i="6"/>
  <c r="E1592" i="6"/>
  <c r="E1593" i="6"/>
  <c r="E1594" i="6"/>
  <c r="E1595" i="6"/>
  <c r="E1596" i="6"/>
  <c r="E1597" i="6"/>
  <c r="E1598" i="6"/>
  <c r="E1599" i="6"/>
  <c r="E1600" i="6"/>
  <c r="E1601" i="6"/>
  <c r="E1602" i="6"/>
  <c r="E1603" i="6"/>
  <c r="E1604" i="6"/>
  <c r="E1605" i="6"/>
  <c r="E1606" i="6"/>
  <c r="E1607" i="6"/>
  <c r="E1608" i="6"/>
  <c r="E1609" i="6"/>
  <c r="E1610" i="6"/>
  <c r="E1611" i="6"/>
  <c r="E1612" i="6"/>
  <c r="E1613" i="6"/>
  <c r="E1614" i="6"/>
  <c r="E1615" i="6"/>
  <c r="E1616" i="6"/>
  <c r="E1617" i="6"/>
  <c r="E1618" i="6"/>
  <c r="E1619" i="6"/>
  <c r="E1620" i="6"/>
  <c r="E1621" i="6"/>
  <c r="E1622" i="6"/>
  <c r="E1623" i="6"/>
  <c r="E1624" i="6"/>
  <c r="E1625" i="6"/>
  <c r="E1626" i="6"/>
  <c r="E1627" i="6"/>
  <c r="E1628" i="6"/>
  <c r="E1629" i="6"/>
  <c r="E1630" i="6"/>
  <c r="E1631" i="6"/>
  <c r="E1632" i="6"/>
  <c r="E1633" i="6"/>
  <c r="E1634" i="6"/>
  <c r="E1635" i="6"/>
  <c r="E1636" i="6"/>
  <c r="E1637" i="6"/>
  <c r="E1638" i="6"/>
  <c r="E1639" i="6"/>
  <c r="E1640" i="6"/>
  <c r="E1641" i="6"/>
  <c r="E1642" i="6"/>
  <c r="E1643" i="6"/>
  <c r="E1644" i="6"/>
  <c r="E1645" i="6"/>
  <c r="E1646" i="6"/>
  <c r="E1647" i="6"/>
  <c r="E1648" i="6"/>
  <c r="E1649" i="6"/>
  <c r="E1650" i="6"/>
  <c r="E1651" i="6"/>
  <c r="E1652" i="6"/>
  <c r="E1653" i="6"/>
  <c r="E1654" i="6"/>
  <c r="E1655" i="6"/>
  <c r="E1656" i="6"/>
  <c r="E1657" i="6"/>
  <c r="E1658" i="6"/>
  <c r="E1659" i="6"/>
  <c r="E1660" i="6"/>
  <c r="E1661" i="6"/>
  <c r="E1662" i="6"/>
  <c r="E1663" i="6"/>
  <c r="E1664" i="6"/>
  <c r="E1665" i="6"/>
  <c r="E1666" i="6"/>
  <c r="E1667" i="6"/>
  <c r="E1668" i="6"/>
  <c r="E1669" i="6"/>
  <c r="E1670" i="6"/>
  <c r="E1671" i="6"/>
  <c r="E1672" i="6"/>
  <c r="E1673" i="6"/>
  <c r="E1674" i="6"/>
  <c r="E1675" i="6"/>
  <c r="E1676" i="6"/>
  <c r="E1677" i="6"/>
  <c r="E1678" i="6"/>
  <c r="E1679" i="6"/>
  <c r="E1680" i="6"/>
  <c r="E1681" i="6"/>
  <c r="E1682" i="6"/>
  <c r="E1683" i="6"/>
  <c r="E1684" i="6"/>
  <c r="E1685" i="6"/>
  <c r="E1686" i="6"/>
  <c r="E1687" i="6"/>
  <c r="E1688" i="6"/>
  <c r="E1689" i="6"/>
  <c r="E1690" i="6"/>
  <c r="E1691" i="6"/>
  <c r="E1692" i="6"/>
  <c r="E1693" i="6"/>
  <c r="E1694" i="6"/>
  <c r="E1695" i="6"/>
  <c r="E1696" i="6"/>
  <c r="E1697" i="6"/>
  <c r="E1698" i="6"/>
  <c r="E1699" i="6"/>
  <c r="E1700" i="6"/>
  <c r="E1701" i="6"/>
  <c r="E1702" i="6"/>
  <c r="E1703" i="6"/>
  <c r="E1704" i="6"/>
  <c r="E1705" i="6"/>
  <c r="E1706" i="6"/>
  <c r="E1707" i="6"/>
  <c r="E1708" i="6"/>
  <c r="E1709" i="6"/>
  <c r="E1710" i="6"/>
  <c r="E1711" i="6"/>
  <c r="E1712" i="6"/>
  <c r="E1713" i="6"/>
  <c r="E1714" i="6"/>
  <c r="E1715" i="6"/>
  <c r="E1716" i="6"/>
  <c r="E1717" i="6"/>
  <c r="E1718" i="6"/>
  <c r="E1719" i="6"/>
  <c r="E1720" i="6"/>
  <c r="E1721" i="6"/>
  <c r="E1722" i="6"/>
  <c r="E1723" i="6"/>
  <c r="E1724" i="6"/>
  <c r="E1725" i="6"/>
  <c r="E1726" i="6"/>
  <c r="E1727" i="6"/>
  <c r="E1728" i="6"/>
  <c r="E1729" i="6"/>
  <c r="E1730" i="6"/>
  <c r="E1731" i="6"/>
  <c r="E1732" i="6"/>
  <c r="E1733" i="6"/>
  <c r="E1734" i="6"/>
  <c r="E1735" i="6"/>
  <c r="E1736" i="6"/>
  <c r="E1737" i="6"/>
  <c r="E1738" i="6"/>
  <c r="E1739" i="6"/>
  <c r="E1740" i="6"/>
  <c r="E1741" i="6"/>
  <c r="E1742" i="6"/>
  <c r="E1743" i="6"/>
  <c r="E1744" i="6"/>
  <c r="E1745" i="6"/>
  <c r="E1746" i="6"/>
  <c r="E1747" i="6"/>
  <c r="E1748" i="6"/>
  <c r="E1749" i="6"/>
  <c r="E1750" i="6"/>
  <c r="E1751" i="6"/>
  <c r="E1752" i="6"/>
  <c r="E1753" i="6"/>
  <c r="E1754" i="6"/>
  <c r="E1755" i="6"/>
  <c r="E1756" i="6"/>
  <c r="E1757" i="6"/>
  <c r="E1758" i="6"/>
  <c r="E1759" i="6"/>
  <c r="E1760" i="6"/>
  <c r="E1761" i="6"/>
  <c r="E1762" i="6"/>
  <c r="E1763" i="6"/>
  <c r="E1764" i="6"/>
  <c r="E1765" i="6"/>
  <c r="E1766" i="6"/>
  <c r="E1767" i="6"/>
  <c r="E1768" i="6"/>
  <c r="E1769" i="6"/>
  <c r="E1770" i="6"/>
  <c r="E1771" i="6"/>
  <c r="E1772" i="6"/>
  <c r="E1773" i="6"/>
  <c r="E1774" i="6"/>
  <c r="E1775" i="6"/>
  <c r="E1776" i="6"/>
  <c r="E1777" i="6"/>
  <c r="E1778" i="6"/>
  <c r="E1779" i="6"/>
  <c r="E1780" i="6"/>
  <c r="E1781" i="6"/>
  <c r="E1782" i="6"/>
  <c r="E1783" i="6"/>
  <c r="E1784" i="6"/>
  <c r="E1785" i="6"/>
  <c r="E1786" i="6"/>
  <c r="E1787" i="6"/>
  <c r="E1788" i="6"/>
  <c r="E1789" i="6"/>
  <c r="E1790" i="6"/>
  <c r="E1791" i="6"/>
  <c r="E1792" i="6"/>
  <c r="E1793" i="6"/>
  <c r="E1794" i="6"/>
  <c r="E1795" i="6"/>
  <c r="E1796" i="6"/>
  <c r="E1797" i="6"/>
  <c r="E1798" i="6"/>
  <c r="E1799" i="6"/>
  <c r="E1800" i="6"/>
  <c r="E1801" i="6"/>
  <c r="E1802" i="6"/>
  <c r="E1803" i="6"/>
  <c r="E1804" i="6"/>
  <c r="E1805" i="6"/>
  <c r="E1806" i="6"/>
  <c r="E1807" i="6"/>
  <c r="E1808" i="6"/>
  <c r="E1809" i="6"/>
  <c r="E1810" i="6"/>
  <c r="E1811" i="6"/>
  <c r="E1812" i="6"/>
  <c r="E1813" i="6"/>
  <c r="E1814" i="6"/>
  <c r="E1815" i="6"/>
  <c r="E1816" i="6"/>
  <c r="E1817" i="6"/>
  <c r="E1818" i="6"/>
  <c r="E1819" i="6"/>
  <c r="E1820" i="6"/>
  <c r="E1821" i="6"/>
  <c r="E1822" i="6"/>
  <c r="E1823" i="6"/>
  <c r="E1824" i="6"/>
  <c r="E1825" i="6"/>
  <c r="E1826" i="6"/>
  <c r="E1827" i="6"/>
  <c r="E1828" i="6"/>
  <c r="E1829" i="6"/>
  <c r="E1830" i="6"/>
  <c r="E1831" i="6"/>
  <c r="E1832" i="6"/>
  <c r="E1833" i="6"/>
  <c r="E1834" i="6"/>
  <c r="E1835" i="6"/>
  <c r="E1836" i="6"/>
  <c r="E1837" i="6"/>
  <c r="E1838" i="6"/>
  <c r="E1839" i="6"/>
  <c r="E1840" i="6"/>
  <c r="E1841" i="6"/>
  <c r="E1842" i="6"/>
  <c r="E1843" i="6"/>
  <c r="E1844" i="6"/>
  <c r="E1845" i="6"/>
  <c r="E1846" i="6"/>
  <c r="E1847" i="6"/>
  <c r="E1848" i="6"/>
  <c r="E1849" i="6"/>
  <c r="E1850" i="6"/>
  <c r="E1851" i="6"/>
  <c r="E1852" i="6"/>
  <c r="E1853" i="6"/>
  <c r="E1854" i="6"/>
  <c r="E1855" i="6"/>
  <c r="E1856" i="6"/>
  <c r="E1857" i="6"/>
  <c r="E1858" i="6"/>
  <c r="E1859" i="6"/>
  <c r="E1860" i="6"/>
  <c r="E1861" i="6"/>
  <c r="E1862" i="6"/>
  <c r="E1863" i="6"/>
  <c r="E1864" i="6"/>
  <c r="E1865" i="6"/>
  <c r="E1866" i="6"/>
  <c r="E1867" i="6"/>
  <c r="E1868" i="6"/>
  <c r="E1869" i="6"/>
  <c r="E1870" i="6"/>
  <c r="E1871" i="6"/>
  <c r="E1872" i="6"/>
  <c r="E1873" i="6"/>
  <c r="E1874" i="6"/>
  <c r="E1875" i="6"/>
  <c r="E1876" i="6"/>
  <c r="E1877" i="6"/>
  <c r="E1878" i="6"/>
  <c r="E1879" i="6"/>
  <c r="E1880" i="6"/>
  <c r="E1881" i="6"/>
  <c r="E1882" i="6"/>
  <c r="E1883" i="6"/>
  <c r="E1884" i="6"/>
  <c r="E1885" i="6"/>
  <c r="E1886" i="6"/>
  <c r="E1887" i="6"/>
  <c r="E1888" i="6"/>
  <c r="E1889" i="6"/>
  <c r="E1890" i="6"/>
  <c r="E1891" i="6"/>
  <c r="E1892" i="6"/>
  <c r="E1893" i="6"/>
  <c r="E1894" i="6"/>
  <c r="E1895" i="6"/>
  <c r="E1896" i="6"/>
  <c r="E1897" i="6"/>
  <c r="E1898" i="6"/>
  <c r="E1899" i="6"/>
  <c r="E1900" i="6"/>
  <c r="E1901" i="6"/>
  <c r="E1902" i="6"/>
  <c r="E1903" i="6"/>
  <c r="E1904" i="6"/>
  <c r="E1905" i="6"/>
  <c r="E1906" i="6"/>
  <c r="E1907" i="6"/>
  <c r="E1908" i="6"/>
  <c r="E1909" i="6"/>
  <c r="E1910" i="6"/>
  <c r="E1911" i="6"/>
  <c r="E1912" i="6"/>
  <c r="E1913" i="6"/>
  <c r="E1914" i="6"/>
  <c r="E1915" i="6"/>
  <c r="E1916" i="6"/>
  <c r="E1917" i="6"/>
  <c r="E1918" i="6"/>
  <c r="E1919" i="6"/>
  <c r="E1920" i="6"/>
  <c r="E1921" i="6"/>
  <c r="E1922" i="6"/>
  <c r="E1923" i="6"/>
  <c r="E1924" i="6"/>
  <c r="E1925" i="6"/>
  <c r="E1926" i="6"/>
  <c r="E1927" i="6"/>
  <c r="E1928" i="6"/>
  <c r="E1929" i="6"/>
  <c r="E1930" i="6"/>
  <c r="E1931" i="6"/>
  <c r="E1932" i="6"/>
  <c r="E1933" i="6"/>
  <c r="E1934" i="6"/>
  <c r="E1935" i="6"/>
  <c r="E1936" i="6"/>
  <c r="E1937" i="6"/>
  <c r="E1938" i="6"/>
  <c r="E1939" i="6"/>
  <c r="E1940" i="6"/>
  <c r="E1941" i="6"/>
  <c r="E1942" i="6"/>
  <c r="E1943" i="6"/>
  <c r="E1944" i="6"/>
  <c r="E1945" i="6"/>
  <c r="E1946" i="6"/>
  <c r="E1947" i="6"/>
  <c r="E1948" i="6"/>
  <c r="E1949" i="6"/>
  <c r="E1950" i="6"/>
  <c r="E1951" i="6"/>
  <c r="E1952" i="6"/>
  <c r="E1953" i="6"/>
  <c r="E1954" i="6"/>
  <c r="E1955" i="6"/>
  <c r="E1956" i="6"/>
  <c r="E1957" i="6"/>
  <c r="E1958" i="6"/>
  <c r="E1959" i="6"/>
  <c r="E1960" i="6"/>
  <c r="E1961" i="6"/>
  <c r="E1962" i="6"/>
  <c r="E1963" i="6"/>
  <c r="E1964" i="6"/>
  <c r="E1965" i="6"/>
  <c r="E1966" i="6"/>
  <c r="E1967" i="6"/>
  <c r="E1968" i="6"/>
  <c r="E1969" i="6"/>
  <c r="E1970" i="6"/>
  <c r="E1971" i="6"/>
  <c r="E1972" i="6"/>
  <c r="E1973" i="6"/>
  <c r="E1974" i="6"/>
  <c r="E1975" i="6"/>
  <c r="E1976" i="6"/>
  <c r="E1977" i="6"/>
  <c r="E1978" i="6"/>
  <c r="E1979" i="6"/>
  <c r="E1980" i="6"/>
  <c r="E1981" i="6"/>
  <c r="E1982" i="6"/>
  <c r="E1983" i="6"/>
  <c r="E1984" i="6"/>
  <c r="E1985" i="6"/>
  <c r="E1986" i="6"/>
  <c r="E1987" i="6"/>
  <c r="E1988" i="6"/>
  <c r="E1989" i="6"/>
  <c r="E1990" i="6"/>
  <c r="E1991" i="6"/>
  <c r="E1992" i="6"/>
  <c r="E1993" i="6"/>
  <c r="E1994" i="6"/>
  <c r="E1995" i="6"/>
  <c r="E1996" i="6"/>
  <c r="E1997" i="6"/>
  <c r="E1998" i="6"/>
  <c r="E1999" i="6"/>
  <c r="E2000" i="6"/>
  <c r="E2001" i="6"/>
  <c r="E2002" i="6"/>
  <c r="E2003" i="6"/>
  <c r="E2004" i="6"/>
  <c r="E2005" i="6"/>
  <c r="E2006" i="6"/>
  <c r="E2007" i="6"/>
  <c r="E2008" i="6"/>
  <c r="E2009" i="6"/>
  <c r="E2010" i="6"/>
  <c r="E2011" i="6"/>
  <c r="E2012" i="6"/>
  <c r="E2013" i="6"/>
  <c r="E2014" i="6"/>
  <c r="E2015" i="6"/>
  <c r="E2016" i="6"/>
  <c r="E2017" i="6"/>
  <c r="E2018" i="6"/>
  <c r="E2019" i="6"/>
  <c r="E2020" i="6"/>
  <c r="E2021" i="6"/>
  <c r="E2022" i="6"/>
  <c r="E2023" i="6"/>
  <c r="E2024" i="6"/>
  <c r="E2025" i="6"/>
  <c r="E2026" i="6"/>
  <c r="E2027" i="6"/>
  <c r="E2028" i="6"/>
  <c r="E2029" i="6"/>
  <c r="E2030" i="6"/>
  <c r="E2031" i="6"/>
  <c r="E2032" i="6"/>
  <c r="E2033" i="6"/>
  <c r="E2034" i="6"/>
  <c r="E2035" i="6"/>
  <c r="E2036" i="6"/>
  <c r="E2037" i="6"/>
  <c r="E2038" i="6"/>
  <c r="E2039" i="6"/>
  <c r="E2040" i="6"/>
  <c r="E2041" i="6"/>
  <c r="E2042" i="6"/>
  <c r="E2043" i="6"/>
  <c r="E2044" i="6"/>
  <c r="E2045" i="6"/>
  <c r="E2046" i="6"/>
  <c r="E2047" i="6"/>
  <c r="E2048" i="6"/>
  <c r="E2049" i="6"/>
  <c r="E2050" i="6"/>
  <c r="E2051" i="6"/>
  <c r="E2052" i="6"/>
  <c r="E2053" i="6"/>
  <c r="E2054" i="6"/>
  <c r="E2055" i="6"/>
  <c r="E2056" i="6"/>
  <c r="E2057" i="6"/>
  <c r="E2058" i="6"/>
  <c r="E2059" i="6"/>
  <c r="E2060" i="6"/>
  <c r="E2061" i="6"/>
  <c r="E2062" i="6"/>
  <c r="E2063" i="6"/>
  <c r="E2064" i="6"/>
  <c r="E2065" i="6"/>
  <c r="E2066" i="6"/>
  <c r="E2067" i="6"/>
  <c r="E2068" i="6"/>
  <c r="E2069" i="6"/>
  <c r="E2070" i="6"/>
  <c r="E2071" i="6"/>
  <c r="E2072" i="6"/>
  <c r="E2073" i="6"/>
  <c r="E2074" i="6"/>
  <c r="E2075" i="6"/>
  <c r="E2076" i="6"/>
  <c r="E2077" i="6"/>
  <c r="E2078" i="6"/>
  <c r="E2079" i="6"/>
  <c r="E2080" i="6"/>
  <c r="E2081" i="6"/>
  <c r="E2082" i="6"/>
  <c r="E2083" i="6"/>
  <c r="E2084" i="6"/>
  <c r="E2085" i="6"/>
  <c r="E2086" i="6"/>
  <c r="E2087" i="6"/>
  <c r="E2088" i="6"/>
  <c r="E2089" i="6"/>
  <c r="E2090" i="6"/>
  <c r="E2091" i="6"/>
  <c r="E2092" i="6"/>
  <c r="E2093" i="6"/>
  <c r="E2094" i="6"/>
  <c r="E2095" i="6"/>
  <c r="E2096" i="6"/>
  <c r="E2097" i="6"/>
  <c r="E2098" i="6"/>
  <c r="E2099" i="6"/>
  <c r="E2100" i="6"/>
  <c r="E2101" i="6"/>
  <c r="E2102" i="6"/>
  <c r="E2103" i="6"/>
  <c r="E2104" i="6"/>
  <c r="E2105" i="6"/>
  <c r="E2106" i="6"/>
  <c r="E2107" i="6"/>
  <c r="E2108" i="6"/>
  <c r="E2109" i="6"/>
  <c r="E2110" i="6"/>
  <c r="E2111" i="6"/>
  <c r="E2112" i="6"/>
  <c r="E2113" i="6"/>
  <c r="E2114" i="6"/>
  <c r="E2115" i="6"/>
  <c r="E2116" i="6"/>
  <c r="E2117" i="6"/>
  <c r="E2118" i="6"/>
  <c r="E2119" i="6"/>
  <c r="E2120" i="6"/>
  <c r="E2121" i="6"/>
  <c r="E2122" i="6"/>
  <c r="E2123" i="6"/>
  <c r="E2124" i="6"/>
  <c r="E2125" i="6"/>
  <c r="E2126" i="6"/>
  <c r="E2127" i="6"/>
  <c r="E2128" i="6"/>
  <c r="E2129" i="6"/>
  <c r="E2130" i="6"/>
  <c r="E2131" i="6"/>
  <c r="E2132" i="6"/>
  <c r="E2133" i="6"/>
  <c r="E2134" i="6"/>
  <c r="E2135" i="6"/>
  <c r="E2136" i="6"/>
  <c r="E2137" i="6"/>
  <c r="E2138" i="6"/>
  <c r="E2139" i="6"/>
  <c r="E2140" i="6"/>
  <c r="E2141" i="6"/>
  <c r="E2142" i="6"/>
  <c r="E2143" i="6"/>
  <c r="E2144" i="6"/>
  <c r="E2145" i="6"/>
  <c r="E2146" i="6"/>
  <c r="E2147" i="6"/>
  <c r="E2148" i="6"/>
  <c r="E2149" i="6"/>
  <c r="E2150" i="6"/>
  <c r="E2151" i="6"/>
  <c r="E2152" i="6"/>
  <c r="E2153" i="6"/>
  <c r="E2154" i="6"/>
  <c r="E2155" i="6"/>
  <c r="E2156" i="6"/>
  <c r="E2157" i="6"/>
  <c r="E2158" i="6"/>
  <c r="E2159" i="6"/>
  <c r="E2160" i="6"/>
  <c r="E2161" i="6"/>
  <c r="E2162" i="6"/>
  <c r="E2163" i="6"/>
  <c r="D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2" i="6"/>
  <c r="D263" i="6"/>
  <c r="D264" i="6"/>
  <c r="D265" i="6"/>
  <c r="D266" i="6"/>
  <c r="D267" i="6"/>
  <c r="D268" i="6"/>
  <c r="D269" i="6"/>
  <c r="D270" i="6"/>
  <c r="D271" i="6"/>
  <c r="D272" i="6"/>
  <c r="D273" i="6"/>
  <c r="D274" i="6"/>
  <c r="D275" i="6"/>
  <c r="D276" i="6"/>
  <c r="D277" i="6"/>
  <c r="D278" i="6"/>
  <c r="D279" i="6"/>
  <c r="D280" i="6"/>
  <c r="D281" i="6"/>
  <c r="D282" i="6"/>
  <c r="D283" i="6"/>
  <c r="D284" i="6"/>
  <c r="D285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302" i="6"/>
  <c r="D303" i="6"/>
  <c r="D304" i="6"/>
  <c r="D305" i="6"/>
  <c r="D306" i="6"/>
  <c r="D307" i="6"/>
  <c r="D308" i="6"/>
  <c r="D309" i="6"/>
  <c r="D310" i="6"/>
  <c r="D311" i="6"/>
  <c r="D312" i="6"/>
  <c r="D313" i="6"/>
  <c r="D314" i="6"/>
  <c r="D315" i="6"/>
  <c r="D316" i="6"/>
  <c r="D317" i="6"/>
  <c r="D318" i="6"/>
  <c r="D319" i="6"/>
  <c r="D320" i="6"/>
  <c r="D321" i="6"/>
  <c r="D322" i="6"/>
  <c r="D323" i="6"/>
  <c r="D324" i="6"/>
  <c r="D325" i="6"/>
  <c r="D326" i="6"/>
  <c r="D327" i="6"/>
  <c r="D328" i="6"/>
  <c r="D329" i="6"/>
  <c r="D330" i="6"/>
  <c r="D331" i="6"/>
  <c r="D332" i="6"/>
  <c r="D333" i="6"/>
  <c r="D334" i="6"/>
  <c r="D335" i="6"/>
  <c r="D336" i="6"/>
  <c r="D337" i="6"/>
  <c r="D338" i="6"/>
  <c r="D339" i="6"/>
  <c r="D340" i="6"/>
  <c r="D341" i="6"/>
  <c r="D342" i="6"/>
  <c r="D343" i="6"/>
  <c r="D344" i="6"/>
  <c r="D345" i="6"/>
  <c r="D346" i="6"/>
  <c r="D347" i="6"/>
  <c r="D348" i="6"/>
  <c r="D349" i="6"/>
  <c r="D350" i="6"/>
  <c r="D351" i="6"/>
  <c r="D352" i="6"/>
  <c r="D353" i="6"/>
  <c r="D354" i="6"/>
  <c r="D355" i="6"/>
  <c r="D356" i="6"/>
  <c r="D357" i="6"/>
  <c r="D358" i="6"/>
  <c r="D359" i="6"/>
  <c r="D360" i="6"/>
  <c r="D361" i="6"/>
  <c r="D362" i="6"/>
  <c r="D363" i="6"/>
  <c r="D364" i="6"/>
  <c r="D365" i="6"/>
  <c r="D366" i="6"/>
  <c r="D367" i="6"/>
  <c r="D368" i="6"/>
  <c r="D369" i="6"/>
  <c r="D370" i="6"/>
  <c r="D371" i="6"/>
  <c r="D372" i="6"/>
  <c r="D373" i="6"/>
  <c r="D374" i="6"/>
  <c r="D375" i="6"/>
  <c r="D376" i="6"/>
  <c r="D377" i="6"/>
  <c r="D378" i="6"/>
  <c r="D379" i="6"/>
  <c r="D380" i="6"/>
  <c r="D381" i="6"/>
  <c r="D382" i="6"/>
  <c r="D383" i="6"/>
  <c r="D384" i="6"/>
  <c r="D385" i="6"/>
  <c r="D386" i="6"/>
  <c r="D387" i="6"/>
  <c r="D388" i="6"/>
  <c r="D389" i="6"/>
  <c r="D390" i="6"/>
  <c r="D391" i="6"/>
  <c r="D392" i="6"/>
  <c r="D393" i="6"/>
  <c r="D394" i="6"/>
  <c r="D395" i="6"/>
  <c r="D396" i="6"/>
  <c r="D397" i="6"/>
  <c r="D398" i="6"/>
  <c r="D399" i="6"/>
  <c r="D400" i="6"/>
  <c r="D401" i="6"/>
  <c r="D402" i="6"/>
  <c r="D403" i="6"/>
  <c r="D404" i="6"/>
  <c r="D405" i="6"/>
  <c r="D406" i="6"/>
  <c r="D407" i="6"/>
  <c r="D408" i="6"/>
  <c r="D409" i="6"/>
  <c r="D410" i="6"/>
  <c r="D411" i="6"/>
  <c r="D412" i="6"/>
  <c r="D413" i="6"/>
  <c r="D414" i="6"/>
  <c r="D415" i="6"/>
  <c r="D416" i="6"/>
  <c r="D417" i="6"/>
  <c r="D418" i="6"/>
  <c r="D419" i="6"/>
  <c r="D420" i="6"/>
  <c r="D421" i="6"/>
  <c r="D422" i="6"/>
  <c r="D423" i="6"/>
  <c r="D424" i="6"/>
  <c r="D425" i="6"/>
  <c r="D426" i="6"/>
  <c r="D427" i="6"/>
  <c r="D428" i="6"/>
  <c r="D429" i="6"/>
  <c r="D430" i="6"/>
  <c r="D431" i="6"/>
  <c r="D432" i="6"/>
  <c r="D433" i="6"/>
  <c r="D434" i="6"/>
  <c r="D435" i="6"/>
  <c r="D436" i="6"/>
  <c r="D437" i="6"/>
  <c r="D438" i="6"/>
  <c r="D439" i="6"/>
  <c r="D440" i="6"/>
  <c r="D441" i="6"/>
  <c r="D442" i="6"/>
  <c r="D443" i="6"/>
  <c r="D444" i="6"/>
  <c r="D445" i="6"/>
  <c r="D446" i="6"/>
  <c r="D447" i="6"/>
  <c r="D448" i="6"/>
  <c r="D449" i="6"/>
  <c r="D450" i="6"/>
  <c r="D451" i="6"/>
  <c r="D452" i="6"/>
  <c r="D453" i="6"/>
  <c r="D454" i="6"/>
  <c r="D455" i="6"/>
  <c r="D456" i="6"/>
  <c r="D457" i="6"/>
  <c r="D458" i="6"/>
  <c r="D459" i="6"/>
  <c r="D460" i="6"/>
  <c r="D461" i="6"/>
  <c r="D462" i="6"/>
  <c r="D463" i="6"/>
  <c r="D464" i="6"/>
  <c r="D465" i="6"/>
  <c r="D466" i="6"/>
  <c r="D467" i="6"/>
  <c r="D468" i="6"/>
  <c r="D469" i="6"/>
  <c r="D470" i="6"/>
  <c r="D471" i="6"/>
  <c r="D472" i="6"/>
  <c r="D473" i="6"/>
  <c r="D474" i="6"/>
  <c r="D475" i="6"/>
  <c r="D476" i="6"/>
  <c r="D477" i="6"/>
  <c r="D478" i="6"/>
  <c r="D479" i="6"/>
  <c r="D480" i="6"/>
  <c r="D481" i="6"/>
  <c r="D482" i="6"/>
  <c r="D483" i="6"/>
  <c r="D484" i="6"/>
  <c r="D485" i="6"/>
  <c r="D486" i="6"/>
  <c r="D487" i="6"/>
  <c r="D488" i="6"/>
  <c r="D489" i="6"/>
  <c r="D490" i="6"/>
  <c r="D491" i="6"/>
  <c r="D492" i="6"/>
  <c r="D493" i="6"/>
  <c r="D494" i="6"/>
  <c r="D495" i="6"/>
  <c r="D496" i="6"/>
  <c r="D497" i="6"/>
  <c r="D498" i="6"/>
  <c r="D499" i="6"/>
  <c r="D500" i="6"/>
  <c r="D501" i="6"/>
  <c r="D502" i="6"/>
  <c r="D503" i="6"/>
  <c r="D504" i="6"/>
  <c r="D505" i="6"/>
  <c r="D506" i="6"/>
  <c r="D507" i="6"/>
  <c r="D508" i="6"/>
  <c r="D509" i="6"/>
  <c r="D510" i="6"/>
  <c r="D511" i="6"/>
  <c r="D512" i="6"/>
  <c r="D513" i="6"/>
  <c r="D514" i="6"/>
  <c r="D515" i="6"/>
  <c r="D516" i="6"/>
  <c r="D517" i="6"/>
  <c r="D518" i="6"/>
  <c r="D519" i="6"/>
  <c r="D520" i="6"/>
  <c r="D521" i="6"/>
  <c r="D522" i="6"/>
  <c r="D523" i="6"/>
  <c r="D524" i="6"/>
  <c r="D525" i="6"/>
  <c r="D526" i="6"/>
  <c r="D527" i="6"/>
  <c r="D528" i="6"/>
  <c r="D529" i="6"/>
  <c r="D530" i="6"/>
  <c r="D531" i="6"/>
  <c r="D532" i="6"/>
  <c r="D533" i="6"/>
  <c r="D534" i="6"/>
  <c r="D535" i="6"/>
  <c r="D536" i="6"/>
  <c r="D537" i="6"/>
  <c r="D538" i="6"/>
  <c r="D539" i="6"/>
  <c r="D540" i="6"/>
  <c r="D541" i="6"/>
  <c r="D542" i="6"/>
  <c r="D543" i="6"/>
  <c r="D544" i="6"/>
  <c r="D545" i="6"/>
  <c r="D546" i="6"/>
  <c r="D547" i="6"/>
  <c r="D548" i="6"/>
  <c r="D549" i="6"/>
  <c r="D550" i="6"/>
  <c r="D551" i="6"/>
  <c r="D552" i="6"/>
  <c r="D553" i="6"/>
  <c r="D554" i="6"/>
  <c r="D555" i="6"/>
  <c r="D556" i="6"/>
  <c r="D557" i="6"/>
  <c r="D558" i="6"/>
  <c r="D559" i="6"/>
  <c r="D560" i="6"/>
  <c r="D561" i="6"/>
  <c r="D562" i="6"/>
  <c r="D563" i="6"/>
  <c r="D564" i="6"/>
  <c r="D565" i="6"/>
  <c r="D566" i="6"/>
  <c r="D567" i="6"/>
  <c r="D568" i="6"/>
  <c r="D569" i="6"/>
  <c r="D570" i="6"/>
  <c r="D571" i="6"/>
  <c r="D572" i="6"/>
  <c r="D573" i="6"/>
  <c r="D574" i="6"/>
  <c r="D575" i="6"/>
  <c r="D576" i="6"/>
  <c r="D577" i="6"/>
  <c r="D578" i="6"/>
  <c r="D579" i="6"/>
  <c r="D580" i="6"/>
  <c r="D581" i="6"/>
  <c r="D582" i="6"/>
  <c r="D583" i="6"/>
  <c r="D584" i="6"/>
  <c r="D585" i="6"/>
  <c r="D586" i="6"/>
  <c r="D587" i="6"/>
  <c r="D588" i="6"/>
  <c r="D589" i="6"/>
  <c r="D590" i="6"/>
  <c r="D591" i="6"/>
  <c r="D592" i="6"/>
  <c r="D593" i="6"/>
  <c r="D594" i="6"/>
  <c r="D595" i="6"/>
  <c r="D596" i="6"/>
  <c r="D597" i="6"/>
  <c r="D598" i="6"/>
  <c r="D599" i="6"/>
  <c r="D600" i="6"/>
  <c r="D601" i="6"/>
  <c r="D602" i="6"/>
  <c r="D603" i="6"/>
  <c r="D604" i="6"/>
  <c r="D605" i="6"/>
  <c r="D606" i="6"/>
  <c r="D607" i="6"/>
  <c r="D608" i="6"/>
  <c r="D609" i="6"/>
  <c r="D610" i="6"/>
  <c r="D611" i="6"/>
  <c r="D612" i="6"/>
  <c r="D613" i="6"/>
  <c r="D614" i="6"/>
  <c r="D615" i="6"/>
  <c r="D616" i="6"/>
  <c r="D617" i="6"/>
  <c r="D618" i="6"/>
  <c r="D619" i="6"/>
  <c r="D620" i="6"/>
  <c r="D621" i="6"/>
  <c r="D622" i="6"/>
  <c r="D623" i="6"/>
  <c r="D624" i="6"/>
  <c r="D625" i="6"/>
  <c r="D626" i="6"/>
  <c r="D627" i="6"/>
  <c r="D628" i="6"/>
  <c r="D629" i="6"/>
  <c r="D630" i="6"/>
  <c r="D631" i="6"/>
  <c r="D632" i="6"/>
  <c r="D633" i="6"/>
  <c r="D634" i="6"/>
  <c r="D635" i="6"/>
  <c r="D636" i="6"/>
  <c r="D637" i="6"/>
  <c r="D638" i="6"/>
  <c r="D639" i="6"/>
  <c r="D640" i="6"/>
  <c r="D641" i="6"/>
  <c r="D642" i="6"/>
  <c r="D643" i="6"/>
  <c r="D644" i="6"/>
  <c r="D645" i="6"/>
  <c r="D646" i="6"/>
  <c r="D647" i="6"/>
  <c r="D648" i="6"/>
  <c r="D649" i="6"/>
  <c r="D650" i="6"/>
  <c r="D651" i="6"/>
  <c r="D652" i="6"/>
  <c r="D653" i="6"/>
  <c r="D654" i="6"/>
  <c r="D655" i="6"/>
  <c r="D656" i="6"/>
  <c r="D657" i="6"/>
  <c r="D658" i="6"/>
  <c r="D659" i="6"/>
  <c r="D660" i="6"/>
  <c r="D661" i="6"/>
  <c r="D662" i="6"/>
  <c r="D663" i="6"/>
  <c r="D664" i="6"/>
  <c r="D665" i="6"/>
  <c r="D666" i="6"/>
  <c r="D667" i="6"/>
  <c r="D668" i="6"/>
  <c r="D669" i="6"/>
  <c r="D670" i="6"/>
  <c r="D671" i="6"/>
  <c r="D672" i="6"/>
  <c r="D673" i="6"/>
  <c r="D674" i="6"/>
  <c r="D675" i="6"/>
  <c r="D676" i="6"/>
  <c r="D677" i="6"/>
  <c r="D678" i="6"/>
  <c r="D679" i="6"/>
  <c r="D680" i="6"/>
  <c r="D681" i="6"/>
  <c r="D682" i="6"/>
  <c r="D683" i="6"/>
  <c r="D684" i="6"/>
  <c r="D685" i="6"/>
  <c r="D686" i="6"/>
  <c r="D687" i="6"/>
  <c r="D688" i="6"/>
  <c r="D689" i="6"/>
  <c r="D690" i="6"/>
  <c r="D691" i="6"/>
  <c r="D692" i="6"/>
  <c r="D693" i="6"/>
  <c r="D694" i="6"/>
  <c r="D695" i="6"/>
  <c r="D696" i="6"/>
  <c r="D697" i="6"/>
  <c r="D698" i="6"/>
  <c r="D699" i="6"/>
  <c r="D700" i="6"/>
  <c r="D701" i="6"/>
  <c r="D702" i="6"/>
  <c r="D703" i="6"/>
  <c r="D704" i="6"/>
  <c r="D705" i="6"/>
  <c r="D706" i="6"/>
  <c r="D707" i="6"/>
  <c r="D708" i="6"/>
  <c r="D709" i="6"/>
  <c r="D710" i="6"/>
  <c r="D711" i="6"/>
  <c r="D712" i="6"/>
  <c r="D713" i="6"/>
  <c r="D714" i="6"/>
  <c r="D715" i="6"/>
  <c r="D716" i="6"/>
  <c r="D717" i="6"/>
  <c r="D718" i="6"/>
  <c r="D719" i="6"/>
  <c r="D720" i="6"/>
  <c r="D721" i="6"/>
  <c r="D722" i="6"/>
  <c r="D723" i="6"/>
  <c r="D724" i="6"/>
  <c r="D725" i="6"/>
  <c r="D726" i="6"/>
  <c r="D727" i="6"/>
  <c r="D728" i="6"/>
  <c r="D729" i="6"/>
  <c r="D730" i="6"/>
  <c r="D731" i="6"/>
  <c r="D732" i="6"/>
  <c r="D733" i="6"/>
  <c r="D734" i="6"/>
  <c r="D735" i="6"/>
  <c r="D736" i="6"/>
  <c r="D737" i="6"/>
  <c r="D738" i="6"/>
  <c r="D739" i="6"/>
  <c r="D740" i="6"/>
  <c r="D741" i="6"/>
  <c r="D742" i="6"/>
  <c r="D743" i="6"/>
  <c r="D744" i="6"/>
  <c r="D745" i="6"/>
  <c r="D746" i="6"/>
  <c r="D747" i="6"/>
  <c r="D748" i="6"/>
  <c r="D749" i="6"/>
  <c r="D750" i="6"/>
  <c r="D751" i="6"/>
  <c r="D752" i="6"/>
  <c r="D753" i="6"/>
  <c r="D754" i="6"/>
  <c r="D755" i="6"/>
  <c r="D756" i="6"/>
  <c r="D757" i="6"/>
  <c r="D758" i="6"/>
  <c r="D759" i="6"/>
  <c r="D760" i="6"/>
  <c r="D761" i="6"/>
  <c r="D762" i="6"/>
  <c r="D763" i="6"/>
  <c r="D764" i="6"/>
  <c r="D765" i="6"/>
  <c r="D766" i="6"/>
  <c r="D767" i="6"/>
  <c r="D768" i="6"/>
  <c r="D769" i="6"/>
  <c r="D770" i="6"/>
  <c r="D771" i="6"/>
  <c r="D772" i="6"/>
  <c r="D773" i="6"/>
  <c r="D774" i="6"/>
  <c r="D775" i="6"/>
  <c r="D776" i="6"/>
  <c r="D777" i="6"/>
  <c r="D778" i="6"/>
  <c r="D779" i="6"/>
  <c r="D780" i="6"/>
  <c r="D781" i="6"/>
  <c r="D782" i="6"/>
  <c r="D783" i="6"/>
  <c r="D784" i="6"/>
  <c r="D785" i="6"/>
  <c r="D786" i="6"/>
  <c r="D787" i="6"/>
  <c r="D788" i="6"/>
  <c r="D789" i="6"/>
  <c r="D790" i="6"/>
  <c r="D791" i="6"/>
  <c r="D792" i="6"/>
  <c r="D793" i="6"/>
  <c r="D794" i="6"/>
  <c r="D795" i="6"/>
  <c r="D796" i="6"/>
  <c r="D797" i="6"/>
  <c r="D798" i="6"/>
  <c r="D799" i="6"/>
  <c r="D800" i="6"/>
  <c r="D801" i="6"/>
  <c r="D802" i="6"/>
  <c r="D803" i="6"/>
  <c r="D804" i="6"/>
  <c r="D805" i="6"/>
  <c r="D806" i="6"/>
  <c r="D807" i="6"/>
  <c r="D808" i="6"/>
  <c r="D809" i="6"/>
  <c r="D810" i="6"/>
  <c r="D811" i="6"/>
  <c r="D812" i="6"/>
  <c r="D813" i="6"/>
  <c r="D814" i="6"/>
  <c r="D815" i="6"/>
  <c r="D816" i="6"/>
  <c r="D817" i="6"/>
  <c r="D818" i="6"/>
  <c r="D819" i="6"/>
  <c r="D820" i="6"/>
  <c r="D821" i="6"/>
  <c r="D822" i="6"/>
  <c r="D823" i="6"/>
  <c r="D824" i="6"/>
  <c r="D825" i="6"/>
  <c r="D826" i="6"/>
  <c r="D827" i="6"/>
  <c r="D828" i="6"/>
  <c r="D829" i="6"/>
  <c r="D830" i="6"/>
  <c r="D831" i="6"/>
  <c r="D832" i="6"/>
  <c r="D833" i="6"/>
  <c r="D834" i="6"/>
  <c r="D835" i="6"/>
  <c r="D836" i="6"/>
  <c r="D837" i="6"/>
  <c r="D838" i="6"/>
  <c r="D839" i="6"/>
  <c r="D840" i="6"/>
  <c r="D841" i="6"/>
  <c r="D842" i="6"/>
  <c r="D843" i="6"/>
  <c r="D844" i="6"/>
  <c r="D845" i="6"/>
  <c r="D846" i="6"/>
  <c r="D847" i="6"/>
  <c r="D848" i="6"/>
  <c r="D849" i="6"/>
  <c r="D850" i="6"/>
  <c r="D851" i="6"/>
  <c r="D852" i="6"/>
  <c r="D853" i="6"/>
  <c r="D854" i="6"/>
  <c r="D855" i="6"/>
  <c r="D856" i="6"/>
  <c r="D857" i="6"/>
  <c r="D858" i="6"/>
  <c r="D859" i="6"/>
  <c r="D860" i="6"/>
  <c r="D861" i="6"/>
  <c r="D862" i="6"/>
  <c r="D863" i="6"/>
  <c r="D864" i="6"/>
  <c r="D865" i="6"/>
  <c r="D866" i="6"/>
  <c r="D867" i="6"/>
  <c r="D868" i="6"/>
  <c r="D869" i="6"/>
  <c r="D870" i="6"/>
  <c r="D871" i="6"/>
  <c r="D872" i="6"/>
  <c r="D873" i="6"/>
  <c r="D874" i="6"/>
  <c r="D875" i="6"/>
  <c r="D876" i="6"/>
  <c r="D877" i="6"/>
  <c r="D878" i="6"/>
  <c r="D879" i="6"/>
  <c r="D880" i="6"/>
  <c r="D881" i="6"/>
  <c r="D882" i="6"/>
  <c r="D883" i="6"/>
  <c r="D884" i="6"/>
  <c r="D885" i="6"/>
  <c r="D886" i="6"/>
  <c r="D887" i="6"/>
  <c r="D888" i="6"/>
  <c r="D889" i="6"/>
  <c r="D890" i="6"/>
  <c r="D891" i="6"/>
  <c r="D892" i="6"/>
  <c r="D893" i="6"/>
  <c r="D894" i="6"/>
  <c r="D895" i="6"/>
  <c r="D896" i="6"/>
  <c r="D897" i="6"/>
  <c r="D898" i="6"/>
  <c r="D899" i="6"/>
  <c r="D900" i="6"/>
  <c r="D901" i="6"/>
  <c r="D902" i="6"/>
  <c r="D903" i="6"/>
  <c r="D904" i="6"/>
  <c r="D905" i="6"/>
  <c r="D906" i="6"/>
  <c r="D907" i="6"/>
  <c r="D908" i="6"/>
  <c r="D909" i="6"/>
  <c r="D910" i="6"/>
  <c r="D911" i="6"/>
  <c r="D912" i="6"/>
  <c r="D913" i="6"/>
  <c r="D914" i="6"/>
  <c r="D915" i="6"/>
  <c r="D916" i="6"/>
  <c r="D917" i="6"/>
  <c r="D918" i="6"/>
  <c r="D919" i="6"/>
  <c r="D920" i="6"/>
  <c r="D921" i="6"/>
  <c r="D922" i="6"/>
  <c r="D923" i="6"/>
  <c r="D924" i="6"/>
  <c r="D925" i="6"/>
  <c r="D926" i="6"/>
  <c r="D927" i="6"/>
  <c r="D928" i="6"/>
  <c r="D929" i="6"/>
  <c r="D930" i="6"/>
  <c r="D931" i="6"/>
  <c r="D932" i="6"/>
  <c r="D933" i="6"/>
  <c r="D934" i="6"/>
  <c r="D935" i="6"/>
  <c r="D936" i="6"/>
  <c r="D937" i="6"/>
  <c r="D938" i="6"/>
  <c r="D939" i="6"/>
  <c r="D940" i="6"/>
  <c r="D941" i="6"/>
  <c r="D942" i="6"/>
  <c r="D943" i="6"/>
  <c r="D944" i="6"/>
  <c r="D945" i="6"/>
  <c r="D946" i="6"/>
  <c r="D947" i="6"/>
  <c r="D948" i="6"/>
  <c r="D949" i="6"/>
  <c r="D950" i="6"/>
  <c r="D951" i="6"/>
  <c r="D952" i="6"/>
  <c r="D953" i="6"/>
  <c r="D954" i="6"/>
  <c r="D955" i="6"/>
  <c r="D956" i="6"/>
  <c r="D957" i="6"/>
  <c r="D958" i="6"/>
  <c r="D959" i="6"/>
  <c r="D960" i="6"/>
  <c r="D961" i="6"/>
  <c r="D962" i="6"/>
  <c r="D963" i="6"/>
  <c r="D964" i="6"/>
  <c r="D965" i="6"/>
  <c r="D966" i="6"/>
  <c r="D967" i="6"/>
  <c r="D968" i="6"/>
  <c r="D969" i="6"/>
  <c r="D970" i="6"/>
  <c r="D971" i="6"/>
  <c r="D972" i="6"/>
  <c r="D973" i="6"/>
  <c r="D974" i="6"/>
  <c r="D975" i="6"/>
  <c r="D976" i="6"/>
  <c r="D977" i="6"/>
  <c r="D978" i="6"/>
  <c r="D979" i="6"/>
  <c r="D980" i="6"/>
  <c r="D981" i="6"/>
  <c r="D982" i="6"/>
  <c r="D983" i="6"/>
  <c r="D984" i="6"/>
  <c r="D985" i="6"/>
  <c r="D986" i="6"/>
  <c r="D987" i="6"/>
  <c r="D988" i="6"/>
  <c r="D989" i="6"/>
  <c r="D990" i="6"/>
  <c r="D991" i="6"/>
  <c r="D992" i="6"/>
  <c r="D993" i="6"/>
  <c r="D994" i="6"/>
  <c r="D995" i="6"/>
  <c r="D996" i="6"/>
  <c r="D997" i="6"/>
  <c r="D998" i="6"/>
  <c r="D999" i="6"/>
  <c r="D1000" i="6"/>
  <c r="D1001" i="6"/>
  <c r="D1002" i="6"/>
  <c r="D1003" i="6"/>
  <c r="D1004" i="6"/>
  <c r="D1005" i="6"/>
  <c r="D1006" i="6"/>
  <c r="D1007" i="6"/>
  <c r="D1008" i="6"/>
  <c r="D1009" i="6"/>
  <c r="D1010" i="6"/>
  <c r="D1011" i="6"/>
  <c r="D1012" i="6"/>
  <c r="D1013" i="6"/>
  <c r="D1014" i="6"/>
  <c r="D1015" i="6"/>
  <c r="D1016" i="6"/>
  <c r="D1017" i="6"/>
  <c r="D1018" i="6"/>
  <c r="D1019" i="6"/>
  <c r="D1020" i="6"/>
  <c r="D1021" i="6"/>
  <c r="D1022" i="6"/>
  <c r="D1023" i="6"/>
  <c r="D1024" i="6"/>
  <c r="D1025" i="6"/>
  <c r="D1026" i="6"/>
  <c r="D1027" i="6"/>
  <c r="D1028" i="6"/>
  <c r="D1029" i="6"/>
  <c r="D1030" i="6"/>
  <c r="D1031" i="6"/>
  <c r="D1032" i="6"/>
  <c r="D1033" i="6"/>
  <c r="D1034" i="6"/>
  <c r="D1035" i="6"/>
  <c r="D1036" i="6"/>
  <c r="D1037" i="6"/>
  <c r="D1038" i="6"/>
  <c r="D1039" i="6"/>
  <c r="D1040" i="6"/>
  <c r="D1041" i="6"/>
  <c r="D1042" i="6"/>
  <c r="D1043" i="6"/>
  <c r="D1044" i="6"/>
  <c r="D1045" i="6"/>
  <c r="D1046" i="6"/>
  <c r="D1047" i="6"/>
  <c r="D1048" i="6"/>
  <c r="D1049" i="6"/>
  <c r="D1050" i="6"/>
  <c r="D1051" i="6"/>
  <c r="D1052" i="6"/>
  <c r="D1053" i="6"/>
  <c r="D1054" i="6"/>
  <c r="D1055" i="6"/>
  <c r="D1056" i="6"/>
  <c r="D1057" i="6"/>
  <c r="D1058" i="6"/>
  <c r="D1059" i="6"/>
  <c r="D1060" i="6"/>
  <c r="D1061" i="6"/>
  <c r="D1062" i="6"/>
  <c r="D1063" i="6"/>
  <c r="D1064" i="6"/>
  <c r="D1065" i="6"/>
  <c r="D1066" i="6"/>
  <c r="D1067" i="6"/>
  <c r="D1068" i="6"/>
  <c r="D1069" i="6"/>
  <c r="D1070" i="6"/>
  <c r="D1071" i="6"/>
  <c r="D1072" i="6"/>
  <c r="D1073" i="6"/>
  <c r="D1074" i="6"/>
  <c r="D1075" i="6"/>
  <c r="D1076" i="6"/>
  <c r="D1077" i="6"/>
  <c r="D1078" i="6"/>
  <c r="D1079" i="6"/>
  <c r="D1080" i="6"/>
  <c r="D1081" i="6"/>
  <c r="D1082" i="6"/>
  <c r="D1083" i="6"/>
  <c r="D1084" i="6"/>
  <c r="D1085" i="6"/>
  <c r="D1086" i="6"/>
  <c r="D1087" i="6"/>
  <c r="D1088" i="6"/>
  <c r="D1089" i="6"/>
  <c r="D1090" i="6"/>
  <c r="D1091" i="6"/>
  <c r="D1092" i="6"/>
  <c r="D1093" i="6"/>
  <c r="D1094" i="6"/>
  <c r="D1095" i="6"/>
  <c r="D1096" i="6"/>
  <c r="D1097" i="6"/>
  <c r="D1098" i="6"/>
  <c r="D1099" i="6"/>
  <c r="D1100" i="6"/>
  <c r="D1101" i="6"/>
  <c r="D1102" i="6"/>
  <c r="D1103" i="6"/>
  <c r="D1104" i="6"/>
  <c r="D1105" i="6"/>
  <c r="D1106" i="6"/>
  <c r="D1107" i="6"/>
  <c r="D1108" i="6"/>
  <c r="D1109" i="6"/>
  <c r="D1110" i="6"/>
  <c r="D1111" i="6"/>
  <c r="D1112" i="6"/>
  <c r="D1113" i="6"/>
  <c r="D1114" i="6"/>
  <c r="D1115" i="6"/>
  <c r="D1116" i="6"/>
  <c r="D1117" i="6"/>
  <c r="D1118" i="6"/>
  <c r="D1119" i="6"/>
  <c r="D1120" i="6"/>
  <c r="D1121" i="6"/>
  <c r="D1122" i="6"/>
  <c r="D1123" i="6"/>
  <c r="D1124" i="6"/>
  <c r="D1125" i="6"/>
  <c r="D1126" i="6"/>
  <c r="D1127" i="6"/>
  <c r="D1128" i="6"/>
  <c r="D1129" i="6"/>
  <c r="D1130" i="6"/>
  <c r="D1131" i="6"/>
  <c r="D1132" i="6"/>
  <c r="D1133" i="6"/>
  <c r="D1134" i="6"/>
  <c r="D1135" i="6"/>
  <c r="D1136" i="6"/>
  <c r="D1137" i="6"/>
  <c r="D1138" i="6"/>
  <c r="D1139" i="6"/>
  <c r="D1140" i="6"/>
  <c r="D1141" i="6"/>
  <c r="D1142" i="6"/>
  <c r="D1143" i="6"/>
  <c r="D1144" i="6"/>
  <c r="D1145" i="6"/>
  <c r="D1146" i="6"/>
  <c r="D1147" i="6"/>
  <c r="D1148" i="6"/>
  <c r="D1149" i="6"/>
  <c r="D1150" i="6"/>
  <c r="D1151" i="6"/>
  <c r="D1152" i="6"/>
  <c r="D1153" i="6"/>
  <c r="D1154" i="6"/>
  <c r="D1155" i="6"/>
  <c r="D1156" i="6"/>
  <c r="D1157" i="6"/>
  <c r="D1158" i="6"/>
  <c r="D1159" i="6"/>
  <c r="D1160" i="6"/>
  <c r="D1161" i="6"/>
  <c r="D1162" i="6"/>
  <c r="D1163" i="6"/>
  <c r="D1164" i="6"/>
  <c r="D1165" i="6"/>
  <c r="D1166" i="6"/>
  <c r="D1167" i="6"/>
  <c r="D1168" i="6"/>
  <c r="D1169" i="6"/>
  <c r="D1170" i="6"/>
  <c r="D1171" i="6"/>
  <c r="D1172" i="6"/>
  <c r="D1173" i="6"/>
  <c r="D1174" i="6"/>
  <c r="D1175" i="6"/>
  <c r="D1176" i="6"/>
  <c r="D1177" i="6"/>
  <c r="D1178" i="6"/>
  <c r="D1179" i="6"/>
  <c r="D1180" i="6"/>
  <c r="D1181" i="6"/>
  <c r="D1182" i="6"/>
  <c r="D1183" i="6"/>
  <c r="D1184" i="6"/>
  <c r="D1185" i="6"/>
  <c r="D1186" i="6"/>
  <c r="D1187" i="6"/>
  <c r="D1188" i="6"/>
  <c r="D1189" i="6"/>
  <c r="D1190" i="6"/>
  <c r="D1191" i="6"/>
  <c r="D1192" i="6"/>
  <c r="D1193" i="6"/>
  <c r="D1194" i="6"/>
  <c r="D1195" i="6"/>
  <c r="D1196" i="6"/>
  <c r="D1197" i="6"/>
  <c r="D1198" i="6"/>
  <c r="D1199" i="6"/>
  <c r="D1200" i="6"/>
  <c r="D1201" i="6"/>
  <c r="D1202" i="6"/>
  <c r="D1203" i="6"/>
  <c r="D1204" i="6"/>
  <c r="D1205" i="6"/>
  <c r="D1206" i="6"/>
  <c r="D1207" i="6"/>
  <c r="D1208" i="6"/>
  <c r="D1209" i="6"/>
  <c r="D1210" i="6"/>
  <c r="D1211" i="6"/>
  <c r="D1212" i="6"/>
  <c r="D1213" i="6"/>
  <c r="D1214" i="6"/>
  <c r="D1215" i="6"/>
  <c r="D1216" i="6"/>
  <c r="D1217" i="6"/>
  <c r="D1218" i="6"/>
  <c r="D1219" i="6"/>
  <c r="D1220" i="6"/>
  <c r="D1221" i="6"/>
  <c r="D1222" i="6"/>
  <c r="D1223" i="6"/>
  <c r="D1224" i="6"/>
  <c r="D1225" i="6"/>
  <c r="D1226" i="6"/>
  <c r="D1227" i="6"/>
  <c r="D1228" i="6"/>
  <c r="D1229" i="6"/>
  <c r="D1230" i="6"/>
  <c r="D1231" i="6"/>
  <c r="D1232" i="6"/>
  <c r="D1233" i="6"/>
  <c r="D1234" i="6"/>
  <c r="D1235" i="6"/>
  <c r="D1236" i="6"/>
  <c r="D1237" i="6"/>
  <c r="D1238" i="6"/>
  <c r="D1239" i="6"/>
  <c r="D1240" i="6"/>
  <c r="D1241" i="6"/>
  <c r="D1242" i="6"/>
  <c r="D1243" i="6"/>
  <c r="D1244" i="6"/>
  <c r="D1245" i="6"/>
  <c r="D1246" i="6"/>
  <c r="D1247" i="6"/>
  <c r="D1248" i="6"/>
  <c r="D1249" i="6"/>
  <c r="D1250" i="6"/>
  <c r="D1251" i="6"/>
  <c r="D1252" i="6"/>
  <c r="D1253" i="6"/>
  <c r="D1254" i="6"/>
  <c r="D1255" i="6"/>
  <c r="D1256" i="6"/>
  <c r="D1257" i="6"/>
  <c r="D1258" i="6"/>
  <c r="D1259" i="6"/>
  <c r="D1260" i="6"/>
  <c r="D1261" i="6"/>
  <c r="D1262" i="6"/>
  <c r="D1263" i="6"/>
  <c r="D1264" i="6"/>
  <c r="D1265" i="6"/>
  <c r="D1266" i="6"/>
  <c r="D1267" i="6"/>
  <c r="D1268" i="6"/>
  <c r="D1269" i="6"/>
  <c r="D1270" i="6"/>
  <c r="D1271" i="6"/>
  <c r="D1272" i="6"/>
  <c r="D1273" i="6"/>
  <c r="D1274" i="6"/>
  <c r="D1275" i="6"/>
  <c r="D1276" i="6"/>
  <c r="D1277" i="6"/>
  <c r="D1278" i="6"/>
  <c r="D1279" i="6"/>
  <c r="D1280" i="6"/>
  <c r="D1281" i="6"/>
  <c r="D1282" i="6"/>
  <c r="D1283" i="6"/>
  <c r="D1284" i="6"/>
  <c r="D1285" i="6"/>
  <c r="D1286" i="6"/>
  <c r="D1287" i="6"/>
  <c r="D1288" i="6"/>
  <c r="D1289" i="6"/>
  <c r="D1290" i="6"/>
  <c r="D1291" i="6"/>
  <c r="D1292" i="6"/>
  <c r="D1293" i="6"/>
  <c r="D1294" i="6"/>
  <c r="D1295" i="6"/>
  <c r="D1296" i="6"/>
  <c r="D1297" i="6"/>
  <c r="D1298" i="6"/>
  <c r="D1299" i="6"/>
  <c r="D1300" i="6"/>
  <c r="D1301" i="6"/>
  <c r="D1302" i="6"/>
  <c r="D1303" i="6"/>
  <c r="D1304" i="6"/>
  <c r="D1305" i="6"/>
  <c r="D1306" i="6"/>
  <c r="D1307" i="6"/>
  <c r="D1308" i="6"/>
  <c r="D1309" i="6"/>
  <c r="D1310" i="6"/>
  <c r="D1311" i="6"/>
  <c r="D1312" i="6"/>
  <c r="D1313" i="6"/>
  <c r="D1314" i="6"/>
  <c r="D1315" i="6"/>
  <c r="D1316" i="6"/>
  <c r="D1317" i="6"/>
  <c r="D1318" i="6"/>
  <c r="D1319" i="6"/>
  <c r="D1320" i="6"/>
  <c r="D1321" i="6"/>
  <c r="D1322" i="6"/>
  <c r="D1323" i="6"/>
  <c r="D1324" i="6"/>
  <c r="D1325" i="6"/>
  <c r="D1326" i="6"/>
  <c r="D1327" i="6"/>
  <c r="D1328" i="6"/>
  <c r="D1329" i="6"/>
  <c r="D1330" i="6"/>
  <c r="D1331" i="6"/>
  <c r="D1332" i="6"/>
  <c r="D1333" i="6"/>
  <c r="D1334" i="6"/>
  <c r="D1335" i="6"/>
  <c r="D1336" i="6"/>
  <c r="D1337" i="6"/>
  <c r="D1338" i="6"/>
  <c r="D1339" i="6"/>
  <c r="D1340" i="6"/>
  <c r="D1341" i="6"/>
  <c r="D1342" i="6"/>
  <c r="D1343" i="6"/>
  <c r="D1344" i="6"/>
  <c r="D1345" i="6"/>
  <c r="D1346" i="6"/>
  <c r="D1347" i="6"/>
  <c r="D1348" i="6"/>
  <c r="D1349" i="6"/>
  <c r="D1350" i="6"/>
  <c r="D1351" i="6"/>
  <c r="D1352" i="6"/>
  <c r="D1353" i="6"/>
  <c r="D1354" i="6"/>
  <c r="D1355" i="6"/>
  <c r="D1356" i="6"/>
  <c r="D1357" i="6"/>
  <c r="D1358" i="6"/>
  <c r="D1359" i="6"/>
  <c r="D1360" i="6"/>
  <c r="D1361" i="6"/>
  <c r="D1362" i="6"/>
  <c r="D1363" i="6"/>
  <c r="D1364" i="6"/>
  <c r="D1365" i="6"/>
  <c r="D1366" i="6"/>
  <c r="D1367" i="6"/>
  <c r="D1368" i="6"/>
  <c r="D1369" i="6"/>
  <c r="D1370" i="6"/>
  <c r="D1371" i="6"/>
  <c r="D1372" i="6"/>
  <c r="D1373" i="6"/>
  <c r="D1374" i="6"/>
  <c r="D1375" i="6"/>
  <c r="D1376" i="6"/>
  <c r="D1377" i="6"/>
  <c r="D1378" i="6"/>
  <c r="D1379" i="6"/>
  <c r="D1380" i="6"/>
  <c r="D1381" i="6"/>
  <c r="D1382" i="6"/>
  <c r="D1383" i="6"/>
  <c r="D1384" i="6"/>
  <c r="D1385" i="6"/>
  <c r="D1386" i="6"/>
  <c r="D1387" i="6"/>
  <c r="D1388" i="6"/>
  <c r="D1389" i="6"/>
  <c r="D1390" i="6"/>
  <c r="D1391" i="6"/>
  <c r="D1392" i="6"/>
  <c r="D1393" i="6"/>
  <c r="D1394" i="6"/>
  <c r="D1395" i="6"/>
  <c r="D1396" i="6"/>
  <c r="D1397" i="6"/>
  <c r="D1398" i="6"/>
  <c r="D1399" i="6"/>
  <c r="D1400" i="6"/>
  <c r="D1401" i="6"/>
  <c r="D1402" i="6"/>
  <c r="D1403" i="6"/>
  <c r="D1404" i="6"/>
  <c r="D1405" i="6"/>
  <c r="D1406" i="6"/>
  <c r="D1407" i="6"/>
  <c r="D1408" i="6"/>
  <c r="D1409" i="6"/>
  <c r="D1410" i="6"/>
  <c r="D1411" i="6"/>
  <c r="D1412" i="6"/>
  <c r="D1413" i="6"/>
  <c r="D1414" i="6"/>
  <c r="D1415" i="6"/>
  <c r="D1416" i="6"/>
  <c r="D1417" i="6"/>
  <c r="D1418" i="6"/>
  <c r="D1419" i="6"/>
  <c r="D1420" i="6"/>
  <c r="D1421" i="6"/>
  <c r="D1422" i="6"/>
  <c r="D1423" i="6"/>
  <c r="D1424" i="6"/>
  <c r="D1425" i="6"/>
  <c r="D1426" i="6"/>
  <c r="D1427" i="6"/>
  <c r="D1428" i="6"/>
  <c r="D1429" i="6"/>
  <c r="D1430" i="6"/>
  <c r="D1431" i="6"/>
  <c r="D1432" i="6"/>
  <c r="D1433" i="6"/>
  <c r="D1434" i="6"/>
  <c r="D1435" i="6"/>
  <c r="D1436" i="6"/>
  <c r="D1437" i="6"/>
  <c r="D1438" i="6"/>
  <c r="D1439" i="6"/>
  <c r="D1440" i="6"/>
  <c r="D1441" i="6"/>
  <c r="D1442" i="6"/>
  <c r="D1443" i="6"/>
  <c r="D1444" i="6"/>
  <c r="D1445" i="6"/>
  <c r="D1446" i="6"/>
  <c r="D1447" i="6"/>
  <c r="D1448" i="6"/>
  <c r="D1449" i="6"/>
  <c r="D1450" i="6"/>
  <c r="D1451" i="6"/>
  <c r="D1452" i="6"/>
  <c r="D1453" i="6"/>
  <c r="D1454" i="6"/>
  <c r="D1455" i="6"/>
  <c r="D1456" i="6"/>
  <c r="D1457" i="6"/>
  <c r="D1458" i="6"/>
  <c r="D1459" i="6"/>
  <c r="D1460" i="6"/>
  <c r="D1461" i="6"/>
  <c r="D1462" i="6"/>
  <c r="D1463" i="6"/>
  <c r="D1464" i="6"/>
  <c r="D1465" i="6"/>
  <c r="D1466" i="6"/>
  <c r="D1467" i="6"/>
  <c r="D1468" i="6"/>
  <c r="D1469" i="6"/>
  <c r="D1470" i="6"/>
  <c r="D1471" i="6"/>
  <c r="D1472" i="6"/>
  <c r="D1473" i="6"/>
  <c r="D1474" i="6"/>
  <c r="D1475" i="6"/>
  <c r="D1476" i="6"/>
  <c r="D1477" i="6"/>
  <c r="D1478" i="6"/>
  <c r="D1479" i="6"/>
  <c r="D1480" i="6"/>
  <c r="D1481" i="6"/>
  <c r="D1482" i="6"/>
  <c r="D1483" i="6"/>
  <c r="D1484" i="6"/>
  <c r="D1485" i="6"/>
  <c r="D1486" i="6"/>
  <c r="D1487" i="6"/>
  <c r="D1488" i="6"/>
  <c r="D1489" i="6"/>
  <c r="D1490" i="6"/>
  <c r="D1491" i="6"/>
  <c r="D1492" i="6"/>
  <c r="D1493" i="6"/>
  <c r="D1494" i="6"/>
  <c r="D1495" i="6"/>
  <c r="D1496" i="6"/>
  <c r="D1497" i="6"/>
  <c r="D1498" i="6"/>
  <c r="D1499" i="6"/>
  <c r="D1500" i="6"/>
  <c r="D1501" i="6"/>
  <c r="D1502" i="6"/>
  <c r="D1503" i="6"/>
  <c r="D1504" i="6"/>
  <c r="D1505" i="6"/>
  <c r="D1506" i="6"/>
  <c r="D1507" i="6"/>
  <c r="D1508" i="6"/>
  <c r="D1509" i="6"/>
  <c r="D1510" i="6"/>
  <c r="D1511" i="6"/>
  <c r="D1512" i="6"/>
  <c r="D1513" i="6"/>
  <c r="D1514" i="6"/>
  <c r="D1515" i="6"/>
  <c r="D1516" i="6"/>
  <c r="D1517" i="6"/>
  <c r="D1518" i="6"/>
  <c r="D1519" i="6"/>
  <c r="D1520" i="6"/>
  <c r="D1521" i="6"/>
  <c r="D1522" i="6"/>
  <c r="D1523" i="6"/>
  <c r="D1524" i="6"/>
  <c r="D1525" i="6"/>
  <c r="D1526" i="6"/>
  <c r="D1527" i="6"/>
  <c r="D1528" i="6"/>
  <c r="D1529" i="6"/>
  <c r="D1530" i="6"/>
  <c r="D1531" i="6"/>
  <c r="D1532" i="6"/>
  <c r="D1533" i="6"/>
  <c r="D1534" i="6"/>
  <c r="D1535" i="6"/>
  <c r="D1536" i="6"/>
  <c r="D1537" i="6"/>
  <c r="D1538" i="6"/>
  <c r="D1539" i="6"/>
  <c r="D1540" i="6"/>
  <c r="D1541" i="6"/>
  <c r="D1542" i="6"/>
  <c r="D1543" i="6"/>
  <c r="D1544" i="6"/>
  <c r="D1545" i="6"/>
  <c r="D1546" i="6"/>
  <c r="D1547" i="6"/>
  <c r="D1548" i="6"/>
  <c r="D1549" i="6"/>
  <c r="D1550" i="6"/>
  <c r="D1551" i="6"/>
  <c r="D1552" i="6"/>
  <c r="D1553" i="6"/>
  <c r="D1554" i="6"/>
  <c r="D1555" i="6"/>
  <c r="D1556" i="6"/>
  <c r="D1557" i="6"/>
  <c r="D1558" i="6"/>
  <c r="D1559" i="6"/>
  <c r="D1560" i="6"/>
  <c r="D1561" i="6"/>
  <c r="D1562" i="6"/>
  <c r="D1563" i="6"/>
  <c r="D1564" i="6"/>
  <c r="D1565" i="6"/>
  <c r="D1566" i="6"/>
  <c r="D1567" i="6"/>
  <c r="D1568" i="6"/>
  <c r="D1569" i="6"/>
  <c r="D1570" i="6"/>
  <c r="D1571" i="6"/>
  <c r="D1572" i="6"/>
  <c r="D1573" i="6"/>
  <c r="D1574" i="6"/>
  <c r="D1575" i="6"/>
  <c r="D1576" i="6"/>
  <c r="D1577" i="6"/>
  <c r="D1578" i="6"/>
  <c r="D1579" i="6"/>
  <c r="D1580" i="6"/>
  <c r="D1581" i="6"/>
  <c r="D1582" i="6"/>
  <c r="D1583" i="6"/>
  <c r="D1584" i="6"/>
  <c r="D1585" i="6"/>
  <c r="D1586" i="6"/>
  <c r="D1587" i="6"/>
  <c r="D1588" i="6"/>
  <c r="D1589" i="6"/>
  <c r="D1590" i="6"/>
  <c r="D1591" i="6"/>
  <c r="D1592" i="6"/>
  <c r="D1593" i="6"/>
  <c r="D1594" i="6"/>
  <c r="D1595" i="6"/>
  <c r="D1596" i="6"/>
  <c r="D1597" i="6"/>
  <c r="D1598" i="6"/>
  <c r="D1599" i="6"/>
  <c r="D1600" i="6"/>
  <c r="D1601" i="6"/>
  <c r="D1602" i="6"/>
  <c r="D1603" i="6"/>
  <c r="D1604" i="6"/>
  <c r="D1605" i="6"/>
  <c r="D1606" i="6"/>
  <c r="D1607" i="6"/>
  <c r="D1608" i="6"/>
  <c r="D1609" i="6"/>
  <c r="D1610" i="6"/>
  <c r="D1611" i="6"/>
  <c r="D1612" i="6"/>
  <c r="D1613" i="6"/>
  <c r="D1614" i="6"/>
  <c r="D1615" i="6"/>
  <c r="D1616" i="6"/>
  <c r="D1617" i="6"/>
  <c r="D1618" i="6"/>
  <c r="D1619" i="6"/>
  <c r="D1620" i="6"/>
  <c r="D1621" i="6"/>
  <c r="D1622" i="6"/>
  <c r="D1623" i="6"/>
  <c r="D1624" i="6"/>
  <c r="D1625" i="6"/>
  <c r="D1626" i="6"/>
  <c r="D1627" i="6"/>
  <c r="D1628" i="6"/>
  <c r="D1629" i="6"/>
  <c r="D1630" i="6"/>
  <c r="D1631" i="6"/>
  <c r="D1632" i="6"/>
  <c r="D1633" i="6"/>
  <c r="D1634" i="6"/>
  <c r="D1635" i="6"/>
  <c r="D1636" i="6"/>
  <c r="D1637" i="6"/>
  <c r="D1638" i="6"/>
  <c r="D1639" i="6"/>
  <c r="D1640" i="6"/>
  <c r="D1641" i="6"/>
  <c r="D1642" i="6"/>
  <c r="D1643" i="6"/>
  <c r="D1644" i="6"/>
  <c r="D1645" i="6"/>
  <c r="D1646" i="6"/>
  <c r="D1647" i="6"/>
  <c r="D1648" i="6"/>
  <c r="D1649" i="6"/>
  <c r="D1650" i="6"/>
  <c r="D1651" i="6"/>
  <c r="D1652" i="6"/>
  <c r="D1653" i="6"/>
  <c r="D1654" i="6"/>
  <c r="D1655" i="6"/>
  <c r="D1656" i="6"/>
  <c r="D1657" i="6"/>
  <c r="D1658" i="6"/>
  <c r="D1659" i="6"/>
  <c r="D1660" i="6"/>
  <c r="D1661" i="6"/>
  <c r="D1662" i="6"/>
  <c r="D1663" i="6"/>
  <c r="D1664" i="6"/>
  <c r="D1665" i="6"/>
  <c r="D1666" i="6"/>
  <c r="D1667" i="6"/>
  <c r="D1668" i="6"/>
  <c r="D1669" i="6"/>
  <c r="D1670" i="6"/>
  <c r="D1671" i="6"/>
  <c r="D1672" i="6"/>
  <c r="D1673" i="6"/>
  <c r="D1674" i="6"/>
  <c r="D1675" i="6"/>
  <c r="D1676" i="6"/>
  <c r="D1677" i="6"/>
  <c r="D1678" i="6"/>
  <c r="D1679" i="6"/>
  <c r="D1680" i="6"/>
  <c r="D1681" i="6"/>
  <c r="D1682" i="6"/>
  <c r="D1683" i="6"/>
  <c r="D1684" i="6"/>
  <c r="D1685" i="6"/>
  <c r="D1686" i="6"/>
  <c r="D1687" i="6"/>
  <c r="D1688" i="6"/>
  <c r="D1689" i="6"/>
  <c r="D1690" i="6"/>
  <c r="D1691" i="6"/>
  <c r="D1692" i="6"/>
  <c r="D1693" i="6"/>
  <c r="D1694" i="6"/>
  <c r="D1695" i="6"/>
  <c r="D1696" i="6"/>
  <c r="D1697" i="6"/>
  <c r="D1698" i="6"/>
  <c r="D1699" i="6"/>
  <c r="D1700" i="6"/>
  <c r="D1701" i="6"/>
  <c r="D1702" i="6"/>
  <c r="D1703" i="6"/>
  <c r="D1704" i="6"/>
  <c r="D1705" i="6"/>
  <c r="D1706" i="6"/>
  <c r="D1707" i="6"/>
  <c r="D1708" i="6"/>
  <c r="D1709" i="6"/>
  <c r="D1710" i="6"/>
  <c r="D1711" i="6"/>
  <c r="D1712" i="6"/>
  <c r="D1713" i="6"/>
  <c r="D1714" i="6"/>
  <c r="D1715" i="6"/>
  <c r="D1716" i="6"/>
  <c r="D1717" i="6"/>
  <c r="D1718" i="6"/>
  <c r="D1719" i="6"/>
  <c r="D1720" i="6"/>
  <c r="D1721" i="6"/>
  <c r="D1722" i="6"/>
  <c r="D1723" i="6"/>
  <c r="D1724" i="6"/>
  <c r="D1725" i="6"/>
  <c r="D1726" i="6"/>
  <c r="D1727" i="6"/>
  <c r="D1728" i="6"/>
  <c r="D1729" i="6"/>
  <c r="D1730" i="6"/>
  <c r="D1731" i="6"/>
  <c r="D1732" i="6"/>
  <c r="D1733" i="6"/>
  <c r="D1734" i="6"/>
  <c r="D1735" i="6"/>
  <c r="D1736" i="6"/>
  <c r="D1737" i="6"/>
  <c r="D1738" i="6"/>
  <c r="D1739" i="6"/>
  <c r="D1740" i="6"/>
  <c r="D1741" i="6"/>
  <c r="D1742" i="6"/>
  <c r="D1743" i="6"/>
  <c r="D1744" i="6"/>
  <c r="D1745" i="6"/>
  <c r="D1746" i="6"/>
  <c r="D1747" i="6"/>
  <c r="D1748" i="6"/>
  <c r="D1749" i="6"/>
  <c r="D1750" i="6"/>
  <c r="D1751" i="6"/>
  <c r="D1752" i="6"/>
  <c r="D1753" i="6"/>
  <c r="D1754" i="6"/>
  <c r="D1755" i="6"/>
  <c r="D1756" i="6"/>
  <c r="D1757" i="6"/>
  <c r="D1758" i="6"/>
  <c r="D1759" i="6"/>
  <c r="D1760" i="6"/>
  <c r="D1761" i="6"/>
  <c r="D1762" i="6"/>
  <c r="D1763" i="6"/>
  <c r="D1764" i="6"/>
  <c r="D1765" i="6"/>
  <c r="D1766" i="6"/>
  <c r="D1767" i="6"/>
  <c r="D1768" i="6"/>
  <c r="D1769" i="6"/>
  <c r="D1770" i="6"/>
  <c r="D1771" i="6"/>
  <c r="D1772" i="6"/>
  <c r="D1773" i="6"/>
  <c r="D1774" i="6"/>
  <c r="D1775" i="6"/>
  <c r="D1776" i="6"/>
  <c r="D1777" i="6"/>
  <c r="D1778" i="6"/>
  <c r="D1779" i="6"/>
  <c r="D1780" i="6"/>
  <c r="D1781" i="6"/>
  <c r="D1782" i="6"/>
  <c r="D1783" i="6"/>
  <c r="D1784" i="6"/>
  <c r="D1785" i="6"/>
  <c r="D1786" i="6"/>
  <c r="D1787" i="6"/>
  <c r="D1788" i="6"/>
  <c r="D1789" i="6"/>
  <c r="D1790" i="6"/>
  <c r="D1791" i="6"/>
  <c r="D1792" i="6"/>
  <c r="D1793" i="6"/>
  <c r="D1794" i="6"/>
  <c r="D1795" i="6"/>
  <c r="D1796" i="6"/>
  <c r="D1797" i="6"/>
  <c r="D1798" i="6"/>
  <c r="D1799" i="6"/>
  <c r="D1800" i="6"/>
  <c r="D1801" i="6"/>
  <c r="D1802" i="6"/>
  <c r="D1803" i="6"/>
  <c r="D1804" i="6"/>
  <c r="D1805" i="6"/>
  <c r="D1806" i="6"/>
  <c r="D1807" i="6"/>
  <c r="D1808" i="6"/>
  <c r="D1809" i="6"/>
  <c r="D1810" i="6"/>
  <c r="D1811" i="6"/>
  <c r="D1812" i="6"/>
  <c r="D1813" i="6"/>
  <c r="D1814" i="6"/>
  <c r="D1815" i="6"/>
  <c r="D1816" i="6"/>
  <c r="D1817" i="6"/>
  <c r="D1818" i="6"/>
  <c r="D1819" i="6"/>
  <c r="D1820" i="6"/>
  <c r="D1821" i="6"/>
  <c r="D1822" i="6"/>
  <c r="D1823" i="6"/>
  <c r="D1824" i="6"/>
  <c r="D1825" i="6"/>
  <c r="D1826" i="6"/>
  <c r="D1827" i="6"/>
  <c r="D1828" i="6"/>
  <c r="D1829" i="6"/>
  <c r="D1830" i="6"/>
  <c r="D1831" i="6"/>
  <c r="D1832" i="6"/>
  <c r="D1833" i="6"/>
  <c r="D1834" i="6"/>
  <c r="D1835" i="6"/>
  <c r="D1836" i="6"/>
  <c r="D1837" i="6"/>
  <c r="D1838" i="6"/>
  <c r="D1839" i="6"/>
  <c r="D1840" i="6"/>
  <c r="D1841" i="6"/>
  <c r="D1842" i="6"/>
  <c r="D1843" i="6"/>
  <c r="D1844" i="6"/>
  <c r="D1845" i="6"/>
  <c r="D1846" i="6"/>
  <c r="D1847" i="6"/>
  <c r="D1848" i="6"/>
  <c r="D1849" i="6"/>
  <c r="D1850" i="6"/>
  <c r="D1851" i="6"/>
  <c r="D1852" i="6"/>
  <c r="D1853" i="6"/>
  <c r="D1854" i="6"/>
  <c r="D1855" i="6"/>
  <c r="D1856" i="6"/>
  <c r="D1857" i="6"/>
  <c r="D1858" i="6"/>
  <c r="D1859" i="6"/>
  <c r="D1860" i="6"/>
  <c r="D1861" i="6"/>
  <c r="D1862" i="6"/>
  <c r="D1863" i="6"/>
  <c r="D1864" i="6"/>
  <c r="D1865" i="6"/>
  <c r="D1866" i="6"/>
  <c r="D1867" i="6"/>
  <c r="D1868" i="6"/>
  <c r="D1869" i="6"/>
  <c r="D1870" i="6"/>
  <c r="D1871" i="6"/>
  <c r="D1872" i="6"/>
  <c r="D1873" i="6"/>
  <c r="D1874" i="6"/>
  <c r="D1875" i="6"/>
  <c r="D1876" i="6"/>
  <c r="D1877" i="6"/>
  <c r="D1878" i="6"/>
  <c r="D1879" i="6"/>
  <c r="D1880" i="6"/>
  <c r="D1881" i="6"/>
  <c r="D1882" i="6"/>
  <c r="D1883" i="6"/>
  <c r="D1884" i="6"/>
  <c r="D1885" i="6"/>
  <c r="D1886" i="6"/>
  <c r="D1887" i="6"/>
  <c r="D1888" i="6"/>
  <c r="D1889" i="6"/>
  <c r="D1890" i="6"/>
  <c r="D1891" i="6"/>
  <c r="D1892" i="6"/>
  <c r="D1893" i="6"/>
  <c r="D1894" i="6"/>
  <c r="D1895" i="6"/>
  <c r="D1896" i="6"/>
  <c r="D1897" i="6"/>
  <c r="D1898" i="6"/>
  <c r="D1899" i="6"/>
  <c r="D1900" i="6"/>
  <c r="D1901" i="6"/>
  <c r="D1902" i="6"/>
  <c r="D1903" i="6"/>
  <c r="D1904" i="6"/>
  <c r="D1905" i="6"/>
  <c r="D1906" i="6"/>
  <c r="D1907" i="6"/>
  <c r="D1908" i="6"/>
  <c r="D1909" i="6"/>
  <c r="D1910" i="6"/>
  <c r="D1911" i="6"/>
  <c r="D1912" i="6"/>
  <c r="D1913" i="6"/>
  <c r="D1914" i="6"/>
  <c r="D1915" i="6"/>
  <c r="D1916" i="6"/>
  <c r="D1917" i="6"/>
  <c r="D1918" i="6"/>
  <c r="D1919" i="6"/>
  <c r="D1920" i="6"/>
  <c r="D1921" i="6"/>
  <c r="D1922" i="6"/>
  <c r="D1923" i="6"/>
  <c r="D1924" i="6"/>
  <c r="D1925" i="6"/>
  <c r="D1926" i="6"/>
  <c r="D1927" i="6"/>
  <c r="D1928" i="6"/>
  <c r="D1929" i="6"/>
  <c r="D1930" i="6"/>
  <c r="D1931" i="6"/>
  <c r="D1932" i="6"/>
  <c r="D1933" i="6"/>
  <c r="D1934" i="6"/>
  <c r="D1935" i="6"/>
  <c r="D1936" i="6"/>
  <c r="D1937" i="6"/>
  <c r="D1938" i="6"/>
  <c r="D1939" i="6"/>
  <c r="D1940" i="6"/>
  <c r="D1941" i="6"/>
  <c r="D1942" i="6"/>
  <c r="D1943" i="6"/>
  <c r="D1944" i="6"/>
  <c r="D1945" i="6"/>
  <c r="D1946" i="6"/>
  <c r="D1947" i="6"/>
  <c r="D1948" i="6"/>
  <c r="D1949" i="6"/>
  <c r="D1950" i="6"/>
  <c r="D1951" i="6"/>
  <c r="D1952" i="6"/>
  <c r="D1953" i="6"/>
  <c r="D1954" i="6"/>
  <c r="D1955" i="6"/>
  <c r="D1956" i="6"/>
  <c r="D1957" i="6"/>
  <c r="D1958" i="6"/>
  <c r="D1959" i="6"/>
  <c r="D1960" i="6"/>
  <c r="D1961" i="6"/>
  <c r="D1962" i="6"/>
  <c r="D1963" i="6"/>
  <c r="D1964" i="6"/>
  <c r="D1965" i="6"/>
  <c r="D1966" i="6"/>
  <c r="D1967" i="6"/>
  <c r="D1968" i="6"/>
  <c r="D1969" i="6"/>
  <c r="D1970" i="6"/>
  <c r="D1971" i="6"/>
  <c r="D1972" i="6"/>
  <c r="D1973" i="6"/>
  <c r="D1974" i="6"/>
  <c r="D1975" i="6"/>
  <c r="D1976" i="6"/>
  <c r="D1977" i="6"/>
  <c r="D1978" i="6"/>
  <c r="D1979" i="6"/>
  <c r="D1980" i="6"/>
  <c r="D1981" i="6"/>
  <c r="D1982" i="6"/>
  <c r="D1983" i="6"/>
  <c r="D1984" i="6"/>
  <c r="D1985" i="6"/>
  <c r="D1986" i="6"/>
  <c r="D1987" i="6"/>
  <c r="D1988" i="6"/>
  <c r="D1989" i="6"/>
  <c r="D1990" i="6"/>
  <c r="D1991" i="6"/>
  <c r="D1992" i="6"/>
  <c r="D1993" i="6"/>
  <c r="D1994" i="6"/>
  <c r="D1995" i="6"/>
  <c r="D1996" i="6"/>
  <c r="D1997" i="6"/>
  <c r="D1998" i="6"/>
  <c r="D1999" i="6"/>
  <c r="D2000" i="6"/>
  <c r="D2001" i="6"/>
  <c r="D2002" i="6"/>
  <c r="D2003" i="6"/>
  <c r="D2004" i="6"/>
  <c r="D2005" i="6"/>
  <c r="D2006" i="6"/>
  <c r="D2007" i="6"/>
  <c r="D2008" i="6"/>
  <c r="D2009" i="6"/>
  <c r="D2010" i="6"/>
  <c r="D2011" i="6"/>
  <c r="D2012" i="6"/>
  <c r="D2013" i="6"/>
  <c r="D2014" i="6"/>
  <c r="D2015" i="6"/>
  <c r="D2016" i="6"/>
  <c r="D2017" i="6"/>
  <c r="D2018" i="6"/>
  <c r="D2019" i="6"/>
  <c r="D2020" i="6"/>
  <c r="D2021" i="6"/>
  <c r="D2022" i="6"/>
  <c r="D2023" i="6"/>
  <c r="D2024" i="6"/>
  <c r="D2025" i="6"/>
  <c r="D2026" i="6"/>
  <c r="D2027" i="6"/>
  <c r="D2028" i="6"/>
  <c r="D2029" i="6"/>
  <c r="D2030" i="6"/>
  <c r="D2031" i="6"/>
  <c r="D2032" i="6"/>
  <c r="D2033" i="6"/>
  <c r="D2034" i="6"/>
  <c r="D2035" i="6"/>
  <c r="D2036" i="6"/>
  <c r="D2037" i="6"/>
  <c r="D2038" i="6"/>
  <c r="D2039" i="6"/>
  <c r="D2040" i="6"/>
  <c r="D2041" i="6"/>
  <c r="D2042" i="6"/>
  <c r="D2043" i="6"/>
  <c r="D2044" i="6"/>
  <c r="D2045" i="6"/>
  <c r="D2046" i="6"/>
  <c r="D2047" i="6"/>
  <c r="D2048" i="6"/>
  <c r="D2049" i="6"/>
  <c r="D2050" i="6"/>
  <c r="D2051" i="6"/>
  <c r="D2052" i="6"/>
  <c r="D2053" i="6"/>
  <c r="D2054" i="6"/>
  <c r="D2055" i="6"/>
  <c r="D2056" i="6"/>
  <c r="D2057" i="6"/>
  <c r="D2058" i="6"/>
  <c r="D2059" i="6"/>
  <c r="D2060" i="6"/>
  <c r="D2061" i="6"/>
  <c r="D2062" i="6"/>
  <c r="D2063" i="6"/>
  <c r="D2064" i="6"/>
  <c r="D2065" i="6"/>
  <c r="D2066" i="6"/>
  <c r="D2067" i="6"/>
  <c r="D2068" i="6"/>
  <c r="D2069" i="6"/>
  <c r="D2070" i="6"/>
  <c r="D2071" i="6"/>
  <c r="D2072" i="6"/>
  <c r="D2073" i="6"/>
  <c r="D2074" i="6"/>
  <c r="D2075" i="6"/>
  <c r="D2076" i="6"/>
  <c r="D2077" i="6"/>
  <c r="D2078" i="6"/>
  <c r="D2079" i="6"/>
  <c r="D2080" i="6"/>
  <c r="D2081" i="6"/>
  <c r="D2082" i="6"/>
  <c r="D2083" i="6"/>
  <c r="D2084" i="6"/>
  <c r="D2085" i="6"/>
  <c r="D2086" i="6"/>
  <c r="D2087" i="6"/>
  <c r="D2088" i="6"/>
  <c r="D2089" i="6"/>
  <c r="D2090" i="6"/>
  <c r="D2091" i="6"/>
  <c r="D2092" i="6"/>
  <c r="D2093" i="6"/>
  <c r="D2094" i="6"/>
  <c r="D2095" i="6"/>
  <c r="D2096" i="6"/>
  <c r="D2097" i="6"/>
  <c r="D2098" i="6"/>
  <c r="D2099" i="6"/>
  <c r="D2100" i="6"/>
  <c r="D2101" i="6"/>
  <c r="D2102" i="6"/>
  <c r="D2103" i="6"/>
  <c r="D2104" i="6"/>
  <c r="D2105" i="6"/>
  <c r="D2106" i="6"/>
  <c r="D2107" i="6"/>
  <c r="D2108" i="6"/>
  <c r="D2109" i="6"/>
  <c r="D2110" i="6"/>
  <c r="D2111" i="6"/>
  <c r="D2112" i="6"/>
  <c r="D2113" i="6"/>
  <c r="D2114" i="6"/>
  <c r="D2115" i="6"/>
  <c r="D2116" i="6"/>
  <c r="D2117" i="6"/>
  <c r="D2118" i="6"/>
  <c r="D2119" i="6"/>
  <c r="D2120" i="6"/>
  <c r="D2121" i="6"/>
  <c r="D2122" i="6"/>
  <c r="D2123" i="6"/>
  <c r="D2124" i="6"/>
  <c r="D2125" i="6"/>
  <c r="D2126" i="6"/>
  <c r="D2127" i="6"/>
  <c r="D2128" i="6"/>
  <c r="D2129" i="6"/>
  <c r="D2130" i="6"/>
  <c r="D2131" i="6"/>
  <c r="D2132" i="6"/>
  <c r="D2133" i="6"/>
  <c r="D2134" i="6"/>
  <c r="D2135" i="6"/>
  <c r="D2136" i="6"/>
  <c r="D2137" i="6"/>
  <c r="D2138" i="6"/>
  <c r="D2139" i="6"/>
  <c r="D2140" i="6"/>
  <c r="D2141" i="6"/>
  <c r="D2142" i="6"/>
  <c r="D2143" i="6"/>
  <c r="D2144" i="6"/>
  <c r="D2145" i="6"/>
  <c r="D2146" i="6"/>
  <c r="D2147" i="6"/>
  <c r="D2148" i="6"/>
  <c r="D2149" i="6"/>
  <c r="D2150" i="6"/>
  <c r="D2151" i="6"/>
  <c r="D2152" i="6"/>
  <c r="D2153" i="6"/>
  <c r="D2154" i="6"/>
  <c r="D2155" i="6"/>
  <c r="D2156" i="6"/>
  <c r="D2157" i="6"/>
  <c r="D2158" i="6"/>
  <c r="D2159" i="6"/>
  <c r="D2160" i="6"/>
  <c r="D2161" i="6"/>
  <c r="D2162" i="6"/>
  <c r="D2163" i="6"/>
  <c r="H2" i="4"/>
  <c r="E2" i="4"/>
  <c r="F2" i="4" s="1"/>
  <c r="E3" i="4"/>
  <c r="F3" i="4" s="1"/>
  <c r="E4" i="4"/>
  <c r="F4" i="4" s="1"/>
  <c r="E5" i="4"/>
  <c r="F5" i="4" s="1"/>
  <c r="E6" i="4"/>
  <c r="F6" i="4" s="1"/>
  <c r="E7" i="4"/>
  <c r="F7" i="4" s="1"/>
  <c r="E8" i="4"/>
  <c r="F8" i="4" s="1"/>
  <c r="E9" i="4"/>
  <c r="F9" i="4" s="1"/>
  <c r="E10" i="4"/>
  <c r="F10" i="4" s="1"/>
  <c r="E11" i="4"/>
  <c r="F11" i="4" s="1"/>
  <c r="E12" i="4"/>
  <c r="F12" i="4" s="1"/>
  <c r="E13" i="4"/>
  <c r="F13" i="4" s="1"/>
  <c r="E14" i="4"/>
  <c r="F14" i="4" s="1"/>
  <c r="E15" i="4"/>
  <c r="F15" i="4" s="1"/>
  <c r="E16" i="4"/>
  <c r="F16" i="4" s="1"/>
  <c r="E17" i="4"/>
  <c r="F17" i="4" s="1"/>
  <c r="E18" i="4"/>
  <c r="F18" i="4" s="1"/>
  <c r="E19" i="4"/>
  <c r="F19" i="4" s="1"/>
  <c r="E20" i="4"/>
  <c r="F20" i="4" s="1"/>
  <c r="E21" i="4"/>
  <c r="F21" i="4" s="1"/>
  <c r="E22" i="4"/>
  <c r="F22" i="4" s="1"/>
  <c r="E23" i="4"/>
  <c r="F23" i="4" s="1"/>
  <c r="E24" i="4"/>
  <c r="F24" i="4" s="1"/>
  <c r="E25" i="4"/>
  <c r="F25" i="4" s="1"/>
  <c r="E26" i="4"/>
  <c r="F26" i="4" s="1"/>
  <c r="E27" i="4"/>
  <c r="F27" i="4" s="1"/>
  <c r="E28" i="4"/>
  <c r="F28" i="4" s="1"/>
  <c r="E29" i="4"/>
  <c r="F29" i="4" s="1"/>
  <c r="E30" i="4"/>
  <c r="F30" i="4" s="1"/>
  <c r="E31" i="4"/>
  <c r="F31" i="4" s="1"/>
  <c r="E32" i="4"/>
  <c r="F32" i="4" s="1"/>
  <c r="E33" i="4"/>
  <c r="F33" i="4" s="1"/>
  <c r="E34" i="4"/>
  <c r="F34" i="4" s="1"/>
  <c r="E35" i="4"/>
  <c r="F35" i="4" s="1"/>
  <c r="E36" i="4"/>
  <c r="F36" i="4" s="1"/>
  <c r="E37" i="4"/>
  <c r="F37" i="4" s="1"/>
  <c r="E38" i="4"/>
  <c r="F38" i="4" s="1"/>
  <c r="E39" i="4"/>
  <c r="F39" i="4" s="1"/>
  <c r="E40" i="4"/>
  <c r="F40" i="4" s="1"/>
  <c r="E41" i="4"/>
  <c r="F41" i="4" s="1"/>
  <c r="E42" i="4"/>
  <c r="F42" i="4" s="1"/>
  <c r="E43" i="4"/>
  <c r="F43" i="4" s="1"/>
  <c r="E44" i="4"/>
  <c r="F44" i="4" s="1"/>
  <c r="E45" i="4"/>
  <c r="F45" i="4" s="1"/>
  <c r="E46" i="4"/>
  <c r="F46" i="4" s="1"/>
  <c r="E47" i="4"/>
  <c r="F47" i="4" s="1"/>
  <c r="E48" i="4"/>
  <c r="F48" i="4" s="1"/>
  <c r="E49" i="4"/>
  <c r="F49" i="4" s="1"/>
  <c r="E50" i="4"/>
  <c r="F50" i="4" s="1"/>
  <c r="E51" i="4"/>
  <c r="F51" i="4" s="1"/>
  <c r="E52" i="4"/>
  <c r="F52" i="4" s="1"/>
  <c r="E53" i="4"/>
  <c r="F53" i="4" s="1"/>
  <c r="E54" i="4"/>
  <c r="F54" i="4" s="1"/>
  <c r="E55" i="4"/>
  <c r="F55" i="4" s="1"/>
  <c r="E56" i="4"/>
  <c r="F56" i="4" s="1"/>
  <c r="E57" i="4"/>
  <c r="F57" i="4" s="1"/>
  <c r="E58" i="4"/>
  <c r="F58" i="4" s="1"/>
  <c r="E59" i="4"/>
  <c r="F59" i="4" s="1"/>
  <c r="E60" i="4"/>
  <c r="F60" i="4" s="1"/>
  <c r="E61" i="4"/>
  <c r="F61" i="4" s="1"/>
  <c r="E62" i="4"/>
  <c r="F62" i="4" s="1"/>
  <c r="E63" i="4"/>
  <c r="F63" i="4" s="1"/>
  <c r="E64" i="4"/>
  <c r="F64" i="4" s="1"/>
  <c r="E65" i="4"/>
  <c r="F65" i="4" s="1"/>
  <c r="E66" i="4"/>
  <c r="F66" i="4" s="1"/>
  <c r="E67" i="4"/>
  <c r="F67" i="4" s="1"/>
  <c r="E68" i="4"/>
  <c r="F68" i="4" s="1"/>
  <c r="E69" i="4"/>
  <c r="F69" i="4" s="1"/>
  <c r="E70" i="4"/>
  <c r="F70" i="4" s="1"/>
  <c r="E71" i="4"/>
  <c r="F71" i="4" s="1"/>
  <c r="E72" i="4"/>
  <c r="F72" i="4" s="1"/>
  <c r="E73" i="4"/>
  <c r="F73" i="4" s="1"/>
  <c r="E74" i="4"/>
  <c r="F74" i="4" s="1"/>
  <c r="E75" i="4"/>
  <c r="F75" i="4" s="1"/>
  <c r="E76" i="4"/>
  <c r="F76" i="4" s="1"/>
  <c r="E77" i="4"/>
  <c r="F77" i="4" s="1"/>
  <c r="E78" i="4"/>
  <c r="F78" i="4" s="1"/>
  <c r="E79" i="4"/>
  <c r="F79" i="4" s="1"/>
  <c r="E80" i="4"/>
  <c r="F80" i="4" s="1"/>
  <c r="E81" i="4"/>
  <c r="F81" i="4" s="1"/>
  <c r="E82" i="4"/>
  <c r="F82" i="4" s="1"/>
  <c r="E83" i="4"/>
  <c r="F83" i="4" s="1"/>
  <c r="E84" i="4"/>
  <c r="F84" i="4" s="1"/>
  <c r="E85" i="4"/>
  <c r="F85" i="4" s="1"/>
  <c r="E86" i="4"/>
  <c r="F86" i="4" s="1"/>
  <c r="E87" i="4"/>
  <c r="F87" i="4" s="1"/>
  <c r="E88" i="4"/>
  <c r="F88" i="4" s="1"/>
  <c r="E89" i="4"/>
  <c r="F89" i="4" s="1"/>
  <c r="E90" i="4"/>
  <c r="F90" i="4" s="1"/>
  <c r="E91" i="4"/>
  <c r="F91" i="4" s="1"/>
  <c r="E92" i="4"/>
  <c r="F92" i="4" s="1"/>
  <c r="E93" i="4"/>
  <c r="F93" i="4" s="1"/>
  <c r="E94" i="4"/>
  <c r="F94" i="4" s="1"/>
  <c r="E95" i="4"/>
  <c r="F95" i="4" s="1"/>
  <c r="E96" i="4"/>
  <c r="F96" i="4" s="1"/>
  <c r="E97" i="4"/>
  <c r="F97" i="4" s="1"/>
  <c r="E98" i="4"/>
  <c r="F98" i="4" s="1"/>
  <c r="E99" i="4"/>
  <c r="F99" i="4" s="1"/>
  <c r="E100" i="4"/>
  <c r="F100" i="4" s="1"/>
  <c r="E101" i="4"/>
  <c r="F101" i="4" s="1"/>
  <c r="E102" i="4"/>
  <c r="F102" i="4" s="1"/>
  <c r="E103" i="4"/>
  <c r="F103" i="4" s="1"/>
  <c r="E104" i="4"/>
  <c r="F104" i="4" s="1"/>
  <c r="E105" i="4"/>
  <c r="F105" i="4" s="1"/>
  <c r="E106" i="4"/>
  <c r="F106" i="4" s="1"/>
  <c r="E107" i="4"/>
  <c r="F107" i="4" s="1"/>
  <c r="E108" i="4"/>
  <c r="F108" i="4" s="1"/>
  <c r="E109" i="4"/>
  <c r="F109" i="4" s="1"/>
  <c r="E110" i="4"/>
  <c r="F110" i="4" s="1"/>
  <c r="E111" i="4"/>
  <c r="F111" i="4" s="1"/>
  <c r="E112" i="4"/>
  <c r="F112" i="4" s="1"/>
  <c r="E113" i="4"/>
  <c r="F113" i="4" s="1"/>
  <c r="E114" i="4"/>
  <c r="F114" i="4" s="1"/>
  <c r="E115" i="4"/>
  <c r="F115" i="4" s="1"/>
  <c r="E116" i="4"/>
  <c r="F116" i="4" s="1"/>
  <c r="E117" i="4"/>
  <c r="F117" i="4" s="1"/>
  <c r="E118" i="4"/>
  <c r="F118" i="4" s="1"/>
  <c r="E119" i="4"/>
  <c r="F119" i="4" s="1"/>
  <c r="E120" i="4"/>
  <c r="F120" i="4" s="1"/>
  <c r="E121" i="4"/>
  <c r="F121" i="4" s="1"/>
  <c r="E122" i="4"/>
  <c r="F122" i="4" s="1"/>
  <c r="E123" i="4"/>
  <c r="F123" i="4" s="1"/>
  <c r="E124" i="4"/>
  <c r="F124" i="4" s="1"/>
  <c r="E125" i="4"/>
  <c r="F125" i="4" s="1"/>
  <c r="E126" i="4"/>
  <c r="F126" i="4" s="1"/>
  <c r="E127" i="4"/>
  <c r="F127" i="4" s="1"/>
  <c r="E128" i="4"/>
  <c r="F128" i="4" s="1"/>
  <c r="E129" i="4"/>
  <c r="F129" i="4" s="1"/>
  <c r="E130" i="4"/>
  <c r="F130" i="4" s="1"/>
  <c r="E131" i="4"/>
  <c r="F131" i="4" s="1"/>
  <c r="E132" i="4"/>
  <c r="F132" i="4" s="1"/>
  <c r="E133" i="4"/>
  <c r="F133" i="4" s="1"/>
  <c r="E134" i="4"/>
  <c r="F134" i="4" s="1"/>
  <c r="E135" i="4"/>
  <c r="F135" i="4" s="1"/>
  <c r="E136" i="4"/>
  <c r="F136" i="4" s="1"/>
  <c r="E137" i="4"/>
  <c r="F137" i="4" s="1"/>
  <c r="E138" i="4"/>
  <c r="F138" i="4" s="1"/>
  <c r="E139" i="4"/>
  <c r="F139" i="4" s="1"/>
  <c r="E140" i="4"/>
  <c r="F140" i="4" s="1"/>
  <c r="E141" i="4"/>
  <c r="F141" i="4" s="1"/>
  <c r="E142" i="4"/>
  <c r="F142" i="4" s="1"/>
  <c r="E143" i="4"/>
  <c r="F143" i="4" s="1"/>
  <c r="E144" i="4"/>
  <c r="F144" i="4" s="1"/>
  <c r="E145" i="4"/>
  <c r="F145" i="4" s="1"/>
  <c r="E146" i="4"/>
  <c r="F146" i="4" s="1"/>
  <c r="E147" i="4"/>
  <c r="F147" i="4" s="1"/>
  <c r="E148" i="4"/>
  <c r="F148" i="4" s="1"/>
  <c r="E149" i="4"/>
  <c r="F149" i="4" s="1"/>
  <c r="E150" i="4"/>
  <c r="F150" i="4" s="1"/>
  <c r="E151" i="4"/>
  <c r="F151" i="4" s="1"/>
  <c r="E152" i="4"/>
  <c r="F152" i="4" s="1"/>
  <c r="E153" i="4"/>
  <c r="F153" i="4" s="1"/>
  <c r="E154" i="4"/>
  <c r="F154" i="4" s="1"/>
  <c r="E155" i="4"/>
  <c r="F155" i="4" s="1"/>
  <c r="E156" i="4"/>
  <c r="F156" i="4" s="1"/>
  <c r="E157" i="4"/>
  <c r="F157" i="4" s="1"/>
  <c r="E158" i="4"/>
  <c r="F158" i="4" s="1"/>
  <c r="E159" i="4"/>
  <c r="F159" i="4" s="1"/>
  <c r="E160" i="4"/>
  <c r="F160" i="4" s="1"/>
  <c r="E161" i="4"/>
  <c r="F161" i="4" s="1"/>
  <c r="E162" i="4"/>
  <c r="F162" i="4" s="1"/>
  <c r="E163" i="4"/>
  <c r="F163" i="4" s="1"/>
  <c r="E164" i="4"/>
  <c r="F164" i="4" s="1"/>
  <c r="E165" i="4"/>
  <c r="F165" i="4" s="1"/>
  <c r="E166" i="4"/>
  <c r="F166" i="4" s="1"/>
  <c r="E167" i="4"/>
  <c r="F167" i="4" s="1"/>
  <c r="E168" i="4"/>
  <c r="F168" i="4" s="1"/>
  <c r="E169" i="4"/>
  <c r="F169" i="4" s="1"/>
  <c r="E170" i="4"/>
  <c r="F170" i="4" s="1"/>
  <c r="E171" i="4"/>
  <c r="F171" i="4" s="1"/>
  <c r="E172" i="4"/>
  <c r="F172" i="4" s="1"/>
  <c r="E173" i="4"/>
  <c r="F173" i="4" s="1"/>
  <c r="E174" i="4"/>
  <c r="F174" i="4" s="1"/>
  <c r="E175" i="4"/>
  <c r="F175" i="4" s="1"/>
  <c r="E176" i="4"/>
  <c r="F176" i="4" s="1"/>
  <c r="E177" i="4"/>
  <c r="F177" i="4" s="1"/>
  <c r="E178" i="4"/>
  <c r="F178" i="4" s="1"/>
  <c r="E179" i="4"/>
  <c r="F179" i="4" s="1"/>
  <c r="E180" i="4"/>
  <c r="F180" i="4" s="1"/>
  <c r="E181" i="4"/>
  <c r="F181" i="4" s="1"/>
  <c r="E182" i="4"/>
  <c r="F182" i="4" s="1"/>
  <c r="E183" i="4"/>
  <c r="F183" i="4" s="1"/>
  <c r="E184" i="4"/>
  <c r="F184" i="4" s="1"/>
  <c r="E185" i="4"/>
  <c r="F185" i="4" s="1"/>
  <c r="E186" i="4"/>
  <c r="F186" i="4" s="1"/>
  <c r="E187" i="4"/>
  <c r="F187" i="4" s="1"/>
  <c r="E188" i="4"/>
  <c r="F188" i="4" s="1"/>
  <c r="E189" i="4"/>
  <c r="F189" i="4" s="1"/>
  <c r="E190" i="4"/>
  <c r="F190" i="4" s="1"/>
  <c r="E191" i="4"/>
  <c r="F191" i="4" s="1"/>
  <c r="E192" i="4"/>
  <c r="F192" i="4" s="1"/>
  <c r="E193" i="4"/>
  <c r="F193" i="4" s="1"/>
  <c r="E194" i="4"/>
  <c r="F194" i="4" s="1"/>
  <c r="E195" i="4"/>
  <c r="F195" i="4" s="1"/>
  <c r="E196" i="4"/>
  <c r="F196" i="4" s="1"/>
  <c r="E197" i="4"/>
  <c r="F197" i="4" s="1"/>
  <c r="E198" i="4"/>
  <c r="F198" i="4" s="1"/>
  <c r="E199" i="4"/>
  <c r="F199" i="4" s="1"/>
  <c r="E200" i="4"/>
  <c r="F200" i="4" s="1"/>
  <c r="E201" i="4"/>
  <c r="F201" i="4" s="1"/>
  <c r="E202" i="4"/>
  <c r="F202" i="4" s="1"/>
  <c r="E203" i="4"/>
  <c r="F203" i="4" s="1"/>
  <c r="E204" i="4"/>
  <c r="F204" i="4" s="1"/>
  <c r="E205" i="4"/>
  <c r="F205" i="4" s="1"/>
  <c r="E206" i="4"/>
  <c r="F206" i="4" s="1"/>
  <c r="E207" i="4"/>
  <c r="F207" i="4" s="1"/>
  <c r="E208" i="4"/>
  <c r="F208" i="4" s="1"/>
  <c r="E209" i="4"/>
  <c r="F209" i="4" s="1"/>
  <c r="E210" i="4"/>
  <c r="F210" i="4" s="1"/>
  <c r="E211" i="4"/>
  <c r="F211" i="4" s="1"/>
  <c r="E212" i="4"/>
  <c r="F212" i="4" s="1"/>
  <c r="E213" i="4"/>
  <c r="F213" i="4" s="1"/>
  <c r="E214" i="4"/>
  <c r="F214" i="4" s="1"/>
  <c r="E215" i="4"/>
  <c r="F215" i="4" s="1"/>
  <c r="E216" i="4"/>
  <c r="F216" i="4" s="1"/>
  <c r="E217" i="4"/>
  <c r="F217" i="4" s="1"/>
  <c r="E218" i="4"/>
  <c r="F218" i="4" s="1"/>
  <c r="E219" i="4"/>
  <c r="F219" i="4" s="1"/>
  <c r="E220" i="4"/>
  <c r="F220" i="4" s="1"/>
  <c r="E221" i="4"/>
  <c r="F221" i="4" s="1"/>
  <c r="E222" i="4"/>
  <c r="F222" i="4" s="1"/>
  <c r="E223" i="4"/>
  <c r="F223" i="4" s="1"/>
  <c r="E224" i="4"/>
  <c r="F224" i="4" s="1"/>
  <c r="E225" i="4"/>
  <c r="F225" i="4" s="1"/>
  <c r="E226" i="4"/>
  <c r="F226" i="4" s="1"/>
  <c r="E227" i="4"/>
  <c r="F227" i="4" s="1"/>
  <c r="E228" i="4"/>
  <c r="F228" i="4" s="1"/>
  <c r="E229" i="4"/>
  <c r="F229" i="4" s="1"/>
  <c r="E230" i="4"/>
  <c r="F230" i="4" s="1"/>
  <c r="E231" i="4"/>
  <c r="F231" i="4" s="1"/>
  <c r="E232" i="4"/>
  <c r="F232" i="4" s="1"/>
  <c r="E233" i="4"/>
  <c r="F233" i="4" s="1"/>
  <c r="E234" i="4"/>
  <c r="F234" i="4" s="1"/>
  <c r="E235" i="4"/>
  <c r="F235" i="4" s="1"/>
  <c r="E236" i="4"/>
  <c r="F236" i="4" s="1"/>
  <c r="E237" i="4"/>
  <c r="F237" i="4" s="1"/>
  <c r="E238" i="4"/>
  <c r="F238" i="4" s="1"/>
  <c r="E239" i="4"/>
  <c r="F239" i="4" s="1"/>
  <c r="E240" i="4"/>
  <c r="F240" i="4" s="1"/>
  <c r="E241" i="4"/>
  <c r="F241" i="4" s="1"/>
  <c r="E242" i="4"/>
  <c r="F242" i="4" s="1"/>
  <c r="E243" i="4"/>
  <c r="F243" i="4" s="1"/>
  <c r="E244" i="4"/>
  <c r="F244" i="4" s="1"/>
  <c r="E245" i="4"/>
  <c r="F245" i="4" s="1"/>
  <c r="E246" i="4"/>
  <c r="F246" i="4" s="1"/>
  <c r="E247" i="4"/>
  <c r="F247" i="4" s="1"/>
  <c r="E248" i="4"/>
  <c r="F248" i="4" s="1"/>
  <c r="E249" i="4"/>
  <c r="F249" i="4" s="1"/>
  <c r="E250" i="4"/>
  <c r="F250" i="4" s="1"/>
  <c r="E251" i="4"/>
  <c r="F251" i="4" s="1"/>
  <c r="E252" i="4"/>
  <c r="F252" i="4" s="1"/>
  <c r="E253" i="4"/>
  <c r="F253" i="4" s="1"/>
  <c r="E254" i="4"/>
  <c r="F254" i="4" s="1"/>
  <c r="E255" i="4"/>
  <c r="F255" i="4" s="1"/>
  <c r="E256" i="4"/>
  <c r="F256" i="4" s="1"/>
  <c r="E257" i="4"/>
  <c r="F257" i="4" s="1"/>
  <c r="E258" i="4"/>
  <c r="F258" i="4" s="1"/>
  <c r="E259" i="4"/>
  <c r="F259" i="4" s="1"/>
  <c r="E260" i="4"/>
  <c r="F260" i="4" s="1"/>
  <c r="E261" i="4"/>
  <c r="F261" i="4" s="1"/>
  <c r="E262" i="4"/>
  <c r="F262" i="4" s="1"/>
  <c r="E263" i="4"/>
  <c r="F263" i="4" s="1"/>
  <c r="E264" i="4"/>
  <c r="F264" i="4" s="1"/>
  <c r="E265" i="4"/>
  <c r="F265" i="4" s="1"/>
  <c r="E266" i="4"/>
  <c r="F266" i="4" s="1"/>
  <c r="E267" i="4"/>
  <c r="F267" i="4" s="1"/>
  <c r="E268" i="4"/>
  <c r="F268" i="4" s="1"/>
  <c r="E269" i="4"/>
  <c r="F269" i="4" s="1"/>
  <c r="E270" i="4"/>
  <c r="F270" i="4" s="1"/>
  <c r="E271" i="4"/>
  <c r="F271" i="4" s="1"/>
  <c r="E272" i="4"/>
  <c r="F272" i="4" s="1"/>
  <c r="E273" i="4"/>
  <c r="F273" i="4" s="1"/>
  <c r="E274" i="4"/>
  <c r="F274" i="4" s="1"/>
  <c r="E275" i="4"/>
  <c r="F275" i="4" s="1"/>
  <c r="E276" i="4"/>
  <c r="F276" i="4" s="1"/>
  <c r="E277" i="4"/>
  <c r="F277" i="4" s="1"/>
  <c r="E278" i="4"/>
  <c r="F278" i="4" s="1"/>
  <c r="E279" i="4"/>
  <c r="F279" i="4" s="1"/>
  <c r="E280" i="4"/>
  <c r="F280" i="4" s="1"/>
  <c r="E281" i="4"/>
  <c r="F281" i="4" s="1"/>
  <c r="E282" i="4"/>
  <c r="F282" i="4" s="1"/>
  <c r="E283" i="4"/>
  <c r="F283" i="4" s="1"/>
  <c r="E284" i="4"/>
  <c r="F284" i="4" s="1"/>
  <c r="E285" i="4"/>
  <c r="F285" i="4" s="1"/>
  <c r="E286" i="4"/>
  <c r="F286" i="4" s="1"/>
  <c r="E287" i="4"/>
  <c r="F287" i="4" s="1"/>
  <c r="E288" i="4"/>
  <c r="F288" i="4" s="1"/>
  <c r="E289" i="4"/>
  <c r="F289" i="4" s="1"/>
  <c r="E290" i="4"/>
  <c r="F290" i="4" s="1"/>
  <c r="E291" i="4"/>
  <c r="F291" i="4" s="1"/>
  <c r="E292" i="4"/>
  <c r="F292" i="4" s="1"/>
  <c r="E293" i="4"/>
  <c r="F293" i="4" s="1"/>
  <c r="E294" i="4"/>
  <c r="F294" i="4" s="1"/>
  <c r="E295" i="4"/>
  <c r="F295" i="4" s="1"/>
  <c r="E296" i="4"/>
  <c r="F296" i="4" s="1"/>
  <c r="E297" i="4"/>
  <c r="F297" i="4" s="1"/>
  <c r="E298" i="4"/>
  <c r="F298" i="4" s="1"/>
  <c r="E299" i="4"/>
  <c r="F299" i="4" s="1"/>
  <c r="E300" i="4"/>
  <c r="F300" i="4" s="1"/>
  <c r="E301" i="4"/>
  <c r="F301" i="4" s="1"/>
  <c r="E302" i="4"/>
  <c r="F302" i="4" s="1"/>
  <c r="E303" i="4"/>
  <c r="F303" i="4" s="1"/>
  <c r="E304" i="4"/>
  <c r="F304" i="4" s="1"/>
  <c r="E305" i="4"/>
  <c r="F305" i="4" s="1"/>
  <c r="E306" i="4"/>
  <c r="F306" i="4" s="1"/>
  <c r="E307" i="4"/>
  <c r="F307" i="4" s="1"/>
  <c r="E308" i="4"/>
  <c r="F308" i="4" s="1"/>
  <c r="E309" i="4"/>
  <c r="F309" i="4" s="1"/>
  <c r="E310" i="4"/>
  <c r="F310" i="4" s="1"/>
  <c r="E311" i="4"/>
  <c r="F311" i="4" s="1"/>
  <c r="E312" i="4"/>
  <c r="F312" i="4" s="1"/>
  <c r="E313" i="4"/>
  <c r="F313" i="4" s="1"/>
  <c r="E314" i="4"/>
  <c r="F314" i="4" s="1"/>
  <c r="E315" i="4"/>
  <c r="F315" i="4" s="1"/>
  <c r="E316" i="4"/>
  <c r="F316" i="4" s="1"/>
  <c r="E317" i="4"/>
  <c r="F317" i="4" s="1"/>
  <c r="E318" i="4"/>
  <c r="F318" i="4" s="1"/>
  <c r="E319" i="4"/>
  <c r="F319" i="4" s="1"/>
  <c r="E320" i="4"/>
  <c r="F320" i="4" s="1"/>
  <c r="E321" i="4"/>
  <c r="F321" i="4" s="1"/>
  <c r="E322" i="4"/>
  <c r="F322" i="4" s="1"/>
  <c r="E323" i="4"/>
  <c r="F323" i="4" s="1"/>
  <c r="E324" i="4"/>
  <c r="F324" i="4" s="1"/>
  <c r="E325" i="4"/>
  <c r="F325" i="4" s="1"/>
  <c r="E326" i="4"/>
  <c r="F326" i="4" s="1"/>
  <c r="E327" i="4"/>
  <c r="F327" i="4" s="1"/>
  <c r="E328" i="4"/>
  <c r="F328" i="4" s="1"/>
  <c r="E329" i="4"/>
  <c r="F329" i="4" s="1"/>
  <c r="E330" i="4"/>
  <c r="F330" i="4" s="1"/>
  <c r="E331" i="4"/>
  <c r="F331" i="4" s="1"/>
  <c r="E332" i="4"/>
  <c r="F332" i="4" s="1"/>
  <c r="E333" i="4"/>
  <c r="F333" i="4" s="1"/>
  <c r="E334" i="4"/>
  <c r="F334" i="4" s="1"/>
  <c r="E335" i="4"/>
  <c r="F335" i="4" s="1"/>
  <c r="E336" i="4"/>
  <c r="F336" i="4" s="1"/>
  <c r="E337" i="4"/>
  <c r="F337" i="4" s="1"/>
  <c r="E338" i="4"/>
  <c r="F338" i="4" s="1"/>
  <c r="E339" i="4"/>
  <c r="F339" i="4" s="1"/>
  <c r="E340" i="4"/>
  <c r="F340" i="4" s="1"/>
  <c r="E341" i="4"/>
  <c r="F341" i="4" s="1"/>
  <c r="E342" i="4"/>
  <c r="F342" i="4" s="1"/>
  <c r="E343" i="4"/>
  <c r="F343" i="4" s="1"/>
  <c r="E344" i="4"/>
  <c r="F344" i="4" s="1"/>
  <c r="E345" i="4"/>
  <c r="F345" i="4" s="1"/>
  <c r="E346" i="4"/>
  <c r="F346" i="4" s="1"/>
  <c r="E347" i="4"/>
  <c r="F347" i="4" s="1"/>
  <c r="E348" i="4"/>
  <c r="F348" i="4" s="1"/>
  <c r="E349" i="4"/>
  <c r="F349" i="4" s="1"/>
  <c r="E350" i="4"/>
  <c r="F350" i="4" s="1"/>
  <c r="E351" i="4"/>
  <c r="F351" i="4" s="1"/>
  <c r="E352" i="4"/>
  <c r="F352" i="4" s="1"/>
  <c r="E353" i="4"/>
  <c r="F353" i="4" s="1"/>
  <c r="E354" i="4"/>
  <c r="F354" i="4" s="1"/>
  <c r="E355" i="4"/>
  <c r="F355" i="4" s="1"/>
  <c r="E356" i="4"/>
  <c r="F356" i="4" s="1"/>
  <c r="E357" i="4"/>
  <c r="F357" i="4" s="1"/>
  <c r="E358" i="4"/>
  <c r="F358" i="4" s="1"/>
  <c r="E359" i="4"/>
  <c r="F359" i="4" s="1"/>
  <c r="E360" i="4"/>
  <c r="F360" i="4" s="1"/>
  <c r="E361" i="4"/>
  <c r="F361" i="4" s="1"/>
  <c r="E362" i="4"/>
  <c r="F362" i="4" s="1"/>
  <c r="E363" i="4"/>
  <c r="F363" i="4" s="1"/>
  <c r="E364" i="4"/>
  <c r="F364" i="4" s="1"/>
  <c r="E365" i="4"/>
  <c r="F365" i="4" s="1"/>
  <c r="E366" i="4"/>
  <c r="F366" i="4" s="1"/>
  <c r="E367" i="4"/>
  <c r="F367" i="4" s="1"/>
  <c r="E368" i="4"/>
  <c r="F368" i="4" s="1"/>
  <c r="E369" i="4"/>
  <c r="F369" i="4" s="1"/>
  <c r="E370" i="4"/>
  <c r="F370" i="4" s="1"/>
  <c r="E371" i="4"/>
  <c r="F371" i="4" s="1"/>
  <c r="E372" i="4"/>
  <c r="F372" i="4" s="1"/>
  <c r="E373" i="4"/>
  <c r="F373" i="4" s="1"/>
  <c r="E374" i="4"/>
  <c r="F374" i="4" s="1"/>
  <c r="E375" i="4"/>
  <c r="F375" i="4" s="1"/>
  <c r="E376" i="4"/>
  <c r="F376" i="4" s="1"/>
  <c r="E377" i="4"/>
  <c r="F377" i="4" s="1"/>
  <c r="E378" i="4"/>
  <c r="F378" i="4" s="1"/>
  <c r="E379" i="4"/>
  <c r="F379" i="4" s="1"/>
  <c r="E380" i="4"/>
  <c r="F380" i="4" s="1"/>
  <c r="E381" i="4"/>
  <c r="F381" i="4" s="1"/>
  <c r="E382" i="4"/>
  <c r="F382" i="4" s="1"/>
  <c r="E383" i="4"/>
  <c r="F383" i="4" s="1"/>
  <c r="E384" i="4"/>
  <c r="F384" i="4" s="1"/>
  <c r="E385" i="4"/>
  <c r="F385" i="4" s="1"/>
  <c r="E386" i="4"/>
  <c r="F386" i="4" s="1"/>
  <c r="E387" i="4"/>
  <c r="F387" i="4" s="1"/>
  <c r="E388" i="4"/>
  <c r="F388" i="4" s="1"/>
  <c r="E389" i="4"/>
  <c r="F389" i="4" s="1"/>
  <c r="E390" i="4"/>
  <c r="F390" i="4" s="1"/>
  <c r="E391" i="4"/>
  <c r="F391" i="4" s="1"/>
  <c r="E392" i="4"/>
  <c r="F392" i="4" s="1"/>
  <c r="E393" i="4"/>
  <c r="F393" i="4" s="1"/>
  <c r="E394" i="4"/>
  <c r="F394" i="4" s="1"/>
  <c r="E395" i="4"/>
  <c r="F395" i="4" s="1"/>
  <c r="E396" i="4"/>
  <c r="F396" i="4" s="1"/>
  <c r="E397" i="4"/>
  <c r="F397" i="4" s="1"/>
  <c r="E398" i="4"/>
  <c r="F398" i="4" s="1"/>
  <c r="E399" i="4"/>
  <c r="F399" i="4" s="1"/>
  <c r="E400" i="4"/>
  <c r="F400" i="4" s="1"/>
  <c r="E401" i="4"/>
  <c r="F401" i="4" s="1"/>
  <c r="E402" i="4"/>
  <c r="F402" i="4" s="1"/>
  <c r="E403" i="4"/>
  <c r="F403" i="4" s="1"/>
  <c r="E404" i="4"/>
  <c r="F404" i="4" s="1"/>
  <c r="E405" i="4"/>
  <c r="F405" i="4" s="1"/>
  <c r="E406" i="4"/>
  <c r="F406" i="4" s="1"/>
  <c r="E407" i="4"/>
  <c r="F407" i="4" s="1"/>
  <c r="E408" i="4"/>
  <c r="F408" i="4" s="1"/>
  <c r="E409" i="4"/>
  <c r="F409" i="4" s="1"/>
  <c r="E410" i="4"/>
  <c r="F410" i="4" s="1"/>
  <c r="E411" i="4"/>
  <c r="F411" i="4" s="1"/>
  <c r="E412" i="4"/>
  <c r="F412" i="4" s="1"/>
  <c r="E413" i="4"/>
  <c r="F413" i="4" s="1"/>
  <c r="E414" i="4"/>
  <c r="F414" i="4" s="1"/>
  <c r="E415" i="4"/>
  <c r="F415" i="4" s="1"/>
  <c r="E416" i="4"/>
  <c r="F416" i="4" s="1"/>
  <c r="E417" i="4"/>
  <c r="F417" i="4" s="1"/>
  <c r="E418" i="4"/>
  <c r="F418" i="4" s="1"/>
  <c r="E419" i="4"/>
  <c r="F419" i="4" s="1"/>
  <c r="E420" i="4"/>
  <c r="F420" i="4" s="1"/>
  <c r="E421" i="4"/>
  <c r="F421" i="4" s="1"/>
  <c r="E422" i="4"/>
  <c r="F422" i="4" s="1"/>
  <c r="E423" i="4"/>
  <c r="F423" i="4" s="1"/>
  <c r="E424" i="4"/>
  <c r="F424" i="4" s="1"/>
  <c r="E425" i="4"/>
  <c r="F425" i="4" s="1"/>
  <c r="E426" i="4"/>
  <c r="F426" i="4" s="1"/>
  <c r="E427" i="4"/>
  <c r="F427" i="4" s="1"/>
  <c r="E428" i="4"/>
  <c r="F428" i="4" s="1"/>
  <c r="E429" i="4"/>
  <c r="F429" i="4" s="1"/>
  <c r="E430" i="4"/>
  <c r="F430" i="4" s="1"/>
  <c r="E431" i="4"/>
  <c r="F431" i="4" s="1"/>
  <c r="E432" i="4"/>
  <c r="F432" i="4" s="1"/>
  <c r="E433" i="4"/>
  <c r="F433" i="4" s="1"/>
  <c r="E434" i="4"/>
  <c r="F434" i="4" s="1"/>
  <c r="E435" i="4"/>
  <c r="F435" i="4" s="1"/>
  <c r="E436" i="4"/>
  <c r="F436" i="4" s="1"/>
  <c r="E437" i="4"/>
  <c r="F437" i="4" s="1"/>
  <c r="E438" i="4"/>
  <c r="F438" i="4" s="1"/>
  <c r="E439" i="4"/>
  <c r="F439" i="4" s="1"/>
  <c r="E440" i="4"/>
  <c r="F440" i="4" s="1"/>
  <c r="E441" i="4"/>
  <c r="F441" i="4" s="1"/>
  <c r="E442" i="4"/>
  <c r="F442" i="4" s="1"/>
  <c r="E443" i="4"/>
  <c r="F443" i="4" s="1"/>
  <c r="E444" i="4"/>
  <c r="F444" i="4" s="1"/>
  <c r="E445" i="4"/>
  <c r="F445" i="4" s="1"/>
  <c r="E446" i="4"/>
  <c r="F446" i="4" s="1"/>
  <c r="E447" i="4"/>
  <c r="F447" i="4" s="1"/>
  <c r="E448" i="4"/>
  <c r="F448" i="4" s="1"/>
  <c r="E449" i="4"/>
  <c r="F449" i="4" s="1"/>
  <c r="E450" i="4"/>
  <c r="F450" i="4" s="1"/>
  <c r="E451" i="4"/>
  <c r="F451" i="4" s="1"/>
  <c r="E452" i="4"/>
  <c r="F452" i="4" s="1"/>
  <c r="E453" i="4"/>
  <c r="F453" i="4" s="1"/>
  <c r="E454" i="4"/>
  <c r="F454" i="4" s="1"/>
  <c r="E455" i="4"/>
  <c r="F455" i="4" s="1"/>
  <c r="E456" i="4"/>
  <c r="F456" i="4" s="1"/>
  <c r="E457" i="4"/>
  <c r="F457" i="4" s="1"/>
  <c r="E458" i="4"/>
  <c r="F458" i="4" s="1"/>
  <c r="E459" i="4"/>
  <c r="F459" i="4" s="1"/>
  <c r="E460" i="4"/>
  <c r="F460" i="4" s="1"/>
  <c r="E461" i="4"/>
  <c r="F461" i="4" s="1"/>
  <c r="E462" i="4"/>
  <c r="F462" i="4" s="1"/>
  <c r="E463" i="4"/>
  <c r="F463" i="4" s="1"/>
  <c r="E464" i="4"/>
  <c r="F464" i="4" s="1"/>
  <c r="E465" i="4"/>
  <c r="F465" i="4" s="1"/>
  <c r="E466" i="4"/>
  <c r="F466" i="4" s="1"/>
  <c r="E467" i="4"/>
  <c r="F467" i="4" s="1"/>
  <c r="E468" i="4"/>
  <c r="F468" i="4" s="1"/>
  <c r="E469" i="4"/>
  <c r="F469" i="4" s="1"/>
  <c r="E470" i="4"/>
  <c r="F470" i="4" s="1"/>
  <c r="E471" i="4"/>
  <c r="F471" i="4" s="1"/>
  <c r="E472" i="4"/>
  <c r="F472" i="4" s="1"/>
  <c r="E473" i="4"/>
  <c r="F473" i="4" s="1"/>
  <c r="E474" i="4"/>
  <c r="F474" i="4" s="1"/>
  <c r="E475" i="4"/>
  <c r="F475" i="4" s="1"/>
  <c r="E476" i="4"/>
  <c r="F476" i="4" s="1"/>
  <c r="E477" i="4"/>
  <c r="F477" i="4" s="1"/>
  <c r="E478" i="4"/>
  <c r="F478" i="4" s="1"/>
  <c r="E479" i="4"/>
  <c r="F479" i="4" s="1"/>
  <c r="E480" i="4"/>
  <c r="F480" i="4" s="1"/>
  <c r="E481" i="4"/>
  <c r="F481" i="4" s="1"/>
  <c r="E482" i="4"/>
  <c r="F482" i="4" s="1"/>
  <c r="E483" i="4"/>
  <c r="F483" i="4" s="1"/>
  <c r="E484" i="4"/>
  <c r="F484" i="4" s="1"/>
  <c r="E485" i="4"/>
  <c r="F485" i="4" s="1"/>
  <c r="E486" i="4"/>
  <c r="F486" i="4" s="1"/>
  <c r="E487" i="4"/>
  <c r="F487" i="4" s="1"/>
  <c r="E488" i="4"/>
  <c r="F488" i="4" s="1"/>
  <c r="E489" i="4"/>
  <c r="F489" i="4" s="1"/>
  <c r="E490" i="4"/>
  <c r="F490" i="4" s="1"/>
  <c r="E491" i="4"/>
  <c r="F491" i="4" s="1"/>
  <c r="E492" i="4"/>
  <c r="F492" i="4" s="1"/>
  <c r="E493" i="4"/>
  <c r="F493" i="4" s="1"/>
  <c r="E494" i="4"/>
  <c r="F494" i="4" s="1"/>
  <c r="E495" i="4"/>
  <c r="F495" i="4" s="1"/>
  <c r="E496" i="4"/>
  <c r="F496" i="4" s="1"/>
  <c r="E497" i="4"/>
  <c r="F497" i="4" s="1"/>
  <c r="E498" i="4"/>
  <c r="F498" i="4" s="1"/>
  <c r="E499" i="4"/>
  <c r="F499" i="4" s="1"/>
  <c r="E500" i="4"/>
  <c r="F500" i="4" s="1"/>
  <c r="E501" i="4"/>
  <c r="F501" i="4" s="1"/>
  <c r="E502" i="4"/>
  <c r="F502" i="4" s="1"/>
  <c r="E503" i="4"/>
  <c r="F503" i="4" s="1"/>
  <c r="E504" i="4"/>
  <c r="F504" i="4" s="1"/>
  <c r="E505" i="4"/>
  <c r="F505" i="4" s="1"/>
  <c r="E506" i="4"/>
  <c r="F506" i="4" s="1"/>
  <c r="E507" i="4"/>
  <c r="F507" i="4" s="1"/>
  <c r="E508" i="4"/>
  <c r="F508" i="4" s="1"/>
  <c r="E509" i="4"/>
  <c r="F509" i="4" s="1"/>
  <c r="E510" i="4"/>
  <c r="F510" i="4" s="1"/>
  <c r="E511" i="4"/>
  <c r="F511" i="4" s="1"/>
  <c r="E512" i="4"/>
  <c r="F512" i="4" s="1"/>
  <c r="E513" i="4"/>
  <c r="F513" i="4" s="1"/>
  <c r="E514" i="4"/>
  <c r="F514" i="4" s="1"/>
  <c r="E515" i="4"/>
  <c r="F515" i="4" s="1"/>
  <c r="E516" i="4"/>
  <c r="F516" i="4" s="1"/>
  <c r="E517" i="4"/>
  <c r="F517" i="4" s="1"/>
  <c r="E518" i="4"/>
  <c r="F518" i="4" s="1"/>
  <c r="E519" i="4"/>
  <c r="F519" i="4" s="1"/>
  <c r="E520" i="4"/>
  <c r="F520" i="4" s="1"/>
  <c r="E521" i="4"/>
  <c r="F521" i="4" s="1"/>
  <c r="E522" i="4"/>
  <c r="F522" i="4" s="1"/>
  <c r="E523" i="4"/>
  <c r="F523" i="4" s="1"/>
  <c r="E524" i="4"/>
  <c r="F524" i="4" s="1"/>
  <c r="E525" i="4"/>
  <c r="F525" i="4" s="1"/>
  <c r="E526" i="4"/>
  <c r="F526" i="4" s="1"/>
  <c r="E527" i="4"/>
  <c r="F527" i="4" s="1"/>
  <c r="E528" i="4"/>
  <c r="F528" i="4" s="1"/>
  <c r="E529" i="4"/>
  <c r="F529" i="4" s="1"/>
  <c r="E530" i="4"/>
  <c r="F530" i="4" s="1"/>
  <c r="E531" i="4"/>
  <c r="F531" i="4" s="1"/>
  <c r="E532" i="4"/>
  <c r="F532" i="4" s="1"/>
  <c r="E533" i="4"/>
  <c r="F533" i="4" s="1"/>
  <c r="E534" i="4"/>
  <c r="F534" i="4" s="1"/>
  <c r="E535" i="4"/>
  <c r="F535" i="4" s="1"/>
  <c r="E536" i="4"/>
  <c r="F536" i="4" s="1"/>
  <c r="E537" i="4"/>
  <c r="F537" i="4" s="1"/>
  <c r="E538" i="4"/>
  <c r="F538" i="4" s="1"/>
  <c r="E539" i="4"/>
  <c r="F539" i="4" s="1"/>
  <c r="E540" i="4"/>
  <c r="F540" i="4" s="1"/>
  <c r="E541" i="4"/>
  <c r="F541" i="4" s="1"/>
  <c r="E542" i="4"/>
  <c r="F542" i="4" s="1"/>
  <c r="E543" i="4"/>
  <c r="F543" i="4" s="1"/>
  <c r="E544" i="4"/>
  <c r="F544" i="4" s="1"/>
  <c r="E545" i="4"/>
  <c r="F545" i="4" s="1"/>
  <c r="E546" i="4"/>
  <c r="F546" i="4" s="1"/>
  <c r="E547" i="4"/>
  <c r="F547" i="4" s="1"/>
  <c r="E548" i="4"/>
  <c r="F548" i="4" s="1"/>
  <c r="E549" i="4"/>
  <c r="F549" i="4" s="1"/>
  <c r="E550" i="4"/>
  <c r="F550" i="4" s="1"/>
  <c r="E551" i="4"/>
  <c r="F551" i="4" s="1"/>
  <c r="E552" i="4"/>
  <c r="F552" i="4" s="1"/>
  <c r="E553" i="4"/>
  <c r="F553" i="4" s="1"/>
  <c r="E554" i="4"/>
  <c r="F554" i="4" s="1"/>
  <c r="E555" i="4"/>
  <c r="F555" i="4" s="1"/>
  <c r="E556" i="4"/>
  <c r="F556" i="4" s="1"/>
  <c r="E557" i="4"/>
  <c r="F557" i="4" s="1"/>
  <c r="E558" i="4"/>
  <c r="F558" i="4" s="1"/>
  <c r="E559" i="4"/>
  <c r="F559" i="4" s="1"/>
  <c r="E560" i="4"/>
  <c r="F560" i="4" s="1"/>
  <c r="E561" i="4"/>
  <c r="F561" i="4" s="1"/>
  <c r="E562" i="4"/>
  <c r="F562" i="4" s="1"/>
  <c r="E563" i="4"/>
  <c r="F563" i="4" s="1"/>
  <c r="E564" i="4"/>
  <c r="F564" i="4" s="1"/>
  <c r="E565" i="4"/>
  <c r="F565" i="4" s="1"/>
  <c r="E566" i="4"/>
  <c r="F566" i="4" s="1"/>
  <c r="E567" i="4"/>
  <c r="F567" i="4" s="1"/>
  <c r="E568" i="4"/>
  <c r="F568" i="4" s="1"/>
  <c r="E569" i="4"/>
  <c r="F569" i="4" s="1"/>
  <c r="E570" i="4"/>
  <c r="F570" i="4" s="1"/>
  <c r="E571" i="4"/>
  <c r="F571" i="4" s="1"/>
  <c r="E572" i="4"/>
  <c r="F572" i="4" s="1"/>
  <c r="E573" i="4"/>
  <c r="F573" i="4" s="1"/>
  <c r="E574" i="4"/>
  <c r="F574" i="4" s="1"/>
  <c r="E575" i="4"/>
  <c r="F575" i="4" s="1"/>
  <c r="E576" i="4"/>
  <c r="F576" i="4" s="1"/>
  <c r="E577" i="4"/>
  <c r="F577" i="4" s="1"/>
  <c r="E578" i="4"/>
  <c r="F578" i="4" s="1"/>
  <c r="E579" i="4"/>
  <c r="F579" i="4" s="1"/>
  <c r="E580" i="4"/>
  <c r="F580" i="4" s="1"/>
  <c r="E581" i="4"/>
  <c r="F581" i="4" s="1"/>
  <c r="E582" i="4"/>
  <c r="F582" i="4" s="1"/>
  <c r="E583" i="4"/>
  <c r="F583" i="4" s="1"/>
  <c r="E584" i="4"/>
  <c r="F584" i="4" s="1"/>
  <c r="E585" i="4"/>
  <c r="F585" i="4" s="1"/>
  <c r="E586" i="4"/>
  <c r="F586" i="4" s="1"/>
  <c r="E587" i="4"/>
  <c r="F587" i="4" s="1"/>
  <c r="E588" i="4"/>
  <c r="F588" i="4" s="1"/>
  <c r="E589" i="4"/>
  <c r="F589" i="4" s="1"/>
  <c r="E590" i="4"/>
  <c r="F590" i="4" s="1"/>
  <c r="E591" i="4"/>
  <c r="F591" i="4" s="1"/>
  <c r="E592" i="4"/>
  <c r="F592" i="4" s="1"/>
  <c r="E593" i="4"/>
  <c r="F593" i="4" s="1"/>
  <c r="E594" i="4"/>
  <c r="F594" i="4" s="1"/>
  <c r="E595" i="4"/>
  <c r="F595" i="4" s="1"/>
  <c r="E596" i="4"/>
  <c r="F596" i="4" s="1"/>
  <c r="E597" i="4"/>
  <c r="F597" i="4" s="1"/>
  <c r="E598" i="4"/>
  <c r="F598" i="4" s="1"/>
  <c r="E599" i="4"/>
  <c r="F599" i="4" s="1"/>
  <c r="E600" i="4"/>
  <c r="F600" i="4" s="1"/>
  <c r="E601" i="4"/>
  <c r="F601" i="4" s="1"/>
  <c r="E602" i="4"/>
  <c r="F602" i="4" s="1"/>
  <c r="E603" i="4"/>
  <c r="F603" i="4" s="1"/>
  <c r="E604" i="4"/>
  <c r="F604" i="4" s="1"/>
  <c r="E605" i="4"/>
  <c r="F605" i="4" s="1"/>
  <c r="E606" i="4"/>
  <c r="F606" i="4" s="1"/>
  <c r="E607" i="4"/>
  <c r="F607" i="4" s="1"/>
  <c r="E608" i="4"/>
  <c r="F608" i="4" s="1"/>
  <c r="E609" i="4"/>
  <c r="F609" i="4" s="1"/>
  <c r="E610" i="4"/>
  <c r="F610" i="4" s="1"/>
  <c r="E611" i="4"/>
  <c r="F611" i="4" s="1"/>
  <c r="E612" i="4"/>
  <c r="F612" i="4" s="1"/>
  <c r="E613" i="4"/>
  <c r="F613" i="4" s="1"/>
  <c r="E614" i="4"/>
  <c r="F614" i="4" s="1"/>
  <c r="E615" i="4"/>
  <c r="F615" i="4" s="1"/>
  <c r="E616" i="4"/>
  <c r="F616" i="4" s="1"/>
  <c r="E617" i="4"/>
  <c r="F617" i="4" s="1"/>
  <c r="E618" i="4"/>
  <c r="F618" i="4" s="1"/>
  <c r="E619" i="4"/>
  <c r="F619" i="4" s="1"/>
  <c r="E620" i="4"/>
  <c r="F620" i="4" s="1"/>
  <c r="E621" i="4"/>
  <c r="F621" i="4" s="1"/>
  <c r="E622" i="4"/>
  <c r="F622" i="4" s="1"/>
  <c r="E623" i="4"/>
  <c r="F623" i="4" s="1"/>
  <c r="E624" i="4"/>
  <c r="F624" i="4" s="1"/>
  <c r="E625" i="4"/>
  <c r="F625" i="4" s="1"/>
  <c r="E626" i="4"/>
  <c r="F626" i="4" s="1"/>
  <c r="E627" i="4"/>
  <c r="F627" i="4" s="1"/>
  <c r="E628" i="4"/>
  <c r="F628" i="4" s="1"/>
  <c r="E629" i="4"/>
  <c r="F629" i="4" s="1"/>
  <c r="E630" i="4"/>
  <c r="F630" i="4" s="1"/>
  <c r="E631" i="4"/>
  <c r="F631" i="4" s="1"/>
  <c r="E632" i="4"/>
  <c r="F632" i="4" s="1"/>
  <c r="E633" i="4"/>
  <c r="F633" i="4" s="1"/>
  <c r="E634" i="4"/>
  <c r="F634" i="4" s="1"/>
  <c r="E635" i="4"/>
  <c r="F635" i="4" s="1"/>
  <c r="E636" i="4"/>
  <c r="F636" i="4" s="1"/>
  <c r="E637" i="4"/>
  <c r="F637" i="4" s="1"/>
  <c r="E638" i="4"/>
  <c r="F638" i="4" s="1"/>
  <c r="E639" i="4"/>
  <c r="F639" i="4" s="1"/>
  <c r="E640" i="4"/>
  <c r="F640" i="4" s="1"/>
  <c r="E641" i="4"/>
  <c r="F641" i="4" s="1"/>
  <c r="E642" i="4"/>
  <c r="F642" i="4" s="1"/>
  <c r="E643" i="4"/>
  <c r="F643" i="4" s="1"/>
  <c r="E644" i="4"/>
  <c r="F644" i="4" s="1"/>
  <c r="E645" i="4"/>
  <c r="F645" i="4" s="1"/>
  <c r="E646" i="4"/>
  <c r="F646" i="4" s="1"/>
  <c r="E647" i="4"/>
  <c r="F647" i="4" s="1"/>
  <c r="E648" i="4"/>
  <c r="F648" i="4" s="1"/>
  <c r="E649" i="4"/>
  <c r="F649" i="4" s="1"/>
  <c r="E650" i="4"/>
  <c r="F650" i="4" s="1"/>
  <c r="E651" i="4"/>
  <c r="F651" i="4" s="1"/>
  <c r="E652" i="4"/>
  <c r="F652" i="4" s="1"/>
  <c r="E653" i="4"/>
  <c r="F653" i="4" s="1"/>
  <c r="E654" i="4"/>
  <c r="F654" i="4" s="1"/>
  <c r="E655" i="4"/>
  <c r="F655" i="4" s="1"/>
  <c r="E656" i="4"/>
  <c r="F656" i="4" s="1"/>
  <c r="E657" i="4"/>
  <c r="F657" i="4" s="1"/>
  <c r="E658" i="4"/>
  <c r="F658" i="4" s="1"/>
  <c r="E659" i="4"/>
  <c r="F659" i="4" s="1"/>
  <c r="E660" i="4"/>
  <c r="F660" i="4" s="1"/>
  <c r="E661" i="4"/>
  <c r="F661" i="4" s="1"/>
  <c r="E662" i="4"/>
  <c r="F662" i="4" s="1"/>
  <c r="E663" i="4"/>
  <c r="F663" i="4" s="1"/>
  <c r="E664" i="4"/>
  <c r="F664" i="4" s="1"/>
  <c r="E665" i="4"/>
  <c r="F665" i="4" s="1"/>
  <c r="E666" i="4"/>
  <c r="F666" i="4" s="1"/>
  <c r="E667" i="4"/>
  <c r="F667" i="4" s="1"/>
  <c r="E668" i="4"/>
  <c r="F668" i="4" s="1"/>
  <c r="E669" i="4"/>
  <c r="F669" i="4" s="1"/>
  <c r="E670" i="4"/>
  <c r="F670" i="4" s="1"/>
  <c r="E671" i="4"/>
  <c r="F671" i="4" s="1"/>
  <c r="E672" i="4"/>
  <c r="F672" i="4" s="1"/>
  <c r="E673" i="4"/>
  <c r="F673" i="4" s="1"/>
  <c r="E674" i="4"/>
  <c r="F674" i="4" s="1"/>
  <c r="E675" i="4"/>
  <c r="F675" i="4" s="1"/>
  <c r="E676" i="4"/>
  <c r="F676" i="4" s="1"/>
  <c r="E677" i="4"/>
  <c r="F677" i="4" s="1"/>
  <c r="E678" i="4"/>
  <c r="F678" i="4" s="1"/>
  <c r="E679" i="4"/>
  <c r="F679" i="4" s="1"/>
  <c r="E680" i="4"/>
  <c r="F680" i="4" s="1"/>
  <c r="E681" i="4"/>
  <c r="F681" i="4" s="1"/>
  <c r="E682" i="4"/>
  <c r="F682" i="4" s="1"/>
  <c r="E683" i="4"/>
  <c r="F683" i="4" s="1"/>
  <c r="E684" i="4"/>
  <c r="F684" i="4" s="1"/>
  <c r="E685" i="4"/>
  <c r="F685" i="4" s="1"/>
  <c r="E686" i="4"/>
  <c r="F686" i="4" s="1"/>
  <c r="E687" i="4"/>
  <c r="F687" i="4" s="1"/>
  <c r="E688" i="4"/>
  <c r="F688" i="4" s="1"/>
  <c r="E689" i="4"/>
  <c r="F689" i="4" s="1"/>
  <c r="E690" i="4"/>
  <c r="F690" i="4" s="1"/>
  <c r="E691" i="4"/>
  <c r="F691" i="4" s="1"/>
  <c r="E692" i="4"/>
  <c r="F692" i="4" s="1"/>
  <c r="E693" i="4"/>
  <c r="F693" i="4" s="1"/>
  <c r="E694" i="4"/>
  <c r="F694" i="4" s="1"/>
  <c r="E695" i="4"/>
  <c r="F695" i="4" s="1"/>
  <c r="E696" i="4"/>
  <c r="F696" i="4" s="1"/>
  <c r="E697" i="4"/>
  <c r="F697" i="4" s="1"/>
  <c r="E698" i="4"/>
  <c r="F698" i="4" s="1"/>
  <c r="E699" i="4"/>
  <c r="F699" i="4" s="1"/>
  <c r="E700" i="4"/>
  <c r="F700" i="4" s="1"/>
  <c r="E701" i="4"/>
  <c r="F701" i="4" s="1"/>
  <c r="E702" i="4"/>
  <c r="F702" i="4" s="1"/>
  <c r="E703" i="4"/>
  <c r="F703" i="4" s="1"/>
  <c r="E704" i="4"/>
  <c r="F704" i="4" s="1"/>
  <c r="E705" i="4"/>
  <c r="F705" i="4" s="1"/>
  <c r="E706" i="4"/>
  <c r="F706" i="4" s="1"/>
  <c r="E707" i="4"/>
  <c r="F707" i="4" s="1"/>
  <c r="E708" i="4"/>
  <c r="F708" i="4" s="1"/>
  <c r="E709" i="4"/>
  <c r="F709" i="4" s="1"/>
  <c r="E710" i="4"/>
  <c r="F710" i="4" s="1"/>
  <c r="E711" i="4"/>
  <c r="F711" i="4" s="1"/>
  <c r="E712" i="4"/>
  <c r="F712" i="4" s="1"/>
  <c r="E713" i="4"/>
  <c r="F713" i="4" s="1"/>
  <c r="E714" i="4"/>
  <c r="F714" i="4" s="1"/>
  <c r="E715" i="4"/>
  <c r="F715" i="4" s="1"/>
  <c r="E716" i="4"/>
  <c r="F716" i="4" s="1"/>
  <c r="E717" i="4"/>
  <c r="F717" i="4" s="1"/>
  <c r="E718" i="4"/>
  <c r="F718" i="4" s="1"/>
  <c r="E719" i="4"/>
  <c r="F719" i="4" s="1"/>
  <c r="E720" i="4"/>
  <c r="F720" i="4" s="1"/>
  <c r="E721" i="4"/>
  <c r="F721" i="4" s="1"/>
  <c r="E722" i="4"/>
  <c r="F722" i="4" s="1"/>
  <c r="E723" i="4"/>
  <c r="F723" i="4" s="1"/>
  <c r="E724" i="4"/>
  <c r="F724" i="4" s="1"/>
  <c r="E725" i="4"/>
  <c r="F725" i="4" s="1"/>
  <c r="E726" i="4"/>
  <c r="F726" i="4" s="1"/>
  <c r="E727" i="4"/>
  <c r="F727" i="4" s="1"/>
  <c r="E728" i="4"/>
  <c r="F728" i="4" s="1"/>
  <c r="E729" i="4"/>
  <c r="F729" i="4" s="1"/>
  <c r="E730" i="4"/>
  <c r="F730" i="4" s="1"/>
  <c r="E731" i="4"/>
  <c r="F731" i="4" s="1"/>
  <c r="E732" i="4"/>
  <c r="F732" i="4" s="1"/>
  <c r="E733" i="4"/>
  <c r="F733" i="4" s="1"/>
  <c r="E734" i="4"/>
  <c r="F734" i="4" s="1"/>
  <c r="E735" i="4"/>
  <c r="F735" i="4" s="1"/>
  <c r="E736" i="4"/>
  <c r="F736" i="4" s="1"/>
  <c r="E737" i="4"/>
  <c r="F737" i="4" s="1"/>
  <c r="E738" i="4"/>
  <c r="F738" i="4" s="1"/>
  <c r="E739" i="4"/>
  <c r="F739" i="4" s="1"/>
  <c r="E740" i="4"/>
  <c r="F740" i="4" s="1"/>
  <c r="E741" i="4"/>
  <c r="F741" i="4" s="1"/>
  <c r="E742" i="4"/>
  <c r="F742" i="4" s="1"/>
  <c r="E743" i="4"/>
  <c r="F743" i="4" s="1"/>
  <c r="E744" i="4"/>
  <c r="F744" i="4" s="1"/>
  <c r="E745" i="4"/>
  <c r="F745" i="4" s="1"/>
  <c r="E746" i="4"/>
  <c r="F746" i="4" s="1"/>
  <c r="E747" i="4"/>
  <c r="F747" i="4" s="1"/>
  <c r="E748" i="4"/>
  <c r="F748" i="4" s="1"/>
  <c r="E749" i="4"/>
  <c r="F749" i="4" s="1"/>
  <c r="E750" i="4"/>
  <c r="F750" i="4" s="1"/>
  <c r="E751" i="4"/>
  <c r="F751" i="4" s="1"/>
  <c r="E752" i="4"/>
  <c r="F752" i="4" s="1"/>
  <c r="E753" i="4"/>
  <c r="F753" i="4" s="1"/>
  <c r="E754" i="4"/>
  <c r="F754" i="4" s="1"/>
  <c r="E755" i="4"/>
  <c r="F755" i="4" s="1"/>
  <c r="E756" i="4"/>
  <c r="F756" i="4" s="1"/>
  <c r="E757" i="4"/>
  <c r="F757" i="4" s="1"/>
  <c r="E758" i="4"/>
  <c r="F758" i="4" s="1"/>
  <c r="E759" i="4"/>
  <c r="F759" i="4" s="1"/>
  <c r="E760" i="4"/>
  <c r="F760" i="4" s="1"/>
  <c r="E761" i="4"/>
  <c r="F761" i="4" s="1"/>
  <c r="E762" i="4"/>
  <c r="F762" i="4" s="1"/>
  <c r="E763" i="4"/>
  <c r="F763" i="4" s="1"/>
  <c r="E764" i="4"/>
  <c r="F764" i="4" s="1"/>
  <c r="E765" i="4"/>
  <c r="F765" i="4" s="1"/>
  <c r="E766" i="4"/>
  <c r="F766" i="4" s="1"/>
  <c r="E767" i="4"/>
  <c r="F767" i="4" s="1"/>
  <c r="E768" i="4"/>
  <c r="F768" i="4" s="1"/>
  <c r="E769" i="4"/>
  <c r="F769" i="4" s="1"/>
  <c r="E770" i="4"/>
  <c r="F770" i="4" s="1"/>
  <c r="E771" i="4"/>
  <c r="F771" i="4" s="1"/>
  <c r="E772" i="4"/>
  <c r="F772" i="4" s="1"/>
  <c r="E773" i="4"/>
  <c r="F773" i="4" s="1"/>
  <c r="E774" i="4"/>
  <c r="F774" i="4" s="1"/>
  <c r="E775" i="4"/>
  <c r="F775" i="4" s="1"/>
  <c r="E776" i="4"/>
  <c r="F776" i="4" s="1"/>
  <c r="E777" i="4"/>
  <c r="F777" i="4" s="1"/>
  <c r="E778" i="4"/>
  <c r="F778" i="4" s="1"/>
  <c r="E779" i="4"/>
  <c r="F779" i="4" s="1"/>
  <c r="E780" i="4"/>
  <c r="F780" i="4" s="1"/>
  <c r="E781" i="4"/>
  <c r="F781" i="4" s="1"/>
  <c r="E782" i="4"/>
  <c r="F782" i="4" s="1"/>
  <c r="E783" i="4"/>
  <c r="F783" i="4" s="1"/>
  <c r="E784" i="4"/>
  <c r="F784" i="4" s="1"/>
  <c r="E785" i="4"/>
  <c r="F785" i="4" s="1"/>
  <c r="E786" i="4"/>
  <c r="F786" i="4" s="1"/>
  <c r="E787" i="4"/>
  <c r="F787" i="4" s="1"/>
  <c r="E788" i="4"/>
  <c r="F788" i="4" s="1"/>
  <c r="E789" i="4"/>
  <c r="F789" i="4" s="1"/>
  <c r="E790" i="4"/>
  <c r="F790" i="4" s="1"/>
  <c r="E791" i="4"/>
  <c r="F791" i="4" s="1"/>
  <c r="E792" i="4"/>
  <c r="F792" i="4" s="1"/>
  <c r="E793" i="4"/>
  <c r="F793" i="4" s="1"/>
  <c r="E794" i="4"/>
  <c r="F794" i="4" s="1"/>
  <c r="E795" i="4"/>
  <c r="F795" i="4" s="1"/>
  <c r="E796" i="4"/>
  <c r="F796" i="4" s="1"/>
  <c r="E797" i="4"/>
  <c r="F797" i="4" s="1"/>
  <c r="E798" i="4"/>
  <c r="F798" i="4" s="1"/>
  <c r="E799" i="4"/>
  <c r="F799" i="4" s="1"/>
  <c r="E800" i="4"/>
  <c r="F800" i="4" s="1"/>
  <c r="E801" i="4"/>
  <c r="F801" i="4" s="1"/>
  <c r="E802" i="4"/>
  <c r="F802" i="4" s="1"/>
  <c r="E803" i="4"/>
  <c r="F803" i="4" s="1"/>
  <c r="E804" i="4"/>
  <c r="F804" i="4" s="1"/>
  <c r="E805" i="4"/>
  <c r="F805" i="4" s="1"/>
  <c r="E806" i="4"/>
  <c r="F806" i="4" s="1"/>
  <c r="E807" i="4"/>
  <c r="F807" i="4" s="1"/>
  <c r="E808" i="4"/>
  <c r="F808" i="4" s="1"/>
  <c r="E809" i="4"/>
  <c r="F809" i="4" s="1"/>
  <c r="E810" i="4"/>
  <c r="F810" i="4" s="1"/>
  <c r="E811" i="4"/>
  <c r="F811" i="4" s="1"/>
  <c r="E812" i="4"/>
  <c r="F812" i="4" s="1"/>
  <c r="E813" i="4"/>
  <c r="F813" i="4" s="1"/>
  <c r="E814" i="4"/>
  <c r="F814" i="4" s="1"/>
  <c r="E815" i="4"/>
  <c r="F815" i="4" s="1"/>
  <c r="E816" i="4"/>
  <c r="F816" i="4" s="1"/>
  <c r="E817" i="4"/>
  <c r="F817" i="4" s="1"/>
  <c r="E818" i="4"/>
  <c r="F818" i="4" s="1"/>
  <c r="E819" i="4"/>
  <c r="F819" i="4" s="1"/>
  <c r="E820" i="4"/>
  <c r="F820" i="4" s="1"/>
  <c r="E821" i="4"/>
  <c r="F821" i="4" s="1"/>
  <c r="E822" i="4"/>
  <c r="F822" i="4" s="1"/>
  <c r="E823" i="4"/>
  <c r="F823" i="4" s="1"/>
  <c r="E824" i="4"/>
  <c r="F824" i="4" s="1"/>
  <c r="E825" i="4"/>
  <c r="F825" i="4" s="1"/>
  <c r="E826" i="4"/>
  <c r="F826" i="4" s="1"/>
  <c r="E827" i="4"/>
  <c r="F827" i="4" s="1"/>
  <c r="E828" i="4"/>
  <c r="F828" i="4" s="1"/>
  <c r="E829" i="4"/>
  <c r="F829" i="4" s="1"/>
  <c r="E830" i="4"/>
  <c r="F830" i="4" s="1"/>
  <c r="E831" i="4"/>
  <c r="F831" i="4" s="1"/>
  <c r="E832" i="4"/>
  <c r="F832" i="4" s="1"/>
  <c r="E833" i="4"/>
  <c r="F833" i="4" s="1"/>
  <c r="E834" i="4"/>
  <c r="F834" i="4" s="1"/>
  <c r="E835" i="4"/>
  <c r="F835" i="4" s="1"/>
  <c r="E836" i="4"/>
  <c r="F836" i="4" s="1"/>
  <c r="E837" i="4"/>
  <c r="F837" i="4" s="1"/>
  <c r="E838" i="4"/>
  <c r="F838" i="4" s="1"/>
  <c r="E839" i="4"/>
  <c r="F839" i="4" s="1"/>
  <c r="E840" i="4"/>
  <c r="F840" i="4" s="1"/>
  <c r="E841" i="4"/>
  <c r="F841" i="4" s="1"/>
  <c r="E842" i="4"/>
  <c r="F842" i="4" s="1"/>
  <c r="E843" i="4"/>
  <c r="F843" i="4" s="1"/>
  <c r="E844" i="4"/>
  <c r="F844" i="4" s="1"/>
  <c r="E845" i="4"/>
  <c r="F845" i="4" s="1"/>
  <c r="E846" i="4"/>
  <c r="F846" i="4" s="1"/>
  <c r="E847" i="4"/>
  <c r="F847" i="4" s="1"/>
  <c r="E848" i="4"/>
  <c r="F848" i="4" s="1"/>
  <c r="E849" i="4"/>
  <c r="F849" i="4" s="1"/>
  <c r="E850" i="4"/>
  <c r="F850" i="4" s="1"/>
  <c r="E851" i="4"/>
  <c r="F851" i="4" s="1"/>
  <c r="E852" i="4"/>
  <c r="F852" i="4" s="1"/>
  <c r="E853" i="4"/>
  <c r="F853" i="4" s="1"/>
  <c r="E854" i="4"/>
  <c r="F854" i="4" s="1"/>
  <c r="E855" i="4"/>
  <c r="F855" i="4" s="1"/>
  <c r="E856" i="4"/>
  <c r="F856" i="4" s="1"/>
  <c r="E857" i="4"/>
  <c r="F857" i="4" s="1"/>
  <c r="E858" i="4"/>
  <c r="F858" i="4" s="1"/>
  <c r="E859" i="4"/>
  <c r="F859" i="4" s="1"/>
  <c r="E860" i="4"/>
  <c r="F860" i="4" s="1"/>
  <c r="E861" i="4"/>
  <c r="F861" i="4" s="1"/>
  <c r="E862" i="4"/>
  <c r="F862" i="4" s="1"/>
  <c r="E863" i="4"/>
  <c r="F863" i="4" s="1"/>
  <c r="E864" i="4"/>
  <c r="F864" i="4" s="1"/>
  <c r="E865" i="4"/>
  <c r="F865" i="4" s="1"/>
  <c r="E866" i="4"/>
  <c r="F866" i="4" s="1"/>
  <c r="E867" i="4"/>
  <c r="F867" i="4" s="1"/>
  <c r="E868" i="4"/>
  <c r="F868" i="4" s="1"/>
  <c r="E869" i="4"/>
  <c r="F869" i="4" s="1"/>
  <c r="E870" i="4"/>
  <c r="F870" i="4" s="1"/>
  <c r="E871" i="4"/>
  <c r="F871" i="4" s="1"/>
  <c r="E872" i="4"/>
  <c r="F872" i="4" s="1"/>
  <c r="E873" i="4"/>
  <c r="F873" i="4" s="1"/>
  <c r="E874" i="4"/>
  <c r="F874" i="4" s="1"/>
  <c r="E875" i="4"/>
  <c r="F875" i="4" s="1"/>
  <c r="E876" i="4"/>
  <c r="F876" i="4" s="1"/>
  <c r="E877" i="4"/>
  <c r="F877" i="4" s="1"/>
  <c r="E878" i="4"/>
  <c r="F878" i="4" s="1"/>
  <c r="E879" i="4"/>
  <c r="F879" i="4" s="1"/>
  <c r="E880" i="4"/>
  <c r="F880" i="4" s="1"/>
  <c r="E881" i="4"/>
  <c r="F881" i="4" s="1"/>
  <c r="E882" i="4"/>
  <c r="F882" i="4" s="1"/>
  <c r="E883" i="4"/>
  <c r="F883" i="4" s="1"/>
  <c r="E884" i="4"/>
  <c r="F884" i="4" s="1"/>
  <c r="E885" i="4"/>
  <c r="F885" i="4" s="1"/>
  <c r="E886" i="4"/>
  <c r="F886" i="4" s="1"/>
  <c r="E887" i="4"/>
  <c r="F887" i="4" s="1"/>
  <c r="E888" i="4"/>
  <c r="F888" i="4" s="1"/>
  <c r="E889" i="4"/>
  <c r="F889" i="4" s="1"/>
  <c r="E890" i="4"/>
  <c r="F890" i="4" s="1"/>
  <c r="E891" i="4"/>
  <c r="F891" i="4" s="1"/>
  <c r="E892" i="4"/>
  <c r="F892" i="4" s="1"/>
  <c r="E893" i="4"/>
  <c r="F893" i="4" s="1"/>
  <c r="E894" i="4"/>
  <c r="F894" i="4" s="1"/>
  <c r="E895" i="4"/>
  <c r="F895" i="4" s="1"/>
  <c r="E896" i="4"/>
  <c r="F896" i="4" s="1"/>
  <c r="E897" i="4"/>
  <c r="F897" i="4" s="1"/>
  <c r="E898" i="4"/>
  <c r="F898" i="4" s="1"/>
  <c r="E899" i="4"/>
  <c r="F899" i="4" s="1"/>
  <c r="E900" i="4"/>
  <c r="F900" i="4" s="1"/>
  <c r="E901" i="4"/>
  <c r="F901" i="4" s="1"/>
  <c r="E902" i="4"/>
  <c r="F902" i="4" s="1"/>
  <c r="E903" i="4"/>
  <c r="F903" i="4" s="1"/>
  <c r="E904" i="4"/>
  <c r="F904" i="4" s="1"/>
  <c r="E905" i="4"/>
  <c r="F905" i="4" s="1"/>
  <c r="E906" i="4"/>
  <c r="F906" i="4" s="1"/>
  <c r="E907" i="4"/>
  <c r="F907" i="4" s="1"/>
  <c r="E908" i="4"/>
  <c r="F908" i="4" s="1"/>
  <c r="E909" i="4"/>
  <c r="F909" i="4" s="1"/>
  <c r="E910" i="4"/>
  <c r="F910" i="4" s="1"/>
  <c r="E911" i="4"/>
  <c r="F911" i="4" s="1"/>
  <c r="E912" i="4"/>
  <c r="F912" i="4" s="1"/>
  <c r="E913" i="4"/>
  <c r="F913" i="4" s="1"/>
  <c r="E914" i="4"/>
  <c r="F914" i="4" s="1"/>
  <c r="E915" i="4"/>
  <c r="F915" i="4" s="1"/>
  <c r="E916" i="4"/>
  <c r="F916" i="4" s="1"/>
  <c r="E917" i="4"/>
  <c r="F917" i="4" s="1"/>
  <c r="E918" i="4"/>
  <c r="F918" i="4" s="1"/>
  <c r="E919" i="4"/>
  <c r="F919" i="4" s="1"/>
  <c r="E920" i="4"/>
  <c r="F920" i="4" s="1"/>
  <c r="E921" i="4"/>
  <c r="F921" i="4" s="1"/>
  <c r="E922" i="4"/>
  <c r="F922" i="4" s="1"/>
  <c r="E923" i="4"/>
  <c r="F923" i="4" s="1"/>
  <c r="E924" i="4"/>
  <c r="F924" i="4" s="1"/>
  <c r="E925" i="4"/>
  <c r="F925" i="4" s="1"/>
  <c r="E926" i="4"/>
  <c r="F926" i="4" s="1"/>
  <c r="E927" i="4"/>
  <c r="F927" i="4" s="1"/>
  <c r="E928" i="4"/>
  <c r="F928" i="4" s="1"/>
  <c r="E929" i="4"/>
  <c r="F929" i="4" s="1"/>
  <c r="E930" i="4"/>
  <c r="F930" i="4" s="1"/>
  <c r="E931" i="4"/>
  <c r="F931" i="4" s="1"/>
  <c r="E932" i="4"/>
  <c r="F932" i="4" s="1"/>
  <c r="E933" i="4"/>
  <c r="F933" i="4" s="1"/>
  <c r="E934" i="4"/>
  <c r="F934" i="4" s="1"/>
  <c r="E935" i="4"/>
  <c r="F935" i="4" s="1"/>
  <c r="E936" i="4"/>
  <c r="F936" i="4" s="1"/>
  <c r="E937" i="4"/>
  <c r="F937" i="4" s="1"/>
  <c r="E938" i="4"/>
  <c r="F938" i="4" s="1"/>
  <c r="E939" i="4"/>
  <c r="F939" i="4" s="1"/>
  <c r="E940" i="4"/>
  <c r="F940" i="4" s="1"/>
  <c r="E941" i="4"/>
  <c r="F941" i="4" s="1"/>
  <c r="E942" i="4"/>
  <c r="F942" i="4" s="1"/>
  <c r="E943" i="4"/>
  <c r="F943" i="4" s="1"/>
  <c r="E944" i="4"/>
  <c r="F944" i="4" s="1"/>
  <c r="E945" i="4"/>
  <c r="F945" i="4" s="1"/>
  <c r="E946" i="4"/>
  <c r="F946" i="4" s="1"/>
  <c r="E947" i="4"/>
  <c r="F947" i="4" s="1"/>
  <c r="E948" i="4"/>
  <c r="F948" i="4" s="1"/>
  <c r="E949" i="4"/>
  <c r="F949" i="4" s="1"/>
  <c r="E950" i="4"/>
  <c r="F950" i="4" s="1"/>
  <c r="E951" i="4"/>
  <c r="F951" i="4" s="1"/>
  <c r="E952" i="4"/>
  <c r="F952" i="4" s="1"/>
  <c r="E953" i="4"/>
  <c r="F953" i="4" s="1"/>
  <c r="E954" i="4"/>
  <c r="F954" i="4" s="1"/>
  <c r="E955" i="4"/>
  <c r="F955" i="4" s="1"/>
  <c r="E956" i="4"/>
  <c r="F956" i="4" s="1"/>
  <c r="E957" i="4"/>
  <c r="F957" i="4" s="1"/>
  <c r="E958" i="4"/>
  <c r="F958" i="4" s="1"/>
  <c r="E959" i="4"/>
  <c r="F959" i="4" s="1"/>
  <c r="E960" i="4"/>
  <c r="F960" i="4" s="1"/>
  <c r="E961" i="4"/>
  <c r="F961" i="4" s="1"/>
  <c r="E962" i="4"/>
  <c r="F962" i="4" s="1"/>
  <c r="E963" i="4"/>
  <c r="F963" i="4" s="1"/>
  <c r="E964" i="4"/>
  <c r="F964" i="4" s="1"/>
  <c r="E965" i="4"/>
  <c r="F965" i="4" s="1"/>
  <c r="E966" i="4"/>
  <c r="F966" i="4" s="1"/>
  <c r="E967" i="4"/>
  <c r="F967" i="4" s="1"/>
  <c r="E968" i="4"/>
  <c r="F968" i="4" s="1"/>
  <c r="E969" i="4"/>
  <c r="F969" i="4" s="1"/>
  <c r="E970" i="4"/>
  <c r="F970" i="4" s="1"/>
  <c r="E971" i="4"/>
  <c r="F971" i="4" s="1"/>
  <c r="E972" i="4"/>
  <c r="F972" i="4" s="1"/>
  <c r="E973" i="4"/>
  <c r="F973" i="4" s="1"/>
  <c r="E974" i="4"/>
  <c r="F974" i="4" s="1"/>
  <c r="E975" i="4"/>
  <c r="F975" i="4" s="1"/>
  <c r="E976" i="4"/>
  <c r="F976" i="4" s="1"/>
  <c r="E977" i="4"/>
  <c r="F977" i="4" s="1"/>
  <c r="E978" i="4"/>
  <c r="F978" i="4" s="1"/>
  <c r="E979" i="4"/>
  <c r="F979" i="4" s="1"/>
  <c r="E980" i="4"/>
  <c r="F980" i="4" s="1"/>
  <c r="E981" i="4"/>
  <c r="F981" i="4" s="1"/>
  <c r="E982" i="4"/>
  <c r="F982" i="4" s="1"/>
  <c r="E983" i="4"/>
  <c r="F983" i="4" s="1"/>
  <c r="E984" i="4"/>
  <c r="F984" i="4" s="1"/>
  <c r="E985" i="4"/>
  <c r="F985" i="4" s="1"/>
  <c r="E986" i="4"/>
  <c r="F986" i="4" s="1"/>
  <c r="E987" i="4"/>
  <c r="F987" i="4" s="1"/>
  <c r="E988" i="4"/>
  <c r="F988" i="4" s="1"/>
  <c r="E989" i="4"/>
  <c r="F989" i="4" s="1"/>
  <c r="E990" i="4"/>
  <c r="F990" i="4" s="1"/>
  <c r="E991" i="4"/>
  <c r="F991" i="4" s="1"/>
  <c r="E992" i="4"/>
  <c r="F992" i="4" s="1"/>
  <c r="E993" i="4"/>
  <c r="F993" i="4" s="1"/>
  <c r="E994" i="4"/>
  <c r="F994" i="4" s="1"/>
  <c r="E995" i="4"/>
  <c r="F995" i="4" s="1"/>
  <c r="E996" i="4"/>
  <c r="F996" i="4" s="1"/>
  <c r="E997" i="4"/>
  <c r="F997" i="4" s="1"/>
  <c r="E998" i="4"/>
  <c r="F998" i="4" s="1"/>
  <c r="E999" i="4"/>
  <c r="F999" i="4" s="1"/>
  <c r="E1000" i="4"/>
  <c r="F1000" i="4" s="1"/>
  <c r="E1001" i="4"/>
  <c r="F1001" i="4" s="1"/>
  <c r="E1002" i="4"/>
  <c r="F1002" i="4" s="1"/>
  <c r="E1003" i="4"/>
  <c r="F1003" i="4" s="1"/>
  <c r="E1004" i="4"/>
  <c r="F1004" i="4" s="1"/>
  <c r="E1005" i="4"/>
  <c r="F1005" i="4" s="1"/>
  <c r="E1006" i="4"/>
  <c r="F1006" i="4" s="1"/>
  <c r="E1007" i="4"/>
  <c r="F1007" i="4" s="1"/>
  <c r="E1008" i="4"/>
  <c r="F1008" i="4" s="1"/>
  <c r="E1009" i="4"/>
  <c r="F1009" i="4" s="1"/>
  <c r="E1010" i="4"/>
  <c r="F1010" i="4" s="1"/>
  <c r="E1011" i="4"/>
  <c r="F1011" i="4" s="1"/>
  <c r="E1012" i="4"/>
  <c r="F1012" i="4" s="1"/>
  <c r="E1013" i="4"/>
  <c r="F1013" i="4" s="1"/>
  <c r="E1014" i="4"/>
  <c r="F1014" i="4" s="1"/>
  <c r="E1015" i="4"/>
  <c r="F1015" i="4" s="1"/>
  <c r="E1016" i="4"/>
  <c r="F1016" i="4" s="1"/>
  <c r="E1017" i="4"/>
  <c r="F1017" i="4" s="1"/>
  <c r="E1018" i="4"/>
  <c r="F1018" i="4" s="1"/>
  <c r="E1019" i="4"/>
  <c r="F1019" i="4" s="1"/>
  <c r="E1020" i="4"/>
  <c r="F1020" i="4" s="1"/>
  <c r="E1021" i="4"/>
  <c r="F1021" i="4" s="1"/>
  <c r="E1022" i="4"/>
  <c r="F1022" i="4" s="1"/>
  <c r="E1023" i="4"/>
  <c r="F1023" i="4" s="1"/>
  <c r="E1024" i="4"/>
  <c r="F1024" i="4" s="1"/>
  <c r="E1025" i="4"/>
  <c r="F1025" i="4" s="1"/>
  <c r="E1026" i="4"/>
  <c r="F1026" i="4" s="1"/>
  <c r="E1027" i="4"/>
  <c r="F1027" i="4" s="1"/>
  <c r="E1028" i="4"/>
  <c r="F1028" i="4" s="1"/>
  <c r="E1029" i="4"/>
  <c r="F1029" i="4" s="1"/>
  <c r="E1030" i="4"/>
  <c r="F1030" i="4" s="1"/>
  <c r="E1031" i="4"/>
  <c r="F1031" i="4" s="1"/>
  <c r="E1032" i="4"/>
  <c r="F1032" i="4" s="1"/>
  <c r="E1033" i="4"/>
  <c r="F1033" i="4" s="1"/>
  <c r="E1034" i="4"/>
  <c r="F1034" i="4" s="1"/>
  <c r="E1035" i="4"/>
  <c r="F1035" i="4" s="1"/>
  <c r="E1036" i="4"/>
  <c r="F1036" i="4" s="1"/>
  <c r="E1037" i="4"/>
  <c r="F1037" i="4" s="1"/>
  <c r="E1038" i="4"/>
  <c r="F1038" i="4" s="1"/>
  <c r="E1039" i="4"/>
  <c r="F1039" i="4" s="1"/>
  <c r="E1040" i="4"/>
  <c r="F1040" i="4" s="1"/>
  <c r="E1041" i="4"/>
  <c r="F1041" i="4" s="1"/>
  <c r="E1042" i="4"/>
  <c r="F1042" i="4" s="1"/>
  <c r="E1043" i="4"/>
  <c r="F1043" i="4" s="1"/>
  <c r="E1044" i="4"/>
  <c r="F1044" i="4" s="1"/>
  <c r="E1045" i="4"/>
  <c r="F1045" i="4" s="1"/>
  <c r="E1046" i="4"/>
  <c r="F1046" i="4" s="1"/>
  <c r="E1047" i="4"/>
  <c r="F1047" i="4" s="1"/>
  <c r="E1048" i="4"/>
  <c r="F1048" i="4" s="1"/>
  <c r="E1049" i="4"/>
  <c r="F1049" i="4" s="1"/>
  <c r="E1050" i="4"/>
  <c r="F1050" i="4" s="1"/>
  <c r="E1051" i="4"/>
  <c r="F1051" i="4" s="1"/>
  <c r="E1052" i="4"/>
  <c r="F1052" i="4" s="1"/>
  <c r="E1053" i="4"/>
  <c r="F1053" i="4" s="1"/>
  <c r="E1054" i="4"/>
  <c r="F1054" i="4" s="1"/>
  <c r="E1055" i="4"/>
  <c r="F1055" i="4" s="1"/>
  <c r="E1056" i="4"/>
  <c r="F1056" i="4" s="1"/>
  <c r="E1057" i="4"/>
  <c r="F1057" i="4" s="1"/>
  <c r="E1058" i="4"/>
  <c r="F1058" i="4" s="1"/>
  <c r="E1059" i="4"/>
  <c r="F1059" i="4" s="1"/>
  <c r="E1060" i="4"/>
  <c r="F1060" i="4" s="1"/>
  <c r="E1061" i="4"/>
  <c r="F1061" i="4" s="1"/>
  <c r="E1062" i="4"/>
  <c r="F1062" i="4" s="1"/>
  <c r="E1063" i="4"/>
  <c r="F1063" i="4" s="1"/>
  <c r="E1064" i="4"/>
  <c r="F1064" i="4" s="1"/>
  <c r="E1065" i="4"/>
  <c r="F1065" i="4" s="1"/>
  <c r="E1066" i="4"/>
  <c r="F1066" i="4" s="1"/>
  <c r="E1067" i="4"/>
  <c r="F1067" i="4" s="1"/>
  <c r="E1068" i="4"/>
  <c r="F1068" i="4" s="1"/>
  <c r="E1069" i="4"/>
  <c r="F1069" i="4" s="1"/>
  <c r="E1070" i="4"/>
  <c r="F1070" i="4" s="1"/>
  <c r="E1071" i="4"/>
  <c r="F1071" i="4" s="1"/>
  <c r="E1072" i="4"/>
  <c r="F1072" i="4" s="1"/>
  <c r="E1073" i="4"/>
  <c r="F1073" i="4" s="1"/>
  <c r="E1074" i="4"/>
  <c r="F1074" i="4" s="1"/>
  <c r="E1075" i="4"/>
  <c r="F1075" i="4" s="1"/>
  <c r="E1076" i="4"/>
  <c r="F1076" i="4" s="1"/>
  <c r="E1077" i="4"/>
  <c r="F1077" i="4" s="1"/>
  <c r="E1078" i="4"/>
  <c r="F1078" i="4" s="1"/>
  <c r="E1079" i="4"/>
  <c r="F1079" i="4" s="1"/>
  <c r="E1080" i="4"/>
  <c r="F1080" i="4" s="1"/>
  <c r="E1081" i="4"/>
  <c r="F1081" i="4" s="1"/>
  <c r="E1082" i="4"/>
  <c r="F1082" i="4" s="1"/>
  <c r="E1083" i="4"/>
  <c r="F1083" i="4" s="1"/>
  <c r="E1084" i="4"/>
  <c r="F1084" i="4" s="1"/>
  <c r="E1085" i="4"/>
  <c r="F1085" i="4" s="1"/>
  <c r="E1086" i="4"/>
  <c r="F1086" i="4" s="1"/>
  <c r="E1087" i="4"/>
  <c r="F1087" i="4" s="1"/>
  <c r="E1088" i="4"/>
  <c r="F1088" i="4" s="1"/>
  <c r="E1089" i="4"/>
  <c r="F1089" i="4" s="1"/>
  <c r="E1090" i="4"/>
  <c r="F1090" i="4" s="1"/>
  <c r="E1091" i="4"/>
  <c r="F1091" i="4" s="1"/>
  <c r="E1092" i="4"/>
  <c r="F1092" i="4" s="1"/>
  <c r="E1093" i="4"/>
  <c r="F1093" i="4" s="1"/>
  <c r="E1094" i="4"/>
  <c r="F1094" i="4" s="1"/>
  <c r="E1095" i="4"/>
  <c r="F1095" i="4" s="1"/>
  <c r="E1096" i="4"/>
  <c r="F1096" i="4" s="1"/>
  <c r="E1097" i="4"/>
  <c r="F1097" i="4" s="1"/>
  <c r="E1098" i="4"/>
  <c r="F1098" i="4" s="1"/>
  <c r="E1099" i="4"/>
  <c r="F1099" i="4" s="1"/>
  <c r="E1100" i="4"/>
  <c r="F1100" i="4" s="1"/>
  <c r="E1101" i="4"/>
  <c r="F1101" i="4" s="1"/>
  <c r="E1102" i="4"/>
  <c r="F1102" i="4" s="1"/>
  <c r="E1103" i="4"/>
  <c r="F1103" i="4" s="1"/>
  <c r="E1104" i="4"/>
  <c r="F1104" i="4" s="1"/>
  <c r="E1105" i="4"/>
  <c r="F1105" i="4" s="1"/>
  <c r="E1106" i="4"/>
  <c r="F1106" i="4" s="1"/>
  <c r="E1107" i="4"/>
  <c r="F1107" i="4" s="1"/>
  <c r="E1108" i="4"/>
  <c r="F1108" i="4" s="1"/>
  <c r="E1109" i="4"/>
  <c r="F1109" i="4" s="1"/>
  <c r="E1110" i="4"/>
  <c r="F1110" i="4" s="1"/>
  <c r="E1111" i="4"/>
  <c r="F1111" i="4" s="1"/>
  <c r="E1112" i="4"/>
  <c r="F1112" i="4" s="1"/>
  <c r="E1113" i="4"/>
  <c r="F1113" i="4" s="1"/>
  <c r="E1114" i="4"/>
  <c r="F1114" i="4" s="1"/>
  <c r="E1115" i="4"/>
  <c r="F1115" i="4" s="1"/>
  <c r="E1116" i="4"/>
  <c r="F1116" i="4" s="1"/>
  <c r="E1117" i="4"/>
  <c r="F1117" i="4" s="1"/>
  <c r="E1118" i="4"/>
  <c r="F1118" i="4" s="1"/>
  <c r="E1119" i="4"/>
  <c r="F1119" i="4" s="1"/>
  <c r="E1120" i="4"/>
  <c r="F1120" i="4" s="1"/>
  <c r="E1121" i="4"/>
  <c r="F1121" i="4" s="1"/>
  <c r="E1122" i="4"/>
  <c r="F1122" i="4" s="1"/>
  <c r="E1123" i="4"/>
  <c r="F1123" i="4" s="1"/>
  <c r="E1124" i="4"/>
  <c r="F1124" i="4" s="1"/>
  <c r="E1125" i="4"/>
  <c r="F1125" i="4" s="1"/>
  <c r="E1126" i="4"/>
  <c r="F1126" i="4" s="1"/>
  <c r="E1127" i="4"/>
  <c r="F1127" i="4" s="1"/>
  <c r="E1128" i="4"/>
  <c r="F1128" i="4" s="1"/>
  <c r="E1129" i="4"/>
  <c r="F1129" i="4" s="1"/>
  <c r="E1130" i="4"/>
  <c r="F1130" i="4" s="1"/>
  <c r="E1131" i="4"/>
  <c r="F1131" i="4" s="1"/>
  <c r="E1132" i="4"/>
  <c r="F1132" i="4" s="1"/>
  <c r="E1133" i="4"/>
  <c r="F1133" i="4" s="1"/>
  <c r="E1134" i="4"/>
  <c r="F1134" i="4" s="1"/>
  <c r="E1135" i="4"/>
  <c r="F1135" i="4" s="1"/>
  <c r="E1136" i="4"/>
  <c r="F1136" i="4" s="1"/>
  <c r="E1137" i="4"/>
  <c r="F1137" i="4" s="1"/>
  <c r="E1138" i="4"/>
  <c r="F1138" i="4" s="1"/>
  <c r="E1139" i="4"/>
  <c r="F1139" i="4" s="1"/>
  <c r="E1140" i="4"/>
  <c r="F1140" i="4" s="1"/>
  <c r="E1141" i="4"/>
  <c r="F1141" i="4" s="1"/>
  <c r="E1142" i="4"/>
  <c r="F1142" i="4" s="1"/>
  <c r="E1143" i="4"/>
  <c r="F1143" i="4" s="1"/>
  <c r="E1144" i="4"/>
  <c r="F1144" i="4" s="1"/>
  <c r="E1145" i="4"/>
  <c r="F1145" i="4" s="1"/>
  <c r="E1146" i="4"/>
  <c r="F1146" i="4" s="1"/>
  <c r="E1147" i="4"/>
  <c r="F1147" i="4" s="1"/>
  <c r="E1148" i="4"/>
  <c r="F1148" i="4" s="1"/>
  <c r="E1149" i="4"/>
  <c r="F1149" i="4" s="1"/>
  <c r="E1150" i="4"/>
  <c r="F1150" i="4" s="1"/>
  <c r="E1151" i="4"/>
  <c r="F1151" i="4" s="1"/>
  <c r="E1152" i="4"/>
  <c r="F1152" i="4" s="1"/>
  <c r="E1153" i="4"/>
  <c r="F1153" i="4" s="1"/>
  <c r="E1154" i="4"/>
  <c r="F1154" i="4" s="1"/>
  <c r="E1155" i="4"/>
  <c r="F1155" i="4" s="1"/>
  <c r="E1156" i="4"/>
  <c r="F1156" i="4" s="1"/>
  <c r="E1157" i="4"/>
  <c r="F1157" i="4" s="1"/>
  <c r="E1158" i="4"/>
  <c r="F1158" i="4" s="1"/>
  <c r="E1159" i="4"/>
  <c r="F1159" i="4" s="1"/>
  <c r="E1160" i="4"/>
  <c r="F1160" i="4" s="1"/>
  <c r="E1161" i="4"/>
  <c r="F1161" i="4" s="1"/>
  <c r="E1162" i="4"/>
  <c r="F1162" i="4" s="1"/>
  <c r="E1163" i="4"/>
  <c r="F1163" i="4" s="1"/>
  <c r="E1164" i="4"/>
  <c r="F1164" i="4" s="1"/>
  <c r="E1165" i="4"/>
  <c r="F1165" i="4" s="1"/>
  <c r="E1166" i="4"/>
  <c r="F1166" i="4" s="1"/>
  <c r="E1167" i="4"/>
  <c r="F1167" i="4" s="1"/>
  <c r="E1168" i="4"/>
  <c r="F1168" i="4" s="1"/>
  <c r="E1169" i="4"/>
  <c r="F1169" i="4" s="1"/>
  <c r="E1170" i="4"/>
  <c r="F1170" i="4" s="1"/>
  <c r="E1171" i="4"/>
  <c r="F1171" i="4" s="1"/>
  <c r="E1172" i="4"/>
  <c r="F1172" i="4" s="1"/>
  <c r="E1173" i="4"/>
  <c r="F1173" i="4" s="1"/>
  <c r="E1174" i="4"/>
  <c r="F1174" i="4" s="1"/>
  <c r="E1175" i="4"/>
  <c r="F1175" i="4" s="1"/>
  <c r="E1176" i="4"/>
  <c r="F1176" i="4" s="1"/>
  <c r="E1177" i="4"/>
  <c r="F1177" i="4" s="1"/>
  <c r="E1178" i="4"/>
  <c r="F1178" i="4" s="1"/>
  <c r="E1179" i="4"/>
  <c r="F1179" i="4" s="1"/>
  <c r="E1180" i="4"/>
  <c r="F1180" i="4" s="1"/>
  <c r="E1181" i="4"/>
  <c r="F1181" i="4" s="1"/>
  <c r="E1182" i="4"/>
  <c r="F1182" i="4" s="1"/>
  <c r="E1183" i="4"/>
  <c r="F1183" i="4" s="1"/>
  <c r="E1184" i="4"/>
  <c r="F1184" i="4" s="1"/>
  <c r="E1185" i="4"/>
  <c r="F1185" i="4" s="1"/>
  <c r="E1186" i="4"/>
  <c r="F1186" i="4" s="1"/>
  <c r="E1187" i="4"/>
  <c r="F1187" i="4" s="1"/>
  <c r="E1188" i="4"/>
  <c r="F1188" i="4" s="1"/>
  <c r="E1189" i="4"/>
  <c r="F1189" i="4" s="1"/>
  <c r="E1190" i="4"/>
  <c r="F1190" i="4" s="1"/>
  <c r="E1191" i="4"/>
  <c r="F1191" i="4" s="1"/>
  <c r="E1192" i="4"/>
  <c r="F1192" i="4" s="1"/>
  <c r="E1193" i="4"/>
  <c r="F1193" i="4" s="1"/>
  <c r="E1194" i="4"/>
  <c r="F1194" i="4" s="1"/>
  <c r="E1195" i="4"/>
  <c r="F1195" i="4" s="1"/>
  <c r="E1196" i="4"/>
  <c r="F1196" i="4" s="1"/>
  <c r="E1197" i="4"/>
  <c r="F1197" i="4" s="1"/>
  <c r="E1198" i="4"/>
  <c r="F1198" i="4" s="1"/>
  <c r="E1199" i="4"/>
  <c r="F1199" i="4" s="1"/>
  <c r="E1200" i="4"/>
  <c r="F1200" i="4" s="1"/>
  <c r="E1201" i="4"/>
  <c r="F1201" i="4" s="1"/>
  <c r="E1202" i="4"/>
  <c r="F1202" i="4" s="1"/>
  <c r="E1203" i="4"/>
  <c r="F1203" i="4" s="1"/>
  <c r="E1204" i="4"/>
  <c r="F1204" i="4" s="1"/>
  <c r="E1205" i="4"/>
  <c r="F1205" i="4" s="1"/>
  <c r="E1206" i="4"/>
  <c r="F1206" i="4" s="1"/>
  <c r="E1207" i="4"/>
  <c r="F1207" i="4" s="1"/>
  <c r="E1208" i="4"/>
  <c r="F1208" i="4" s="1"/>
  <c r="E1209" i="4"/>
  <c r="F1209" i="4" s="1"/>
  <c r="E1210" i="4"/>
  <c r="F1210" i="4" s="1"/>
  <c r="E1211" i="4"/>
  <c r="F1211" i="4" s="1"/>
  <c r="E1212" i="4"/>
  <c r="F1212" i="4" s="1"/>
  <c r="E1213" i="4"/>
  <c r="F1213" i="4" s="1"/>
  <c r="E1214" i="4"/>
  <c r="F1214" i="4" s="1"/>
  <c r="E1215" i="4"/>
  <c r="F1215" i="4" s="1"/>
  <c r="E1216" i="4"/>
  <c r="F1216" i="4" s="1"/>
  <c r="E1217" i="4"/>
  <c r="F1217" i="4" s="1"/>
  <c r="E1218" i="4"/>
  <c r="F1218" i="4" s="1"/>
  <c r="E1219" i="4"/>
  <c r="F1219" i="4" s="1"/>
  <c r="E1220" i="4"/>
  <c r="F1220" i="4" s="1"/>
  <c r="E1221" i="4"/>
  <c r="F1221" i="4" s="1"/>
  <c r="E1222" i="4"/>
  <c r="F1222" i="4" s="1"/>
  <c r="E1223" i="4"/>
  <c r="F1223" i="4" s="1"/>
  <c r="E1224" i="4"/>
  <c r="F1224" i="4" s="1"/>
  <c r="E1225" i="4"/>
  <c r="F1225" i="4" s="1"/>
  <c r="E1226" i="4"/>
  <c r="F1226" i="4" s="1"/>
  <c r="E1227" i="4"/>
  <c r="F1227" i="4" s="1"/>
  <c r="E1228" i="4"/>
  <c r="F1228" i="4" s="1"/>
  <c r="E1229" i="4"/>
  <c r="F1229" i="4" s="1"/>
  <c r="E1230" i="4"/>
  <c r="F1230" i="4" s="1"/>
  <c r="E1231" i="4"/>
  <c r="F1231" i="4" s="1"/>
  <c r="E1232" i="4"/>
  <c r="F1232" i="4" s="1"/>
  <c r="E1233" i="4"/>
  <c r="F1233" i="4" s="1"/>
  <c r="E1234" i="4"/>
  <c r="F1234" i="4" s="1"/>
  <c r="E1235" i="4"/>
  <c r="F1235" i="4" s="1"/>
  <c r="E1236" i="4"/>
  <c r="F1236" i="4" s="1"/>
  <c r="E1237" i="4"/>
  <c r="F1237" i="4" s="1"/>
  <c r="E1238" i="4"/>
  <c r="F1238" i="4" s="1"/>
  <c r="E1239" i="4"/>
  <c r="F1239" i="4" s="1"/>
  <c r="E1240" i="4"/>
  <c r="F1240" i="4" s="1"/>
  <c r="E1241" i="4"/>
  <c r="F1241" i="4" s="1"/>
  <c r="E1242" i="4"/>
  <c r="F1242" i="4" s="1"/>
  <c r="E1243" i="4"/>
  <c r="F1243" i="4" s="1"/>
  <c r="E1244" i="4"/>
  <c r="F1244" i="4" s="1"/>
  <c r="E1245" i="4"/>
  <c r="F1245" i="4" s="1"/>
  <c r="E1246" i="4"/>
  <c r="F1246" i="4" s="1"/>
  <c r="E1247" i="4"/>
  <c r="F1247" i="4" s="1"/>
  <c r="E1248" i="4"/>
  <c r="F1248" i="4" s="1"/>
  <c r="E1249" i="4"/>
  <c r="F1249" i="4" s="1"/>
  <c r="E1250" i="4"/>
  <c r="F1250" i="4" s="1"/>
  <c r="E1251" i="4"/>
  <c r="F1251" i="4" s="1"/>
  <c r="E1252" i="4"/>
  <c r="F1252" i="4" s="1"/>
  <c r="E1253" i="4"/>
  <c r="F1253" i="4" s="1"/>
  <c r="E1254" i="4"/>
  <c r="F1254" i="4" s="1"/>
  <c r="E1255" i="4"/>
  <c r="F1255" i="4" s="1"/>
  <c r="E1256" i="4"/>
  <c r="F1256" i="4" s="1"/>
  <c r="E1257" i="4"/>
  <c r="F1257" i="4" s="1"/>
  <c r="E1258" i="4"/>
  <c r="F1258" i="4" s="1"/>
  <c r="E1259" i="4"/>
  <c r="F1259" i="4" s="1"/>
  <c r="E1260" i="4"/>
  <c r="F1260" i="4" s="1"/>
  <c r="E1261" i="4"/>
  <c r="F1261" i="4" s="1"/>
  <c r="E1262" i="4"/>
  <c r="F1262" i="4" s="1"/>
  <c r="E1263" i="4"/>
  <c r="F1263" i="4" s="1"/>
  <c r="E1264" i="4"/>
  <c r="F1264" i="4" s="1"/>
  <c r="E1265" i="4"/>
  <c r="F1265" i="4" s="1"/>
  <c r="E1266" i="4"/>
  <c r="F1266" i="4" s="1"/>
  <c r="E1267" i="4"/>
  <c r="F1267" i="4" s="1"/>
  <c r="E1268" i="4"/>
  <c r="F1268" i="4" s="1"/>
  <c r="E1269" i="4"/>
  <c r="F1269" i="4" s="1"/>
  <c r="E1270" i="4"/>
  <c r="F1270" i="4" s="1"/>
  <c r="E1271" i="4"/>
  <c r="F1271" i="4" s="1"/>
  <c r="E1272" i="4"/>
  <c r="F1272" i="4" s="1"/>
  <c r="E1273" i="4"/>
  <c r="F1273" i="4" s="1"/>
  <c r="E1274" i="4"/>
  <c r="F1274" i="4" s="1"/>
  <c r="E1275" i="4"/>
  <c r="F1275" i="4" s="1"/>
  <c r="E1276" i="4"/>
  <c r="F1276" i="4" s="1"/>
  <c r="E1277" i="4"/>
  <c r="F1277" i="4" s="1"/>
  <c r="E1278" i="4"/>
  <c r="F1278" i="4" s="1"/>
  <c r="E1279" i="4"/>
  <c r="F1279" i="4" s="1"/>
  <c r="E1280" i="4"/>
  <c r="F1280" i="4" s="1"/>
  <c r="E1281" i="4"/>
  <c r="F1281" i="4" s="1"/>
  <c r="E1282" i="4"/>
  <c r="F1282" i="4" s="1"/>
  <c r="E1283" i="4"/>
  <c r="F1283" i="4" s="1"/>
  <c r="E1284" i="4"/>
  <c r="F1284" i="4" s="1"/>
  <c r="E1285" i="4"/>
  <c r="F1285" i="4" s="1"/>
  <c r="E1286" i="4"/>
  <c r="F1286" i="4" s="1"/>
  <c r="E1287" i="4"/>
  <c r="F1287" i="4" s="1"/>
  <c r="E1288" i="4"/>
  <c r="F1288" i="4" s="1"/>
  <c r="E1289" i="4"/>
  <c r="F1289" i="4" s="1"/>
  <c r="E1290" i="4"/>
  <c r="F1290" i="4" s="1"/>
  <c r="E1291" i="4"/>
  <c r="F1291" i="4" s="1"/>
  <c r="E1292" i="4"/>
  <c r="F1292" i="4" s="1"/>
  <c r="E1293" i="4"/>
  <c r="F1293" i="4" s="1"/>
  <c r="E1294" i="4"/>
  <c r="F1294" i="4" s="1"/>
  <c r="E1295" i="4"/>
  <c r="F1295" i="4" s="1"/>
  <c r="E1296" i="4"/>
  <c r="F1296" i="4" s="1"/>
  <c r="E1297" i="4"/>
  <c r="F1297" i="4" s="1"/>
  <c r="E1298" i="4"/>
  <c r="F1298" i="4" s="1"/>
  <c r="E1299" i="4"/>
  <c r="F1299" i="4" s="1"/>
  <c r="E1300" i="4"/>
  <c r="F1300" i="4" s="1"/>
  <c r="E1301" i="4"/>
  <c r="F1301" i="4" s="1"/>
  <c r="E1302" i="4"/>
  <c r="F1302" i="4" s="1"/>
  <c r="E1303" i="4"/>
  <c r="F1303" i="4" s="1"/>
  <c r="E1304" i="4"/>
  <c r="F1304" i="4" s="1"/>
  <c r="E1305" i="4"/>
  <c r="F1305" i="4" s="1"/>
  <c r="E1306" i="4"/>
  <c r="F1306" i="4" s="1"/>
  <c r="E1307" i="4"/>
  <c r="F1307" i="4" s="1"/>
  <c r="E1308" i="4"/>
  <c r="F1308" i="4" s="1"/>
  <c r="E1309" i="4"/>
  <c r="F1309" i="4" s="1"/>
  <c r="E1310" i="4"/>
  <c r="F1310" i="4" s="1"/>
  <c r="E1311" i="4"/>
  <c r="F1311" i="4" s="1"/>
  <c r="E1312" i="4"/>
  <c r="F1312" i="4" s="1"/>
  <c r="E1313" i="4"/>
  <c r="F1313" i="4" s="1"/>
  <c r="E1314" i="4"/>
  <c r="F1314" i="4" s="1"/>
  <c r="E1315" i="4"/>
  <c r="F1315" i="4" s="1"/>
  <c r="E1316" i="4"/>
  <c r="F1316" i="4" s="1"/>
  <c r="E1317" i="4"/>
  <c r="F1317" i="4" s="1"/>
  <c r="E1318" i="4"/>
  <c r="F1318" i="4" s="1"/>
  <c r="E1319" i="4"/>
  <c r="F1319" i="4" s="1"/>
  <c r="E1320" i="4"/>
  <c r="F1320" i="4" s="1"/>
  <c r="E1321" i="4"/>
  <c r="F1321" i="4" s="1"/>
  <c r="E1322" i="4"/>
  <c r="F1322" i="4" s="1"/>
  <c r="E1323" i="4"/>
  <c r="F1323" i="4" s="1"/>
  <c r="E1324" i="4"/>
  <c r="F1324" i="4" s="1"/>
  <c r="E1325" i="4"/>
  <c r="F1325" i="4" s="1"/>
  <c r="E1326" i="4"/>
  <c r="F1326" i="4" s="1"/>
  <c r="E1327" i="4"/>
  <c r="F1327" i="4" s="1"/>
  <c r="E1328" i="4"/>
  <c r="F1328" i="4" s="1"/>
  <c r="E1329" i="4"/>
  <c r="F1329" i="4" s="1"/>
  <c r="E1330" i="4"/>
  <c r="F1330" i="4" s="1"/>
  <c r="E1331" i="4"/>
  <c r="F1331" i="4" s="1"/>
  <c r="E1332" i="4"/>
  <c r="F1332" i="4" s="1"/>
  <c r="E1333" i="4"/>
  <c r="F1333" i="4" s="1"/>
  <c r="E1334" i="4"/>
  <c r="F1334" i="4" s="1"/>
  <c r="E1335" i="4"/>
  <c r="F1335" i="4" s="1"/>
  <c r="E1336" i="4"/>
  <c r="F1336" i="4" s="1"/>
  <c r="E1337" i="4"/>
  <c r="F1337" i="4" s="1"/>
  <c r="E1338" i="4"/>
  <c r="F1338" i="4" s="1"/>
  <c r="E1339" i="4"/>
  <c r="F1339" i="4" s="1"/>
  <c r="E1340" i="4"/>
  <c r="F1340" i="4" s="1"/>
  <c r="E1341" i="4"/>
  <c r="F1341" i="4" s="1"/>
  <c r="E1342" i="4"/>
  <c r="F1342" i="4" s="1"/>
  <c r="E1343" i="4"/>
  <c r="F1343" i="4" s="1"/>
  <c r="E1344" i="4"/>
  <c r="F1344" i="4" s="1"/>
  <c r="E1345" i="4"/>
  <c r="F1345" i="4" s="1"/>
  <c r="E1346" i="4"/>
  <c r="F1346" i="4" s="1"/>
  <c r="E1347" i="4"/>
  <c r="F1347" i="4" s="1"/>
  <c r="E1348" i="4"/>
  <c r="F1348" i="4" s="1"/>
  <c r="E1349" i="4"/>
  <c r="F1349" i="4" s="1"/>
  <c r="E1350" i="4"/>
  <c r="F1350" i="4" s="1"/>
  <c r="E1351" i="4"/>
  <c r="F1351" i="4" s="1"/>
  <c r="E1352" i="4"/>
  <c r="F1352" i="4" s="1"/>
  <c r="E1353" i="4"/>
  <c r="F1353" i="4" s="1"/>
  <c r="E1354" i="4"/>
  <c r="F1354" i="4" s="1"/>
  <c r="E1355" i="4"/>
  <c r="F1355" i="4" s="1"/>
  <c r="E1356" i="4"/>
  <c r="F1356" i="4" s="1"/>
  <c r="E1357" i="4"/>
  <c r="F1357" i="4" s="1"/>
  <c r="E1358" i="4"/>
  <c r="F1358" i="4" s="1"/>
  <c r="E1359" i="4"/>
  <c r="F1359" i="4" s="1"/>
  <c r="E1360" i="4"/>
  <c r="F1360" i="4" s="1"/>
  <c r="E1361" i="4"/>
  <c r="F1361" i="4" s="1"/>
  <c r="E1362" i="4"/>
  <c r="F1362" i="4" s="1"/>
  <c r="E1363" i="4"/>
  <c r="F1363" i="4" s="1"/>
  <c r="E1364" i="4"/>
  <c r="F1364" i="4" s="1"/>
  <c r="E1365" i="4"/>
  <c r="F1365" i="4" s="1"/>
  <c r="E1366" i="4"/>
  <c r="F1366" i="4" s="1"/>
  <c r="E1367" i="4"/>
  <c r="F1367" i="4" s="1"/>
  <c r="E1368" i="4"/>
  <c r="F1368" i="4" s="1"/>
  <c r="E1369" i="4"/>
  <c r="F1369" i="4" s="1"/>
  <c r="E1370" i="4"/>
  <c r="F1370" i="4" s="1"/>
  <c r="E1371" i="4"/>
  <c r="F1371" i="4" s="1"/>
  <c r="E1372" i="4"/>
  <c r="F1372" i="4" s="1"/>
  <c r="E1373" i="4"/>
  <c r="F1373" i="4" s="1"/>
  <c r="E1374" i="4"/>
  <c r="F1374" i="4" s="1"/>
  <c r="E1375" i="4"/>
  <c r="F1375" i="4" s="1"/>
  <c r="E1376" i="4"/>
  <c r="F1376" i="4" s="1"/>
  <c r="E1377" i="4"/>
  <c r="F1377" i="4" s="1"/>
  <c r="E1378" i="4"/>
  <c r="F1378" i="4" s="1"/>
  <c r="E1379" i="4"/>
  <c r="F1379" i="4" s="1"/>
  <c r="E1380" i="4"/>
  <c r="F1380" i="4" s="1"/>
  <c r="E1381" i="4"/>
  <c r="F1381" i="4" s="1"/>
  <c r="E1382" i="4"/>
  <c r="F1382" i="4" s="1"/>
  <c r="E1383" i="4"/>
  <c r="F1383" i="4" s="1"/>
  <c r="E1384" i="4"/>
  <c r="F1384" i="4" s="1"/>
  <c r="E1385" i="4"/>
  <c r="F1385" i="4" s="1"/>
  <c r="E1386" i="4"/>
  <c r="F1386" i="4" s="1"/>
  <c r="E1387" i="4"/>
  <c r="F1387" i="4" s="1"/>
  <c r="E1388" i="4"/>
  <c r="F1388" i="4" s="1"/>
  <c r="E1389" i="4"/>
  <c r="F1389" i="4" s="1"/>
  <c r="E1390" i="4"/>
  <c r="F1390" i="4" s="1"/>
  <c r="E1391" i="4"/>
  <c r="F1391" i="4" s="1"/>
  <c r="E1392" i="4"/>
  <c r="F1392" i="4" s="1"/>
  <c r="E1393" i="4"/>
  <c r="F1393" i="4" s="1"/>
  <c r="E1394" i="4"/>
  <c r="F1394" i="4" s="1"/>
  <c r="E1395" i="4"/>
  <c r="F1395" i="4" s="1"/>
  <c r="E1396" i="4"/>
  <c r="F1396" i="4" s="1"/>
  <c r="E1397" i="4"/>
  <c r="F1397" i="4" s="1"/>
  <c r="E1398" i="4"/>
  <c r="F1398" i="4" s="1"/>
  <c r="E1399" i="4"/>
  <c r="F1399" i="4" s="1"/>
  <c r="E1400" i="4"/>
  <c r="F1400" i="4" s="1"/>
  <c r="E1401" i="4"/>
  <c r="F1401" i="4" s="1"/>
  <c r="E1402" i="4"/>
  <c r="F1402" i="4" s="1"/>
  <c r="E1403" i="4"/>
  <c r="F1403" i="4" s="1"/>
  <c r="E1404" i="4"/>
  <c r="F1404" i="4" s="1"/>
  <c r="E1405" i="4"/>
  <c r="F1405" i="4" s="1"/>
  <c r="E1406" i="4"/>
  <c r="F1406" i="4" s="1"/>
  <c r="E1407" i="4"/>
  <c r="F1407" i="4" s="1"/>
  <c r="E1408" i="4"/>
  <c r="F1408" i="4" s="1"/>
  <c r="E1409" i="4"/>
  <c r="F1409" i="4" s="1"/>
  <c r="E1410" i="4"/>
  <c r="F1410" i="4" s="1"/>
  <c r="E1411" i="4"/>
  <c r="F1411" i="4" s="1"/>
  <c r="E1412" i="4"/>
  <c r="F1412" i="4" s="1"/>
  <c r="E1413" i="4"/>
  <c r="F1413" i="4" s="1"/>
  <c r="E1414" i="4"/>
  <c r="F1414" i="4" s="1"/>
  <c r="E1415" i="4"/>
  <c r="F1415" i="4" s="1"/>
  <c r="E1416" i="4"/>
  <c r="F1416" i="4" s="1"/>
  <c r="E1417" i="4"/>
  <c r="F1417" i="4" s="1"/>
  <c r="E1418" i="4"/>
  <c r="F1418" i="4" s="1"/>
  <c r="E1419" i="4"/>
  <c r="F1419" i="4" s="1"/>
  <c r="E1420" i="4"/>
  <c r="F1420" i="4" s="1"/>
  <c r="E1421" i="4"/>
  <c r="F1421" i="4" s="1"/>
  <c r="E1422" i="4"/>
  <c r="F1422" i="4" s="1"/>
  <c r="E1423" i="4"/>
  <c r="F1423" i="4" s="1"/>
  <c r="E1424" i="4"/>
  <c r="F1424" i="4" s="1"/>
  <c r="E1425" i="4"/>
  <c r="F1425" i="4" s="1"/>
  <c r="E1426" i="4"/>
  <c r="F1426" i="4" s="1"/>
  <c r="E1427" i="4"/>
  <c r="F1427" i="4" s="1"/>
  <c r="E1428" i="4"/>
  <c r="F1428" i="4" s="1"/>
  <c r="E1429" i="4"/>
  <c r="F1429" i="4" s="1"/>
  <c r="E1430" i="4"/>
  <c r="F1430" i="4" s="1"/>
  <c r="E1431" i="4"/>
  <c r="F1431" i="4" s="1"/>
  <c r="E1432" i="4"/>
  <c r="F1432" i="4" s="1"/>
  <c r="E1433" i="4"/>
  <c r="F1433" i="4" s="1"/>
  <c r="E1434" i="4"/>
  <c r="F1434" i="4" s="1"/>
  <c r="E1435" i="4"/>
  <c r="F1435" i="4" s="1"/>
  <c r="E1436" i="4"/>
  <c r="F1436" i="4" s="1"/>
  <c r="E1437" i="4"/>
  <c r="F1437" i="4" s="1"/>
  <c r="E1438" i="4"/>
  <c r="F1438" i="4" s="1"/>
  <c r="E1439" i="4"/>
  <c r="F1439" i="4" s="1"/>
  <c r="E1440" i="4"/>
  <c r="F1440" i="4" s="1"/>
  <c r="E1441" i="4"/>
  <c r="F1441" i="4" s="1"/>
  <c r="E1442" i="4"/>
  <c r="F1442" i="4" s="1"/>
  <c r="E1443" i="4"/>
  <c r="F1443" i="4" s="1"/>
  <c r="E1444" i="4"/>
  <c r="F1444" i="4" s="1"/>
  <c r="E1445" i="4"/>
  <c r="F1445" i="4" s="1"/>
  <c r="E1446" i="4"/>
  <c r="F1446" i="4" s="1"/>
  <c r="E1447" i="4"/>
  <c r="F1447" i="4" s="1"/>
  <c r="E1448" i="4"/>
  <c r="F1448" i="4" s="1"/>
  <c r="E1449" i="4"/>
  <c r="F1449" i="4" s="1"/>
  <c r="E1450" i="4"/>
  <c r="F1450" i="4" s="1"/>
  <c r="E1451" i="4"/>
  <c r="F1451" i="4" s="1"/>
  <c r="E1452" i="4"/>
  <c r="F1452" i="4" s="1"/>
  <c r="E1453" i="4"/>
  <c r="F1453" i="4" s="1"/>
  <c r="E1454" i="4"/>
  <c r="F1454" i="4" s="1"/>
  <c r="E1455" i="4"/>
  <c r="F1455" i="4" s="1"/>
  <c r="E1456" i="4"/>
  <c r="F1456" i="4" s="1"/>
  <c r="E1457" i="4"/>
  <c r="F1457" i="4" s="1"/>
  <c r="E1458" i="4"/>
  <c r="F1458" i="4" s="1"/>
  <c r="E1459" i="4"/>
  <c r="F1459" i="4" s="1"/>
  <c r="E1460" i="4"/>
  <c r="F1460" i="4" s="1"/>
  <c r="E1461" i="4"/>
  <c r="F1461" i="4" s="1"/>
  <c r="E1462" i="4"/>
  <c r="F1462" i="4" s="1"/>
  <c r="E1463" i="4"/>
  <c r="F1463" i="4" s="1"/>
  <c r="E1464" i="4"/>
  <c r="F1464" i="4" s="1"/>
  <c r="E1465" i="4"/>
  <c r="F1465" i="4" s="1"/>
  <c r="E1466" i="4"/>
  <c r="F1466" i="4" s="1"/>
  <c r="E1467" i="4"/>
  <c r="F1467" i="4" s="1"/>
  <c r="E1468" i="4"/>
  <c r="F1468" i="4" s="1"/>
  <c r="E1469" i="4"/>
  <c r="F1469" i="4" s="1"/>
  <c r="E1470" i="4"/>
  <c r="F1470" i="4" s="1"/>
  <c r="E1471" i="4"/>
  <c r="F1471" i="4" s="1"/>
  <c r="E1472" i="4"/>
  <c r="F1472" i="4" s="1"/>
  <c r="E1473" i="4"/>
  <c r="F1473" i="4" s="1"/>
  <c r="E1474" i="4"/>
  <c r="F1474" i="4" s="1"/>
  <c r="E1475" i="4"/>
  <c r="F1475" i="4" s="1"/>
  <c r="E1476" i="4"/>
  <c r="F1476" i="4" s="1"/>
  <c r="E1477" i="4"/>
  <c r="F1477" i="4" s="1"/>
  <c r="E1478" i="4"/>
  <c r="F1478" i="4" s="1"/>
  <c r="E1479" i="4"/>
  <c r="F1479" i="4" s="1"/>
  <c r="E1480" i="4"/>
  <c r="F1480" i="4" s="1"/>
  <c r="E1481" i="4"/>
  <c r="F1481" i="4" s="1"/>
  <c r="E1482" i="4"/>
  <c r="F1482" i="4" s="1"/>
  <c r="E1483" i="4"/>
  <c r="F1483" i="4" s="1"/>
  <c r="E1484" i="4"/>
  <c r="F1484" i="4" s="1"/>
  <c r="E1485" i="4"/>
  <c r="F1485" i="4" s="1"/>
  <c r="E1486" i="4"/>
  <c r="F1486" i="4" s="1"/>
  <c r="E1487" i="4"/>
  <c r="F1487" i="4" s="1"/>
  <c r="E1488" i="4"/>
  <c r="F1488" i="4" s="1"/>
  <c r="E1489" i="4"/>
  <c r="F1489" i="4" s="1"/>
  <c r="E1490" i="4"/>
  <c r="F1490" i="4" s="1"/>
  <c r="E1491" i="4"/>
  <c r="F1491" i="4" s="1"/>
  <c r="E1492" i="4"/>
  <c r="F1492" i="4" s="1"/>
  <c r="E1493" i="4"/>
  <c r="F1493" i="4" s="1"/>
  <c r="E1494" i="4"/>
  <c r="F1494" i="4" s="1"/>
  <c r="E1495" i="4"/>
  <c r="F1495" i="4" s="1"/>
  <c r="E1496" i="4"/>
  <c r="F1496" i="4" s="1"/>
  <c r="E1497" i="4"/>
  <c r="F1497" i="4" s="1"/>
  <c r="E1498" i="4"/>
  <c r="F1498" i="4" s="1"/>
  <c r="E1499" i="4"/>
  <c r="F1499" i="4" s="1"/>
  <c r="E1500" i="4"/>
  <c r="F1500" i="4" s="1"/>
  <c r="E1501" i="4"/>
  <c r="F1501" i="4" s="1"/>
  <c r="E1502" i="4"/>
  <c r="F1502" i="4" s="1"/>
  <c r="E1503" i="4"/>
  <c r="F1503" i="4" s="1"/>
  <c r="E1504" i="4"/>
  <c r="F1504" i="4" s="1"/>
  <c r="E1505" i="4"/>
  <c r="F1505" i="4" s="1"/>
  <c r="E1506" i="4"/>
  <c r="F1506" i="4" s="1"/>
  <c r="E1507" i="4"/>
  <c r="F1507" i="4" s="1"/>
  <c r="E1508" i="4"/>
  <c r="F1508" i="4" s="1"/>
  <c r="E1509" i="4"/>
  <c r="F1509" i="4" s="1"/>
  <c r="E1510" i="4"/>
  <c r="F1510" i="4" s="1"/>
  <c r="E1511" i="4"/>
  <c r="F1511" i="4" s="1"/>
  <c r="E1512" i="4"/>
  <c r="F1512" i="4" s="1"/>
  <c r="E1513" i="4"/>
  <c r="F1513" i="4" s="1"/>
  <c r="E1514" i="4"/>
  <c r="F1514" i="4" s="1"/>
  <c r="E1515" i="4"/>
  <c r="F1515" i="4" s="1"/>
  <c r="E1516" i="4"/>
  <c r="F1516" i="4" s="1"/>
  <c r="E1517" i="4"/>
  <c r="F1517" i="4" s="1"/>
  <c r="E1518" i="4"/>
  <c r="F1518" i="4" s="1"/>
  <c r="E1519" i="4"/>
  <c r="F1519" i="4" s="1"/>
  <c r="E1520" i="4"/>
  <c r="F1520" i="4" s="1"/>
  <c r="E1521" i="4"/>
  <c r="F1521" i="4" s="1"/>
  <c r="E1522" i="4"/>
  <c r="F1522" i="4" s="1"/>
  <c r="E1523" i="4"/>
  <c r="F1523" i="4" s="1"/>
  <c r="E1524" i="4"/>
  <c r="F1524" i="4" s="1"/>
  <c r="E1525" i="4"/>
  <c r="F1525" i="4" s="1"/>
  <c r="E1526" i="4"/>
  <c r="F1526" i="4" s="1"/>
  <c r="E1527" i="4"/>
  <c r="F1527" i="4" s="1"/>
  <c r="E1528" i="4"/>
  <c r="F1528" i="4" s="1"/>
  <c r="E1529" i="4"/>
  <c r="F1529" i="4" s="1"/>
  <c r="E1530" i="4"/>
  <c r="F1530" i="4" s="1"/>
  <c r="E1531" i="4"/>
  <c r="F1531" i="4" s="1"/>
  <c r="E1532" i="4"/>
  <c r="F1532" i="4" s="1"/>
  <c r="E1533" i="4"/>
  <c r="F1533" i="4" s="1"/>
  <c r="E1534" i="4"/>
  <c r="F1534" i="4" s="1"/>
  <c r="E1535" i="4"/>
  <c r="F1535" i="4" s="1"/>
  <c r="E1536" i="4"/>
  <c r="F1536" i="4" s="1"/>
  <c r="E1537" i="4"/>
  <c r="F1537" i="4" s="1"/>
  <c r="E1538" i="4"/>
  <c r="F1538" i="4" s="1"/>
  <c r="E1539" i="4"/>
  <c r="F1539" i="4" s="1"/>
  <c r="E1540" i="4"/>
  <c r="F1540" i="4" s="1"/>
  <c r="E1541" i="4"/>
  <c r="F1541" i="4" s="1"/>
  <c r="E1542" i="4"/>
  <c r="F1542" i="4" s="1"/>
  <c r="E1543" i="4"/>
  <c r="F1543" i="4" s="1"/>
  <c r="E1544" i="4"/>
  <c r="F1544" i="4" s="1"/>
  <c r="E1545" i="4"/>
  <c r="F1545" i="4" s="1"/>
  <c r="E1546" i="4"/>
  <c r="F1546" i="4" s="1"/>
  <c r="E1547" i="4"/>
  <c r="F1547" i="4" s="1"/>
  <c r="E1548" i="4"/>
  <c r="F1548" i="4" s="1"/>
  <c r="E1549" i="4"/>
  <c r="F1549" i="4" s="1"/>
  <c r="E1550" i="4"/>
  <c r="F1550" i="4" s="1"/>
  <c r="E1551" i="4"/>
  <c r="F1551" i="4" s="1"/>
  <c r="E1552" i="4"/>
  <c r="F1552" i="4" s="1"/>
  <c r="E1553" i="4"/>
  <c r="F1553" i="4" s="1"/>
  <c r="E1554" i="4"/>
  <c r="F1554" i="4" s="1"/>
  <c r="E1555" i="4"/>
  <c r="F1555" i="4" s="1"/>
  <c r="E1556" i="4"/>
  <c r="F1556" i="4" s="1"/>
  <c r="E1557" i="4"/>
  <c r="F1557" i="4" s="1"/>
  <c r="E1558" i="4"/>
  <c r="F1558" i="4" s="1"/>
  <c r="E1559" i="4"/>
  <c r="F1559" i="4" s="1"/>
  <c r="E1560" i="4"/>
  <c r="F1560" i="4" s="1"/>
  <c r="E1561" i="4"/>
  <c r="F1561" i="4" s="1"/>
  <c r="E1562" i="4"/>
  <c r="F1562" i="4" s="1"/>
  <c r="E1563" i="4"/>
  <c r="F1563" i="4" s="1"/>
  <c r="E1564" i="4"/>
  <c r="F1564" i="4" s="1"/>
  <c r="E1565" i="4"/>
  <c r="F1565" i="4" s="1"/>
  <c r="E1566" i="4"/>
  <c r="F1566" i="4" s="1"/>
  <c r="E1567" i="4"/>
  <c r="F1567" i="4" s="1"/>
  <c r="E1568" i="4"/>
  <c r="F1568" i="4" s="1"/>
  <c r="E1569" i="4"/>
  <c r="F1569" i="4" s="1"/>
  <c r="E1570" i="4"/>
  <c r="F1570" i="4" s="1"/>
  <c r="E1571" i="4"/>
  <c r="F1571" i="4" s="1"/>
  <c r="E1572" i="4"/>
  <c r="F1572" i="4" s="1"/>
  <c r="E1573" i="4"/>
  <c r="F1573" i="4" s="1"/>
  <c r="E1574" i="4"/>
  <c r="F1574" i="4" s="1"/>
  <c r="E1575" i="4"/>
  <c r="F1575" i="4" s="1"/>
  <c r="E1576" i="4"/>
  <c r="F1576" i="4" s="1"/>
  <c r="E1577" i="4"/>
  <c r="F1577" i="4" s="1"/>
  <c r="E1578" i="4"/>
  <c r="F1578" i="4" s="1"/>
  <c r="E1579" i="4"/>
  <c r="F1579" i="4" s="1"/>
  <c r="E1580" i="4"/>
  <c r="F1580" i="4" s="1"/>
  <c r="E1581" i="4"/>
  <c r="F1581" i="4" s="1"/>
  <c r="E1582" i="4"/>
  <c r="F1582" i="4" s="1"/>
  <c r="E1583" i="4"/>
  <c r="F1583" i="4" s="1"/>
  <c r="E1584" i="4"/>
  <c r="F1584" i="4" s="1"/>
  <c r="E1585" i="4"/>
  <c r="F1585" i="4" s="1"/>
  <c r="E1586" i="4"/>
  <c r="F1586" i="4" s="1"/>
  <c r="E1587" i="4"/>
  <c r="F1587" i="4" s="1"/>
  <c r="E1588" i="4"/>
  <c r="F1588" i="4" s="1"/>
  <c r="E1589" i="4"/>
  <c r="F1589" i="4" s="1"/>
  <c r="E1590" i="4"/>
  <c r="F1590" i="4" s="1"/>
  <c r="E1591" i="4"/>
  <c r="F1591" i="4" s="1"/>
  <c r="E1592" i="4"/>
  <c r="F1592" i="4" s="1"/>
  <c r="E1593" i="4"/>
  <c r="F1593" i="4" s="1"/>
  <c r="E1594" i="4"/>
  <c r="F1594" i="4" s="1"/>
  <c r="E1595" i="4"/>
  <c r="F1595" i="4" s="1"/>
  <c r="E1596" i="4"/>
  <c r="F1596" i="4" s="1"/>
  <c r="E1597" i="4"/>
  <c r="F1597" i="4" s="1"/>
  <c r="E1598" i="4"/>
  <c r="F1598" i="4" s="1"/>
  <c r="E1599" i="4"/>
  <c r="F1599" i="4" s="1"/>
  <c r="E1600" i="4"/>
  <c r="F1600" i="4" s="1"/>
  <c r="E1601" i="4"/>
  <c r="F1601" i="4" s="1"/>
  <c r="E1602" i="4"/>
  <c r="F1602" i="4" s="1"/>
  <c r="E1603" i="4"/>
  <c r="F1603" i="4" s="1"/>
  <c r="E1604" i="4"/>
  <c r="F1604" i="4" s="1"/>
  <c r="E1605" i="4"/>
  <c r="F1605" i="4" s="1"/>
  <c r="E1606" i="4"/>
  <c r="F1606" i="4" s="1"/>
  <c r="E1607" i="4"/>
  <c r="F1607" i="4" s="1"/>
  <c r="E1608" i="4"/>
  <c r="F1608" i="4" s="1"/>
  <c r="E1609" i="4"/>
  <c r="F1609" i="4" s="1"/>
  <c r="E1610" i="4"/>
  <c r="F1610" i="4" s="1"/>
  <c r="E1611" i="4"/>
  <c r="F1611" i="4" s="1"/>
  <c r="E1612" i="4"/>
  <c r="F1612" i="4" s="1"/>
  <c r="E1613" i="4"/>
  <c r="F1613" i="4" s="1"/>
  <c r="E1614" i="4"/>
  <c r="F1614" i="4" s="1"/>
  <c r="E1615" i="4"/>
  <c r="F1615" i="4" s="1"/>
  <c r="E1616" i="4"/>
  <c r="F1616" i="4" s="1"/>
  <c r="E1617" i="4"/>
  <c r="F1617" i="4" s="1"/>
  <c r="E1618" i="4"/>
  <c r="F1618" i="4" s="1"/>
  <c r="E1619" i="4"/>
  <c r="F1619" i="4" s="1"/>
  <c r="E1620" i="4"/>
  <c r="F1620" i="4" s="1"/>
  <c r="E1621" i="4"/>
  <c r="F1621" i="4" s="1"/>
  <c r="E1622" i="4"/>
  <c r="F1622" i="4" s="1"/>
  <c r="E1623" i="4"/>
  <c r="F1623" i="4" s="1"/>
  <c r="E1624" i="4"/>
  <c r="F1624" i="4" s="1"/>
  <c r="E1625" i="4"/>
  <c r="F1625" i="4" s="1"/>
  <c r="E1626" i="4"/>
  <c r="F1626" i="4" s="1"/>
  <c r="E1627" i="4"/>
  <c r="F1627" i="4" s="1"/>
  <c r="E1628" i="4"/>
  <c r="F1628" i="4" s="1"/>
  <c r="E1629" i="4"/>
  <c r="F1629" i="4" s="1"/>
  <c r="E1630" i="4"/>
  <c r="F1630" i="4" s="1"/>
  <c r="E1631" i="4"/>
  <c r="F1631" i="4" s="1"/>
  <c r="E1632" i="4"/>
  <c r="F1632" i="4" s="1"/>
  <c r="E1633" i="4"/>
  <c r="F1633" i="4" s="1"/>
  <c r="E1634" i="4"/>
  <c r="F1634" i="4" s="1"/>
  <c r="E1635" i="4"/>
  <c r="F1635" i="4" s="1"/>
  <c r="E1636" i="4"/>
  <c r="F1636" i="4" s="1"/>
  <c r="E1637" i="4"/>
  <c r="F1637" i="4" s="1"/>
  <c r="E1638" i="4"/>
  <c r="F1638" i="4" s="1"/>
  <c r="E1639" i="4"/>
  <c r="F1639" i="4" s="1"/>
  <c r="E1640" i="4"/>
  <c r="F1640" i="4" s="1"/>
  <c r="E1641" i="4"/>
  <c r="F1641" i="4" s="1"/>
  <c r="E1642" i="4"/>
  <c r="F1642" i="4" s="1"/>
  <c r="E1643" i="4"/>
  <c r="F1643" i="4" s="1"/>
  <c r="E1644" i="4"/>
  <c r="F1644" i="4" s="1"/>
  <c r="E1645" i="4"/>
  <c r="F1645" i="4" s="1"/>
  <c r="E1646" i="4"/>
  <c r="F1646" i="4" s="1"/>
  <c r="E1647" i="4"/>
  <c r="F1647" i="4" s="1"/>
  <c r="E1648" i="4"/>
  <c r="F1648" i="4" s="1"/>
  <c r="E1649" i="4"/>
  <c r="F1649" i="4" s="1"/>
  <c r="E1650" i="4"/>
  <c r="F1650" i="4" s="1"/>
  <c r="E1651" i="4"/>
  <c r="F1651" i="4" s="1"/>
  <c r="E1652" i="4"/>
  <c r="F1652" i="4" s="1"/>
  <c r="E1653" i="4"/>
  <c r="F1653" i="4" s="1"/>
  <c r="E1654" i="4"/>
  <c r="F1654" i="4" s="1"/>
  <c r="E1655" i="4"/>
  <c r="F1655" i="4" s="1"/>
  <c r="E1656" i="4"/>
  <c r="F1656" i="4" s="1"/>
  <c r="E1657" i="4"/>
  <c r="F1657" i="4" s="1"/>
  <c r="E1658" i="4"/>
  <c r="F1658" i="4" s="1"/>
  <c r="E1659" i="4"/>
  <c r="F1659" i="4" s="1"/>
  <c r="E1660" i="4"/>
  <c r="F1660" i="4" s="1"/>
  <c r="E1661" i="4"/>
  <c r="F1661" i="4" s="1"/>
  <c r="E1662" i="4"/>
  <c r="F1662" i="4" s="1"/>
  <c r="E1663" i="4"/>
  <c r="F1663" i="4" s="1"/>
  <c r="E1664" i="4"/>
  <c r="F1664" i="4" s="1"/>
  <c r="E1665" i="4"/>
  <c r="F1665" i="4" s="1"/>
  <c r="E1666" i="4"/>
  <c r="F1666" i="4" s="1"/>
  <c r="E1667" i="4"/>
  <c r="F1667" i="4" s="1"/>
  <c r="E1668" i="4"/>
  <c r="F1668" i="4" s="1"/>
  <c r="E1669" i="4"/>
  <c r="F1669" i="4" s="1"/>
  <c r="E1670" i="4"/>
  <c r="F1670" i="4" s="1"/>
  <c r="E1671" i="4"/>
  <c r="F1671" i="4" s="1"/>
  <c r="E1672" i="4"/>
  <c r="F1672" i="4" s="1"/>
  <c r="E1673" i="4"/>
  <c r="F1673" i="4" s="1"/>
  <c r="E1674" i="4"/>
  <c r="F1674" i="4" s="1"/>
  <c r="E1675" i="4"/>
  <c r="F1675" i="4" s="1"/>
  <c r="E1676" i="4"/>
  <c r="F1676" i="4" s="1"/>
  <c r="E1677" i="4"/>
  <c r="F1677" i="4" s="1"/>
  <c r="E1678" i="4"/>
  <c r="F1678" i="4" s="1"/>
  <c r="E1679" i="4"/>
  <c r="F1679" i="4" s="1"/>
  <c r="E1680" i="4"/>
  <c r="F1680" i="4" s="1"/>
  <c r="E1681" i="4"/>
  <c r="F1681" i="4" s="1"/>
  <c r="E1682" i="4"/>
  <c r="F1682" i="4" s="1"/>
  <c r="E1683" i="4"/>
  <c r="F1683" i="4" s="1"/>
  <c r="E1684" i="4"/>
  <c r="F1684" i="4" s="1"/>
  <c r="E1685" i="4"/>
  <c r="F1685" i="4" s="1"/>
  <c r="E1686" i="4"/>
  <c r="F1686" i="4" s="1"/>
  <c r="E1687" i="4"/>
  <c r="F1687" i="4" s="1"/>
  <c r="E1688" i="4"/>
  <c r="F1688" i="4" s="1"/>
  <c r="E1689" i="4"/>
  <c r="F1689" i="4" s="1"/>
  <c r="E1690" i="4"/>
  <c r="F1690" i="4" s="1"/>
  <c r="E1691" i="4"/>
  <c r="F1691" i="4" s="1"/>
  <c r="E1692" i="4"/>
  <c r="F1692" i="4" s="1"/>
  <c r="E1693" i="4"/>
  <c r="F1693" i="4" s="1"/>
  <c r="E1694" i="4"/>
  <c r="F1694" i="4" s="1"/>
  <c r="E1695" i="4"/>
  <c r="F1695" i="4" s="1"/>
  <c r="E1696" i="4"/>
  <c r="F1696" i="4" s="1"/>
  <c r="E1697" i="4"/>
  <c r="F1697" i="4" s="1"/>
  <c r="E1698" i="4"/>
  <c r="F1698" i="4" s="1"/>
  <c r="E1699" i="4"/>
  <c r="F1699" i="4" s="1"/>
  <c r="E1700" i="4"/>
  <c r="F1700" i="4" s="1"/>
  <c r="E1701" i="4"/>
  <c r="F1701" i="4" s="1"/>
  <c r="E1702" i="4"/>
  <c r="F1702" i="4" s="1"/>
  <c r="E1703" i="4"/>
  <c r="F1703" i="4" s="1"/>
  <c r="E1704" i="4"/>
  <c r="F1704" i="4" s="1"/>
  <c r="E1705" i="4"/>
  <c r="F1705" i="4" s="1"/>
  <c r="E1706" i="4"/>
  <c r="F1706" i="4" s="1"/>
  <c r="E1707" i="4"/>
  <c r="F1707" i="4" s="1"/>
  <c r="E1708" i="4"/>
  <c r="F1708" i="4" s="1"/>
  <c r="E1709" i="4"/>
  <c r="F1709" i="4" s="1"/>
  <c r="E1710" i="4"/>
  <c r="F1710" i="4" s="1"/>
  <c r="E1711" i="4"/>
  <c r="F1711" i="4" s="1"/>
  <c r="E1712" i="4"/>
  <c r="F1712" i="4" s="1"/>
  <c r="E1713" i="4"/>
  <c r="F1713" i="4" s="1"/>
  <c r="E1714" i="4"/>
  <c r="F1714" i="4" s="1"/>
  <c r="E1715" i="4"/>
  <c r="F1715" i="4" s="1"/>
  <c r="E1716" i="4"/>
  <c r="F1716" i="4" s="1"/>
  <c r="E1717" i="4"/>
  <c r="F1717" i="4" s="1"/>
  <c r="E1718" i="4"/>
  <c r="F1718" i="4" s="1"/>
  <c r="E1719" i="4"/>
  <c r="F1719" i="4" s="1"/>
  <c r="E1720" i="4"/>
  <c r="F1720" i="4" s="1"/>
  <c r="E1721" i="4"/>
  <c r="F1721" i="4" s="1"/>
  <c r="E1722" i="4"/>
  <c r="F1722" i="4" s="1"/>
  <c r="E1723" i="4"/>
  <c r="F1723" i="4" s="1"/>
  <c r="E1724" i="4"/>
  <c r="F1724" i="4" s="1"/>
  <c r="E1725" i="4"/>
  <c r="F1725" i="4" s="1"/>
  <c r="E1726" i="4"/>
  <c r="F1726" i="4" s="1"/>
  <c r="E1727" i="4"/>
  <c r="F1727" i="4" s="1"/>
  <c r="E1728" i="4"/>
  <c r="F1728" i="4" s="1"/>
  <c r="E1729" i="4"/>
  <c r="F1729" i="4" s="1"/>
  <c r="E1730" i="4"/>
  <c r="F1730" i="4" s="1"/>
  <c r="E1731" i="4"/>
  <c r="F1731" i="4" s="1"/>
  <c r="E1732" i="4"/>
  <c r="F1732" i="4" s="1"/>
  <c r="E1733" i="4"/>
  <c r="F1733" i="4" s="1"/>
  <c r="E1734" i="4"/>
  <c r="F1734" i="4" s="1"/>
  <c r="E1735" i="4"/>
  <c r="F1735" i="4" s="1"/>
  <c r="E1736" i="4"/>
  <c r="F1736" i="4" s="1"/>
  <c r="E1737" i="4"/>
  <c r="F1737" i="4" s="1"/>
  <c r="E1738" i="4"/>
  <c r="F1738" i="4" s="1"/>
  <c r="E1739" i="4"/>
  <c r="F1739" i="4" s="1"/>
  <c r="E1740" i="4"/>
  <c r="F1740" i="4" s="1"/>
  <c r="E1741" i="4"/>
  <c r="F1741" i="4" s="1"/>
  <c r="E1742" i="4"/>
  <c r="F1742" i="4" s="1"/>
  <c r="E1743" i="4"/>
  <c r="F1743" i="4" s="1"/>
  <c r="E1744" i="4"/>
  <c r="F1744" i="4" s="1"/>
  <c r="E1745" i="4"/>
  <c r="F1745" i="4" s="1"/>
  <c r="E1746" i="4"/>
  <c r="F1746" i="4" s="1"/>
  <c r="E1747" i="4"/>
  <c r="F1747" i="4" s="1"/>
  <c r="E1748" i="4"/>
  <c r="F1748" i="4" s="1"/>
  <c r="E1749" i="4"/>
  <c r="F1749" i="4" s="1"/>
  <c r="E1750" i="4"/>
  <c r="F1750" i="4" s="1"/>
  <c r="E1751" i="4"/>
  <c r="F1751" i="4" s="1"/>
  <c r="E1752" i="4"/>
  <c r="F1752" i="4" s="1"/>
  <c r="E1753" i="4"/>
  <c r="F1753" i="4" s="1"/>
  <c r="E1754" i="4"/>
  <c r="F1754" i="4" s="1"/>
  <c r="E1755" i="4"/>
  <c r="F1755" i="4" s="1"/>
  <c r="E1756" i="4"/>
  <c r="F1756" i="4" s="1"/>
  <c r="E1757" i="4"/>
  <c r="F1757" i="4" s="1"/>
  <c r="E1758" i="4"/>
  <c r="F1758" i="4" s="1"/>
  <c r="E1759" i="4"/>
  <c r="F1759" i="4" s="1"/>
  <c r="E1760" i="4"/>
  <c r="F1760" i="4" s="1"/>
  <c r="E1761" i="4"/>
  <c r="F1761" i="4" s="1"/>
  <c r="E1762" i="4"/>
  <c r="F1762" i="4" s="1"/>
  <c r="E1763" i="4"/>
  <c r="F1763" i="4" s="1"/>
  <c r="E1764" i="4"/>
  <c r="F1764" i="4" s="1"/>
  <c r="E1765" i="4"/>
  <c r="F1765" i="4" s="1"/>
  <c r="E1766" i="4"/>
  <c r="F1766" i="4" s="1"/>
  <c r="E1767" i="4"/>
  <c r="F1767" i="4" s="1"/>
  <c r="E1768" i="4"/>
  <c r="F1768" i="4" s="1"/>
  <c r="E1769" i="4"/>
  <c r="F1769" i="4" s="1"/>
  <c r="E1770" i="4"/>
  <c r="F1770" i="4" s="1"/>
  <c r="E1771" i="4"/>
  <c r="F1771" i="4" s="1"/>
  <c r="E1772" i="4"/>
  <c r="F1772" i="4" s="1"/>
  <c r="E1773" i="4"/>
  <c r="F1773" i="4" s="1"/>
  <c r="E1774" i="4"/>
  <c r="F1774" i="4" s="1"/>
  <c r="E1775" i="4"/>
  <c r="F1775" i="4" s="1"/>
  <c r="E1776" i="4"/>
  <c r="F1776" i="4" s="1"/>
  <c r="E1777" i="4"/>
  <c r="F1777" i="4" s="1"/>
  <c r="E1778" i="4"/>
  <c r="F1778" i="4" s="1"/>
  <c r="E1779" i="4"/>
  <c r="F1779" i="4" s="1"/>
  <c r="E1780" i="4"/>
  <c r="F1780" i="4" s="1"/>
  <c r="E1781" i="4"/>
  <c r="F1781" i="4" s="1"/>
  <c r="E1782" i="4"/>
  <c r="F1782" i="4" s="1"/>
  <c r="E1783" i="4"/>
  <c r="F1783" i="4" s="1"/>
  <c r="E1784" i="4"/>
  <c r="F1784" i="4" s="1"/>
  <c r="E1785" i="4"/>
  <c r="F1785" i="4" s="1"/>
  <c r="E1786" i="4"/>
  <c r="F1786" i="4" s="1"/>
  <c r="E1787" i="4"/>
  <c r="F1787" i="4" s="1"/>
  <c r="E1788" i="4"/>
  <c r="F1788" i="4" s="1"/>
  <c r="E1789" i="4"/>
  <c r="F1789" i="4" s="1"/>
  <c r="E1790" i="4"/>
  <c r="F1790" i="4" s="1"/>
  <c r="E1791" i="4"/>
  <c r="F1791" i="4" s="1"/>
  <c r="E1792" i="4"/>
  <c r="F1792" i="4" s="1"/>
  <c r="E1793" i="4"/>
  <c r="F1793" i="4" s="1"/>
  <c r="E1794" i="4"/>
  <c r="F1794" i="4" s="1"/>
  <c r="E1795" i="4"/>
  <c r="F1795" i="4" s="1"/>
  <c r="E1796" i="4"/>
  <c r="F1796" i="4" s="1"/>
  <c r="E1797" i="4"/>
  <c r="F1797" i="4" s="1"/>
  <c r="E1798" i="4"/>
  <c r="F1798" i="4" s="1"/>
  <c r="E1799" i="4"/>
  <c r="F1799" i="4" s="1"/>
  <c r="E1800" i="4"/>
  <c r="F1800" i="4" s="1"/>
  <c r="E1801" i="4"/>
  <c r="F1801" i="4" s="1"/>
  <c r="E1802" i="4"/>
  <c r="F1802" i="4" s="1"/>
  <c r="E1803" i="4"/>
  <c r="F1803" i="4" s="1"/>
  <c r="E1804" i="4"/>
  <c r="F1804" i="4" s="1"/>
  <c r="E1805" i="4"/>
  <c r="F1805" i="4" s="1"/>
  <c r="E1806" i="4"/>
  <c r="F1806" i="4" s="1"/>
  <c r="E1807" i="4"/>
  <c r="F1807" i="4" s="1"/>
  <c r="E1808" i="4"/>
  <c r="F1808" i="4" s="1"/>
  <c r="E1809" i="4"/>
  <c r="F1809" i="4" s="1"/>
  <c r="E1810" i="4"/>
  <c r="F1810" i="4" s="1"/>
  <c r="E1811" i="4"/>
  <c r="F1811" i="4" s="1"/>
  <c r="E1812" i="4"/>
  <c r="F1812" i="4" s="1"/>
  <c r="E1813" i="4"/>
  <c r="F1813" i="4" s="1"/>
  <c r="E1814" i="4"/>
  <c r="F1814" i="4" s="1"/>
  <c r="E1815" i="4"/>
  <c r="F1815" i="4" s="1"/>
  <c r="E1816" i="4"/>
  <c r="F1816" i="4" s="1"/>
  <c r="E1817" i="4"/>
  <c r="F1817" i="4" s="1"/>
  <c r="E1818" i="4"/>
  <c r="F1818" i="4" s="1"/>
  <c r="E1819" i="4"/>
  <c r="F1819" i="4" s="1"/>
  <c r="E1820" i="4"/>
  <c r="F1820" i="4" s="1"/>
  <c r="E1821" i="4"/>
  <c r="F1821" i="4" s="1"/>
  <c r="E1822" i="4"/>
  <c r="F1822" i="4" s="1"/>
  <c r="E1823" i="4"/>
  <c r="F1823" i="4" s="1"/>
  <c r="E1824" i="4"/>
  <c r="F1824" i="4" s="1"/>
  <c r="E1825" i="4"/>
  <c r="F1825" i="4" s="1"/>
  <c r="E1826" i="4"/>
  <c r="F1826" i="4" s="1"/>
  <c r="E1827" i="4"/>
  <c r="F1827" i="4" s="1"/>
  <c r="E1828" i="4"/>
  <c r="F1828" i="4" s="1"/>
  <c r="E1829" i="4"/>
  <c r="F1829" i="4" s="1"/>
  <c r="E1830" i="4"/>
  <c r="F1830" i="4" s="1"/>
  <c r="E1831" i="4"/>
  <c r="F1831" i="4" s="1"/>
  <c r="E1832" i="4"/>
  <c r="F1832" i="4" s="1"/>
  <c r="E1833" i="4"/>
  <c r="F1833" i="4" s="1"/>
  <c r="E1834" i="4"/>
  <c r="F1834" i="4" s="1"/>
  <c r="E1835" i="4"/>
  <c r="F1835" i="4" s="1"/>
  <c r="E1836" i="4"/>
  <c r="F1836" i="4" s="1"/>
  <c r="E1837" i="4"/>
  <c r="F1837" i="4" s="1"/>
  <c r="E1838" i="4"/>
  <c r="F1838" i="4" s="1"/>
  <c r="E1839" i="4"/>
  <c r="F1839" i="4" s="1"/>
  <c r="E1840" i="4"/>
  <c r="F1840" i="4" s="1"/>
  <c r="E1841" i="4"/>
  <c r="F1841" i="4" s="1"/>
  <c r="E1842" i="4"/>
  <c r="F1842" i="4" s="1"/>
  <c r="E1843" i="4"/>
  <c r="F1843" i="4" s="1"/>
  <c r="E1844" i="4"/>
  <c r="F1844" i="4" s="1"/>
  <c r="E1845" i="4"/>
  <c r="F1845" i="4" s="1"/>
  <c r="E1846" i="4"/>
  <c r="F1846" i="4" s="1"/>
  <c r="E1847" i="4"/>
  <c r="F1847" i="4" s="1"/>
  <c r="E1848" i="4"/>
  <c r="F1848" i="4" s="1"/>
  <c r="E1849" i="4"/>
  <c r="F1849" i="4" s="1"/>
  <c r="E1850" i="4"/>
  <c r="F1850" i="4" s="1"/>
  <c r="E1851" i="4"/>
  <c r="F1851" i="4" s="1"/>
  <c r="E1852" i="4"/>
  <c r="F1852" i="4" s="1"/>
  <c r="E1853" i="4"/>
  <c r="F1853" i="4" s="1"/>
  <c r="E1854" i="4"/>
  <c r="F1854" i="4" s="1"/>
  <c r="E1855" i="4"/>
  <c r="F1855" i="4" s="1"/>
  <c r="E1856" i="4"/>
  <c r="F1856" i="4" s="1"/>
  <c r="E1857" i="4"/>
  <c r="F1857" i="4" s="1"/>
  <c r="E1858" i="4"/>
  <c r="F1858" i="4" s="1"/>
  <c r="E1859" i="4"/>
  <c r="F1859" i="4" s="1"/>
  <c r="E1860" i="4"/>
  <c r="F1860" i="4" s="1"/>
  <c r="E1861" i="4"/>
  <c r="F1861" i="4" s="1"/>
  <c r="E1862" i="4"/>
  <c r="F1862" i="4" s="1"/>
  <c r="E1863" i="4"/>
  <c r="F1863" i="4" s="1"/>
  <c r="E1864" i="4"/>
  <c r="F1864" i="4" s="1"/>
  <c r="E1865" i="4"/>
  <c r="F1865" i="4" s="1"/>
  <c r="E1866" i="4"/>
  <c r="F1866" i="4" s="1"/>
  <c r="E1867" i="4"/>
  <c r="F1867" i="4" s="1"/>
  <c r="E1868" i="4"/>
  <c r="F1868" i="4" s="1"/>
  <c r="E1869" i="4"/>
  <c r="F1869" i="4" s="1"/>
  <c r="E1870" i="4"/>
  <c r="F1870" i="4" s="1"/>
  <c r="E1871" i="4"/>
  <c r="F1871" i="4" s="1"/>
  <c r="E1872" i="4"/>
  <c r="F1872" i="4" s="1"/>
  <c r="E1873" i="4"/>
  <c r="F1873" i="4" s="1"/>
  <c r="E1874" i="4"/>
  <c r="F1874" i="4" s="1"/>
  <c r="E1875" i="4"/>
  <c r="F1875" i="4" s="1"/>
  <c r="E1876" i="4"/>
  <c r="F1876" i="4" s="1"/>
  <c r="E1877" i="4"/>
  <c r="F1877" i="4" s="1"/>
  <c r="E1878" i="4"/>
  <c r="F1878" i="4" s="1"/>
  <c r="E1879" i="4"/>
  <c r="F1879" i="4" s="1"/>
  <c r="E1880" i="4"/>
  <c r="F1880" i="4" s="1"/>
  <c r="E1881" i="4"/>
  <c r="F1881" i="4" s="1"/>
  <c r="E1882" i="4"/>
  <c r="F1882" i="4" s="1"/>
  <c r="E1883" i="4"/>
  <c r="F1883" i="4" s="1"/>
  <c r="E1884" i="4"/>
  <c r="F1884" i="4" s="1"/>
  <c r="E1885" i="4"/>
  <c r="F1885" i="4" s="1"/>
  <c r="E1886" i="4"/>
  <c r="F1886" i="4" s="1"/>
  <c r="E1887" i="4"/>
  <c r="F1887" i="4" s="1"/>
  <c r="E1888" i="4"/>
  <c r="F1888" i="4" s="1"/>
  <c r="E1889" i="4"/>
  <c r="F1889" i="4" s="1"/>
  <c r="E1890" i="4"/>
  <c r="F1890" i="4" s="1"/>
  <c r="E1891" i="4"/>
  <c r="F1891" i="4" s="1"/>
  <c r="E1892" i="4"/>
  <c r="F1892" i="4" s="1"/>
  <c r="E1893" i="4"/>
  <c r="F1893" i="4" s="1"/>
  <c r="E1894" i="4"/>
  <c r="F1894" i="4" s="1"/>
  <c r="E1895" i="4"/>
  <c r="F1895" i="4" s="1"/>
  <c r="E1896" i="4"/>
  <c r="F1896" i="4" s="1"/>
  <c r="E1897" i="4"/>
  <c r="F1897" i="4" s="1"/>
  <c r="E1898" i="4"/>
  <c r="F1898" i="4" s="1"/>
  <c r="E1899" i="4"/>
  <c r="F1899" i="4" s="1"/>
  <c r="E1900" i="4"/>
  <c r="F1900" i="4" s="1"/>
  <c r="E1901" i="4"/>
  <c r="F1901" i="4" s="1"/>
  <c r="E1902" i="4"/>
  <c r="F1902" i="4" s="1"/>
  <c r="E1903" i="4"/>
  <c r="F1903" i="4" s="1"/>
  <c r="E1904" i="4"/>
  <c r="F1904" i="4" s="1"/>
  <c r="E1905" i="4"/>
  <c r="F1905" i="4" s="1"/>
  <c r="E1906" i="4"/>
  <c r="F1906" i="4" s="1"/>
  <c r="E1907" i="4"/>
  <c r="F1907" i="4" s="1"/>
  <c r="E1908" i="4"/>
  <c r="F1908" i="4" s="1"/>
  <c r="E1909" i="4"/>
  <c r="F1909" i="4" s="1"/>
  <c r="E1910" i="4"/>
  <c r="F1910" i="4" s="1"/>
  <c r="E1911" i="4"/>
  <c r="F1911" i="4" s="1"/>
  <c r="E1912" i="4"/>
  <c r="F1912" i="4" s="1"/>
  <c r="E1913" i="4"/>
  <c r="F1913" i="4" s="1"/>
  <c r="E1914" i="4"/>
  <c r="F1914" i="4" s="1"/>
  <c r="E1915" i="4"/>
  <c r="F1915" i="4" s="1"/>
  <c r="E1916" i="4"/>
  <c r="F1916" i="4" s="1"/>
  <c r="E1917" i="4"/>
  <c r="F1917" i="4" s="1"/>
  <c r="E1918" i="4"/>
  <c r="F1918" i="4" s="1"/>
  <c r="E1919" i="4"/>
  <c r="F1919" i="4" s="1"/>
  <c r="E1920" i="4"/>
  <c r="F1920" i="4" s="1"/>
  <c r="E1921" i="4"/>
  <c r="F1921" i="4" s="1"/>
  <c r="E1922" i="4"/>
  <c r="F1922" i="4" s="1"/>
  <c r="E1923" i="4"/>
  <c r="F1923" i="4" s="1"/>
  <c r="E1924" i="4"/>
  <c r="F1924" i="4" s="1"/>
  <c r="E1925" i="4"/>
  <c r="F1925" i="4" s="1"/>
  <c r="E1926" i="4"/>
  <c r="F1926" i="4" s="1"/>
  <c r="E1927" i="4"/>
  <c r="F1927" i="4" s="1"/>
  <c r="E1928" i="4"/>
  <c r="F1928" i="4" s="1"/>
  <c r="E1929" i="4"/>
  <c r="F1929" i="4" s="1"/>
  <c r="E1930" i="4"/>
  <c r="F1930" i="4" s="1"/>
  <c r="E1931" i="4"/>
  <c r="F1931" i="4" s="1"/>
  <c r="E1932" i="4"/>
  <c r="F1932" i="4" s="1"/>
  <c r="E1933" i="4"/>
  <c r="F1933" i="4" s="1"/>
  <c r="E1934" i="4"/>
  <c r="F1934" i="4" s="1"/>
  <c r="E1935" i="4"/>
  <c r="F1935" i="4" s="1"/>
  <c r="E1936" i="4"/>
  <c r="F1936" i="4" s="1"/>
  <c r="E1937" i="4"/>
  <c r="F1937" i="4" s="1"/>
  <c r="E1938" i="4"/>
  <c r="F1938" i="4" s="1"/>
  <c r="E1939" i="4"/>
  <c r="F1939" i="4" s="1"/>
  <c r="E1940" i="4"/>
  <c r="F1940" i="4" s="1"/>
  <c r="E1941" i="4"/>
  <c r="F1941" i="4" s="1"/>
  <c r="E1942" i="4"/>
  <c r="F1942" i="4" s="1"/>
  <c r="E1943" i="4"/>
  <c r="F1943" i="4" s="1"/>
  <c r="E1944" i="4"/>
  <c r="F1944" i="4" s="1"/>
  <c r="E1945" i="4"/>
  <c r="F1945" i="4" s="1"/>
  <c r="E1946" i="4"/>
  <c r="F1946" i="4" s="1"/>
  <c r="E1947" i="4"/>
  <c r="F1947" i="4" s="1"/>
  <c r="E1948" i="4"/>
  <c r="F1948" i="4" s="1"/>
  <c r="E1949" i="4"/>
  <c r="F1949" i="4" s="1"/>
  <c r="E1950" i="4"/>
  <c r="F1950" i="4" s="1"/>
  <c r="E1951" i="4"/>
  <c r="F1951" i="4" s="1"/>
  <c r="E1952" i="4"/>
  <c r="F1952" i="4" s="1"/>
  <c r="E1953" i="4"/>
  <c r="F1953" i="4" s="1"/>
  <c r="E1954" i="4"/>
  <c r="F1954" i="4" s="1"/>
  <c r="E1955" i="4"/>
  <c r="F1955" i="4" s="1"/>
  <c r="E1956" i="4"/>
  <c r="F1956" i="4" s="1"/>
  <c r="E1957" i="4"/>
  <c r="F1957" i="4" s="1"/>
  <c r="E1958" i="4"/>
  <c r="F1958" i="4" s="1"/>
  <c r="E1959" i="4"/>
  <c r="F1959" i="4" s="1"/>
  <c r="E1960" i="4"/>
  <c r="F1960" i="4" s="1"/>
  <c r="E1961" i="4"/>
  <c r="F1961" i="4" s="1"/>
  <c r="E1962" i="4"/>
  <c r="F1962" i="4" s="1"/>
  <c r="E1963" i="4"/>
  <c r="F1963" i="4" s="1"/>
  <c r="E1964" i="4"/>
  <c r="F1964" i="4" s="1"/>
  <c r="E1965" i="4"/>
  <c r="F1965" i="4" s="1"/>
  <c r="E1966" i="4"/>
  <c r="F1966" i="4" s="1"/>
  <c r="E1967" i="4"/>
  <c r="F1967" i="4" s="1"/>
  <c r="E1968" i="4"/>
  <c r="F1968" i="4" s="1"/>
  <c r="E1969" i="4"/>
  <c r="F1969" i="4" s="1"/>
  <c r="E1970" i="4"/>
  <c r="F1970" i="4" s="1"/>
  <c r="E1971" i="4"/>
  <c r="F1971" i="4" s="1"/>
  <c r="E1972" i="4"/>
  <c r="F1972" i="4" s="1"/>
  <c r="E1973" i="4"/>
  <c r="F1973" i="4" s="1"/>
  <c r="E1974" i="4"/>
  <c r="F1974" i="4" s="1"/>
  <c r="E1975" i="4"/>
  <c r="F1975" i="4" s="1"/>
  <c r="E1976" i="4"/>
  <c r="F1976" i="4" s="1"/>
  <c r="E1977" i="4"/>
  <c r="F1977" i="4" s="1"/>
  <c r="E1978" i="4"/>
  <c r="F1978" i="4" s="1"/>
  <c r="E1979" i="4"/>
  <c r="F1979" i="4" s="1"/>
  <c r="E1980" i="4"/>
  <c r="F1980" i="4" s="1"/>
  <c r="E1981" i="4"/>
  <c r="F1981" i="4" s="1"/>
  <c r="E1982" i="4"/>
  <c r="F1982" i="4" s="1"/>
  <c r="E1983" i="4"/>
  <c r="F1983" i="4" s="1"/>
  <c r="E1984" i="4"/>
  <c r="F1984" i="4" s="1"/>
  <c r="E1985" i="4"/>
  <c r="F1985" i="4" s="1"/>
  <c r="E1986" i="4"/>
  <c r="F1986" i="4" s="1"/>
  <c r="E1987" i="4"/>
  <c r="F1987" i="4" s="1"/>
  <c r="E1988" i="4"/>
  <c r="F1988" i="4" s="1"/>
  <c r="E1989" i="4"/>
  <c r="F1989" i="4" s="1"/>
  <c r="E1990" i="4"/>
  <c r="F1990" i="4" s="1"/>
  <c r="E1991" i="4"/>
  <c r="F1991" i="4" s="1"/>
  <c r="E1992" i="4"/>
  <c r="F1992" i="4" s="1"/>
  <c r="E1993" i="4"/>
  <c r="F1993" i="4" s="1"/>
  <c r="E1994" i="4"/>
  <c r="F1994" i="4" s="1"/>
  <c r="E1995" i="4"/>
  <c r="F1995" i="4" s="1"/>
  <c r="E1996" i="4"/>
  <c r="F1996" i="4" s="1"/>
  <c r="E1997" i="4"/>
  <c r="F1997" i="4" s="1"/>
  <c r="E1998" i="4"/>
  <c r="F1998" i="4" s="1"/>
  <c r="E1999" i="4"/>
  <c r="F1999" i="4" s="1"/>
  <c r="E2000" i="4"/>
  <c r="F2000" i="4" s="1"/>
  <c r="E2001" i="4"/>
  <c r="F2001" i="4" s="1"/>
  <c r="E2002" i="4"/>
  <c r="F2002" i="4" s="1"/>
  <c r="E2003" i="4"/>
  <c r="F2003" i="4" s="1"/>
  <c r="E2004" i="4"/>
  <c r="F2004" i="4" s="1"/>
  <c r="E2005" i="4"/>
  <c r="F2005" i="4" s="1"/>
  <c r="E2006" i="4"/>
  <c r="F2006" i="4" s="1"/>
  <c r="E2007" i="4"/>
  <c r="F2007" i="4" s="1"/>
  <c r="E2008" i="4"/>
  <c r="F2008" i="4" s="1"/>
  <c r="E2009" i="4"/>
  <c r="F2009" i="4" s="1"/>
  <c r="E2010" i="4"/>
  <c r="F2010" i="4" s="1"/>
  <c r="E2011" i="4"/>
  <c r="F2011" i="4" s="1"/>
  <c r="E2012" i="4"/>
  <c r="F2012" i="4" s="1"/>
  <c r="E2013" i="4"/>
  <c r="F2013" i="4" s="1"/>
  <c r="E2014" i="4"/>
  <c r="F2014" i="4" s="1"/>
  <c r="E2015" i="4"/>
  <c r="F2015" i="4" s="1"/>
  <c r="E2016" i="4"/>
  <c r="F2016" i="4" s="1"/>
  <c r="E2017" i="4"/>
  <c r="F2017" i="4" s="1"/>
  <c r="E2018" i="4"/>
  <c r="F2018" i="4" s="1"/>
  <c r="E2019" i="4"/>
  <c r="F2019" i="4" s="1"/>
  <c r="E2020" i="4"/>
  <c r="F2020" i="4" s="1"/>
  <c r="E2021" i="4"/>
  <c r="F2021" i="4" s="1"/>
  <c r="E2022" i="4"/>
  <c r="F2022" i="4" s="1"/>
  <c r="E2023" i="4"/>
  <c r="F2023" i="4" s="1"/>
  <c r="E2024" i="4"/>
  <c r="F2024" i="4" s="1"/>
  <c r="E2025" i="4"/>
  <c r="F2025" i="4" s="1"/>
  <c r="E2026" i="4"/>
  <c r="F2026" i="4" s="1"/>
  <c r="E2027" i="4"/>
  <c r="F2027" i="4" s="1"/>
  <c r="E2028" i="4"/>
  <c r="F2028" i="4" s="1"/>
  <c r="E2029" i="4"/>
  <c r="F2029" i="4" s="1"/>
  <c r="E2030" i="4"/>
  <c r="F2030" i="4" s="1"/>
  <c r="E2031" i="4"/>
  <c r="F2031" i="4" s="1"/>
  <c r="E2032" i="4"/>
  <c r="F2032" i="4" s="1"/>
  <c r="E2033" i="4"/>
  <c r="F2033" i="4" s="1"/>
  <c r="E2034" i="4"/>
  <c r="F2034" i="4" s="1"/>
  <c r="E2035" i="4"/>
  <c r="F2035" i="4" s="1"/>
  <c r="E2036" i="4"/>
  <c r="F2036" i="4" s="1"/>
  <c r="E2037" i="4"/>
  <c r="F2037" i="4" s="1"/>
  <c r="E2038" i="4"/>
  <c r="F2038" i="4" s="1"/>
  <c r="E2039" i="4"/>
  <c r="F2039" i="4" s="1"/>
  <c r="E2040" i="4"/>
  <c r="F2040" i="4" s="1"/>
  <c r="E2041" i="4"/>
  <c r="F2041" i="4" s="1"/>
  <c r="E2042" i="4"/>
  <c r="F2042" i="4" s="1"/>
  <c r="E2043" i="4"/>
  <c r="F2043" i="4" s="1"/>
  <c r="E2044" i="4"/>
  <c r="F2044" i="4" s="1"/>
  <c r="E2045" i="4"/>
  <c r="F2045" i="4" s="1"/>
  <c r="E2046" i="4"/>
  <c r="F2046" i="4" s="1"/>
  <c r="E2047" i="4"/>
  <c r="F2047" i="4" s="1"/>
  <c r="E2048" i="4"/>
  <c r="F2048" i="4" s="1"/>
  <c r="E2049" i="4"/>
  <c r="F2049" i="4" s="1"/>
  <c r="E2050" i="4"/>
  <c r="F2050" i="4" s="1"/>
  <c r="E2051" i="4"/>
  <c r="F2051" i="4" s="1"/>
  <c r="E2052" i="4"/>
  <c r="F2052" i="4" s="1"/>
  <c r="E2053" i="4"/>
  <c r="F2053" i="4" s="1"/>
  <c r="E2054" i="4"/>
  <c r="F2054" i="4" s="1"/>
  <c r="E2055" i="4"/>
  <c r="F2055" i="4" s="1"/>
  <c r="E2056" i="4"/>
  <c r="F2056" i="4" s="1"/>
  <c r="E2057" i="4"/>
  <c r="F2057" i="4" s="1"/>
  <c r="E2058" i="4"/>
  <c r="F2058" i="4" s="1"/>
  <c r="E2059" i="4"/>
  <c r="F2059" i="4" s="1"/>
  <c r="E2060" i="4"/>
  <c r="F2060" i="4" s="1"/>
  <c r="E2061" i="4"/>
  <c r="F2061" i="4" s="1"/>
  <c r="E2062" i="4"/>
  <c r="F2062" i="4" s="1"/>
  <c r="E2063" i="4"/>
  <c r="F2063" i="4" s="1"/>
  <c r="E2064" i="4"/>
  <c r="F2064" i="4" s="1"/>
  <c r="E2065" i="4"/>
  <c r="F2065" i="4" s="1"/>
  <c r="E2066" i="4"/>
  <c r="F2066" i="4" s="1"/>
  <c r="E2067" i="4"/>
  <c r="F2067" i="4" s="1"/>
  <c r="E2068" i="4"/>
  <c r="F2068" i="4" s="1"/>
  <c r="E2069" i="4"/>
  <c r="F2069" i="4" s="1"/>
  <c r="E2070" i="4"/>
  <c r="F2070" i="4" s="1"/>
  <c r="E2071" i="4"/>
  <c r="F2071" i="4" s="1"/>
  <c r="E2072" i="4"/>
  <c r="F2072" i="4" s="1"/>
  <c r="E2073" i="4"/>
  <c r="F2073" i="4" s="1"/>
  <c r="E2074" i="4"/>
  <c r="F2074" i="4" s="1"/>
  <c r="E2075" i="4"/>
  <c r="F2075" i="4" s="1"/>
  <c r="E2076" i="4"/>
  <c r="F2076" i="4" s="1"/>
  <c r="E2077" i="4"/>
  <c r="F2077" i="4" s="1"/>
  <c r="E2078" i="4"/>
  <c r="F2078" i="4" s="1"/>
  <c r="E2079" i="4"/>
  <c r="F2079" i="4" s="1"/>
  <c r="E2080" i="4"/>
  <c r="F2080" i="4" s="1"/>
  <c r="E2081" i="4"/>
  <c r="F2081" i="4" s="1"/>
  <c r="E2082" i="4"/>
  <c r="F2082" i="4" s="1"/>
  <c r="E2083" i="4"/>
  <c r="F2083" i="4" s="1"/>
  <c r="E2084" i="4"/>
  <c r="F2084" i="4" s="1"/>
  <c r="E2085" i="4"/>
  <c r="F2085" i="4" s="1"/>
  <c r="E2086" i="4"/>
  <c r="F2086" i="4" s="1"/>
  <c r="E2087" i="4"/>
  <c r="F2087" i="4" s="1"/>
  <c r="E2088" i="4"/>
  <c r="F2088" i="4" s="1"/>
  <c r="E2089" i="4"/>
  <c r="F2089" i="4" s="1"/>
  <c r="E2090" i="4"/>
  <c r="F2090" i="4" s="1"/>
  <c r="E2091" i="4"/>
  <c r="F2091" i="4" s="1"/>
  <c r="E2092" i="4"/>
  <c r="F2092" i="4" s="1"/>
  <c r="E2093" i="4"/>
  <c r="F2093" i="4" s="1"/>
  <c r="E2094" i="4"/>
  <c r="F2094" i="4" s="1"/>
  <c r="E2095" i="4"/>
  <c r="F2095" i="4" s="1"/>
  <c r="E2096" i="4"/>
  <c r="F2096" i="4" s="1"/>
  <c r="E2097" i="4"/>
  <c r="F2097" i="4" s="1"/>
  <c r="E2098" i="4"/>
  <c r="F2098" i="4" s="1"/>
  <c r="E2099" i="4"/>
  <c r="F2099" i="4" s="1"/>
  <c r="E2100" i="4"/>
  <c r="F2100" i="4" s="1"/>
  <c r="E2101" i="4"/>
  <c r="F2101" i="4" s="1"/>
  <c r="E2102" i="4"/>
  <c r="F2102" i="4" s="1"/>
  <c r="E2103" i="4"/>
  <c r="F2103" i="4" s="1"/>
  <c r="E2104" i="4"/>
  <c r="F2104" i="4" s="1"/>
  <c r="E2105" i="4"/>
  <c r="F2105" i="4" s="1"/>
  <c r="E2106" i="4"/>
  <c r="F2106" i="4" s="1"/>
  <c r="E2107" i="4"/>
  <c r="F2107" i="4" s="1"/>
  <c r="E2108" i="4"/>
  <c r="F2108" i="4" s="1"/>
  <c r="E2109" i="4"/>
  <c r="F2109" i="4" s="1"/>
  <c r="E2110" i="4"/>
  <c r="F2110" i="4" s="1"/>
  <c r="E2111" i="4"/>
  <c r="F2111" i="4" s="1"/>
  <c r="E2112" i="4"/>
  <c r="F2112" i="4" s="1"/>
  <c r="E2113" i="4"/>
  <c r="F2113" i="4" s="1"/>
  <c r="E2114" i="4"/>
  <c r="F2114" i="4" s="1"/>
  <c r="E2115" i="4"/>
  <c r="F2115" i="4" s="1"/>
  <c r="E2116" i="4"/>
  <c r="F2116" i="4" s="1"/>
  <c r="E2117" i="4"/>
  <c r="F2117" i="4" s="1"/>
  <c r="E2118" i="4"/>
  <c r="F2118" i="4" s="1"/>
  <c r="E2119" i="4"/>
  <c r="F2119" i="4" s="1"/>
  <c r="E2120" i="4"/>
  <c r="F2120" i="4" s="1"/>
  <c r="E2121" i="4"/>
  <c r="F2121" i="4" s="1"/>
  <c r="E2122" i="4"/>
  <c r="F2122" i="4" s="1"/>
  <c r="E2123" i="4"/>
  <c r="F2123" i="4" s="1"/>
  <c r="E2124" i="4"/>
  <c r="F2124" i="4" s="1"/>
  <c r="E2125" i="4"/>
  <c r="F2125" i="4" s="1"/>
  <c r="E2126" i="4"/>
  <c r="F2126" i="4" s="1"/>
  <c r="E2127" i="4"/>
  <c r="F2127" i="4" s="1"/>
  <c r="E2128" i="4"/>
  <c r="F2128" i="4" s="1"/>
  <c r="E2129" i="4"/>
  <c r="F2129" i="4" s="1"/>
  <c r="E2130" i="4"/>
  <c r="F2130" i="4" s="1"/>
  <c r="E2131" i="4"/>
  <c r="F2131" i="4" s="1"/>
  <c r="E2132" i="4"/>
  <c r="F2132" i="4" s="1"/>
  <c r="E2133" i="4"/>
  <c r="F2133" i="4" s="1"/>
  <c r="E2134" i="4"/>
  <c r="F2134" i="4" s="1"/>
  <c r="E2135" i="4"/>
  <c r="F2135" i="4" s="1"/>
  <c r="E2136" i="4"/>
  <c r="F2136" i="4" s="1"/>
  <c r="E2137" i="4"/>
  <c r="F2137" i="4" s="1"/>
  <c r="E2138" i="4"/>
  <c r="F2138" i="4" s="1"/>
  <c r="E2139" i="4"/>
  <c r="F2139" i="4" s="1"/>
  <c r="E2140" i="4"/>
  <c r="F2140" i="4" s="1"/>
  <c r="E2141" i="4"/>
  <c r="F2141" i="4" s="1"/>
  <c r="E2142" i="4"/>
  <c r="F2142" i="4" s="1"/>
  <c r="E2143" i="4"/>
  <c r="F2143" i="4" s="1"/>
  <c r="E2144" i="4"/>
  <c r="F2144" i="4" s="1"/>
  <c r="E2145" i="4"/>
  <c r="F2145" i="4" s="1"/>
  <c r="E2146" i="4"/>
  <c r="F2146" i="4" s="1"/>
  <c r="E2147" i="4"/>
  <c r="F2147" i="4" s="1"/>
  <c r="E2148" i="4"/>
  <c r="F2148" i="4" s="1"/>
  <c r="E2149" i="4"/>
  <c r="F2149" i="4" s="1"/>
  <c r="E2150" i="4"/>
  <c r="F2150" i="4" s="1"/>
  <c r="E2151" i="4"/>
  <c r="F2151" i="4" s="1"/>
  <c r="E2152" i="4"/>
  <c r="F2152" i="4" s="1"/>
  <c r="E2153" i="4"/>
  <c r="F2153" i="4" s="1"/>
  <c r="E2154" i="4"/>
  <c r="F2154" i="4" s="1"/>
  <c r="E2155" i="4"/>
  <c r="F2155" i="4" s="1"/>
  <c r="E2156" i="4"/>
  <c r="F2156" i="4" s="1"/>
  <c r="E2157" i="4"/>
  <c r="F2157" i="4" s="1"/>
  <c r="E2158" i="4"/>
  <c r="F2158" i="4" s="1"/>
  <c r="E2159" i="4"/>
  <c r="F2159" i="4" s="1"/>
  <c r="E2160" i="4"/>
  <c r="F2160" i="4" s="1"/>
  <c r="E2161" i="4"/>
  <c r="F2161" i="4" s="1"/>
  <c r="E2162" i="4"/>
  <c r="F2162" i="4" s="1"/>
  <c r="E2163" i="4"/>
  <c r="F2163" i="4" s="1"/>
  <c r="D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661" i="4"/>
  <c r="D662" i="4"/>
  <c r="D663" i="4"/>
  <c r="D664" i="4"/>
  <c r="D665" i="4"/>
  <c r="D666" i="4"/>
  <c r="D667" i="4"/>
  <c r="D668" i="4"/>
  <c r="D669" i="4"/>
  <c r="D670" i="4"/>
  <c r="D671" i="4"/>
  <c r="D672" i="4"/>
  <c r="D673" i="4"/>
  <c r="D674" i="4"/>
  <c r="D675" i="4"/>
  <c r="D676" i="4"/>
  <c r="D677" i="4"/>
  <c r="D678" i="4"/>
  <c r="D679" i="4"/>
  <c r="D680" i="4"/>
  <c r="D681" i="4"/>
  <c r="D682" i="4"/>
  <c r="D683" i="4"/>
  <c r="D684" i="4"/>
  <c r="D685" i="4"/>
  <c r="D686" i="4"/>
  <c r="D687" i="4"/>
  <c r="D688" i="4"/>
  <c r="D689" i="4"/>
  <c r="D690" i="4"/>
  <c r="D691" i="4"/>
  <c r="D692" i="4"/>
  <c r="D693" i="4"/>
  <c r="D694" i="4"/>
  <c r="D695" i="4"/>
  <c r="D696" i="4"/>
  <c r="D697" i="4"/>
  <c r="D698" i="4"/>
  <c r="D699" i="4"/>
  <c r="D700" i="4"/>
  <c r="D701" i="4"/>
  <c r="D702" i="4"/>
  <c r="D703" i="4"/>
  <c r="D704" i="4"/>
  <c r="D705" i="4"/>
  <c r="D706" i="4"/>
  <c r="D707" i="4"/>
  <c r="D708" i="4"/>
  <c r="D709" i="4"/>
  <c r="D710" i="4"/>
  <c r="D711" i="4"/>
  <c r="D712" i="4"/>
  <c r="D713" i="4"/>
  <c r="D714" i="4"/>
  <c r="D715" i="4"/>
  <c r="D716" i="4"/>
  <c r="D717" i="4"/>
  <c r="D718" i="4"/>
  <c r="D719" i="4"/>
  <c r="D720" i="4"/>
  <c r="D721" i="4"/>
  <c r="D722" i="4"/>
  <c r="D723" i="4"/>
  <c r="D724" i="4"/>
  <c r="D725" i="4"/>
  <c r="D726" i="4"/>
  <c r="D727" i="4"/>
  <c r="D728" i="4"/>
  <c r="D729" i="4"/>
  <c r="D730" i="4"/>
  <c r="D731" i="4"/>
  <c r="D732" i="4"/>
  <c r="D733" i="4"/>
  <c r="D734" i="4"/>
  <c r="D735" i="4"/>
  <c r="D736" i="4"/>
  <c r="D737" i="4"/>
  <c r="D738" i="4"/>
  <c r="D739" i="4"/>
  <c r="D740" i="4"/>
  <c r="D741" i="4"/>
  <c r="D742" i="4"/>
  <c r="D743" i="4"/>
  <c r="D744" i="4"/>
  <c r="D745" i="4"/>
  <c r="D746" i="4"/>
  <c r="D747" i="4"/>
  <c r="D748" i="4"/>
  <c r="D749" i="4"/>
  <c r="D750" i="4"/>
  <c r="D751" i="4"/>
  <c r="D752" i="4"/>
  <c r="D753" i="4"/>
  <c r="D754" i="4"/>
  <c r="D755" i="4"/>
  <c r="D756" i="4"/>
  <c r="D757" i="4"/>
  <c r="D758" i="4"/>
  <c r="D759" i="4"/>
  <c r="D760" i="4"/>
  <c r="D761" i="4"/>
  <c r="D762" i="4"/>
  <c r="D763" i="4"/>
  <c r="D764" i="4"/>
  <c r="D765" i="4"/>
  <c r="D766" i="4"/>
  <c r="D767" i="4"/>
  <c r="D768" i="4"/>
  <c r="D769" i="4"/>
  <c r="D770" i="4"/>
  <c r="D771" i="4"/>
  <c r="D772" i="4"/>
  <c r="D773" i="4"/>
  <c r="D774" i="4"/>
  <c r="D775" i="4"/>
  <c r="D776" i="4"/>
  <c r="D777" i="4"/>
  <c r="D778" i="4"/>
  <c r="D779" i="4"/>
  <c r="D780" i="4"/>
  <c r="D781" i="4"/>
  <c r="D782" i="4"/>
  <c r="D783" i="4"/>
  <c r="D784" i="4"/>
  <c r="D785" i="4"/>
  <c r="D786" i="4"/>
  <c r="D787" i="4"/>
  <c r="D788" i="4"/>
  <c r="D789" i="4"/>
  <c r="D790" i="4"/>
  <c r="D791" i="4"/>
  <c r="D792" i="4"/>
  <c r="D793" i="4"/>
  <c r="D794" i="4"/>
  <c r="D795" i="4"/>
  <c r="D796" i="4"/>
  <c r="D797" i="4"/>
  <c r="D798" i="4"/>
  <c r="D799" i="4"/>
  <c r="D800" i="4"/>
  <c r="D801" i="4"/>
  <c r="D802" i="4"/>
  <c r="D803" i="4"/>
  <c r="D804" i="4"/>
  <c r="D805" i="4"/>
  <c r="D806" i="4"/>
  <c r="D807" i="4"/>
  <c r="D808" i="4"/>
  <c r="D809" i="4"/>
  <c r="D810" i="4"/>
  <c r="D811" i="4"/>
  <c r="D812" i="4"/>
  <c r="D813" i="4"/>
  <c r="D814" i="4"/>
  <c r="D815" i="4"/>
  <c r="D816" i="4"/>
  <c r="D817" i="4"/>
  <c r="D818" i="4"/>
  <c r="D819" i="4"/>
  <c r="D820" i="4"/>
  <c r="D821" i="4"/>
  <c r="D822" i="4"/>
  <c r="D823" i="4"/>
  <c r="D824" i="4"/>
  <c r="D825" i="4"/>
  <c r="D826" i="4"/>
  <c r="D827" i="4"/>
  <c r="D828" i="4"/>
  <c r="D829" i="4"/>
  <c r="D830" i="4"/>
  <c r="D831" i="4"/>
  <c r="D832" i="4"/>
  <c r="D833" i="4"/>
  <c r="D834" i="4"/>
  <c r="D835" i="4"/>
  <c r="D836" i="4"/>
  <c r="D837" i="4"/>
  <c r="D838" i="4"/>
  <c r="D839" i="4"/>
  <c r="D840" i="4"/>
  <c r="D841" i="4"/>
  <c r="D842" i="4"/>
  <c r="D843" i="4"/>
  <c r="D844" i="4"/>
  <c r="D845" i="4"/>
  <c r="D846" i="4"/>
  <c r="D847" i="4"/>
  <c r="D848" i="4"/>
  <c r="D849" i="4"/>
  <c r="D850" i="4"/>
  <c r="D851" i="4"/>
  <c r="D852" i="4"/>
  <c r="D853" i="4"/>
  <c r="D854" i="4"/>
  <c r="D855" i="4"/>
  <c r="D856" i="4"/>
  <c r="D857" i="4"/>
  <c r="D858" i="4"/>
  <c r="D859" i="4"/>
  <c r="D860" i="4"/>
  <c r="D861" i="4"/>
  <c r="D862" i="4"/>
  <c r="D863" i="4"/>
  <c r="D864" i="4"/>
  <c r="D865" i="4"/>
  <c r="D866" i="4"/>
  <c r="D867" i="4"/>
  <c r="D868" i="4"/>
  <c r="D869" i="4"/>
  <c r="D870" i="4"/>
  <c r="D871" i="4"/>
  <c r="D872" i="4"/>
  <c r="D873" i="4"/>
  <c r="D874" i="4"/>
  <c r="D875" i="4"/>
  <c r="D876" i="4"/>
  <c r="D877" i="4"/>
  <c r="D878" i="4"/>
  <c r="D879" i="4"/>
  <c r="D880" i="4"/>
  <c r="D881" i="4"/>
  <c r="D882" i="4"/>
  <c r="D883" i="4"/>
  <c r="D884" i="4"/>
  <c r="D885" i="4"/>
  <c r="D886" i="4"/>
  <c r="D887" i="4"/>
  <c r="D888" i="4"/>
  <c r="D889" i="4"/>
  <c r="D890" i="4"/>
  <c r="D891" i="4"/>
  <c r="D892" i="4"/>
  <c r="D893" i="4"/>
  <c r="D894" i="4"/>
  <c r="D895" i="4"/>
  <c r="D896" i="4"/>
  <c r="D897" i="4"/>
  <c r="D898" i="4"/>
  <c r="D899" i="4"/>
  <c r="D900" i="4"/>
  <c r="D901" i="4"/>
  <c r="D902" i="4"/>
  <c r="D903" i="4"/>
  <c r="D904" i="4"/>
  <c r="D905" i="4"/>
  <c r="D906" i="4"/>
  <c r="D907" i="4"/>
  <c r="D908" i="4"/>
  <c r="D909" i="4"/>
  <c r="D910" i="4"/>
  <c r="D911" i="4"/>
  <c r="D912" i="4"/>
  <c r="D913" i="4"/>
  <c r="D914" i="4"/>
  <c r="D915" i="4"/>
  <c r="D916" i="4"/>
  <c r="D917" i="4"/>
  <c r="D918" i="4"/>
  <c r="D919" i="4"/>
  <c r="D920" i="4"/>
  <c r="D921" i="4"/>
  <c r="D922" i="4"/>
  <c r="D923" i="4"/>
  <c r="D924" i="4"/>
  <c r="D925" i="4"/>
  <c r="D926" i="4"/>
  <c r="D927" i="4"/>
  <c r="D928" i="4"/>
  <c r="D929" i="4"/>
  <c r="D930" i="4"/>
  <c r="D931" i="4"/>
  <c r="D932" i="4"/>
  <c r="D933" i="4"/>
  <c r="D934" i="4"/>
  <c r="D935" i="4"/>
  <c r="D936" i="4"/>
  <c r="D937" i="4"/>
  <c r="D938" i="4"/>
  <c r="D939" i="4"/>
  <c r="D940" i="4"/>
  <c r="D941" i="4"/>
  <c r="D942" i="4"/>
  <c r="D943" i="4"/>
  <c r="D944" i="4"/>
  <c r="D945" i="4"/>
  <c r="D946" i="4"/>
  <c r="D947" i="4"/>
  <c r="D948" i="4"/>
  <c r="D949" i="4"/>
  <c r="D950" i="4"/>
  <c r="D951" i="4"/>
  <c r="D952" i="4"/>
  <c r="D953" i="4"/>
  <c r="D954" i="4"/>
  <c r="D955" i="4"/>
  <c r="D956" i="4"/>
  <c r="D957" i="4"/>
  <c r="D958" i="4"/>
  <c r="D959" i="4"/>
  <c r="D960" i="4"/>
  <c r="D961" i="4"/>
  <c r="D962" i="4"/>
  <c r="D963" i="4"/>
  <c r="D964" i="4"/>
  <c r="D965" i="4"/>
  <c r="D966" i="4"/>
  <c r="D967" i="4"/>
  <c r="D968" i="4"/>
  <c r="D969" i="4"/>
  <c r="D970" i="4"/>
  <c r="D971" i="4"/>
  <c r="D972" i="4"/>
  <c r="D973" i="4"/>
  <c r="D974" i="4"/>
  <c r="D975" i="4"/>
  <c r="D976" i="4"/>
  <c r="D977" i="4"/>
  <c r="D978" i="4"/>
  <c r="D979" i="4"/>
  <c r="D980" i="4"/>
  <c r="D981" i="4"/>
  <c r="D982" i="4"/>
  <c r="D983" i="4"/>
  <c r="D984" i="4"/>
  <c r="D985" i="4"/>
  <c r="D986" i="4"/>
  <c r="D987" i="4"/>
  <c r="D988" i="4"/>
  <c r="D989" i="4"/>
  <c r="D990" i="4"/>
  <c r="D991" i="4"/>
  <c r="D992" i="4"/>
  <c r="D993" i="4"/>
  <c r="D994" i="4"/>
  <c r="D995" i="4"/>
  <c r="D996" i="4"/>
  <c r="D997" i="4"/>
  <c r="D998" i="4"/>
  <c r="D999" i="4"/>
  <c r="D1000" i="4"/>
  <c r="D1001" i="4"/>
  <c r="D1002" i="4"/>
  <c r="D1003" i="4"/>
  <c r="D1004" i="4"/>
  <c r="D1005" i="4"/>
  <c r="D1006" i="4"/>
  <c r="D1007" i="4"/>
  <c r="D1008" i="4"/>
  <c r="D1009" i="4"/>
  <c r="D1010" i="4"/>
  <c r="D1011" i="4"/>
  <c r="D1012" i="4"/>
  <c r="D1013" i="4"/>
  <c r="D1014" i="4"/>
  <c r="D1015" i="4"/>
  <c r="D1016" i="4"/>
  <c r="D1017" i="4"/>
  <c r="D1018" i="4"/>
  <c r="D1019" i="4"/>
  <c r="D1020" i="4"/>
  <c r="D1021" i="4"/>
  <c r="D1022" i="4"/>
  <c r="D1023" i="4"/>
  <c r="D1024" i="4"/>
  <c r="D1025" i="4"/>
  <c r="D1026" i="4"/>
  <c r="D1027" i="4"/>
  <c r="D1028" i="4"/>
  <c r="D1029" i="4"/>
  <c r="D1030" i="4"/>
  <c r="D1031" i="4"/>
  <c r="D1032" i="4"/>
  <c r="D1033" i="4"/>
  <c r="D1034" i="4"/>
  <c r="D1035" i="4"/>
  <c r="D1036" i="4"/>
  <c r="D1037" i="4"/>
  <c r="D1038" i="4"/>
  <c r="D1039" i="4"/>
  <c r="D1040" i="4"/>
  <c r="D1041" i="4"/>
  <c r="D1042" i="4"/>
  <c r="D1043" i="4"/>
  <c r="D1044" i="4"/>
  <c r="D1045" i="4"/>
  <c r="D1046" i="4"/>
  <c r="D1047" i="4"/>
  <c r="D1048" i="4"/>
  <c r="D1049" i="4"/>
  <c r="D1050" i="4"/>
  <c r="D1051" i="4"/>
  <c r="D1052" i="4"/>
  <c r="D1053" i="4"/>
  <c r="D1054" i="4"/>
  <c r="D1055" i="4"/>
  <c r="D1056" i="4"/>
  <c r="D1057" i="4"/>
  <c r="D1058" i="4"/>
  <c r="D1059" i="4"/>
  <c r="D1060" i="4"/>
  <c r="D1061" i="4"/>
  <c r="D1062" i="4"/>
  <c r="D1063" i="4"/>
  <c r="D1064" i="4"/>
  <c r="D1065" i="4"/>
  <c r="D1066" i="4"/>
  <c r="D1067" i="4"/>
  <c r="D1068" i="4"/>
  <c r="D1069" i="4"/>
  <c r="D1070" i="4"/>
  <c r="D1071" i="4"/>
  <c r="D1072" i="4"/>
  <c r="D1073" i="4"/>
  <c r="D1074" i="4"/>
  <c r="D1075" i="4"/>
  <c r="D1076" i="4"/>
  <c r="D1077" i="4"/>
  <c r="D1078" i="4"/>
  <c r="D1079" i="4"/>
  <c r="D1080" i="4"/>
  <c r="D1081" i="4"/>
  <c r="D1082" i="4"/>
  <c r="D1083" i="4"/>
  <c r="D1084" i="4"/>
  <c r="D1085" i="4"/>
  <c r="D1086" i="4"/>
  <c r="D1087" i="4"/>
  <c r="D1088" i="4"/>
  <c r="D1089" i="4"/>
  <c r="D1090" i="4"/>
  <c r="D1091" i="4"/>
  <c r="D1092" i="4"/>
  <c r="D1093" i="4"/>
  <c r="D1094" i="4"/>
  <c r="D1095" i="4"/>
  <c r="D1096" i="4"/>
  <c r="D1097" i="4"/>
  <c r="D1098" i="4"/>
  <c r="D1099" i="4"/>
  <c r="D1100" i="4"/>
  <c r="D1101" i="4"/>
  <c r="D1102" i="4"/>
  <c r="D1103" i="4"/>
  <c r="D1104" i="4"/>
  <c r="D1105" i="4"/>
  <c r="D1106" i="4"/>
  <c r="D1107" i="4"/>
  <c r="D1108" i="4"/>
  <c r="D1109" i="4"/>
  <c r="D1110" i="4"/>
  <c r="D1111" i="4"/>
  <c r="D1112" i="4"/>
  <c r="D1113" i="4"/>
  <c r="D1114" i="4"/>
  <c r="D1115" i="4"/>
  <c r="D1116" i="4"/>
  <c r="D1117" i="4"/>
  <c r="D1118" i="4"/>
  <c r="D1119" i="4"/>
  <c r="D1120" i="4"/>
  <c r="D1121" i="4"/>
  <c r="D1122" i="4"/>
  <c r="D1123" i="4"/>
  <c r="D1124" i="4"/>
  <c r="D1125" i="4"/>
  <c r="D1126" i="4"/>
  <c r="D1127" i="4"/>
  <c r="D1128" i="4"/>
  <c r="D1129" i="4"/>
  <c r="D1130" i="4"/>
  <c r="D1131" i="4"/>
  <c r="D1132" i="4"/>
  <c r="D1133" i="4"/>
  <c r="D1134" i="4"/>
  <c r="D1135" i="4"/>
  <c r="D1136" i="4"/>
  <c r="D1137" i="4"/>
  <c r="D1138" i="4"/>
  <c r="D1139" i="4"/>
  <c r="D1140" i="4"/>
  <c r="D1141" i="4"/>
  <c r="D1142" i="4"/>
  <c r="D1143" i="4"/>
  <c r="D1144" i="4"/>
  <c r="D1145" i="4"/>
  <c r="D1146" i="4"/>
  <c r="D1147" i="4"/>
  <c r="D1148" i="4"/>
  <c r="D1149" i="4"/>
  <c r="D1150" i="4"/>
  <c r="D1151" i="4"/>
  <c r="D1152" i="4"/>
  <c r="D1153" i="4"/>
  <c r="D1154" i="4"/>
  <c r="D1155" i="4"/>
  <c r="D1156" i="4"/>
  <c r="D1157" i="4"/>
  <c r="D1158" i="4"/>
  <c r="D1159" i="4"/>
  <c r="D1160" i="4"/>
  <c r="D1161" i="4"/>
  <c r="D1162" i="4"/>
  <c r="D1163" i="4"/>
  <c r="D1164" i="4"/>
  <c r="D1165" i="4"/>
  <c r="D1166" i="4"/>
  <c r="D1167" i="4"/>
  <c r="D1168" i="4"/>
  <c r="D1169" i="4"/>
  <c r="D1170" i="4"/>
  <c r="D1171" i="4"/>
  <c r="D1172" i="4"/>
  <c r="D1173" i="4"/>
  <c r="D1174" i="4"/>
  <c r="D1175" i="4"/>
  <c r="D1176" i="4"/>
  <c r="D1177" i="4"/>
  <c r="D1178" i="4"/>
  <c r="D1179" i="4"/>
  <c r="D1180" i="4"/>
  <c r="D1181" i="4"/>
  <c r="D1182" i="4"/>
  <c r="D1183" i="4"/>
  <c r="D1184" i="4"/>
  <c r="D1185" i="4"/>
  <c r="D1186" i="4"/>
  <c r="D1187" i="4"/>
  <c r="D1188" i="4"/>
  <c r="D1189" i="4"/>
  <c r="D1190" i="4"/>
  <c r="D1191" i="4"/>
  <c r="D1192" i="4"/>
  <c r="D1193" i="4"/>
  <c r="D1194" i="4"/>
  <c r="D1195" i="4"/>
  <c r="D1196" i="4"/>
  <c r="D1197" i="4"/>
  <c r="D1198" i="4"/>
  <c r="D1199" i="4"/>
  <c r="D1200" i="4"/>
  <c r="D1201" i="4"/>
  <c r="D1202" i="4"/>
  <c r="D1203" i="4"/>
  <c r="D1204" i="4"/>
  <c r="D1205" i="4"/>
  <c r="D1206" i="4"/>
  <c r="D1207" i="4"/>
  <c r="D1208" i="4"/>
  <c r="D1209" i="4"/>
  <c r="D1210" i="4"/>
  <c r="D1211" i="4"/>
  <c r="D1212" i="4"/>
  <c r="D1213" i="4"/>
  <c r="D1214" i="4"/>
  <c r="D1215" i="4"/>
  <c r="D1216" i="4"/>
  <c r="D1217" i="4"/>
  <c r="D1218" i="4"/>
  <c r="D1219" i="4"/>
  <c r="D1220" i="4"/>
  <c r="D1221" i="4"/>
  <c r="D1222" i="4"/>
  <c r="D1223" i="4"/>
  <c r="D1224" i="4"/>
  <c r="D1225" i="4"/>
  <c r="D1226" i="4"/>
  <c r="D1227" i="4"/>
  <c r="D1228" i="4"/>
  <c r="D1229" i="4"/>
  <c r="D1230" i="4"/>
  <c r="D1231" i="4"/>
  <c r="D1232" i="4"/>
  <c r="D1233" i="4"/>
  <c r="D1234" i="4"/>
  <c r="D1235" i="4"/>
  <c r="D1236" i="4"/>
  <c r="D1237" i="4"/>
  <c r="D1238" i="4"/>
  <c r="D1239" i="4"/>
  <c r="D1240" i="4"/>
  <c r="D1241" i="4"/>
  <c r="D1242" i="4"/>
  <c r="D1243" i="4"/>
  <c r="D1244" i="4"/>
  <c r="D1245" i="4"/>
  <c r="D1246" i="4"/>
  <c r="D1247" i="4"/>
  <c r="D1248" i="4"/>
  <c r="D1249" i="4"/>
  <c r="D1250" i="4"/>
  <c r="D1251" i="4"/>
  <c r="D1252" i="4"/>
  <c r="D1253" i="4"/>
  <c r="D1254" i="4"/>
  <c r="D1255" i="4"/>
  <c r="D1256" i="4"/>
  <c r="D1257" i="4"/>
  <c r="D1258" i="4"/>
  <c r="D1259" i="4"/>
  <c r="D1260" i="4"/>
  <c r="D1261" i="4"/>
  <c r="D1262" i="4"/>
  <c r="D1263" i="4"/>
  <c r="D1264" i="4"/>
  <c r="D1265" i="4"/>
  <c r="D1266" i="4"/>
  <c r="D1267" i="4"/>
  <c r="D1268" i="4"/>
  <c r="D1269" i="4"/>
  <c r="D1270" i="4"/>
  <c r="D1271" i="4"/>
  <c r="D1272" i="4"/>
  <c r="D1273" i="4"/>
  <c r="D1274" i="4"/>
  <c r="D1275" i="4"/>
  <c r="D1276" i="4"/>
  <c r="D1277" i="4"/>
  <c r="D1278" i="4"/>
  <c r="D1279" i="4"/>
  <c r="D1280" i="4"/>
  <c r="D1281" i="4"/>
  <c r="D1282" i="4"/>
  <c r="D1283" i="4"/>
  <c r="D1284" i="4"/>
  <c r="D1285" i="4"/>
  <c r="D1286" i="4"/>
  <c r="D1287" i="4"/>
  <c r="D1288" i="4"/>
  <c r="D1289" i="4"/>
  <c r="D1290" i="4"/>
  <c r="D1291" i="4"/>
  <c r="D1292" i="4"/>
  <c r="D1293" i="4"/>
  <c r="D1294" i="4"/>
  <c r="D1295" i="4"/>
  <c r="D1296" i="4"/>
  <c r="D1297" i="4"/>
  <c r="D1298" i="4"/>
  <c r="D1299" i="4"/>
  <c r="D1300" i="4"/>
  <c r="D1301" i="4"/>
  <c r="D1302" i="4"/>
  <c r="D1303" i="4"/>
  <c r="D1304" i="4"/>
  <c r="D1305" i="4"/>
  <c r="D1306" i="4"/>
  <c r="D1307" i="4"/>
  <c r="D1308" i="4"/>
  <c r="D1309" i="4"/>
  <c r="D1310" i="4"/>
  <c r="D1311" i="4"/>
  <c r="D1312" i="4"/>
  <c r="D1313" i="4"/>
  <c r="D1314" i="4"/>
  <c r="D1315" i="4"/>
  <c r="D1316" i="4"/>
  <c r="D1317" i="4"/>
  <c r="D1318" i="4"/>
  <c r="D1319" i="4"/>
  <c r="D1320" i="4"/>
  <c r="D1321" i="4"/>
  <c r="D1322" i="4"/>
  <c r="D1323" i="4"/>
  <c r="D1324" i="4"/>
  <c r="D1325" i="4"/>
  <c r="D1326" i="4"/>
  <c r="D1327" i="4"/>
  <c r="D1328" i="4"/>
  <c r="D1329" i="4"/>
  <c r="D1330" i="4"/>
  <c r="D1331" i="4"/>
  <c r="D1332" i="4"/>
  <c r="D1333" i="4"/>
  <c r="D1334" i="4"/>
  <c r="D1335" i="4"/>
  <c r="D1336" i="4"/>
  <c r="D1337" i="4"/>
  <c r="D1338" i="4"/>
  <c r="D1339" i="4"/>
  <c r="D1340" i="4"/>
  <c r="D1341" i="4"/>
  <c r="D1342" i="4"/>
  <c r="D1343" i="4"/>
  <c r="D1344" i="4"/>
  <c r="D1345" i="4"/>
  <c r="D1346" i="4"/>
  <c r="D1347" i="4"/>
  <c r="D1348" i="4"/>
  <c r="D1349" i="4"/>
  <c r="D1350" i="4"/>
  <c r="D1351" i="4"/>
  <c r="D1352" i="4"/>
  <c r="D1353" i="4"/>
  <c r="D1354" i="4"/>
  <c r="D1355" i="4"/>
  <c r="D1356" i="4"/>
  <c r="D1357" i="4"/>
  <c r="D1358" i="4"/>
  <c r="D1359" i="4"/>
  <c r="D1360" i="4"/>
  <c r="D1361" i="4"/>
  <c r="D1362" i="4"/>
  <c r="D1363" i="4"/>
  <c r="D1364" i="4"/>
  <c r="D1365" i="4"/>
  <c r="D1366" i="4"/>
  <c r="D1367" i="4"/>
  <c r="D1368" i="4"/>
  <c r="D1369" i="4"/>
  <c r="D1370" i="4"/>
  <c r="D1371" i="4"/>
  <c r="D1372" i="4"/>
  <c r="D1373" i="4"/>
  <c r="D1374" i="4"/>
  <c r="D1375" i="4"/>
  <c r="D1376" i="4"/>
  <c r="D1377" i="4"/>
  <c r="D1378" i="4"/>
  <c r="D1379" i="4"/>
  <c r="D1380" i="4"/>
  <c r="D1381" i="4"/>
  <c r="D1382" i="4"/>
  <c r="D1383" i="4"/>
  <c r="D1384" i="4"/>
  <c r="D1385" i="4"/>
  <c r="D1386" i="4"/>
  <c r="D1387" i="4"/>
  <c r="D1388" i="4"/>
  <c r="D1389" i="4"/>
  <c r="D1390" i="4"/>
  <c r="D1391" i="4"/>
  <c r="D1392" i="4"/>
  <c r="D1393" i="4"/>
  <c r="D1394" i="4"/>
  <c r="D1395" i="4"/>
  <c r="D1396" i="4"/>
  <c r="D1397" i="4"/>
  <c r="D1398" i="4"/>
  <c r="D1399" i="4"/>
  <c r="D1400" i="4"/>
  <c r="D1401" i="4"/>
  <c r="D1402" i="4"/>
  <c r="D1403" i="4"/>
  <c r="D1404" i="4"/>
  <c r="D1405" i="4"/>
  <c r="D1406" i="4"/>
  <c r="D1407" i="4"/>
  <c r="D1408" i="4"/>
  <c r="D1409" i="4"/>
  <c r="D1410" i="4"/>
  <c r="D1411" i="4"/>
  <c r="D1412" i="4"/>
  <c r="D1413" i="4"/>
  <c r="D1414" i="4"/>
  <c r="D1415" i="4"/>
  <c r="D1416" i="4"/>
  <c r="D1417" i="4"/>
  <c r="D1418" i="4"/>
  <c r="D1419" i="4"/>
  <c r="D1420" i="4"/>
  <c r="D1421" i="4"/>
  <c r="D1422" i="4"/>
  <c r="D1423" i="4"/>
  <c r="D1424" i="4"/>
  <c r="D1425" i="4"/>
  <c r="D1426" i="4"/>
  <c r="D1427" i="4"/>
  <c r="D1428" i="4"/>
  <c r="D1429" i="4"/>
  <c r="D1430" i="4"/>
  <c r="D1431" i="4"/>
  <c r="D1432" i="4"/>
  <c r="D1433" i="4"/>
  <c r="D1434" i="4"/>
  <c r="D1435" i="4"/>
  <c r="D1436" i="4"/>
  <c r="D1437" i="4"/>
  <c r="D1438" i="4"/>
  <c r="D1439" i="4"/>
  <c r="D1440" i="4"/>
  <c r="D1441" i="4"/>
  <c r="D1442" i="4"/>
  <c r="D1443" i="4"/>
  <c r="D1444" i="4"/>
  <c r="D1445" i="4"/>
  <c r="D1446" i="4"/>
  <c r="D1447" i="4"/>
  <c r="D1448" i="4"/>
  <c r="D1449" i="4"/>
  <c r="D1450" i="4"/>
  <c r="D1451" i="4"/>
  <c r="D1452" i="4"/>
  <c r="D1453" i="4"/>
  <c r="D1454" i="4"/>
  <c r="D1455" i="4"/>
  <c r="D1456" i="4"/>
  <c r="D1457" i="4"/>
  <c r="D1458" i="4"/>
  <c r="D1459" i="4"/>
  <c r="D1460" i="4"/>
  <c r="D1461" i="4"/>
  <c r="D1462" i="4"/>
  <c r="D1463" i="4"/>
  <c r="D1464" i="4"/>
  <c r="D1465" i="4"/>
  <c r="D1466" i="4"/>
  <c r="D1467" i="4"/>
  <c r="D1468" i="4"/>
  <c r="D1469" i="4"/>
  <c r="D1470" i="4"/>
  <c r="D1471" i="4"/>
  <c r="D1472" i="4"/>
  <c r="D1473" i="4"/>
  <c r="D1474" i="4"/>
  <c r="D1475" i="4"/>
  <c r="D1476" i="4"/>
  <c r="D1477" i="4"/>
  <c r="D1478" i="4"/>
  <c r="D1479" i="4"/>
  <c r="D1480" i="4"/>
  <c r="D1481" i="4"/>
  <c r="D1482" i="4"/>
  <c r="D1483" i="4"/>
  <c r="D1484" i="4"/>
  <c r="D1485" i="4"/>
  <c r="D1486" i="4"/>
  <c r="D1487" i="4"/>
  <c r="D1488" i="4"/>
  <c r="D1489" i="4"/>
  <c r="D1490" i="4"/>
  <c r="D1491" i="4"/>
  <c r="D1492" i="4"/>
  <c r="D1493" i="4"/>
  <c r="D1494" i="4"/>
  <c r="D1495" i="4"/>
  <c r="D1496" i="4"/>
  <c r="D1497" i="4"/>
  <c r="D1498" i="4"/>
  <c r="D1499" i="4"/>
  <c r="D1500" i="4"/>
  <c r="D1501" i="4"/>
  <c r="D1502" i="4"/>
  <c r="D1503" i="4"/>
  <c r="D1504" i="4"/>
  <c r="D1505" i="4"/>
  <c r="D1506" i="4"/>
  <c r="D1507" i="4"/>
  <c r="D1508" i="4"/>
  <c r="D1509" i="4"/>
  <c r="D1510" i="4"/>
  <c r="D1511" i="4"/>
  <c r="D1512" i="4"/>
  <c r="D1513" i="4"/>
  <c r="D1514" i="4"/>
  <c r="D1515" i="4"/>
  <c r="D1516" i="4"/>
  <c r="D1517" i="4"/>
  <c r="D1518" i="4"/>
  <c r="D1519" i="4"/>
  <c r="D1520" i="4"/>
  <c r="D1521" i="4"/>
  <c r="D1522" i="4"/>
  <c r="D1523" i="4"/>
  <c r="D1524" i="4"/>
  <c r="D1525" i="4"/>
  <c r="D1526" i="4"/>
  <c r="D1527" i="4"/>
  <c r="D1528" i="4"/>
  <c r="D1529" i="4"/>
  <c r="D1530" i="4"/>
  <c r="D1531" i="4"/>
  <c r="D1532" i="4"/>
  <c r="D1533" i="4"/>
  <c r="D1534" i="4"/>
  <c r="D1535" i="4"/>
  <c r="D1536" i="4"/>
  <c r="D1537" i="4"/>
  <c r="D1538" i="4"/>
  <c r="D1539" i="4"/>
  <c r="D1540" i="4"/>
  <c r="D1541" i="4"/>
  <c r="D1542" i="4"/>
  <c r="D1543" i="4"/>
  <c r="D1544" i="4"/>
  <c r="D1545" i="4"/>
  <c r="D1546" i="4"/>
  <c r="D1547" i="4"/>
  <c r="D1548" i="4"/>
  <c r="D1549" i="4"/>
  <c r="D1550" i="4"/>
  <c r="D1551" i="4"/>
  <c r="D1552" i="4"/>
  <c r="D1553" i="4"/>
  <c r="D1554" i="4"/>
  <c r="D1555" i="4"/>
  <c r="D1556" i="4"/>
  <c r="D1557" i="4"/>
  <c r="D1558" i="4"/>
  <c r="D1559" i="4"/>
  <c r="D1560" i="4"/>
  <c r="D1561" i="4"/>
  <c r="D1562" i="4"/>
  <c r="D1563" i="4"/>
  <c r="D1564" i="4"/>
  <c r="D1565" i="4"/>
  <c r="D1566" i="4"/>
  <c r="D1567" i="4"/>
  <c r="D1568" i="4"/>
  <c r="D1569" i="4"/>
  <c r="D1570" i="4"/>
  <c r="D1571" i="4"/>
  <c r="D1572" i="4"/>
  <c r="D1573" i="4"/>
  <c r="D1574" i="4"/>
  <c r="D1575" i="4"/>
  <c r="D1576" i="4"/>
  <c r="D1577" i="4"/>
  <c r="D1578" i="4"/>
  <c r="D1579" i="4"/>
  <c r="D1580" i="4"/>
  <c r="D1581" i="4"/>
  <c r="D1582" i="4"/>
  <c r="D1583" i="4"/>
  <c r="D1584" i="4"/>
  <c r="D1585" i="4"/>
  <c r="D1586" i="4"/>
  <c r="D1587" i="4"/>
  <c r="D1588" i="4"/>
  <c r="D1589" i="4"/>
  <c r="D1590" i="4"/>
  <c r="D1591" i="4"/>
  <c r="D1592" i="4"/>
  <c r="D1593" i="4"/>
  <c r="D1594" i="4"/>
  <c r="D1595" i="4"/>
  <c r="D1596" i="4"/>
  <c r="D1597" i="4"/>
  <c r="D1598" i="4"/>
  <c r="D1599" i="4"/>
  <c r="D1600" i="4"/>
  <c r="D1601" i="4"/>
  <c r="D1602" i="4"/>
  <c r="D1603" i="4"/>
  <c r="D1604" i="4"/>
  <c r="D1605" i="4"/>
  <c r="D1606" i="4"/>
  <c r="D1607" i="4"/>
  <c r="D1608" i="4"/>
  <c r="D1609" i="4"/>
  <c r="D1610" i="4"/>
  <c r="D1611" i="4"/>
  <c r="D1612" i="4"/>
  <c r="D1613" i="4"/>
  <c r="D1614" i="4"/>
  <c r="D1615" i="4"/>
  <c r="D1616" i="4"/>
  <c r="D1617" i="4"/>
  <c r="D1618" i="4"/>
  <c r="D1619" i="4"/>
  <c r="D1620" i="4"/>
  <c r="D1621" i="4"/>
  <c r="D1622" i="4"/>
  <c r="D1623" i="4"/>
  <c r="D1624" i="4"/>
  <c r="D1625" i="4"/>
  <c r="D1626" i="4"/>
  <c r="D1627" i="4"/>
  <c r="D1628" i="4"/>
  <c r="D1629" i="4"/>
  <c r="D1630" i="4"/>
  <c r="D1631" i="4"/>
  <c r="D1632" i="4"/>
  <c r="D1633" i="4"/>
  <c r="D1634" i="4"/>
  <c r="D1635" i="4"/>
  <c r="D1636" i="4"/>
  <c r="D1637" i="4"/>
  <c r="D1638" i="4"/>
  <c r="D1639" i="4"/>
  <c r="D1640" i="4"/>
  <c r="D1641" i="4"/>
  <c r="D1642" i="4"/>
  <c r="D1643" i="4"/>
  <c r="D1644" i="4"/>
  <c r="D1645" i="4"/>
  <c r="D1646" i="4"/>
  <c r="D1647" i="4"/>
  <c r="D1648" i="4"/>
  <c r="D1649" i="4"/>
  <c r="D1650" i="4"/>
  <c r="D1651" i="4"/>
  <c r="D1652" i="4"/>
  <c r="D1653" i="4"/>
  <c r="D1654" i="4"/>
  <c r="D1655" i="4"/>
  <c r="D1656" i="4"/>
  <c r="D1657" i="4"/>
  <c r="D1658" i="4"/>
  <c r="D1659" i="4"/>
  <c r="D1660" i="4"/>
  <c r="D1661" i="4"/>
  <c r="D1662" i="4"/>
  <c r="D1663" i="4"/>
  <c r="D1664" i="4"/>
  <c r="D1665" i="4"/>
  <c r="D1666" i="4"/>
  <c r="D1667" i="4"/>
  <c r="D1668" i="4"/>
  <c r="D1669" i="4"/>
  <c r="D1670" i="4"/>
  <c r="D1671" i="4"/>
  <c r="D1672" i="4"/>
  <c r="D1673" i="4"/>
  <c r="D1674" i="4"/>
  <c r="D1675" i="4"/>
  <c r="D1676" i="4"/>
  <c r="D1677" i="4"/>
  <c r="D1678" i="4"/>
  <c r="D1679" i="4"/>
  <c r="D1680" i="4"/>
  <c r="D1681" i="4"/>
  <c r="D1682" i="4"/>
  <c r="D1683" i="4"/>
  <c r="D1684" i="4"/>
  <c r="D1685" i="4"/>
  <c r="D1686" i="4"/>
  <c r="D1687" i="4"/>
  <c r="D1688" i="4"/>
  <c r="D1689" i="4"/>
  <c r="D1690" i="4"/>
  <c r="D1691" i="4"/>
  <c r="D1692" i="4"/>
  <c r="D1693" i="4"/>
  <c r="D1694" i="4"/>
  <c r="D1695" i="4"/>
  <c r="D1696" i="4"/>
  <c r="D1697" i="4"/>
  <c r="D1698" i="4"/>
  <c r="D1699" i="4"/>
  <c r="D1700" i="4"/>
  <c r="D1701" i="4"/>
  <c r="D1702" i="4"/>
  <c r="D1703" i="4"/>
  <c r="D1704" i="4"/>
  <c r="D1705" i="4"/>
  <c r="D1706" i="4"/>
  <c r="D1707" i="4"/>
  <c r="D1708" i="4"/>
  <c r="D1709" i="4"/>
  <c r="D1710" i="4"/>
  <c r="D1711" i="4"/>
  <c r="D1712" i="4"/>
  <c r="D1713" i="4"/>
  <c r="D1714" i="4"/>
  <c r="D1715" i="4"/>
  <c r="D1716" i="4"/>
  <c r="D1717" i="4"/>
  <c r="D1718" i="4"/>
  <c r="D1719" i="4"/>
  <c r="D1720" i="4"/>
  <c r="D1721" i="4"/>
  <c r="D1722" i="4"/>
  <c r="D1723" i="4"/>
  <c r="D1724" i="4"/>
  <c r="D1725" i="4"/>
  <c r="D1726" i="4"/>
  <c r="D1727" i="4"/>
  <c r="D1728" i="4"/>
  <c r="D1729" i="4"/>
  <c r="D1730" i="4"/>
  <c r="D1731" i="4"/>
  <c r="D1732" i="4"/>
  <c r="D1733" i="4"/>
  <c r="D1734" i="4"/>
  <c r="D1735" i="4"/>
  <c r="D1736" i="4"/>
  <c r="D1737" i="4"/>
  <c r="D1738" i="4"/>
  <c r="D1739" i="4"/>
  <c r="D1740" i="4"/>
  <c r="D1741" i="4"/>
  <c r="D1742" i="4"/>
  <c r="D1743" i="4"/>
  <c r="D1744" i="4"/>
  <c r="D1745" i="4"/>
  <c r="D1746" i="4"/>
  <c r="D1747" i="4"/>
  <c r="D1748" i="4"/>
  <c r="D1749" i="4"/>
  <c r="D1750" i="4"/>
  <c r="D1751" i="4"/>
  <c r="D1752" i="4"/>
  <c r="D1753" i="4"/>
  <c r="D1754" i="4"/>
  <c r="D1755" i="4"/>
  <c r="D1756" i="4"/>
  <c r="D1757" i="4"/>
  <c r="D1758" i="4"/>
  <c r="D1759" i="4"/>
  <c r="D1760" i="4"/>
  <c r="D1761" i="4"/>
  <c r="D1762" i="4"/>
  <c r="D1763" i="4"/>
  <c r="D1764" i="4"/>
  <c r="D1765" i="4"/>
  <c r="D1766" i="4"/>
  <c r="D1767" i="4"/>
  <c r="D1768" i="4"/>
  <c r="D1769" i="4"/>
  <c r="D1770" i="4"/>
  <c r="D1771" i="4"/>
  <c r="D1772" i="4"/>
  <c r="D1773" i="4"/>
  <c r="D1774" i="4"/>
  <c r="D1775" i="4"/>
  <c r="D1776" i="4"/>
  <c r="D1777" i="4"/>
  <c r="D1778" i="4"/>
  <c r="D1779" i="4"/>
  <c r="D1780" i="4"/>
  <c r="D1781" i="4"/>
  <c r="D1782" i="4"/>
  <c r="D1783" i="4"/>
  <c r="D1784" i="4"/>
  <c r="D1785" i="4"/>
  <c r="D1786" i="4"/>
  <c r="D1787" i="4"/>
  <c r="D1788" i="4"/>
  <c r="D1789" i="4"/>
  <c r="D1790" i="4"/>
  <c r="D1791" i="4"/>
  <c r="D1792" i="4"/>
  <c r="D1793" i="4"/>
  <c r="D1794" i="4"/>
  <c r="D1795" i="4"/>
  <c r="D1796" i="4"/>
  <c r="D1797" i="4"/>
  <c r="D1798" i="4"/>
  <c r="D1799" i="4"/>
  <c r="D1800" i="4"/>
  <c r="D1801" i="4"/>
  <c r="D1802" i="4"/>
  <c r="D1803" i="4"/>
  <c r="D1804" i="4"/>
  <c r="D1805" i="4"/>
  <c r="D1806" i="4"/>
  <c r="D1807" i="4"/>
  <c r="D1808" i="4"/>
  <c r="D1809" i="4"/>
  <c r="D1810" i="4"/>
  <c r="D1811" i="4"/>
  <c r="D1812" i="4"/>
  <c r="D1813" i="4"/>
  <c r="D1814" i="4"/>
  <c r="D1815" i="4"/>
  <c r="D1816" i="4"/>
  <c r="D1817" i="4"/>
  <c r="D1818" i="4"/>
  <c r="D1819" i="4"/>
  <c r="D1820" i="4"/>
  <c r="D1821" i="4"/>
  <c r="D1822" i="4"/>
  <c r="D1823" i="4"/>
  <c r="D1824" i="4"/>
  <c r="D1825" i="4"/>
  <c r="D1826" i="4"/>
  <c r="D1827" i="4"/>
  <c r="D1828" i="4"/>
  <c r="D1829" i="4"/>
  <c r="D1830" i="4"/>
  <c r="D1831" i="4"/>
  <c r="D1832" i="4"/>
  <c r="D1833" i="4"/>
  <c r="D1834" i="4"/>
  <c r="D1835" i="4"/>
  <c r="D1836" i="4"/>
  <c r="D1837" i="4"/>
  <c r="D1838" i="4"/>
  <c r="D1839" i="4"/>
  <c r="D1840" i="4"/>
  <c r="D1841" i="4"/>
  <c r="D1842" i="4"/>
  <c r="D1843" i="4"/>
  <c r="D1844" i="4"/>
  <c r="D1845" i="4"/>
  <c r="D1846" i="4"/>
  <c r="D1847" i="4"/>
  <c r="D1848" i="4"/>
  <c r="D1849" i="4"/>
  <c r="D1850" i="4"/>
  <c r="D1851" i="4"/>
  <c r="D1852" i="4"/>
  <c r="D1853" i="4"/>
  <c r="D1854" i="4"/>
  <c r="D1855" i="4"/>
  <c r="D1856" i="4"/>
  <c r="D1857" i="4"/>
  <c r="D1858" i="4"/>
  <c r="D1859" i="4"/>
  <c r="D1860" i="4"/>
  <c r="D1861" i="4"/>
  <c r="D1862" i="4"/>
  <c r="D1863" i="4"/>
  <c r="D1864" i="4"/>
  <c r="D1865" i="4"/>
  <c r="D1866" i="4"/>
  <c r="D1867" i="4"/>
  <c r="D1868" i="4"/>
  <c r="D1869" i="4"/>
  <c r="D1870" i="4"/>
  <c r="D1871" i="4"/>
  <c r="D1872" i="4"/>
  <c r="D1873" i="4"/>
  <c r="D1874" i="4"/>
  <c r="D1875" i="4"/>
  <c r="D1876" i="4"/>
  <c r="D1877" i="4"/>
  <c r="D1878" i="4"/>
  <c r="D1879" i="4"/>
  <c r="D1880" i="4"/>
  <c r="D1881" i="4"/>
  <c r="D1882" i="4"/>
  <c r="D1883" i="4"/>
  <c r="D1884" i="4"/>
  <c r="D1885" i="4"/>
  <c r="D1886" i="4"/>
  <c r="D1887" i="4"/>
  <c r="D1888" i="4"/>
  <c r="D1889" i="4"/>
  <c r="D1890" i="4"/>
  <c r="D1891" i="4"/>
  <c r="D1892" i="4"/>
  <c r="D1893" i="4"/>
  <c r="D1894" i="4"/>
  <c r="D1895" i="4"/>
  <c r="D1896" i="4"/>
  <c r="D1897" i="4"/>
  <c r="D1898" i="4"/>
  <c r="D1899" i="4"/>
  <c r="D1900" i="4"/>
  <c r="D1901" i="4"/>
  <c r="D1902" i="4"/>
  <c r="D1903" i="4"/>
  <c r="D1904" i="4"/>
  <c r="D1905" i="4"/>
  <c r="D1906" i="4"/>
  <c r="D1907" i="4"/>
  <c r="D1908" i="4"/>
  <c r="D1909" i="4"/>
  <c r="D1910" i="4"/>
  <c r="D1911" i="4"/>
  <c r="D1912" i="4"/>
  <c r="D1913" i="4"/>
  <c r="D1914" i="4"/>
  <c r="D1915" i="4"/>
  <c r="D1916" i="4"/>
  <c r="D1917" i="4"/>
  <c r="D1918" i="4"/>
  <c r="D1919" i="4"/>
  <c r="D1920" i="4"/>
  <c r="D1921" i="4"/>
  <c r="D1922" i="4"/>
  <c r="D1923" i="4"/>
  <c r="D1924" i="4"/>
  <c r="D1925" i="4"/>
  <c r="D1926" i="4"/>
  <c r="D1927" i="4"/>
  <c r="D1928" i="4"/>
  <c r="D1929" i="4"/>
  <c r="D1930" i="4"/>
  <c r="D1931" i="4"/>
  <c r="D1932" i="4"/>
  <c r="D1933" i="4"/>
  <c r="D1934" i="4"/>
  <c r="D1935" i="4"/>
  <c r="D1936" i="4"/>
  <c r="D1937" i="4"/>
  <c r="D1938" i="4"/>
  <c r="D1939" i="4"/>
  <c r="D1940" i="4"/>
  <c r="D1941" i="4"/>
  <c r="D1942" i="4"/>
  <c r="D1943" i="4"/>
  <c r="D1944" i="4"/>
  <c r="D1945" i="4"/>
  <c r="D1946" i="4"/>
  <c r="D1947" i="4"/>
  <c r="D1948" i="4"/>
  <c r="D1949" i="4"/>
  <c r="D1950" i="4"/>
  <c r="D1951" i="4"/>
  <c r="D1952" i="4"/>
  <c r="D1953" i="4"/>
  <c r="D1954" i="4"/>
  <c r="D1955" i="4"/>
  <c r="D1956" i="4"/>
  <c r="D1957" i="4"/>
  <c r="D1958" i="4"/>
  <c r="D1959" i="4"/>
  <c r="D1960" i="4"/>
  <c r="D1961" i="4"/>
  <c r="D1962" i="4"/>
  <c r="D1963" i="4"/>
  <c r="D1964" i="4"/>
  <c r="D1965" i="4"/>
  <c r="D1966" i="4"/>
  <c r="D1967" i="4"/>
  <c r="D1968" i="4"/>
  <c r="D1969" i="4"/>
  <c r="D1970" i="4"/>
  <c r="D1971" i="4"/>
  <c r="D1972" i="4"/>
  <c r="D1973" i="4"/>
  <c r="D1974" i="4"/>
  <c r="D1975" i="4"/>
  <c r="D1976" i="4"/>
  <c r="D1977" i="4"/>
  <c r="D1978" i="4"/>
  <c r="D1979" i="4"/>
  <c r="D1980" i="4"/>
  <c r="D1981" i="4"/>
  <c r="D1982" i="4"/>
  <c r="D1983" i="4"/>
  <c r="D1984" i="4"/>
  <c r="D1985" i="4"/>
  <c r="D1986" i="4"/>
  <c r="D1987" i="4"/>
  <c r="D1988" i="4"/>
  <c r="D1989" i="4"/>
  <c r="D1990" i="4"/>
  <c r="D1991" i="4"/>
  <c r="D1992" i="4"/>
  <c r="D1993" i="4"/>
  <c r="D1994" i="4"/>
  <c r="D1995" i="4"/>
  <c r="D1996" i="4"/>
  <c r="D1997" i="4"/>
  <c r="D1998" i="4"/>
  <c r="D1999" i="4"/>
  <c r="D2000" i="4"/>
  <c r="D2001" i="4"/>
  <c r="D2002" i="4"/>
  <c r="D2003" i="4"/>
  <c r="D2004" i="4"/>
  <c r="D2005" i="4"/>
  <c r="D2006" i="4"/>
  <c r="D2007" i="4"/>
  <c r="D2008" i="4"/>
  <c r="D2009" i="4"/>
  <c r="D2010" i="4"/>
  <c r="D2011" i="4"/>
  <c r="D2012" i="4"/>
  <c r="D2013" i="4"/>
  <c r="D2014" i="4"/>
  <c r="D2015" i="4"/>
  <c r="D2016" i="4"/>
  <c r="D2017" i="4"/>
  <c r="D2018" i="4"/>
  <c r="D2019" i="4"/>
  <c r="D2020" i="4"/>
  <c r="D2021" i="4"/>
  <c r="D2022" i="4"/>
  <c r="D2023" i="4"/>
  <c r="D2024" i="4"/>
  <c r="D2025" i="4"/>
  <c r="D2026" i="4"/>
  <c r="D2027" i="4"/>
  <c r="D2028" i="4"/>
  <c r="D2029" i="4"/>
  <c r="D2030" i="4"/>
  <c r="D2031" i="4"/>
  <c r="D2032" i="4"/>
  <c r="D2033" i="4"/>
  <c r="D2034" i="4"/>
  <c r="D2035" i="4"/>
  <c r="D2036" i="4"/>
  <c r="D2037" i="4"/>
  <c r="D2038" i="4"/>
  <c r="D2039" i="4"/>
  <c r="D2040" i="4"/>
  <c r="D2041" i="4"/>
  <c r="D2042" i="4"/>
  <c r="D2043" i="4"/>
  <c r="D2044" i="4"/>
  <c r="D2045" i="4"/>
  <c r="D2046" i="4"/>
  <c r="D2047" i="4"/>
  <c r="D2048" i="4"/>
  <c r="D2049" i="4"/>
  <c r="D2050" i="4"/>
  <c r="D2051" i="4"/>
  <c r="D2052" i="4"/>
  <c r="D2053" i="4"/>
  <c r="D2054" i="4"/>
  <c r="D2055" i="4"/>
  <c r="D2056" i="4"/>
  <c r="D2057" i="4"/>
  <c r="D2058" i="4"/>
  <c r="D2059" i="4"/>
  <c r="D2060" i="4"/>
  <c r="D2061" i="4"/>
  <c r="D2062" i="4"/>
  <c r="D2063" i="4"/>
  <c r="D2064" i="4"/>
  <c r="D2065" i="4"/>
  <c r="D2066" i="4"/>
  <c r="D2067" i="4"/>
  <c r="D2068" i="4"/>
  <c r="D2069" i="4"/>
  <c r="D2070" i="4"/>
  <c r="D2071" i="4"/>
  <c r="D2072" i="4"/>
  <c r="D2073" i="4"/>
  <c r="D2074" i="4"/>
  <c r="D2075" i="4"/>
  <c r="D2076" i="4"/>
  <c r="D2077" i="4"/>
  <c r="D2078" i="4"/>
  <c r="D2079" i="4"/>
  <c r="D2080" i="4"/>
  <c r="D2081" i="4"/>
  <c r="D2082" i="4"/>
  <c r="D2083" i="4"/>
  <c r="D2084" i="4"/>
  <c r="D2085" i="4"/>
  <c r="D2086" i="4"/>
  <c r="D2087" i="4"/>
  <c r="D2088" i="4"/>
  <c r="D2089" i="4"/>
  <c r="D2090" i="4"/>
  <c r="D2091" i="4"/>
  <c r="D2092" i="4"/>
  <c r="D2093" i="4"/>
  <c r="D2094" i="4"/>
  <c r="D2095" i="4"/>
  <c r="D2096" i="4"/>
  <c r="D2097" i="4"/>
  <c r="D2098" i="4"/>
  <c r="D2099" i="4"/>
  <c r="D2100" i="4"/>
  <c r="D2101" i="4"/>
  <c r="D2102" i="4"/>
  <c r="D2103" i="4"/>
  <c r="D2104" i="4"/>
  <c r="D2105" i="4"/>
  <c r="D2106" i="4"/>
  <c r="D2107" i="4"/>
  <c r="D2108" i="4"/>
  <c r="D2109" i="4"/>
  <c r="D2110" i="4"/>
  <c r="D2111" i="4"/>
  <c r="D2112" i="4"/>
  <c r="D2113" i="4"/>
  <c r="D2114" i="4"/>
  <c r="D2115" i="4"/>
  <c r="D2116" i="4"/>
  <c r="D2117" i="4"/>
  <c r="D2118" i="4"/>
  <c r="D2119" i="4"/>
  <c r="D2120" i="4"/>
  <c r="D2121" i="4"/>
  <c r="D2122" i="4"/>
  <c r="D2123" i="4"/>
  <c r="D2124" i="4"/>
  <c r="D2125" i="4"/>
  <c r="D2126" i="4"/>
  <c r="D2127" i="4"/>
  <c r="D2128" i="4"/>
  <c r="D2129" i="4"/>
  <c r="D2130" i="4"/>
  <c r="D2131" i="4"/>
  <c r="D2132" i="4"/>
  <c r="D2133" i="4"/>
  <c r="D2134" i="4"/>
  <c r="D2135" i="4"/>
  <c r="D2136" i="4"/>
  <c r="D2137" i="4"/>
  <c r="D2138" i="4"/>
  <c r="D2139" i="4"/>
  <c r="D2140" i="4"/>
  <c r="D2141" i="4"/>
  <c r="D2142" i="4"/>
  <c r="D2143" i="4"/>
  <c r="D2144" i="4"/>
  <c r="D2145" i="4"/>
  <c r="D2146" i="4"/>
  <c r="D2147" i="4"/>
  <c r="D2148" i="4"/>
  <c r="D2149" i="4"/>
  <c r="D2150" i="4"/>
  <c r="D2151" i="4"/>
  <c r="D2152" i="4"/>
  <c r="D2153" i="4"/>
  <c r="D2154" i="4"/>
  <c r="D2155" i="4"/>
  <c r="D2156" i="4"/>
  <c r="D2157" i="4"/>
  <c r="D2158" i="4"/>
  <c r="D2159" i="4"/>
  <c r="D2160" i="4"/>
  <c r="D2161" i="4"/>
  <c r="D2162" i="4"/>
  <c r="D2163" i="4"/>
  <c r="E7" i="7" l="1"/>
  <c r="E8" i="7" s="1"/>
  <c r="E9" i="7" s="1"/>
  <c r="E10" i="7" s="1"/>
  <c r="E11" i="7" s="1"/>
  <c r="E12" i="7" s="1"/>
  <c r="E13" i="7" s="1"/>
  <c r="E14" i="7" s="1"/>
  <c r="E15" i="7" s="1"/>
  <c r="E16" i="7" s="1"/>
  <c r="F16" i="7" s="1"/>
  <c r="E17" i="7" l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F31" i="7" s="1"/>
  <c r="E32" i="7" l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F49" i="7" s="1"/>
  <c r="E50" i="7" l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F62" i="7" s="1"/>
  <c r="E63" i="7" l="1"/>
  <c r="E64" i="7" s="1"/>
  <c r="E65" i="7" s="1"/>
  <c r="E66" i="7" s="1"/>
  <c r="E67" i="7" s="1"/>
  <c r="E68" i="7" s="1"/>
  <c r="E69" i="7" s="1"/>
  <c r="E70" i="7" s="1"/>
  <c r="E71" i="7" s="1"/>
  <c r="E72" i="7" s="1"/>
  <c r="E73" i="7" s="1"/>
  <c r="E74" i="7" s="1"/>
  <c r="E75" i="7" s="1"/>
  <c r="E76" i="7" s="1"/>
  <c r="E77" i="7" s="1"/>
  <c r="E78" i="7" s="1"/>
  <c r="E79" i="7" s="1"/>
  <c r="F79" i="7" s="1"/>
  <c r="E80" i="7" l="1"/>
  <c r="E81" i="7" s="1"/>
  <c r="E82" i="7" s="1"/>
  <c r="E83" i="7" s="1"/>
  <c r="E84" i="7" s="1"/>
  <c r="E85" i="7" s="1"/>
  <c r="E86" i="7" s="1"/>
  <c r="E87" i="7" s="1"/>
  <c r="E88" i="7" s="1"/>
  <c r="E89" i="7" s="1"/>
  <c r="E90" i="7" s="1"/>
  <c r="E91" i="7" s="1"/>
  <c r="E92" i="7" s="1"/>
  <c r="E93" i="7" s="1"/>
  <c r="E94" i="7" s="1"/>
  <c r="E95" i="7" s="1"/>
  <c r="E96" i="7" s="1"/>
  <c r="F96" i="7" s="1"/>
  <c r="E97" i="7" l="1"/>
  <c r="E98" i="7" s="1"/>
  <c r="E99" i="7" s="1"/>
  <c r="E100" i="7" s="1"/>
  <c r="E101" i="7" s="1"/>
  <c r="E102" i="7" s="1"/>
  <c r="E103" i="7" s="1"/>
  <c r="E104" i="7" s="1"/>
  <c r="E105" i="7" s="1"/>
  <c r="E106" i="7" s="1"/>
  <c r="E107" i="7" s="1"/>
  <c r="E108" i="7" s="1"/>
  <c r="E109" i="7" s="1"/>
  <c r="E110" i="7" s="1"/>
  <c r="E111" i="7" s="1"/>
  <c r="E112" i="7" s="1"/>
  <c r="F112" i="7" s="1"/>
  <c r="E113" i="7" l="1"/>
  <c r="E114" i="7" s="1"/>
  <c r="E115" i="7" s="1"/>
  <c r="E116" i="7" s="1"/>
  <c r="E117" i="7" s="1"/>
  <c r="E118" i="7" s="1"/>
  <c r="E119" i="7" s="1"/>
  <c r="E120" i="7" s="1"/>
  <c r="E121" i="7" s="1"/>
  <c r="E122" i="7" s="1"/>
  <c r="E123" i="7" s="1"/>
  <c r="E124" i="7" s="1"/>
  <c r="E125" i="7" s="1"/>
  <c r="E126" i="7" s="1"/>
  <c r="E127" i="7" s="1"/>
  <c r="E128" i="7" s="1"/>
  <c r="E129" i="7" s="1"/>
  <c r="E130" i="7" s="1"/>
  <c r="E131" i="7" s="1"/>
  <c r="E132" i="7" s="1"/>
  <c r="E133" i="7" s="1"/>
  <c r="E134" i="7" s="1"/>
  <c r="E135" i="7" s="1"/>
  <c r="E136" i="7" s="1"/>
  <c r="F136" i="7" s="1"/>
  <c r="E137" i="7" l="1"/>
  <c r="E138" i="7" s="1"/>
  <c r="E139" i="7" s="1"/>
  <c r="E140" i="7" s="1"/>
  <c r="E141" i="7" s="1"/>
  <c r="E142" i="7" s="1"/>
  <c r="E143" i="7" s="1"/>
  <c r="E144" i="7" s="1"/>
  <c r="E145" i="7" s="1"/>
  <c r="E146" i="7" s="1"/>
  <c r="E147" i="7" s="1"/>
  <c r="E148" i="7" s="1"/>
  <c r="E149" i="7" s="1"/>
  <c r="E150" i="7" s="1"/>
  <c r="E151" i="7" s="1"/>
  <c r="E152" i="7" s="1"/>
  <c r="E153" i="7" s="1"/>
  <c r="E154" i="7" s="1"/>
  <c r="E155" i="7" s="1"/>
  <c r="E156" i="7" s="1"/>
  <c r="E157" i="7" s="1"/>
  <c r="E158" i="7" s="1"/>
  <c r="F158" i="7" s="1"/>
  <c r="E159" i="7" l="1"/>
  <c r="E160" i="7" s="1"/>
  <c r="E161" i="7" s="1"/>
  <c r="E162" i="7" s="1"/>
  <c r="E163" i="7" s="1"/>
  <c r="E164" i="7" s="1"/>
  <c r="E165" i="7" s="1"/>
  <c r="E166" i="7" s="1"/>
  <c r="E167" i="7" s="1"/>
  <c r="E168" i="7" s="1"/>
  <c r="E169" i="7" s="1"/>
  <c r="E170" i="7" s="1"/>
  <c r="E171" i="7" s="1"/>
  <c r="E172" i="7" s="1"/>
  <c r="E173" i="7" s="1"/>
  <c r="E174" i="7" s="1"/>
  <c r="F174" i="7" s="1"/>
  <c r="E175" i="7" l="1"/>
  <c r="E176" i="7" s="1"/>
  <c r="E177" i="7" s="1"/>
  <c r="E178" i="7" s="1"/>
  <c r="E179" i="7" s="1"/>
  <c r="E180" i="7" s="1"/>
  <c r="E181" i="7" s="1"/>
  <c r="E182" i="7" s="1"/>
  <c r="E183" i="7" s="1"/>
  <c r="E184" i="7" s="1"/>
  <c r="E185" i="7" s="1"/>
  <c r="E186" i="7" s="1"/>
  <c r="E187" i="7" s="1"/>
  <c r="E188" i="7" s="1"/>
  <c r="E189" i="7" s="1"/>
  <c r="E190" i="7" s="1"/>
  <c r="E191" i="7" s="1"/>
  <c r="F191" i="7" s="1"/>
  <c r="E192" i="7" l="1"/>
  <c r="E193" i="7" s="1"/>
  <c r="E194" i="7" s="1"/>
  <c r="E195" i="7" s="1"/>
  <c r="E196" i="7" s="1"/>
  <c r="E197" i="7" s="1"/>
  <c r="E198" i="7" s="1"/>
  <c r="E199" i="7" s="1"/>
  <c r="E200" i="7" s="1"/>
  <c r="E201" i="7" s="1"/>
  <c r="E202" i="7" s="1"/>
  <c r="F202" i="7" s="1"/>
  <c r="E203" i="7" l="1"/>
  <c r="E204" i="7" s="1"/>
  <c r="E205" i="7" s="1"/>
  <c r="E206" i="7" s="1"/>
  <c r="E207" i="7" s="1"/>
  <c r="E208" i="7" s="1"/>
  <c r="E209" i="7" s="1"/>
  <c r="E210" i="7" s="1"/>
  <c r="E211" i="7" s="1"/>
  <c r="E212" i="7" s="1"/>
  <c r="E213" i="7" s="1"/>
  <c r="E214" i="7" s="1"/>
  <c r="E215" i="7" s="1"/>
  <c r="E216" i="7" s="1"/>
  <c r="F216" i="7" s="1"/>
  <c r="E217" i="7" l="1"/>
  <c r="E218" i="7" s="1"/>
  <c r="E219" i="7" s="1"/>
  <c r="E220" i="7" s="1"/>
  <c r="E221" i="7" s="1"/>
  <c r="E222" i="7" s="1"/>
  <c r="E223" i="7" s="1"/>
  <c r="E224" i="7" s="1"/>
  <c r="E225" i="7" s="1"/>
  <c r="E226" i="7" s="1"/>
  <c r="E227" i="7" s="1"/>
  <c r="E228" i="7" s="1"/>
  <c r="E229" i="7" s="1"/>
  <c r="E230" i="7" s="1"/>
  <c r="F230" i="7" s="1"/>
  <c r="E231" i="7" l="1"/>
  <c r="E232" i="7" s="1"/>
  <c r="E233" i="7" s="1"/>
  <c r="E234" i="7" s="1"/>
  <c r="E235" i="7" s="1"/>
  <c r="E236" i="7" s="1"/>
  <c r="E237" i="7" s="1"/>
  <c r="E238" i="7" s="1"/>
  <c r="E239" i="7" s="1"/>
  <c r="E240" i="7" s="1"/>
  <c r="E241" i="7" s="1"/>
  <c r="E242" i="7" s="1"/>
  <c r="F242" i="7" s="1"/>
  <c r="E243" i="7" l="1"/>
  <c r="E244" i="7" s="1"/>
  <c r="E245" i="7" s="1"/>
  <c r="E246" i="7" s="1"/>
  <c r="E247" i="7" s="1"/>
  <c r="E248" i="7" s="1"/>
  <c r="E249" i="7" s="1"/>
  <c r="E250" i="7" s="1"/>
  <c r="E251" i="7" s="1"/>
  <c r="E252" i="7" s="1"/>
  <c r="E253" i="7" s="1"/>
  <c r="E254" i="7" s="1"/>
  <c r="E255" i="7" s="1"/>
  <c r="E256" i="7" s="1"/>
  <c r="E257" i="7" s="1"/>
  <c r="E258" i="7" s="1"/>
  <c r="E259" i="7" s="1"/>
  <c r="E260" i="7" s="1"/>
  <c r="E261" i="7" s="1"/>
  <c r="F261" i="7" s="1"/>
  <c r="E262" i="7" l="1"/>
  <c r="E263" i="7" s="1"/>
  <c r="E264" i="7" s="1"/>
  <c r="E265" i="7" s="1"/>
  <c r="E266" i="7" s="1"/>
  <c r="E267" i="7" s="1"/>
  <c r="E268" i="7" s="1"/>
  <c r="E269" i="7" s="1"/>
  <c r="E270" i="7" s="1"/>
  <c r="E271" i="7" s="1"/>
  <c r="E272" i="7" s="1"/>
  <c r="E273" i="7" s="1"/>
  <c r="E274" i="7" s="1"/>
  <c r="E275" i="7" s="1"/>
  <c r="E276" i="7" s="1"/>
  <c r="E277" i="7" s="1"/>
  <c r="E278" i="7" s="1"/>
  <c r="E279" i="7" s="1"/>
  <c r="E280" i="7" s="1"/>
  <c r="E281" i="7" s="1"/>
  <c r="E282" i="7" s="1"/>
  <c r="E283" i="7" s="1"/>
  <c r="E284" i="7" s="1"/>
  <c r="E285" i="7" s="1"/>
  <c r="F285" i="7" s="1"/>
  <c r="E286" i="7" l="1"/>
  <c r="E287" i="7" s="1"/>
  <c r="E288" i="7" s="1"/>
  <c r="E289" i="7" s="1"/>
  <c r="E290" i="7" s="1"/>
  <c r="E291" i="7" s="1"/>
  <c r="E292" i="7" s="1"/>
  <c r="E293" i="7" s="1"/>
  <c r="F293" i="7" s="1"/>
  <c r="E294" i="7" l="1"/>
  <c r="E295" i="7" s="1"/>
  <c r="E296" i="7" s="1"/>
  <c r="E297" i="7" s="1"/>
  <c r="E298" i="7" s="1"/>
  <c r="E299" i="7" s="1"/>
  <c r="E300" i="7" s="1"/>
  <c r="E301" i="7" s="1"/>
  <c r="E302" i="7" s="1"/>
  <c r="E303" i="7" s="1"/>
  <c r="E304" i="7" s="1"/>
  <c r="E305" i="7" s="1"/>
  <c r="E306" i="7" s="1"/>
  <c r="E307" i="7" s="1"/>
  <c r="E308" i="7" s="1"/>
  <c r="E309" i="7" s="1"/>
  <c r="E310" i="7" s="1"/>
  <c r="E311" i="7" s="1"/>
  <c r="E312" i="7" s="1"/>
  <c r="E313" i="7" s="1"/>
  <c r="F313" i="7" s="1"/>
  <c r="E314" i="7" l="1"/>
  <c r="E315" i="7" s="1"/>
  <c r="E316" i="7" s="1"/>
  <c r="E317" i="7" s="1"/>
  <c r="E318" i="7" s="1"/>
  <c r="E319" i="7" s="1"/>
  <c r="E320" i="7" s="1"/>
  <c r="E321" i="7" s="1"/>
  <c r="E322" i="7" s="1"/>
  <c r="E323" i="7" s="1"/>
  <c r="E324" i="7" s="1"/>
  <c r="E325" i="7" s="1"/>
  <c r="E326" i="7" s="1"/>
  <c r="E327" i="7" s="1"/>
  <c r="E328" i="7" s="1"/>
  <c r="E329" i="7" s="1"/>
  <c r="E330" i="7" s="1"/>
  <c r="F330" i="7" s="1"/>
  <c r="E331" i="7" l="1"/>
  <c r="E332" i="7" s="1"/>
  <c r="E333" i="7" s="1"/>
  <c r="E334" i="7" s="1"/>
  <c r="E335" i="7" s="1"/>
  <c r="E336" i="7" s="1"/>
  <c r="E337" i="7" s="1"/>
  <c r="E338" i="7" s="1"/>
  <c r="E339" i="7" s="1"/>
  <c r="E340" i="7" s="1"/>
  <c r="E341" i="7" s="1"/>
  <c r="E342" i="7" s="1"/>
  <c r="E343" i="7" s="1"/>
  <c r="E344" i="7" s="1"/>
  <c r="E345" i="7" s="1"/>
  <c r="E346" i="7" s="1"/>
  <c r="E347" i="7" s="1"/>
  <c r="E348" i="7" s="1"/>
  <c r="E349" i="7" s="1"/>
  <c r="E350" i="7" s="1"/>
  <c r="E351" i="7" s="1"/>
  <c r="E352" i="7" s="1"/>
  <c r="E353" i="7" s="1"/>
  <c r="E354" i="7" s="1"/>
  <c r="E355" i="7" s="1"/>
  <c r="E356" i="7" s="1"/>
  <c r="F356" i="7" s="1"/>
  <c r="E357" i="7" l="1"/>
  <c r="E358" i="7" s="1"/>
  <c r="E359" i="7" s="1"/>
  <c r="E360" i="7" s="1"/>
  <c r="E361" i="7" s="1"/>
  <c r="E362" i="7" s="1"/>
  <c r="E363" i="7" s="1"/>
  <c r="E364" i="7" s="1"/>
  <c r="E365" i="7" s="1"/>
  <c r="E366" i="7" s="1"/>
  <c r="E367" i="7" s="1"/>
  <c r="E368" i="7" s="1"/>
  <c r="F368" i="7" s="1"/>
  <c r="E369" i="7" l="1"/>
  <c r="E370" i="7" s="1"/>
  <c r="E371" i="7" s="1"/>
  <c r="E372" i="7" s="1"/>
  <c r="E373" i="7" s="1"/>
  <c r="E374" i="7" s="1"/>
  <c r="E375" i="7" s="1"/>
  <c r="E376" i="7" s="1"/>
  <c r="E377" i="7" s="1"/>
  <c r="E378" i="7" s="1"/>
  <c r="E379" i="7" s="1"/>
  <c r="E380" i="7" s="1"/>
  <c r="F380" i="7" s="1"/>
  <c r="E381" i="7" l="1"/>
  <c r="E382" i="7" s="1"/>
  <c r="E383" i="7" s="1"/>
  <c r="E384" i="7" s="1"/>
  <c r="E385" i="7" s="1"/>
  <c r="E386" i="7" s="1"/>
  <c r="E387" i="7" s="1"/>
  <c r="E388" i="7" s="1"/>
  <c r="E389" i="7" s="1"/>
  <c r="E390" i="7" s="1"/>
  <c r="E391" i="7" s="1"/>
  <c r="E392" i="7" s="1"/>
  <c r="E393" i="7" s="1"/>
  <c r="E394" i="7" s="1"/>
  <c r="E395" i="7" s="1"/>
  <c r="E396" i="7" s="1"/>
  <c r="E397" i="7" s="1"/>
  <c r="E398" i="7" s="1"/>
  <c r="E399" i="7" s="1"/>
  <c r="E400" i="7" s="1"/>
  <c r="E401" i="7" s="1"/>
  <c r="E402" i="7" s="1"/>
  <c r="F402" i="7" s="1"/>
  <c r="E403" i="7" l="1"/>
  <c r="E404" i="7" s="1"/>
  <c r="E405" i="7" s="1"/>
  <c r="E406" i="7" s="1"/>
  <c r="E407" i="7" s="1"/>
  <c r="E408" i="7" s="1"/>
  <c r="E409" i="7" s="1"/>
  <c r="E410" i="7" s="1"/>
  <c r="E411" i="7" s="1"/>
  <c r="E412" i="7" s="1"/>
  <c r="E413" i="7" s="1"/>
  <c r="E414" i="7" s="1"/>
  <c r="E415" i="7" s="1"/>
  <c r="E416" i="7" s="1"/>
  <c r="F416" i="7" s="1"/>
  <c r="E417" i="7" l="1"/>
  <c r="E418" i="7" s="1"/>
  <c r="E419" i="7" s="1"/>
  <c r="E420" i="7" s="1"/>
  <c r="E421" i="7" s="1"/>
  <c r="E422" i="7" s="1"/>
  <c r="E423" i="7" s="1"/>
  <c r="E424" i="7" s="1"/>
  <c r="E425" i="7" s="1"/>
  <c r="E426" i="7" s="1"/>
  <c r="E427" i="7" s="1"/>
  <c r="E428" i="7" s="1"/>
  <c r="E429" i="7" s="1"/>
  <c r="F429" i="7" s="1"/>
  <c r="E430" i="7" l="1"/>
  <c r="E431" i="7" s="1"/>
  <c r="E432" i="7" s="1"/>
  <c r="E433" i="7" s="1"/>
  <c r="E434" i="7" s="1"/>
  <c r="E435" i="7" s="1"/>
  <c r="E436" i="7" s="1"/>
  <c r="E437" i="7" s="1"/>
  <c r="E438" i="7" s="1"/>
  <c r="E439" i="7" s="1"/>
  <c r="E440" i="7" s="1"/>
  <c r="E441" i="7" s="1"/>
  <c r="E442" i="7" s="1"/>
  <c r="E443" i="7" s="1"/>
  <c r="E444" i="7" s="1"/>
  <c r="F444" i="7" s="1"/>
  <c r="E445" i="7" l="1"/>
  <c r="E446" i="7" s="1"/>
  <c r="E447" i="7" s="1"/>
  <c r="E448" i="7" s="1"/>
  <c r="E449" i="7" s="1"/>
  <c r="E450" i="7" s="1"/>
  <c r="E451" i="7" s="1"/>
  <c r="E452" i="7" s="1"/>
  <c r="E453" i="7" s="1"/>
  <c r="E454" i="7" s="1"/>
  <c r="E455" i="7" s="1"/>
  <c r="E456" i="7" s="1"/>
  <c r="E457" i="7" s="1"/>
  <c r="E458" i="7" s="1"/>
  <c r="F458" i="7" s="1"/>
  <c r="E459" i="7" l="1"/>
  <c r="E460" i="7" s="1"/>
  <c r="E461" i="7" s="1"/>
  <c r="E462" i="7" s="1"/>
  <c r="E463" i="7" s="1"/>
  <c r="E464" i="7" s="1"/>
  <c r="E465" i="7" s="1"/>
  <c r="E466" i="7" s="1"/>
  <c r="E467" i="7" s="1"/>
  <c r="E468" i="7" s="1"/>
  <c r="E469" i="7" s="1"/>
  <c r="E470" i="7" s="1"/>
  <c r="E471" i="7" s="1"/>
  <c r="E472" i="7" s="1"/>
  <c r="E473" i="7" s="1"/>
  <c r="E474" i="7" s="1"/>
  <c r="E475" i="7" s="1"/>
  <c r="E476" i="7" s="1"/>
  <c r="F476" i="7" s="1"/>
  <c r="E477" i="7" l="1"/>
  <c r="E478" i="7" s="1"/>
  <c r="E479" i="7" s="1"/>
  <c r="E480" i="7" s="1"/>
  <c r="E481" i="7" s="1"/>
  <c r="E482" i="7" s="1"/>
  <c r="E483" i="7" s="1"/>
  <c r="E484" i="7" s="1"/>
  <c r="E485" i="7" s="1"/>
  <c r="E486" i="7" s="1"/>
  <c r="F486" i="7" s="1"/>
  <c r="E487" i="7" l="1"/>
  <c r="E488" i="7" s="1"/>
  <c r="E489" i="7" s="1"/>
  <c r="E490" i="7" s="1"/>
  <c r="E491" i="7" s="1"/>
  <c r="E492" i="7" s="1"/>
  <c r="E493" i="7" s="1"/>
  <c r="E494" i="7" s="1"/>
  <c r="E495" i="7" s="1"/>
  <c r="E496" i="7" s="1"/>
  <c r="E497" i="7" s="1"/>
  <c r="E498" i="7" s="1"/>
  <c r="E499" i="7" s="1"/>
  <c r="E500" i="7" s="1"/>
  <c r="E501" i="7" s="1"/>
  <c r="F501" i="7" s="1"/>
  <c r="E502" i="7" l="1"/>
  <c r="E503" i="7" s="1"/>
  <c r="E504" i="7" s="1"/>
  <c r="E505" i="7" s="1"/>
  <c r="E506" i="7" s="1"/>
  <c r="E507" i="7" s="1"/>
  <c r="E508" i="7" s="1"/>
  <c r="E509" i="7" s="1"/>
  <c r="E510" i="7" s="1"/>
  <c r="E511" i="7" s="1"/>
  <c r="E512" i="7" s="1"/>
  <c r="E513" i="7" s="1"/>
  <c r="E514" i="7" s="1"/>
  <c r="E515" i="7" s="1"/>
  <c r="E516" i="7" s="1"/>
  <c r="E517" i="7" s="1"/>
  <c r="E518" i="7" s="1"/>
  <c r="E519" i="7" s="1"/>
  <c r="E520" i="7" s="1"/>
  <c r="F520" i="7" s="1"/>
  <c r="E521" i="7" l="1"/>
  <c r="E522" i="7" s="1"/>
  <c r="E523" i="7" s="1"/>
  <c r="E524" i="7" s="1"/>
  <c r="E525" i="7" s="1"/>
  <c r="E526" i="7" s="1"/>
  <c r="E527" i="7" s="1"/>
  <c r="E528" i="7" s="1"/>
  <c r="E529" i="7" s="1"/>
  <c r="E530" i="7" s="1"/>
  <c r="E531" i="7" s="1"/>
  <c r="E532" i="7" s="1"/>
  <c r="E533" i="7" s="1"/>
  <c r="E534" i="7" s="1"/>
  <c r="E535" i="7" s="1"/>
  <c r="E536" i="7" s="1"/>
  <c r="E537" i="7" s="1"/>
  <c r="E538" i="7" s="1"/>
  <c r="E539" i="7" s="1"/>
  <c r="E540" i="7" s="1"/>
  <c r="E541" i="7" s="1"/>
  <c r="E542" i="7" s="1"/>
  <c r="E543" i="7" s="1"/>
  <c r="E544" i="7" s="1"/>
  <c r="E545" i="7" s="1"/>
  <c r="E546" i="7" s="1"/>
  <c r="E547" i="7" s="1"/>
  <c r="F547" i="7" s="1"/>
  <c r="E548" i="7" l="1"/>
  <c r="E549" i="7" s="1"/>
  <c r="E550" i="7" s="1"/>
  <c r="E551" i="7" s="1"/>
  <c r="E552" i="7" s="1"/>
  <c r="E553" i="7" s="1"/>
  <c r="E554" i="7" s="1"/>
  <c r="E555" i="7" s="1"/>
  <c r="E556" i="7" s="1"/>
  <c r="E557" i="7" s="1"/>
  <c r="E558" i="7" s="1"/>
  <c r="E559" i="7" s="1"/>
  <c r="E560" i="7" s="1"/>
  <c r="E561" i="7" s="1"/>
  <c r="F561" i="7" s="1"/>
  <c r="E562" i="7" l="1"/>
  <c r="E563" i="7" s="1"/>
  <c r="E564" i="7" s="1"/>
  <c r="E565" i="7" s="1"/>
  <c r="E566" i="7" s="1"/>
  <c r="E567" i="7" s="1"/>
  <c r="E568" i="7" s="1"/>
  <c r="E569" i="7" s="1"/>
  <c r="E570" i="7" s="1"/>
  <c r="E571" i="7" s="1"/>
  <c r="E572" i="7" s="1"/>
  <c r="E573" i="7" s="1"/>
  <c r="E574" i="7" s="1"/>
  <c r="E575" i="7" s="1"/>
  <c r="E576" i="7" s="1"/>
  <c r="E577" i="7" s="1"/>
  <c r="F577" i="7" s="1"/>
  <c r="E578" i="7" l="1"/>
  <c r="E579" i="7" s="1"/>
  <c r="E580" i="7" s="1"/>
  <c r="E581" i="7" s="1"/>
  <c r="E582" i="7" s="1"/>
  <c r="E583" i="7" s="1"/>
  <c r="E584" i="7" s="1"/>
  <c r="E585" i="7" s="1"/>
  <c r="E586" i="7" s="1"/>
  <c r="E587" i="7" s="1"/>
  <c r="E588" i="7" s="1"/>
  <c r="E589" i="7" s="1"/>
  <c r="E590" i="7" s="1"/>
  <c r="E591" i="7" s="1"/>
  <c r="E592" i="7" s="1"/>
  <c r="E593" i="7" s="1"/>
  <c r="E594" i="7" s="1"/>
  <c r="E595" i="7" s="1"/>
  <c r="E596" i="7" s="1"/>
  <c r="E597" i="7" s="1"/>
  <c r="E598" i="7" s="1"/>
  <c r="F598" i="7" s="1"/>
  <c r="E599" i="7" l="1"/>
  <c r="E600" i="7" s="1"/>
  <c r="E601" i="7" s="1"/>
  <c r="E602" i="7" s="1"/>
  <c r="E603" i="7" s="1"/>
  <c r="E604" i="7" s="1"/>
  <c r="E605" i="7" s="1"/>
  <c r="E606" i="7" s="1"/>
  <c r="E607" i="7" s="1"/>
  <c r="E608" i="7" s="1"/>
  <c r="E609" i="7" s="1"/>
  <c r="E610" i="7" s="1"/>
  <c r="E611" i="7" s="1"/>
  <c r="E612" i="7" s="1"/>
  <c r="E613" i="7" s="1"/>
  <c r="E614" i="7" s="1"/>
  <c r="E615" i="7" s="1"/>
  <c r="E616" i="7" s="1"/>
  <c r="F616" i="7" s="1"/>
  <c r="E617" i="7" l="1"/>
  <c r="E618" i="7" s="1"/>
  <c r="E619" i="7" s="1"/>
  <c r="E620" i="7" s="1"/>
  <c r="E621" i="7" s="1"/>
  <c r="E622" i="7" s="1"/>
  <c r="E623" i="7" s="1"/>
  <c r="E624" i="7" s="1"/>
  <c r="E625" i="7" s="1"/>
  <c r="E626" i="7" s="1"/>
  <c r="E627" i="7" s="1"/>
  <c r="E628" i="7" s="1"/>
  <c r="E629" i="7" s="1"/>
  <c r="E630" i="7" s="1"/>
  <c r="E631" i="7" s="1"/>
  <c r="E632" i="7" s="1"/>
  <c r="E633" i="7" s="1"/>
  <c r="E634" i="7" s="1"/>
  <c r="E635" i="7" s="1"/>
  <c r="E636" i="7" s="1"/>
  <c r="E637" i="7" s="1"/>
  <c r="E638" i="7" s="1"/>
  <c r="E639" i="7" s="1"/>
  <c r="E640" i="7" s="1"/>
  <c r="F640" i="7" s="1"/>
  <c r="E641" i="7" l="1"/>
  <c r="E642" i="7" s="1"/>
  <c r="E643" i="7" s="1"/>
  <c r="E644" i="7" s="1"/>
  <c r="E645" i="7" s="1"/>
  <c r="E646" i="7" s="1"/>
  <c r="E647" i="7" s="1"/>
  <c r="E648" i="7" s="1"/>
  <c r="E649" i="7" s="1"/>
  <c r="E650" i="7" s="1"/>
  <c r="E651" i="7" s="1"/>
  <c r="E652" i="7" s="1"/>
  <c r="E653" i="7" s="1"/>
  <c r="E654" i="7" s="1"/>
  <c r="E655" i="7" s="1"/>
  <c r="E656" i="7" s="1"/>
  <c r="E657" i="7" s="1"/>
  <c r="E658" i="7" s="1"/>
  <c r="E659" i="7" s="1"/>
  <c r="E660" i="7" s="1"/>
  <c r="E661" i="7" s="1"/>
  <c r="E662" i="7" s="1"/>
  <c r="E663" i="7" s="1"/>
  <c r="E664" i="7" s="1"/>
  <c r="E665" i="7" s="1"/>
  <c r="E666" i="7" s="1"/>
  <c r="E667" i="7" s="1"/>
  <c r="F667" i="7" s="1"/>
  <c r="E668" i="7" l="1"/>
  <c r="E669" i="7" s="1"/>
  <c r="E670" i="7" s="1"/>
  <c r="E671" i="7" s="1"/>
  <c r="E672" i="7" s="1"/>
  <c r="E673" i="7" s="1"/>
  <c r="E674" i="7" s="1"/>
  <c r="E675" i="7" s="1"/>
  <c r="E676" i="7" s="1"/>
  <c r="E677" i="7" s="1"/>
  <c r="E678" i="7" s="1"/>
  <c r="E679" i="7" s="1"/>
  <c r="E680" i="7" s="1"/>
  <c r="E681" i="7" s="1"/>
  <c r="E682" i="7" s="1"/>
  <c r="E683" i="7" s="1"/>
  <c r="E684" i="7" s="1"/>
  <c r="E685" i="7" s="1"/>
  <c r="E686" i="7" s="1"/>
  <c r="E687" i="7" s="1"/>
  <c r="E688" i="7" s="1"/>
  <c r="E689" i="7" s="1"/>
  <c r="E690" i="7" s="1"/>
  <c r="E691" i="7" s="1"/>
  <c r="F691" i="7" s="1"/>
  <c r="E692" i="7" l="1"/>
  <c r="E693" i="7" s="1"/>
  <c r="E694" i="7" s="1"/>
  <c r="E695" i="7" s="1"/>
  <c r="E696" i="7" s="1"/>
  <c r="E697" i="7" s="1"/>
  <c r="E698" i="7" s="1"/>
  <c r="E699" i="7" s="1"/>
  <c r="E700" i="7" s="1"/>
  <c r="E701" i="7" s="1"/>
  <c r="E702" i="7" s="1"/>
  <c r="E703" i="7" s="1"/>
  <c r="E704" i="7" s="1"/>
  <c r="E705" i="7" s="1"/>
  <c r="E706" i="7" s="1"/>
  <c r="E707" i="7" s="1"/>
  <c r="E708" i="7" s="1"/>
  <c r="E709" i="7" s="1"/>
  <c r="E710" i="7" s="1"/>
  <c r="E711" i="7" s="1"/>
  <c r="E712" i="7" s="1"/>
  <c r="E713" i="7" s="1"/>
  <c r="E714" i="7" s="1"/>
  <c r="E715" i="7" s="1"/>
  <c r="E716" i="7" s="1"/>
  <c r="E717" i="7" s="1"/>
  <c r="F717" i="7" s="1"/>
  <c r="E718" i="7" l="1"/>
  <c r="E719" i="7" s="1"/>
  <c r="E720" i="7" s="1"/>
  <c r="E721" i="7" s="1"/>
  <c r="E722" i="7" s="1"/>
  <c r="E723" i="7" s="1"/>
  <c r="E724" i="7" s="1"/>
  <c r="E725" i="7" s="1"/>
  <c r="E726" i="7" s="1"/>
  <c r="E727" i="7" s="1"/>
  <c r="E728" i="7" s="1"/>
  <c r="E729" i="7" s="1"/>
  <c r="E730" i="7" s="1"/>
  <c r="E731" i="7" s="1"/>
  <c r="E732" i="7" s="1"/>
  <c r="E733" i="7" s="1"/>
  <c r="E734" i="7" s="1"/>
  <c r="E735" i="7" s="1"/>
  <c r="E736" i="7" s="1"/>
  <c r="F736" i="7" s="1"/>
  <c r="E737" i="7" l="1"/>
  <c r="E738" i="7" s="1"/>
  <c r="E739" i="7" s="1"/>
  <c r="E740" i="7" s="1"/>
  <c r="E741" i="7" s="1"/>
  <c r="E742" i="7" s="1"/>
  <c r="E743" i="7" s="1"/>
  <c r="E744" i="7" s="1"/>
  <c r="E745" i="7" s="1"/>
  <c r="E746" i="7" s="1"/>
  <c r="E747" i="7" s="1"/>
  <c r="E748" i="7" s="1"/>
  <c r="E749" i="7" s="1"/>
  <c r="E750" i="7" s="1"/>
  <c r="E751" i="7" s="1"/>
  <c r="E752" i="7" s="1"/>
  <c r="F752" i="7" s="1"/>
  <c r="E753" i="7" l="1"/>
  <c r="E754" i="7" s="1"/>
  <c r="E755" i="7" s="1"/>
  <c r="E756" i="7" s="1"/>
  <c r="E757" i="7" s="1"/>
  <c r="E758" i="7" s="1"/>
  <c r="E759" i="7" s="1"/>
  <c r="E760" i="7" s="1"/>
  <c r="E761" i="7" s="1"/>
  <c r="E762" i="7" s="1"/>
  <c r="E763" i="7" s="1"/>
  <c r="E764" i="7" s="1"/>
  <c r="E765" i="7" s="1"/>
  <c r="E766" i="7" s="1"/>
  <c r="E767" i="7" s="1"/>
  <c r="E768" i="7" s="1"/>
  <c r="E769" i="7" s="1"/>
  <c r="E770" i="7" s="1"/>
  <c r="E771" i="7" s="1"/>
  <c r="E772" i="7" s="1"/>
  <c r="E773" i="7" s="1"/>
  <c r="E774" i="7" s="1"/>
  <c r="E775" i="7" s="1"/>
  <c r="E776" i="7" s="1"/>
  <c r="F776" i="7" s="1"/>
  <c r="E777" i="7" l="1"/>
  <c r="E778" i="7" s="1"/>
  <c r="E779" i="7" s="1"/>
  <c r="E780" i="7" s="1"/>
  <c r="E781" i="7" s="1"/>
  <c r="E782" i="7" s="1"/>
  <c r="E783" i="7" s="1"/>
  <c r="E784" i="7" s="1"/>
  <c r="E785" i="7" s="1"/>
  <c r="E786" i="7" s="1"/>
  <c r="E787" i="7" s="1"/>
  <c r="E788" i="7" s="1"/>
  <c r="E789" i="7" s="1"/>
  <c r="E790" i="7" s="1"/>
  <c r="E791" i="7" s="1"/>
  <c r="E792" i="7" s="1"/>
  <c r="E793" i="7" s="1"/>
  <c r="E794" i="7" s="1"/>
  <c r="E795" i="7" s="1"/>
  <c r="F795" i="7" s="1"/>
  <c r="E796" i="7" l="1"/>
  <c r="E797" i="7" s="1"/>
  <c r="E798" i="7" s="1"/>
  <c r="E799" i="7" s="1"/>
  <c r="E800" i="7" s="1"/>
  <c r="E801" i="7" s="1"/>
  <c r="E802" i="7" s="1"/>
  <c r="E803" i="7" s="1"/>
  <c r="E804" i="7" s="1"/>
  <c r="E805" i="7" s="1"/>
  <c r="E806" i="7" s="1"/>
  <c r="E807" i="7" s="1"/>
  <c r="E808" i="7" s="1"/>
  <c r="E809" i="7" s="1"/>
  <c r="E810" i="7" s="1"/>
  <c r="E811" i="7" s="1"/>
  <c r="E812" i="7" s="1"/>
  <c r="E813" i="7" s="1"/>
  <c r="E814" i="7" s="1"/>
  <c r="E815" i="7" s="1"/>
  <c r="E816" i="7" s="1"/>
  <c r="E817" i="7" s="1"/>
  <c r="E818" i="7" s="1"/>
  <c r="E819" i="7" s="1"/>
  <c r="E820" i="7" s="1"/>
  <c r="E821" i="7" s="1"/>
  <c r="F821" i="7" s="1"/>
  <c r="E822" i="7" l="1"/>
  <c r="E823" i="7" s="1"/>
  <c r="E824" i="7" s="1"/>
  <c r="E825" i="7" s="1"/>
  <c r="E826" i="7" s="1"/>
  <c r="E827" i="7" s="1"/>
  <c r="E828" i="7" s="1"/>
  <c r="E829" i="7" s="1"/>
  <c r="E830" i="7" s="1"/>
  <c r="E831" i="7" s="1"/>
  <c r="E832" i="7" s="1"/>
  <c r="E833" i="7" s="1"/>
  <c r="E834" i="7" s="1"/>
  <c r="E835" i="7" s="1"/>
  <c r="E836" i="7" s="1"/>
  <c r="E837" i="7" s="1"/>
  <c r="E838" i="7" s="1"/>
  <c r="F838" i="7" s="1"/>
  <c r="E839" i="7" l="1"/>
  <c r="E840" i="7" s="1"/>
  <c r="E841" i="7" s="1"/>
  <c r="E842" i="7" s="1"/>
  <c r="E843" i="7" s="1"/>
  <c r="E844" i="7" s="1"/>
  <c r="E845" i="7" s="1"/>
  <c r="E846" i="7" s="1"/>
  <c r="E847" i="7" s="1"/>
  <c r="E848" i="7" s="1"/>
  <c r="E849" i="7" s="1"/>
  <c r="E850" i="7" s="1"/>
  <c r="E851" i="7" s="1"/>
  <c r="E852" i="7" s="1"/>
  <c r="E853" i="7" s="1"/>
  <c r="E854" i="7" s="1"/>
  <c r="E855" i="7" s="1"/>
  <c r="E856" i="7" s="1"/>
  <c r="F856" i="7" s="1"/>
  <c r="E857" i="7" l="1"/>
  <c r="E858" i="7" s="1"/>
  <c r="E859" i="7" s="1"/>
  <c r="E860" i="7" s="1"/>
  <c r="E861" i="7" s="1"/>
  <c r="E862" i="7" s="1"/>
  <c r="E863" i="7" s="1"/>
  <c r="E864" i="7" s="1"/>
  <c r="E865" i="7" s="1"/>
  <c r="E866" i="7" s="1"/>
  <c r="E867" i="7" s="1"/>
  <c r="E868" i="7" s="1"/>
  <c r="E869" i="7" s="1"/>
  <c r="E870" i="7" s="1"/>
  <c r="E871" i="7" s="1"/>
  <c r="E872" i="7" s="1"/>
  <c r="F872" i="7" s="1"/>
  <c r="E873" i="7" l="1"/>
  <c r="E874" i="7" s="1"/>
  <c r="E875" i="7" s="1"/>
  <c r="E876" i="7" s="1"/>
  <c r="E877" i="7" s="1"/>
  <c r="E878" i="7" s="1"/>
  <c r="E879" i="7" s="1"/>
  <c r="E880" i="7" s="1"/>
  <c r="E881" i="7" s="1"/>
  <c r="E882" i="7" s="1"/>
  <c r="E883" i="7" s="1"/>
  <c r="E884" i="7" s="1"/>
  <c r="E885" i="7" s="1"/>
  <c r="E886" i="7" s="1"/>
  <c r="E887" i="7" s="1"/>
  <c r="E888" i="7" s="1"/>
  <c r="E889" i="7" s="1"/>
  <c r="E890" i="7" s="1"/>
  <c r="E891" i="7" s="1"/>
  <c r="E892" i="7" s="1"/>
  <c r="E893" i="7" s="1"/>
  <c r="F893" i="7" s="1"/>
  <c r="E894" i="7" l="1"/>
  <c r="E895" i="7" s="1"/>
  <c r="E896" i="7" s="1"/>
  <c r="E897" i="7" s="1"/>
  <c r="E898" i="7" s="1"/>
  <c r="E899" i="7" s="1"/>
  <c r="E900" i="7" s="1"/>
  <c r="E901" i="7" s="1"/>
  <c r="E902" i="7" s="1"/>
  <c r="E903" i="7" s="1"/>
  <c r="E904" i="7" s="1"/>
  <c r="E905" i="7" s="1"/>
  <c r="E906" i="7" s="1"/>
  <c r="E907" i="7" s="1"/>
  <c r="E908" i="7" s="1"/>
  <c r="E909" i="7" s="1"/>
  <c r="E910" i="7" s="1"/>
  <c r="F910" i="7" s="1"/>
  <c r="E911" i="7" l="1"/>
  <c r="E912" i="7" s="1"/>
  <c r="E913" i="7" s="1"/>
  <c r="E914" i="7" s="1"/>
  <c r="E915" i="7" s="1"/>
  <c r="E916" i="7" s="1"/>
  <c r="E917" i="7" s="1"/>
  <c r="E918" i="7" s="1"/>
  <c r="E919" i="7" s="1"/>
  <c r="E920" i="7" s="1"/>
  <c r="E921" i="7" s="1"/>
  <c r="E922" i="7" s="1"/>
  <c r="E923" i="7" s="1"/>
  <c r="E924" i="7" s="1"/>
  <c r="E925" i="7" s="1"/>
  <c r="E926" i="7" s="1"/>
  <c r="E927" i="7" s="1"/>
  <c r="F927" i="7" s="1"/>
  <c r="E928" i="7" l="1"/>
  <c r="E929" i="7" s="1"/>
  <c r="E930" i="7" s="1"/>
  <c r="E931" i="7" s="1"/>
  <c r="E932" i="7" s="1"/>
  <c r="E933" i="7" s="1"/>
  <c r="E934" i="7" s="1"/>
  <c r="E935" i="7" s="1"/>
  <c r="E936" i="7" s="1"/>
  <c r="E937" i="7" s="1"/>
  <c r="E938" i="7" s="1"/>
  <c r="E939" i="7" s="1"/>
  <c r="E940" i="7" s="1"/>
  <c r="E941" i="7" s="1"/>
  <c r="E942" i="7" s="1"/>
  <c r="F942" i="7" s="1"/>
  <c r="E943" i="7" l="1"/>
  <c r="E944" i="7" s="1"/>
  <c r="E945" i="7" s="1"/>
  <c r="E946" i="7" s="1"/>
  <c r="E947" i="7" s="1"/>
  <c r="E948" i="7" s="1"/>
  <c r="E949" i="7" s="1"/>
  <c r="E950" i="7" s="1"/>
  <c r="E951" i="7" s="1"/>
  <c r="E952" i="7" s="1"/>
  <c r="E953" i="7" s="1"/>
  <c r="E954" i="7" s="1"/>
  <c r="E955" i="7" s="1"/>
  <c r="E956" i="7" s="1"/>
  <c r="E957" i="7" s="1"/>
  <c r="E958" i="7" s="1"/>
  <c r="E959" i="7" s="1"/>
  <c r="E960" i="7" s="1"/>
  <c r="E961" i="7" s="1"/>
  <c r="F961" i="7" s="1"/>
  <c r="E962" i="7" l="1"/>
  <c r="E963" i="7" s="1"/>
  <c r="E964" i="7" s="1"/>
  <c r="E965" i="7" s="1"/>
  <c r="E966" i="7" s="1"/>
  <c r="E967" i="7" s="1"/>
  <c r="E968" i="7" s="1"/>
  <c r="E969" i="7" s="1"/>
  <c r="E970" i="7" s="1"/>
  <c r="E971" i="7" s="1"/>
  <c r="E972" i="7" s="1"/>
  <c r="E973" i="7" s="1"/>
  <c r="E974" i="7" s="1"/>
  <c r="E975" i="7" s="1"/>
  <c r="E976" i="7" s="1"/>
  <c r="E977" i="7" s="1"/>
  <c r="E978" i="7" s="1"/>
  <c r="E979" i="7" s="1"/>
  <c r="E980" i="7" s="1"/>
  <c r="E981" i="7" s="1"/>
  <c r="E982" i="7" s="1"/>
  <c r="F982" i="7" s="1"/>
  <c r="E983" i="7" l="1"/>
  <c r="E984" i="7" s="1"/>
  <c r="E985" i="7" s="1"/>
  <c r="E986" i="7" s="1"/>
  <c r="E987" i="7" s="1"/>
  <c r="E988" i="7" s="1"/>
  <c r="E989" i="7" s="1"/>
  <c r="E990" i="7" s="1"/>
  <c r="E991" i="7" s="1"/>
  <c r="E992" i="7" s="1"/>
  <c r="E993" i="7" s="1"/>
  <c r="E994" i="7" s="1"/>
  <c r="E995" i="7" s="1"/>
  <c r="E996" i="7" s="1"/>
  <c r="E997" i="7" s="1"/>
  <c r="E998" i="7" s="1"/>
  <c r="E999" i="7" s="1"/>
  <c r="E1000" i="7" s="1"/>
  <c r="E1001" i="7" s="1"/>
  <c r="F1001" i="7" s="1"/>
  <c r="E1002" i="7" l="1"/>
  <c r="E1003" i="7" s="1"/>
  <c r="E1004" i="7" s="1"/>
  <c r="E1005" i="7" s="1"/>
  <c r="E1006" i="7" s="1"/>
  <c r="E1007" i="7" s="1"/>
  <c r="E1008" i="7" s="1"/>
  <c r="E1009" i="7" s="1"/>
  <c r="E1010" i="7" s="1"/>
  <c r="E1011" i="7" s="1"/>
  <c r="E1012" i="7" s="1"/>
  <c r="E1013" i="7" s="1"/>
  <c r="E1014" i="7" s="1"/>
  <c r="E1015" i="7" s="1"/>
  <c r="E1016" i="7" s="1"/>
  <c r="E1017" i="7" s="1"/>
  <c r="E1018" i="7" s="1"/>
  <c r="E1019" i="7" s="1"/>
  <c r="E1020" i="7" s="1"/>
  <c r="E1021" i="7" s="1"/>
  <c r="F1021" i="7" s="1"/>
  <c r="E1022" i="7" l="1"/>
  <c r="E1023" i="7" s="1"/>
  <c r="E1024" i="7" s="1"/>
  <c r="E1025" i="7" s="1"/>
  <c r="E1026" i="7" s="1"/>
  <c r="E1027" i="7" s="1"/>
  <c r="E1028" i="7" s="1"/>
  <c r="E1029" i="7" s="1"/>
  <c r="E1030" i="7" s="1"/>
  <c r="E1031" i="7" s="1"/>
  <c r="E1032" i="7" s="1"/>
  <c r="E1033" i="7" s="1"/>
  <c r="E1034" i="7" s="1"/>
  <c r="E1035" i="7" s="1"/>
  <c r="E1036" i="7" s="1"/>
  <c r="E1037" i="7" s="1"/>
  <c r="E1038" i="7" s="1"/>
  <c r="E1039" i="7" s="1"/>
  <c r="F1039" i="7" s="1"/>
  <c r="E1040" i="7" l="1"/>
  <c r="E1041" i="7" s="1"/>
  <c r="E1042" i="7" s="1"/>
  <c r="E1043" i="7" s="1"/>
  <c r="E1044" i="7" s="1"/>
  <c r="E1045" i="7" s="1"/>
  <c r="E1046" i="7" s="1"/>
  <c r="E1047" i="7" s="1"/>
  <c r="E1048" i="7" s="1"/>
  <c r="E1049" i="7" s="1"/>
  <c r="E1050" i="7" s="1"/>
  <c r="E1051" i="7" s="1"/>
  <c r="E1052" i="7" s="1"/>
  <c r="E1053" i="7" s="1"/>
  <c r="E1054" i="7" s="1"/>
  <c r="E1055" i="7" s="1"/>
  <c r="E1056" i="7" s="1"/>
  <c r="E1057" i="7" s="1"/>
  <c r="E1058" i="7" s="1"/>
  <c r="E1059" i="7" s="1"/>
  <c r="E1060" i="7" s="1"/>
  <c r="E1061" i="7" s="1"/>
  <c r="E1062" i="7" s="1"/>
  <c r="E1063" i="7" s="1"/>
  <c r="E1064" i="7" s="1"/>
  <c r="E1065" i="7" s="1"/>
  <c r="E1066" i="7" s="1"/>
  <c r="E1067" i="7" s="1"/>
  <c r="E1068" i="7" s="1"/>
  <c r="E1069" i="7" s="1"/>
  <c r="F1069" i="7" s="1"/>
  <c r="E1070" i="7" l="1"/>
  <c r="E1071" i="7" s="1"/>
  <c r="E1072" i="7" s="1"/>
  <c r="E1073" i="7" s="1"/>
  <c r="E1074" i="7" s="1"/>
  <c r="E1075" i="7" s="1"/>
  <c r="E1076" i="7" s="1"/>
  <c r="E1077" i="7" s="1"/>
  <c r="E1078" i="7" s="1"/>
  <c r="E1079" i="7" s="1"/>
  <c r="E1080" i="7" s="1"/>
  <c r="E1081" i="7" s="1"/>
  <c r="E1082" i="7" s="1"/>
  <c r="E1083" i="7" s="1"/>
  <c r="E1084" i="7" s="1"/>
  <c r="E1085" i="7" s="1"/>
  <c r="E1086" i="7" s="1"/>
  <c r="E1087" i="7" s="1"/>
  <c r="E1088" i="7" s="1"/>
  <c r="E1089" i="7" s="1"/>
  <c r="E1090" i="7" s="1"/>
  <c r="F1090" i="7" s="1"/>
  <c r="E1091" i="7" l="1"/>
  <c r="E1092" i="7" s="1"/>
  <c r="E1093" i="7" s="1"/>
  <c r="E1094" i="7" s="1"/>
  <c r="E1095" i="7" s="1"/>
  <c r="E1096" i="7" s="1"/>
  <c r="E1097" i="7" s="1"/>
  <c r="E1098" i="7" s="1"/>
  <c r="E1099" i="7" s="1"/>
  <c r="E1100" i="7" s="1"/>
  <c r="E1101" i="7" s="1"/>
  <c r="E1102" i="7" s="1"/>
  <c r="E1103" i="7" s="1"/>
  <c r="E1104" i="7" s="1"/>
  <c r="E1105" i="7" s="1"/>
  <c r="E1106" i="7" s="1"/>
  <c r="E1107" i="7" s="1"/>
  <c r="E1108" i="7" s="1"/>
  <c r="E1109" i="7" s="1"/>
  <c r="E1110" i="7" s="1"/>
  <c r="E1111" i="7" s="1"/>
  <c r="E1112" i="7" s="1"/>
  <c r="F1112" i="7" s="1"/>
  <c r="E1113" i="7" l="1"/>
  <c r="E1114" i="7" s="1"/>
  <c r="E1115" i="7" s="1"/>
  <c r="E1116" i="7" s="1"/>
  <c r="E1117" i="7" s="1"/>
  <c r="E1118" i="7" s="1"/>
  <c r="E1119" i="7" s="1"/>
  <c r="E1120" i="7" s="1"/>
  <c r="E1121" i="7" s="1"/>
  <c r="E1122" i="7" s="1"/>
  <c r="E1123" i="7" s="1"/>
  <c r="E1124" i="7" s="1"/>
  <c r="E1125" i="7" s="1"/>
  <c r="E1126" i="7" s="1"/>
  <c r="E1127" i="7" s="1"/>
  <c r="E1128" i="7" s="1"/>
  <c r="E1129" i="7" s="1"/>
  <c r="E1130" i="7" s="1"/>
  <c r="E1131" i="7" s="1"/>
  <c r="E1132" i="7" s="1"/>
  <c r="E1133" i="7" s="1"/>
  <c r="E1134" i="7" s="1"/>
  <c r="E1135" i="7" s="1"/>
  <c r="E1136" i="7" s="1"/>
  <c r="F1136" i="7" s="1"/>
  <c r="E1137" i="7" l="1"/>
  <c r="E1138" i="7" s="1"/>
  <c r="E1139" i="7" s="1"/>
  <c r="E1140" i="7" s="1"/>
  <c r="E1141" i="7" s="1"/>
  <c r="E1142" i="7" s="1"/>
  <c r="E1143" i="7" s="1"/>
  <c r="E1144" i="7" s="1"/>
  <c r="E1145" i="7" s="1"/>
  <c r="E1146" i="7" s="1"/>
  <c r="E1147" i="7" s="1"/>
  <c r="E1148" i="7" s="1"/>
  <c r="E1149" i="7" s="1"/>
  <c r="E1150" i="7" s="1"/>
  <c r="E1151" i="7" s="1"/>
  <c r="E1152" i="7" s="1"/>
  <c r="E1153" i="7" s="1"/>
  <c r="E1154" i="7" s="1"/>
  <c r="E1155" i="7" s="1"/>
  <c r="F1155" i="7" s="1"/>
  <c r="E1156" i="7" l="1"/>
  <c r="E1157" i="7" s="1"/>
  <c r="E1158" i="7" s="1"/>
  <c r="E1159" i="7" s="1"/>
  <c r="E1160" i="7" s="1"/>
  <c r="E1161" i="7" s="1"/>
  <c r="E1162" i="7" s="1"/>
  <c r="E1163" i="7" s="1"/>
  <c r="E1164" i="7" s="1"/>
  <c r="E1165" i="7" s="1"/>
  <c r="E1166" i="7" s="1"/>
  <c r="E1167" i="7" s="1"/>
  <c r="E1168" i="7" s="1"/>
  <c r="E1169" i="7" s="1"/>
  <c r="E1170" i="7" s="1"/>
  <c r="E1171" i="7" s="1"/>
  <c r="E1172" i="7" s="1"/>
  <c r="E1173" i="7" s="1"/>
  <c r="E1174" i="7" s="1"/>
  <c r="E1175" i="7" s="1"/>
  <c r="E1176" i="7" s="1"/>
  <c r="E1177" i="7" s="1"/>
  <c r="E1178" i="7" s="1"/>
  <c r="E1179" i="7" s="1"/>
  <c r="F1179" i="7" s="1"/>
  <c r="E1180" i="7" l="1"/>
  <c r="E1181" i="7" s="1"/>
  <c r="E1182" i="7" s="1"/>
  <c r="E1183" i="7" s="1"/>
  <c r="E1184" i="7" s="1"/>
  <c r="E1185" i="7" s="1"/>
  <c r="E1186" i="7" s="1"/>
  <c r="E1187" i="7" s="1"/>
  <c r="E1188" i="7" s="1"/>
  <c r="E1189" i="7" s="1"/>
  <c r="E1190" i="7" s="1"/>
  <c r="E1191" i="7" s="1"/>
  <c r="E1192" i="7" s="1"/>
  <c r="E1193" i="7" s="1"/>
  <c r="E1194" i="7" s="1"/>
  <c r="E1195" i="7" s="1"/>
  <c r="F1195" i="7" s="1"/>
  <c r="E1196" i="7" l="1"/>
  <c r="E1197" i="7" s="1"/>
  <c r="E1198" i="7" s="1"/>
  <c r="E1199" i="7" s="1"/>
  <c r="E1200" i="7" s="1"/>
  <c r="E1201" i="7" s="1"/>
  <c r="E1202" i="7" s="1"/>
  <c r="E1203" i="7" s="1"/>
  <c r="E1204" i="7" s="1"/>
  <c r="E1205" i="7" s="1"/>
  <c r="E1206" i="7" s="1"/>
  <c r="E1207" i="7" s="1"/>
  <c r="E1208" i="7" s="1"/>
  <c r="E1209" i="7" s="1"/>
  <c r="E1210" i="7" s="1"/>
  <c r="E1211" i="7" s="1"/>
  <c r="E1212" i="7" s="1"/>
  <c r="E1213" i="7" s="1"/>
  <c r="E1214" i="7" s="1"/>
  <c r="E1215" i="7" s="1"/>
  <c r="E1216" i="7" s="1"/>
  <c r="E1217" i="7" s="1"/>
  <c r="E1218" i="7" s="1"/>
  <c r="E1219" i="7" s="1"/>
  <c r="F1219" i="7" s="1"/>
  <c r="E1220" i="7" l="1"/>
  <c r="E1221" i="7" s="1"/>
  <c r="E1222" i="7" s="1"/>
  <c r="E1223" i="7" s="1"/>
  <c r="E1224" i="7" s="1"/>
  <c r="E1225" i="7" s="1"/>
  <c r="E1226" i="7" s="1"/>
  <c r="E1227" i="7" s="1"/>
  <c r="E1228" i="7" s="1"/>
  <c r="E1229" i="7" s="1"/>
  <c r="E1230" i="7" s="1"/>
  <c r="E1231" i="7" s="1"/>
  <c r="E1232" i="7" s="1"/>
  <c r="E1233" i="7" s="1"/>
  <c r="E1234" i="7" s="1"/>
  <c r="F1234" i="7" s="1"/>
  <c r="E1235" i="7" l="1"/>
  <c r="E1236" i="7" s="1"/>
  <c r="E1237" i="7" s="1"/>
  <c r="E1238" i="7" s="1"/>
  <c r="E1239" i="7" s="1"/>
  <c r="E1240" i="7" s="1"/>
  <c r="E1241" i="7" s="1"/>
  <c r="E1242" i="7" s="1"/>
  <c r="E1243" i="7" s="1"/>
  <c r="F1243" i="7" s="1"/>
  <c r="E1244" i="7" l="1"/>
  <c r="E1245" i="7" s="1"/>
  <c r="E1246" i="7" s="1"/>
  <c r="E1247" i="7" s="1"/>
  <c r="E1248" i="7" s="1"/>
  <c r="E1249" i="7" s="1"/>
  <c r="E1250" i="7" s="1"/>
  <c r="E1251" i="7" s="1"/>
  <c r="E1252" i="7" s="1"/>
  <c r="E1253" i="7" s="1"/>
  <c r="E1254" i="7" s="1"/>
  <c r="E1255" i="7" s="1"/>
  <c r="E1256" i="7" s="1"/>
  <c r="E1257" i="7" s="1"/>
  <c r="E1258" i="7" s="1"/>
  <c r="E1259" i="7" s="1"/>
  <c r="E1260" i="7" s="1"/>
  <c r="E1261" i="7" s="1"/>
  <c r="E1262" i="7" s="1"/>
  <c r="E1263" i="7" s="1"/>
  <c r="E1264" i="7" s="1"/>
  <c r="F1264" i="7" s="1"/>
  <c r="E1265" i="7" l="1"/>
  <c r="E1266" i="7" s="1"/>
  <c r="E1267" i="7" s="1"/>
  <c r="E1268" i="7" s="1"/>
  <c r="E1269" i="7" s="1"/>
  <c r="E1270" i="7" s="1"/>
  <c r="E1271" i="7" s="1"/>
  <c r="E1272" i="7" s="1"/>
  <c r="E1273" i="7" s="1"/>
  <c r="E1274" i="7" s="1"/>
  <c r="E1275" i="7" s="1"/>
  <c r="E1276" i="7" s="1"/>
  <c r="E1277" i="7" s="1"/>
  <c r="E1278" i="7" s="1"/>
  <c r="E1279" i="7" s="1"/>
  <c r="E1280" i="7" s="1"/>
  <c r="E1281" i="7" s="1"/>
  <c r="E1282" i="7" s="1"/>
  <c r="E1283" i="7" s="1"/>
  <c r="E1284" i="7" s="1"/>
  <c r="F1284" i="7" s="1"/>
  <c r="E1285" i="7" l="1"/>
  <c r="E1286" i="7" s="1"/>
  <c r="E1287" i="7" s="1"/>
  <c r="E1288" i="7" s="1"/>
  <c r="E1289" i="7" s="1"/>
  <c r="E1290" i="7" s="1"/>
  <c r="E1291" i="7" s="1"/>
  <c r="E1292" i="7" s="1"/>
  <c r="E1293" i="7" s="1"/>
  <c r="E1294" i="7" s="1"/>
  <c r="E1295" i="7" s="1"/>
  <c r="E1296" i="7" s="1"/>
  <c r="E1297" i="7" s="1"/>
  <c r="E1298" i="7" s="1"/>
  <c r="E1299" i="7" s="1"/>
  <c r="E1300" i="7" s="1"/>
  <c r="E1301" i="7" s="1"/>
  <c r="E1302" i="7" s="1"/>
  <c r="E1303" i="7" s="1"/>
  <c r="F1303" i="7" s="1"/>
  <c r="E1304" i="7" l="1"/>
  <c r="E1305" i="7" s="1"/>
  <c r="E1306" i="7" s="1"/>
  <c r="E1307" i="7" s="1"/>
  <c r="E1308" i="7" s="1"/>
  <c r="E1309" i="7" s="1"/>
  <c r="E1310" i="7" s="1"/>
  <c r="E1311" i="7" s="1"/>
  <c r="E1312" i="7" s="1"/>
  <c r="E1313" i="7" s="1"/>
  <c r="E1314" i="7" s="1"/>
  <c r="E1315" i="7" s="1"/>
  <c r="E1316" i="7" s="1"/>
  <c r="F1316" i="7" s="1"/>
  <c r="E1317" i="7" l="1"/>
  <c r="E1318" i="7" s="1"/>
  <c r="E1319" i="7" s="1"/>
  <c r="E1320" i="7" s="1"/>
  <c r="E1321" i="7" s="1"/>
  <c r="E1322" i="7" s="1"/>
  <c r="E1323" i="7" s="1"/>
  <c r="E1324" i="7" s="1"/>
  <c r="E1325" i="7" s="1"/>
  <c r="E1326" i="7" s="1"/>
  <c r="E1327" i="7" s="1"/>
  <c r="E1328" i="7" s="1"/>
  <c r="E1329" i="7" s="1"/>
  <c r="E1330" i="7" s="1"/>
  <c r="E1331" i="7" s="1"/>
  <c r="E1332" i="7" s="1"/>
  <c r="F1332" i="7" s="1"/>
  <c r="E1333" i="7" l="1"/>
  <c r="E1334" i="7" s="1"/>
  <c r="E1335" i="7" s="1"/>
  <c r="E1336" i="7" s="1"/>
  <c r="E1337" i="7" s="1"/>
  <c r="E1338" i="7" s="1"/>
  <c r="E1339" i="7" s="1"/>
  <c r="E1340" i="7" s="1"/>
  <c r="E1341" i="7" s="1"/>
  <c r="E1342" i="7" s="1"/>
  <c r="F1342" i="7" s="1"/>
  <c r="E1343" i="7" l="1"/>
  <c r="E1344" i="7" s="1"/>
  <c r="E1345" i="7" s="1"/>
  <c r="E1346" i="7" s="1"/>
  <c r="E1347" i="7" s="1"/>
  <c r="E1348" i="7" s="1"/>
  <c r="E1349" i="7" s="1"/>
  <c r="E1350" i="7" s="1"/>
  <c r="E1351" i="7" s="1"/>
  <c r="E1352" i="7" s="1"/>
  <c r="E1353" i="7" s="1"/>
  <c r="E1354" i="7" s="1"/>
  <c r="E1355" i="7" s="1"/>
  <c r="E1356" i="7" s="1"/>
  <c r="E1357" i="7" s="1"/>
  <c r="F1357" i="7" s="1"/>
  <c r="E1358" i="7" l="1"/>
  <c r="E1359" i="7" s="1"/>
  <c r="E1360" i="7" s="1"/>
  <c r="E1361" i="7" s="1"/>
  <c r="E1362" i="7" s="1"/>
  <c r="E1363" i="7" s="1"/>
  <c r="E1364" i="7" s="1"/>
  <c r="E1365" i="7" s="1"/>
  <c r="E1366" i="7" s="1"/>
  <c r="E1367" i="7" s="1"/>
  <c r="E1368" i="7" s="1"/>
  <c r="E1369" i="7" s="1"/>
  <c r="E1370" i="7" s="1"/>
  <c r="E1371" i="7" s="1"/>
  <c r="E1372" i="7" s="1"/>
  <c r="E1373" i="7" s="1"/>
  <c r="E1374" i="7" s="1"/>
  <c r="F1374" i="7" s="1"/>
  <c r="E1375" i="7" l="1"/>
  <c r="E1376" i="7" s="1"/>
  <c r="E1377" i="7" s="1"/>
  <c r="E1378" i="7" s="1"/>
  <c r="E1379" i="7" s="1"/>
  <c r="E1380" i="7" s="1"/>
  <c r="E1381" i="7" s="1"/>
  <c r="E1382" i="7" s="1"/>
  <c r="E1383" i="7" s="1"/>
  <c r="E1384" i="7" s="1"/>
  <c r="E1385" i="7" s="1"/>
  <c r="E1386" i="7" s="1"/>
  <c r="E1387" i="7" s="1"/>
  <c r="E1388" i="7" s="1"/>
  <c r="E1389" i="7" s="1"/>
  <c r="E1390" i="7" s="1"/>
  <c r="F1390" i="7" s="1"/>
  <c r="E1391" i="7" l="1"/>
  <c r="E1392" i="7" s="1"/>
  <c r="E1393" i="7" s="1"/>
  <c r="E1394" i="7" s="1"/>
  <c r="E1395" i="7" s="1"/>
  <c r="E1396" i="7" s="1"/>
  <c r="E1397" i="7" s="1"/>
  <c r="E1398" i="7" s="1"/>
  <c r="E1399" i="7" s="1"/>
  <c r="E1400" i="7" s="1"/>
  <c r="E1401" i="7" s="1"/>
  <c r="E1402" i="7" s="1"/>
  <c r="E1403" i="7" s="1"/>
  <c r="E1404" i="7" s="1"/>
  <c r="E1405" i="7" s="1"/>
  <c r="E1406" i="7" s="1"/>
  <c r="E1407" i="7" s="1"/>
  <c r="E1408" i="7" s="1"/>
  <c r="E1409" i="7" s="1"/>
  <c r="F1409" i="7" s="1"/>
  <c r="E1410" i="7" l="1"/>
  <c r="E1411" i="7" s="1"/>
  <c r="E1412" i="7" s="1"/>
  <c r="E1413" i="7" s="1"/>
  <c r="E1414" i="7" s="1"/>
  <c r="E1415" i="7" s="1"/>
  <c r="E1416" i="7" s="1"/>
  <c r="E1417" i="7" s="1"/>
  <c r="E1418" i="7" s="1"/>
  <c r="E1419" i="7" s="1"/>
  <c r="E1420" i="7" s="1"/>
  <c r="E1421" i="7" s="1"/>
  <c r="E1422" i="7" s="1"/>
  <c r="E1423" i="7" s="1"/>
  <c r="E1424" i="7" s="1"/>
  <c r="E1425" i="7" s="1"/>
  <c r="E1426" i="7" s="1"/>
  <c r="E1427" i="7" s="1"/>
  <c r="E1428" i="7" s="1"/>
  <c r="E1429" i="7" s="1"/>
  <c r="E1430" i="7" s="1"/>
  <c r="E1431" i="7" s="1"/>
  <c r="E1432" i="7" s="1"/>
  <c r="F1432" i="7" s="1"/>
  <c r="E1433" i="7" l="1"/>
  <c r="E1434" i="7" s="1"/>
  <c r="E1435" i="7" s="1"/>
  <c r="E1436" i="7" s="1"/>
  <c r="E1437" i="7" s="1"/>
  <c r="E1438" i="7" s="1"/>
  <c r="E1439" i="7" s="1"/>
  <c r="E1440" i="7" s="1"/>
  <c r="E1441" i="7" s="1"/>
  <c r="E1442" i="7" s="1"/>
  <c r="E1443" i="7" s="1"/>
  <c r="E1444" i="7" s="1"/>
  <c r="E1445" i="7" s="1"/>
  <c r="E1446" i="7" s="1"/>
  <c r="E1447" i="7" s="1"/>
  <c r="E1448" i="7" s="1"/>
  <c r="E1449" i="7" s="1"/>
  <c r="F1449" i="7" s="1"/>
  <c r="E1450" i="7" l="1"/>
  <c r="E1451" i="7" s="1"/>
  <c r="E1452" i="7" s="1"/>
  <c r="E1453" i="7" s="1"/>
  <c r="E1454" i="7" s="1"/>
  <c r="E1455" i="7" s="1"/>
  <c r="E1456" i="7" s="1"/>
  <c r="E1457" i="7" s="1"/>
  <c r="E1458" i="7" s="1"/>
  <c r="E1459" i="7" s="1"/>
  <c r="E1460" i="7" s="1"/>
  <c r="E1461" i="7" s="1"/>
  <c r="E1462" i="7" s="1"/>
  <c r="E1463" i="7" s="1"/>
  <c r="E1464" i="7" s="1"/>
  <c r="E1465" i="7" s="1"/>
  <c r="F1465" i="7" s="1"/>
  <c r="E1466" i="7" l="1"/>
  <c r="E1467" i="7" s="1"/>
  <c r="E1468" i="7" s="1"/>
  <c r="E1469" i="7" s="1"/>
  <c r="E1470" i="7" s="1"/>
  <c r="E1471" i="7" s="1"/>
  <c r="E1472" i="7" s="1"/>
  <c r="E1473" i="7" s="1"/>
  <c r="E1474" i="7" s="1"/>
  <c r="E1475" i="7" s="1"/>
  <c r="E1476" i="7" s="1"/>
  <c r="E1477" i="7" s="1"/>
  <c r="E1478" i="7" s="1"/>
  <c r="F1478" i="7" s="1"/>
  <c r="E1479" i="7" l="1"/>
  <c r="E1480" i="7" s="1"/>
  <c r="E1481" i="7" s="1"/>
  <c r="E1482" i="7" s="1"/>
  <c r="E1483" i="7" s="1"/>
  <c r="E1484" i="7" s="1"/>
  <c r="E1485" i="7" s="1"/>
  <c r="E1486" i="7" s="1"/>
  <c r="E1487" i="7" s="1"/>
  <c r="E1488" i="7" s="1"/>
  <c r="E1489" i="7" s="1"/>
  <c r="E1490" i="7" s="1"/>
  <c r="E1491" i="7" s="1"/>
  <c r="F1491" i="7" s="1"/>
  <c r="E1492" i="7" l="1"/>
  <c r="E1493" i="7" s="1"/>
  <c r="E1494" i="7" s="1"/>
  <c r="E1495" i="7" s="1"/>
  <c r="E1496" i="7" s="1"/>
  <c r="E1497" i="7" s="1"/>
  <c r="E1498" i="7" s="1"/>
  <c r="E1499" i="7" s="1"/>
  <c r="E1500" i="7" s="1"/>
  <c r="E1501" i="7" s="1"/>
  <c r="E1502" i="7" s="1"/>
  <c r="E1503" i="7" s="1"/>
  <c r="E1504" i="7" s="1"/>
  <c r="E1505" i="7" s="1"/>
  <c r="E1506" i="7" s="1"/>
  <c r="E1507" i="7" s="1"/>
  <c r="E1508" i="7" s="1"/>
  <c r="E1509" i="7" s="1"/>
  <c r="E1510" i="7" s="1"/>
  <c r="F1510" i="7" s="1"/>
  <c r="E1511" i="7" l="1"/>
  <c r="E1512" i="7" s="1"/>
  <c r="E1513" i="7" s="1"/>
  <c r="E1514" i="7" s="1"/>
  <c r="E1515" i="7" s="1"/>
  <c r="E1516" i="7" s="1"/>
  <c r="E1517" i="7" s="1"/>
  <c r="E1518" i="7" s="1"/>
  <c r="E1519" i="7" s="1"/>
  <c r="E1520" i="7" s="1"/>
  <c r="E1521" i="7" s="1"/>
  <c r="E1522" i="7" s="1"/>
  <c r="E1523" i="7" s="1"/>
  <c r="E1524" i="7" s="1"/>
  <c r="E1525" i="7" s="1"/>
  <c r="F1525" i="7" s="1"/>
  <c r="E1526" i="7" l="1"/>
  <c r="E1527" i="7" s="1"/>
  <c r="E1528" i="7" s="1"/>
  <c r="E1529" i="7" s="1"/>
  <c r="E1530" i="7" s="1"/>
  <c r="E1531" i="7" s="1"/>
  <c r="E1532" i="7" s="1"/>
  <c r="E1533" i="7" s="1"/>
  <c r="E1534" i="7" s="1"/>
  <c r="E1535" i="7" s="1"/>
  <c r="E1536" i="7" s="1"/>
  <c r="E1537" i="7" s="1"/>
  <c r="E1538" i="7" s="1"/>
  <c r="E1539" i="7" s="1"/>
  <c r="E1540" i="7" s="1"/>
  <c r="E1541" i="7" s="1"/>
  <c r="E1542" i="7" s="1"/>
  <c r="E1543" i="7" s="1"/>
  <c r="E1544" i="7" s="1"/>
  <c r="F1544" i="7" s="1"/>
  <c r="E1545" i="7" l="1"/>
  <c r="E1546" i="7" s="1"/>
  <c r="E1547" i="7" s="1"/>
  <c r="E1548" i="7" s="1"/>
  <c r="E1549" i="7" s="1"/>
  <c r="E1550" i="7" s="1"/>
  <c r="E1551" i="7" s="1"/>
  <c r="E1552" i="7" s="1"/>
  <c r="E1553" i="7" s="1"/>
  <c r="E1554" i="7" s="1"/>
  <c r="E1555" i="7" s="1"/>
  <c r="E1556" i="7" s="1"/>
  <c r="E1557" i="7" s="1"/>
  <c r="E1558" i="7" s="1"/>
  <c r="E1559" i="7" s="1"/>
  <c r="E1560" i="7" s="1"/>
  <c r="E1561" i="7" s="1"/>
  <c r="E1562" i="7" s="1"/>
  <c r="E1563" i="7" s="1"/>
  <c r="F1563" i="7" s="1"/>
  <c r="E1564" i="7" l="1"/>
  <c r="E1565" i="7" s="1"/>
  <c r="E1566" i="7" s="1"/>
  <c r="E1567" i="7" s="1"/>
  <c r="E1568" i="7" s="1"/>
  <c r="E1569" i="7" s="1"/>
  <c r="E1570" i="7" s="1"/>
  <c r="E1571" i="7" s="1"/>
  <c r="E1572" i="7" s="1"/>
  <c r="E1573" i="7" s="1"/>
  <c r="E1574" i="7" s="1"/>
  <c r="E1575" i="7" s="1"/>
  <c r="E1576" i="7" s="1"/>
  <c r="E1577" i="7" s="1"/>
  <c r="E1578" i="7" s="1"/>
  <c r="E1579" i="7" s="1"/>
  <c r="F1579" i="7" s="1"/>
  <c r="E1580" i="7" l="1"/>
  <c r="E1581" i="7" s="1"/>
  <c r="E1582" i="7" s="1"/>
  <c r="E1583" i="7" s="1"/>
  <c r="E1584" i="7" s="1"/>
  <c r="E1585" i="7" s="1"/>
  <c r="E1586" i="7" s="1"/>
  <c r="E1587" i="7" s="1"/>
  <c r="E1588" i="7" s="1"/>
  <c r="E1589" i="7" s="1"/>
  <c r="E1590" i="7" s="1"/>
  <c r="E1591" i="7" s="1"/>
  <c r="E1592" i="7" s="1"/>
  <c r="E1593" i="7" s="1"/>
  <c r="E1594" i="7" s="1"/>
  <c r="E1595" i="7" s="1"/>
  <c r="E1596" i="7" s="1"/>
  <c r="E1597" i="7" s="1"/>
  <c r="E1598" i="7" s="1"/>
  <c r="E1599" i="7" s="1"/>
  <c r="E1600" i="7" s="1"/>
  <c r="F1600" i="7" s="1"/>
  <c r="E1601" i="7" l="1"/>
  <c r="E1602" i="7" s="1"/>
  <c r="E1603" i="7" s="1"/>
  <c r="E1604" i="7" s="1"/>
  <c r="E1605" i="7" s="1"/>
  <c r="E1606" i="7" s="1"/>
  <c r="E1607" i="7" s="1"/>
  <c r="E1608" i="7" s="1"/>
  <c r="E1609" i="7" s="1"/>
  <c r="E1610" i="7" s="1"/>
  <c r="E1611" i="7" s="1"/>
  <c r="E1612" i="7" s="1"/>
  <c r="E1613" i="7" s="1"/>
  <c r="E1614" i="7" s="1"/>
  <c r="E1615" i="7" s="1"/>
  <c r="F1615" i="7" s="1"/>
  <c r="E1616" i="7" l="1"/>
  <c r="E1617" i="7" s="1"/>
  <c r="E1618" i="7" s="1"/>
  <c r="E1619" i="7" s="1"/>
  <c r="E1620" i="7" s="1"/>
  <c r="E1621" i="7" s="1"/>
  <c r="E1622" i="7" s="1"/>
  <c r="E1623" i="7" s="1"/>
  <c r="E1624" i="7" s="1"/>
  <c r="E1625" i="7" s="1"/>
  <c r="E1626" i="7" s="1"/>
  <c r="E1627" i="7" s="1"/>
  <c r="E1628" i="7" s="1"/>
  <c r="E1629" i="7" s="1"/>
  <c r="E1630" i="7" s="1"/>
  <c r="E1631" i="7" s="1"/>
  <c r="E1632" i="7" s="1"/>
  <c r="E1633" i="7" s="1"/>
  <c r="E1634" i="7" s="1"/>
  <c r="E1635" i="7" s="1"/>
  <c r="F1635" i="7" s="1"/>
  <c r="E1636" i="7" l="1"/>
  <c r="E1637" i="7" s="1"/>
  <c r="E1638" i="7" s="1"/>
  <c r="E1639" i="7" s="1"/>
  <c r="E1640" i="7" s="1"/>
  <c r="E1641" i="7" s="1"/>
  <c r="E1642" i="7" s="1"/>
  <c r="E1643" i="7" s="1"/>
  <c r="E1644" i="7" s="1"/>
  <c r="E1645" i="7" s="1"/>
  <c r="E1646" i="7" s="1"/>
  <c r="E1647" i="7" s="1"/>
  <c r="E1648" i="7" s="1"/>
  <c r="E1649" i="7" s="1"/>
  <c r="E1650" i="7" s="1"/>
  <c r="E1651" i="7" s="1"/>
  <c r="E1652" i="7" s="1"/>
  <c r="E1653" i="7" s="1"/>
  <c r="E1654" i="7" s="1"/>
  <c r="E1655" i="7" s="1"/>
  <c r="E1656" i="7" s="1"/>
  <c r="E1657" i="7" s="1"/>
  <c r="E1658" i="7" s="1"/>
  <c r="E1659" i="7" s="1"/>
  <c r="F1659" i="7" s="1"/>
  <c r="E1660" i="7" l="1"/>
  <c r="E1661" i="7" s="1"/>
  <c r="E1662" i="7" s="1"/>
  <c r="E1663" i="7" s="1"/>
  <c r="E1664" i="7" s="1"/>
  <c r="E1665" i="7" s="1"/>
  <c r="E1666" i="7" s="1"/>
  <c r="E1667" i="7" s="1"/>
  <c r="E1668" i="7" s="1"/>
  <c r="E1669" i="7" s="1"/>
  <c r="E1670" i="7" s="1"/>
  <c r="E1671" i="7" s="1"/>
  <c r="E1672" i="7" s="1"/>
  <c r="E1673" i="7" s="1"/>
  <c r="E1674" i="7" s="1"/>
  <c r="E1675" i="7" s="1"/>
  <c r="E1676" i="7" s="1"/>
  <c r="F1676" i="7" s="1"/>
  <c r="E1677" i="7" l="1"/>
  <c r="E1678" i="7" s="1"/>
  <c r="E1679" i="7" s="1"/>
  <c r="E1680" i="7" s="1"/>
  <c r="E1681" i="7" s="1"/>
  <c r="E1682" i="7" s="1"/>
  <c r="E1683" i="7" s="1"/>
  <c r="E1684" i="7" s="1"/>
  <c r="E1685" i="7" s="1"/>
  <c r="E1686" i="7" s="1"/>
  <c r="E1687" i="7" s="1"/>
  <c r="E1688" i="7" s="1"/>
  <c r="F1688" i="7" s="1"/>
  <c r="E1689" i="7" l="1"/>
  <c r="E1690" i="7" s="1"/>
  <c r="E1691" i="7" s="1"/>
  <c r="E1692" i="7" s="1"/>
  <c r="E1693" i="7" s="1"/>
  <c r="E1694" i="7" s="1"/>
  <c r="E1695" i="7" s="1"/>
  <c r="E1696" i="7" s="1"/>
  <c r="E1697" i="7" s="1"/>
  <c r="E1698" i="7" s="1"/>
  <c r="E1699" i="7" s="1"/>
  <c r="E1700" i="7" s="1"/>
  <c r="E1701" i="7" s="1"/>
  <c r="E1702" i="7" s="1"/>
  <c r="E1703" i="7" s="1"/>
  <c r="E1704" i="7" s="1"/>
  <c r="F1704" i="7" s="1"/>
  <c r="E1705" i="7" l="1"/>
  <c r="E1706" i="7" s="1"/>
  <c r="E1707" i="7" s="1"/>
  <c r="E1708" i="7" s="1"/>
  <c r="E1709" i="7" s="1"/>
  <c r="E1710" i="7" s="1"/>
  <c r="E1711" i="7" s="1"/>
  <c r="E1712" i="7" s="1"/>
  <c r="E1713" i="7" s="1"/>
  <c r="E1714" i="7" s="1"/>
  <c r="E1715" i="7" s="1"/>
  <c r="E1716" i="7" s="1"/>
  <c r="E1717" i="7" s="1"/>
  <c r="F1717" i="7" s="1"/>
  <c r="E1718" i="7" l="1"/>
  <c r="E1719" i="7" s="1"/>
  <c r="E1720" i="7" s="1"/>
  <c r="E1721" i="7" s="1"/>
  <c r="E1722" i="7" s="1"/>
  <c r="E1723" i="7" s="1"/>
  <c r="E1724" i="7" s="1"/>
  <c r="E1725" i="7" s="1"/>
  <c r="E1726" i="7" s="1"/>
  <c r="E1727" i="7" s="1"/>
  <c r="E1728" i="7" s="1"/>
  <c r="E1729" i="7" s="1"/>
  <c r="E1730" i="7" s="1"/>
  <c r="E1731" i="7" s="1"/>
  <c r="E1732" i="7" s="1"/>
  <c r="F1732" i="7" s="1"/>
  <c r="E1733" i="7" l="1"/>
  <c r="E1734" i="7" s="1"/>
  <c r="E1735" i="7" s="1"/>
  <c r="E1736" i="7" s="1"/>
  <c r="E1737" i="7" s="1"/>
  <c r="E1738" i="7" s="1"/>
  <c r="E1739" i="7" s="1"/>
  <c r="E1740" i="7" s="1"/>
  <c r="E1741" i="7" s="1"/>
  <c r="E1742" i="7" s="1"/>
  <c r="E1743" i="7" s="1"/>
  <c r="E1744" i="7" s="1"/>
  <c r="E1745" i="7" s="1"/>
  <c r="E1746" i="7" s="1"/>
  <c r="E1747" i="7" s="1"/>
  <c r="E1748" i="7" s="1"/>
  <c r="E1749" i="7" s="1"/>
  <c r="E1750" i="7" s="1"/>
  <c r="E1751" i="7" s="1"/>
  <c r="E1752" i="7" s="1"/>
  <c r="F1752" i="7" s="1"/>
  <c r="E1753" i="7" l="1"/>
  <c r="E1754" i="7" s="1"/>
  <c r="E1755" i="7" s="1"/>
  <c r="E1756" i="7" s="1"/>
  <c r="E1757" i="7" s="1"/>
  <c r="E1758" i="7" s="1"/>
  <c r="E1759" i="7" s="1"/>
  <c r="E1760" i="7" s="1"/>
  <c r="E1761" i="7" s="1"/>
  <c r="E1762" i="7" s="1"/>
  <c r="E1763" i="7" s="1"/>
  <c r="F1763" i="7" s="1"/>
  <c r="E1764" i="7" l="1"/>
  <c r="E1765" i="7" s="1"/>
  <c r="E1766" i="7" s="1"/>
  <c r="E1767" i="7" s="1"/>
  <c r="E1768" i="7" s="1"/>
  <c r="E1769" i="7" s="1"/>
  <c r="E1770" i="7" s="1"/>
  <c r="E1771" i="7" s="1"/>
  <c r="E1772" i="7" s="1"/>
  <c r="E1773" i="7" s="1"/>
  <c r="E1774" i="7" s="1"/>
  <c r="E1775" i="7" s="1"/>
  <c r="E1776" i="7" s="1"/>
  <c r="E1777" i="7" s="1"/>
  <c r="E1778" i="7" s="1"/>
  <c r="E1779" i="7" s="1"/>
  <c r="E1780" i="7" s="1"/>
  <c r="E1781" i="7" s="1"/>
  <c r="E1782" i="7" s="1"/>
  <c r="E1783" i="7" s="1"/>
  <c r="E1784" i="7" s="1"/>
  <c r="E1785" i="7" s="1"/>
  <c r="F1785" i="7" s="1"/>
  <c r="E1786" i="7" l="1"/>
  <c r="E1787" i="7" s="1"/>
  <c r="E1788" i="7" s="1"/>
  <c r="E1789" i="7" s="1"/>
  <c r="E1790" i="7" s="1"/>
  <c r="E1791" i="7" s="1"/>
  <c r="E1792" i="7" s="1"/>
  <c r="E1793" i="7" s="1"/>
  <c r="E1794" i="7" s="1"/>
  <c r="E1795" i="7" s="1"/>
  <c r="E1796" i="7" s="1"/>
  <c r="E1797" i="7" s="1"/>
  <c r="E1798" i="7" s="1"/>
  <c r="E1799" i="7" s="1"/>
  <c r="E1800" i="7" s="1"/>
  <c r="E1801" i="7" s="1"/>
  <c r="E1802" i="7" s="1"/>
  <c r="E1803" i="7" s="1"/>
  <c r="F1803" i="7" s="1"/>
  <c r="E1804" i="7" l="1"/>
  <c r="E1805" i="7" s="1"/>
  <c r="E1806" i="7" s="1"/>
  <c r="E1807" i="7" s="1"/>
  <c r="E1808" i="7" s="1"/>
  <c r="E1809" i="7" s="1"/>
  <c r="E1810" i="7" s="1"/>
  <c r="E1811" i="7" s="1"/>
  <c r="E1812" i="7" s="1"/>
  <c r="E1813" i="7" s="1"/>
  <c r="E1814" i="7" s="1"/>
  <c r="E1815" i="7" s="1"/>
  <c r="E1816" i="7" s="1"/>
  <c r="E1817" i="7" s="1"/>
  <c r="E1818" i="7" s="1"/>
  <c r="E1819" i="7" s="1"/>
  <c r="F1819" i="7" s="1"/>
  <c r="E1820" i="7" l="1"/>
  <c r="E1821" i="7" s="1"/>
  <c r="E1822" i="7" s="1"/>
  <c r="E1823" i="7" s="1"/>
  <c r="E1824" i="7" s="1"/>
  <c r="E1825" i="7" s="1"/>
  <c r="E1826" i="7" s="1"/>
  <c r="E1827" i="7" s="1"/>
  <c r="E1828" i="7" s="1"/>
  <c r="E1829" i="7" s="1"/>
  <c r="E1830" i="7" s="1"/>
  <c r="E1831" i="7" s="1"/>
  <c r="E1832" i="7" s="1"/>
  <c r="E1833" i="7" s="1"/>
  <c r="E1834" i="7" s="1"/>
  <c r="E1835" i="7" s="1"/>
  <c r="E1836" i="7" s="1"/>
  <c r="E1837" i="7" s="1"/>
  <c r="E1838" i="7" s="1"/>
  <c r="E1839" i="7" s="1"/>
  <c r="F1839" i="7" s="1"/>
  <c r="E1840" i="7" l="1"/>
  <c r="E1841" i="7" s="1"/>
  <c r="E1842" i="7" s="1"/>
  <c r="E1843" i="7" s="1"/>
  <c r="E1844" i="7" s="1"/>
  <c r="E1845" i="7" s="1"/>
  <c r="E1846" i="7" s="1"/>
  <c r="E1847" i="7" s="1"/>
  <c r="E1848" i="7" s="1"/>
  <c r="E1849" i="7" s="1"/>
  <c r="E1850" i="7" s="1"/>
  <c r="E1851" i="7" s="1"/>
  <c r="E1852" i="7" s="1"/>
  <c r="E1853" i="7" s="1"/>
  <c r="E1854" i="7" s="1"/>
  <c r="E1855" i="7" s="1"/>
  <c r="E1856" i="7" s="1"/>
  <c r="E1857" i="7" s="1"/>
  <c r="E1858" i="7" s="1"/>
  <c r="E1859" i="7" s="1"/>
  <c r="E1860" i="7" s="1"/>
  <c r="F1860" i="7" s="1"/>
  <c r="E1861" i="7" l="1"/>
  <c r="E1862" i="7" s="1"/>
  <c r="E1863" i="7" s="1"/>
  <c r="E1864" i="7" s="1"/>
  <c r="E1865" i="7" s="1"/>
  <c r="E1866" i="7" s="1"/>
  <c r="E1867" i="7" s="1"/>
  <c r="E1868" i="7" s="1"/>
  <c r="E1869" i="7" s="1"/>
  <c r="E1870" i="7" s="1"/>
  <c r="E1871" i="7" s="1"/>
  <c r="E1872" i="7" s="1"/>
  <c r="E1873" i="7" s="1"/>
  <c r="E1874" i="7" s="1"/>
  <c r="E1875" i="7" s="1"/>
  <c r="F1875" i="7" s="1"/>
  <c r="E1876" i="7" l="1"/>
  <c r="E1877" i="7" s="1"/>
  <c r="E1878" i="7" s="1"/>
  <c r="E1879" i="7" s="1"/>
  <c r="E1880" i="7" s="1"/>
  <c r="E1881" i="7" s="1"/>
  <c r="E1882" i="7" s="1"/>
  <c r="E1883" i="7" s="1"/>
  <c r="E1884" i="7" s="1"/>
  <c r="E1885" i="7" s="1"/>
  <c r="E1886" i="7" s="1"/>
  <c r="E1887" i="7" s="1"/>
  <c r="E1888" i="7" s="1"/>
  <c r="E1889" i="7" s="1"/>
  <c r="E1890" i="7" s="1"/>
  <c r="E1891" i="7" s="1"/>
  <c r="E1892" i="7" s="1"/>
  <c r="E1893" i="7" s="1"/>
  <c r="E1894" i="7" s="1"/>
  <c r="E1895" i="7" s="1"/>
  <c r="E1896" i="7" s="1"/>
  <c r="E1897" i="7" s="1"/>
  <c r="E1898" i="7" s="1"/>
  <c r="F1898" i="7" s="1"/>
  <c r="E1899" i="7" l="1"/>
  <c r="E1900" i="7" s="1"/>
  <c r="E1901" i="7" s="1"/>
  <c r="E1902" i="7" s="1"/>
  <c r="E1903" i="7" s="1"/>
  <c r="E1904" i="7" s="1"/>
  <c r="E1905" i="7" s="1"/>
  <c r="E1906" i="7" s="1"/>
  <c r="E1907" i="7" s="1"/>
  <c r="E1908" i="7" s="1"/>
  <c r="E1909" i="7" s="1"/>
  <c r="E1910" i="7" s="1"/>
  <c r="E1911" i="7" s="1"/>
  <c r="E1912" i="7" s="1"/>
  <c r="F1912" i="7" s="1"/>
  <c r="E1913" i="7" l="1"/>
  <c r="E1914" i="7" s="1"/>
  <c r="E1915" i="7" s="1"/>
  <c r="E1916" i="7" s="1"/>
  <c r="E1917" i="7" s="1"/>
  <c r="E1918" i="7" s="1"/>
  <c r="E1919" i="7" s="1"/>
  <c r="E1920" i="7" s="1"/>
  <c r="E1921" i="7" s="1"/>
  <c r="E1922" i="7" s="1"/>
  <c r="E1923" i="7" s="1"/>
  <c r="E1924" i="7" s="1"/>
  <c r="E1925" i="7" s="1"/>
  <c r="E1926" i="7" s="1"/>
  <c r="E1927" i="7" s="1"/>
  <c r="E1928" i="7" s="1"/>
  <c r="E1929" i="7" s="1"/>
  <c r="E1930" i="7" s="1"/>
  <c r="E1931" i="7" s="1"/>
  <c r="E1932" i="7" s="1"/>
  <c r="E1933" i="7" s="1"/>
  <c r="E1934" i="7" s="1"/>
  <c r="E1935" i="7" s="1"/>
  <c r="E1936" i="7" s="1"/>
  <c r="F1936" i="7" s="1"/>
  <c r="E1937" i="7" l="1"/>
  <c r="E1938" i="7" s="1"/>
  <c r="E1939" i="7" s="1"/>
  <c r="E1940" i="7" s="1"/>
  <c r="E1941" i="7" s="1"/>
  <c r="E1942" i="7" s="1"/>
  <c r="E1943" i="7" s="1"/>
  <c r="E1944" i="7" s="1"/>
  <c r="E1945" i="7" s="1"/>
  <c r="E1946" i="7" s="1"/>
  <c r="E1947" i="7" s="1"/>
  <c r="E1948" i="7" s="1"/>
  <c r="E1949" i="7" s="1"/>
  <c r="E1950" i="7" s="1"/>
  <c r="E1951" i="7" s="1"/>
  <c r="E1952" i="7" s="1"/>
  <c r="E1953" i="7" s="1"/>
  <c r="E1954" i="7" s="1"/>
  <c r="E1955" i="7" s="1"/>
  <c r="F1955" i="7" s="1"/>
  <c r="E1956" i="7" l="1"/>
  <c r="E1957" i="7" s="1"/>
  <c r="E1958" i="7" s="1"/>
  <c r="E1959" i="7" s="1"/>
  <c r="E1960" i="7" s="1"/>
  <c r="E1961" i="7" s="1"/>
  <c r="E1962" i="7" s="1"/>
  <c r="E1963" i="7" s="1"/>
  <c r="E1964" i="7" s="1"/>
  <c r="E1965" i="7" s="1"/>
  <c r="E1966" i="7" s="1"/>
  <c r="E1967" i="7" s="1"/>
  <c r="E1968" i="7" s="1"/>
  <c r="E1969" i="7" s="1"/>
  <c r="E1970" i="7" s="1"/>
  <c r="E1971" i="7" s="1"/>
  <c r="E1972" i="7" s="1"/>
  <c r="F1972" i="7" s="1"/>
  <c r="E1973" i="7" l="1"/>
  <c r="E1974" i="7" s="1"/>
  <c r="E1975" i="7" s="1"/>
  <c r="E1976" i="7" s="1"/>
  <c r="E1977" i="7" s="1"/>
  <c r="E1978" i="7" s="1"/>
  <c r="E1979" i="7" s="1"/>
  <c r="E1980" i="7" s="1"/>
  <c r="E1981" i="7" s="1"/>
  <c r="E1982" i="7" s="1"/>
  <c r="E1983" i="7" s="1"/>
  <c r="E1984" i="7" s="1"/>
  <c r="E1985" i="7" s="1"/>
  <c r="F1985" i="7" s="1"/>
  <c r="E1986" i="7" l="1"/>
  <c r="E1987" i="7" s="1"/>
  <c r="E1988" i="7" s="1"/>
  <c r="E1989" i="7" s="1"/>
  <c r="E1990" i="7" s="1"/>
  <c r="E1991" i="7" s="1"/>
  <c r="E1992" i="7" s="1"/>
  <c r="E1993" i="7" s="1"/>
  <c r="E1994" i="7" s="1"/>
  <c r="E1995" i="7" s="1"/>
  <c r="E1996" i="7" s="1"/>
  <c r="E1997" i="7" s="1"/>
  <c r="E1998" i="7" s="1"/>
  <c r="E1999" i="7" s="1"/>
  <c r="F1999" i="7" s="1"/>
  <c r="E2000" i="7" l="1"/>
  <c r="E2001" i="7" s="1"/>
  <c r="E2002" i="7" s="1"/>
  <c r="E2003" i="7" s="1"/>
  <c r="E2004" i="7" s="1"/>
  <c r="E2005" i="7" s="1"/>
  <c r="E2006" i="7" s="1"/>
  <c r="E2007" i="7" s="1"/>
  <c r="E2008" i="7" s="1"/>
  <c r="E2009" i="7" s="1"/>
  <c r="E2010" i="7" s="1"/>
  <c r="E2011" i="7" s="1"/>
  <c r="E2012" i="7" s="1"/>
  <c r="E2013" i="7" s="1"/>
  <c r="E2014" i="7" s="1"/>
  <c r="E2015" i="7" s="1"/>
  <c r="E2016" i="7" s="1"/>
  <c r="E2017" i="7" s="1"/>
  <c r="E2018" i="7" s="1"/>
  <c r="F2018" i="7" s="1"/>
  <c r="E2019" i="7" l="1"/>
  <c r="E2020" i="7" s="1"/>
  <c r="E2021" i="7" s="1"/>
  <c r="E2022" i="7" s="1"/>
  <c r="E2023" i="7" s="1"/>
  <c r="E2024" i="7" s="1"/>
  <c r="E2025" i="7" s="1"/>
  <c r="E2026" i="7" s="1"/>
  <c r="E2027" i="7" s="1"/>
  <c r="E2028" i="7" s="1"/>
  <c r="E2029" i="7" s="1"/>
  <c r="E2030" i="7" s="1"/>
  <c r="E2031" i="7" s="1"/>
  <c r="E2032" i="7" s="1"/>
  <c r="E2033" i="7" s="1"/>
  <c r="E2034" i="7" s="1"/>
  <c r="E2035" i="7" s="1"/>
  <c r="E2036" i="7" s="1"/>
  <c r="E2037" i="7" s="1"/>
  <c r="F2037" i="7" s="1"/>
  <c r="E2038" i="7" l="1"/>
  <c r="E2039" i="7" s="1"/>
  <c r="E2040" i="7" s="1"/>
  <c r="E2041" i="7" s="1"/>
  <c r="E2042" i="7" s="1"/>
  <c r="E2043" i="7" s="1"/>
  <c r="E2044" i="7" s="1"/>
  <c r="E2045" i="7" s="1"/>
  <c r="E2046" i="7" s="1"/>
  <c r="E2047" i="7" s="1"/>
  <c r="E2048" i="7" s="1"/>
  <c r="E2049" i="7" s="1"/>
  <c r="E2050" i="7" s="1"/>
  <c r="E2051" i="7" s="1"/>
  <c r="E2052" i="7" s="1"/>
  <c r="E2053" i="7" s="1"/>
  <c r="E2054" i="7" s="1"/>
  <c r="E2055" i="7" s="1"/>
  <c r="F2055" i="7" s="1"/>
  <c r="E2056" i="7" l="1"/>
  <c r="E2057" i="7" s="1"/>
  <c r="E2058" i="7" s="1"/>
  <c r="E2059" i="7" s="1"/>
  <c r="E2060" i="7" s="1"/>
  <c r="E2061" i="7" s="1"/>
  <c r="E2062" i="7" s="1"/>
  <c r="E2063" i="7" s="1"/>
  <c r="E2064" i="7" s="1"/>
  <c r="E2065" i="7" s="1"/>
  <c r="E2066" i="7" s="1"/>
  <c r="E2067" i="7" s="1"/>
  <c r="E2068" i="7" s="1"/>
  <c r="E2069" i="7" s="1"/>
  <c r="E2070" i="7" s="1"/>
  <c r="E2071" i="7" s="1"/>
  <c r="E2072" i="7" s="1"/>
  <c r="E2073" i="7" s="1"/>
  <c r="F2073" i="7" s="1"/>
  <c r="E2074" i="7" l="1"/>
  <c r="E2075" i="7" s="1"/>
  <c r="E2076" i="7" s="1"/>
  <c r="E2077" i="7" s="1"/>
  <c r="E2078" i="7" s="1"/>
  <c r="E2079" i="7" s="1"/>
  <c r="E2080" i="7" s="1"/>
  <c r="E2081" i="7" s="1"/>
  <c r="E2082" i="7" s="1"/>
  <c r="E2083" i="7" s="1"/>
  <c r="E2084" i="7" s="1"/>
  <c r="E2085" i="7" s="1"/>
  <c r="E2086" i="7" s="1"/>
  <c r="E2087" i="7" s="1"/>
  <c r="E2088" i="7" s="1"/>
  <c r="E2089" i="7" s="1"/>
  <c r="E2090" i="7" s="1"/>
  <c r="E2091" i="7" s="1"/>
  <c r="E2092" i="7" s="1"/>
  <c r="E2093" i="7" s="1"/>
  <c r="F2093" i="7" s="1"/>
  <c r="E2094" i="7" l="1"/>
  <c r="E2095" i="7" s="1"/>
  <c r="E2096" i="7" s="1"/>
  <c r="E2097" i="7" s="1"/>
  <c r="E2098" i="7" s="1"/>
  <c r="E2099" i="7" s="1"/>
  <c r="E2100" i="7" s="1"/>
  <c r="E2101" i="7" s="1"/>
  <c r="E2102" i="7" s="1"/>
  <c r="E2103" i="7" s="1"/>
  <c r="E2104" i="7" s="1"/>
  <c r="E2105" i="7" s="1"/>
  <c r="E2106" i="7" s="1"/>
  <c r="E2107" i="7" s="1"/>
  <c r="E2108" i="7" s="1"/>
  <c r="E2109" i="7" s="1"/>
  <c r="E2110" i="7" s="1"/>
  <c r="E2111" i="7" s="1"/>
  <c r="E2112" i="7" s="1"/>
  <c r="F2112" i="7" s="1"/>
  <c r="E2113" i="7" l="1"/>
  <c r="E2114" i="7" s="1"/>
  <c r="E2115" i="7" s="1"/>
  <c r="E2116" i="7" s="1"/>
  <c r="E2117" i="7" s="1"/>
  <c r="E2118" i="7" s="1"/>
  <c r="E2119" i="7" s="1"/>
  <c r="E2120" i="7" s="1"/>
  <c r="E2121" i="7" s="1"/>
  <c r="E2122" i="7" s="1"/>
  <c r="E2123" i="7" s="1"/>
  <c r="E2124" i="7" s="1"/>
  <c r="E2125" i="7" s="1"/>
  <c r="E2126" i="7" s="1"/>
  <c r="E2127" i="7" s="1"/>
  <c r="E2128" i="7" s="1"/>
  <c r="E2129" i="7" s="1"/>
  <c r="E2130" i="7" s="1"/>
  <c r="E2131" i="7" s="1"/>
  <c r="E2132" i="7" s="1"/>
  <c r="E2133" i="7" s="1"/>
  <c r="E2134" i="7" s="1"/>
  <c r="E2135" i="7" s="1"/>
  <c r="E2136" i="7" s="1"/>
  <c r="E2137" i="7" s="1"/>
  <c r="F2137" i="7" s="1"/>
  <c r="E2138" i="7" l="1"/>
  <c r="E2139" i="7" s="1"/>
  <c r="E2140" i="7" s="1"/>
  <c r="E2141" i="7" s="1"/>
  <c r="E2142" i="7" s="1"/>
  <c r="E2143" i="7" s="1"/>
  <c r="E2144" i="7" s="1"/>
  <c r="E2145" i="7" s="1"/>
  <c r="E2146" i="7" s="1"/>
  <c r="E2147" i="7" s="1"/>
  <c r="E2148" i="7" s="1"/>
  <c r="E2149" i="7" s="1"/>
  <c r="E2150" i="7" s="1"/>
  <c r="E2151" i="7" s="1"/>
  <c r="E2152" i="7" s="1"/>
  <c r="E2153" i="7" s="1"/>
  <c r="E2154" i="7" s="1"/>
  <c r="E2155" i="7" s="1"/>
  <c r="E2156" i="7" s="1"/>
  <c r="E2157" i="7" s="1"/>
  <c r="E2158" i="7" s="1"/>
  <c r="E2159" i="7" s="1"/>
  <c r="E2160" i="7" s="1"/>
  <c r="E2161" i="7" s="1"/>
  <c r="E2162" i="7" s="1"/>
  <c r="E2163" i="7" s="1"/>
  <c r="H4" i="7" l="1"/>
  <c r="F2163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124BC22-336F-45E9-8B52-A546EA38BB8C}" keepAlive="1" name="Zapytanie — cukier" description="Połączenie z zapytaniem „cukier” w skoroszycie." type="5" refreshedVersion="8" background="1" saveData="1">
    <dbPr connection="Provider=Microsoft.Mashup.OleDb.1;Data Source=$Workbook$;Location=cukier;Extended Properties=&quot;&quot;" command="SELECT * FROM [cukier]"/>
  </connection>
  <connection id="2" xr16:uid="{ACB6E75A-208C-4B19-A68A-02ECF21290D9}" keepAlive="1" name="Zapytanie — cukier (2)" description="Połączenie z zapytaniem „cukier (2)” w skoroszycie." type="5" refreshedVersion="8" background="1" saveData="1">
    <dbPr connection="Provider=Microsoft.Mashup.OleDb.1;Data Source=$Workbook$;Location=&quot;cukier (2)&quot;;Extended Properties=&quot;&quot;" command="SELECT * FROM [cukier (2)]"/>
  </connection>
  <connection id="3" xr16:uid="{5F00FA28-DCC9-4F38-8925-9A8E952300BF}" keepAlive="1" name="Zapytanie — cukier (3)" description="Połączenie z zapytaniem „cukier (3)” w skoroszycie." type="5" refreshedVersion="8" background="1" saveData="1">
    <dbPr connection="Provider=Microsoft.Mashup.OleDb.1;Data Source=$Workbook$;Location=&quot;cukier (3)&quot;;Extended Properties=&quot;&quot;" command="SELECT * FROM [cukier (3)]"/>
  </connection>
  <connection id="4" xr16:uid="{6182FDB0-097C-40F3-A388-E82D1E6529BF}" keepAlive="1" name="Zapytanie — cukier (4)" description="Połączenie z zapytaniem „cukier (4)” w skoroszycie." type="5" refreshedVersion="8" background="1" saveData="1">
    <dbPr connection="Provider=Microsoft.Mashup.OleDb.1;Data Source=$Workbook$;Location=&quot;cukier (4)&quot;;Extended Properties=&quot;&quot;" command="SELECT * FROM [cukier (4)]"/>
  </connection>
  <connection id="5" xr16:uid="{702987C5-9FF1-4291-9FE6-13B30B2853B4}" keepAlive="1" name="Zapytanie — cukier (5)" description="Połączenie z zapytaniem „cukier (5)” w skoroszycie." type="5" refreshedVersion="8" background="1" saveData="1">
    <dbPr connection="Provider=Microsoft.Mashup.OleDb.1;Data Source=$Workbook$;Location=&quot;cukier (5)&quot;;Extended Properties=&quot;&quot;" command="SELECT * FROM [cukier (5)]"/>
  </connection>
  <connection id="6" xr16:uid="{6CAAAD12-1101-4603-9806-75AB06854227}" keepAlive="1" name="Zapytanie — cukier (6)" description="Połączenie z zapytaniem „cukier (6)” w skoroszycie." type="5" refreshedVersion="8" background="1" saveData="1">
    <dbPr connection="Provider=Microsoft.Mashup.OleDb.1;Data Source=$Workbook$;Location=&quot;cukier (6)&quot;;Extended Properties=&quot;&quot;" command="SELECT * FROM [cukier (6)]"/>
  </connection>
</connections>
</file>

<file path=xl/sharedStrings.xml><?xml version="1.0" encoding="utf-8"?>
<sst xmlns="http://schemas.openxmlformats.org/spreadsheetml/2006/main" count="13254" uniqueCount="264">
  <si>
    <t>Data</t>
  </si>
  <si>
    <t>NIP</t>
  </si>
  <si>
    <t>Ilość sprzedanego cukru</t>
  </si>
  <si>
    <t>872-13-44-365</t>
  </si>
  <si>
    <t>369-43-03-176</t>
  </si>
  <si>
    <t>408-24-90-350</t>
  </si>
  <si>
    <t>944-16-93-033</t>
  </si>
  <si>
    <t>645-32-78-780</t>
  </si>
  <si>
    <t>594-18-15-403</t>
  </si>
  <si>
    <t>043-34-53-278</t>
  </si>
  <si>
    <t>254-14-00-156</t>
  </si>
  <si>
    <t>885-74-10-856</t>
  </si>
  <si>
    <t>847-48-41-699</t>
  </si>
  <si>
    <t>749-02-70-623</t>
  </si>
  <si>
    <t>128-69-77-900</t>
  </si>
  <si>
    <t>904-16-42-385</t>
  </si>
  <si>
    <t>775-48-66-885</t>
  </si>
  <si>
    <t>799-94-72-837</t>
  </si>
  <si>
    <t>045-63-27-114</t>
  </si>
  <si>
    <t>351-06-97-406</t>
  </si>
  <si>
    <t>413-93-89-926</t>
  </si>
  <si>
    <t>269-65-16-447</t>
  </si>
  <si>
    <t>080-51-85-809</t>
  </si>
  <si>
    <t>910-38-33-489</t>
  </si>
  <si>
    <t>396-32-41-555</t>
  </si>
  <si>
    <t>178-24-36-171</t>
  </si>
  <si>
    <t>033-49-11-774</t>
  </si>
  <si>
    <t>337-27-67-378</t>
  </si>
  <si>
    <t>410-52-79-946</t>
  </si>
  <si>
    <t>294-48-56-993</t>
  </si>
  <si>
    <t>961-86-77-989</t>
  </si>
  <si>
    <t>378-70-08-798</t>
  </si>
  <si>
    <t>665-06-94-730</t>
  </si>
  <si>
    <t>534-94-49-182</t>
  </si>
  <si>
    <t>935-78-99-209</t>
  </si>
  <si>
    <t>996-09-76-697</t>
  </si>
  <si>
    <t>019-98-81-222</t>
  </si>
  <si>
    <t>962-06-61-806</t>
  </si>
  <si>
    <t>968-49-97-804</t>
  </si>
  <si>
    <t>205-96-13-336</t>
  </si>
  <si>
    <t>916-94-78-836</t>
  </si>
  <si>
    <t>242-04-13-206</t>
  </si>
  <si>
    <t>761-06-34-233</t>
  </si>
  <si>
    <t>377-37-44-068</t>
  </si>
  <si>
    <t>176-54-34-364</t>
  </si>
  <si>
    <t>159-34-45-151</t>
  </si>
  <si>
    <t>715-03-63-213</t>
  </si>
  <si>
    <t>599-00-55-316</t>
  </si>
  <si>
    <t>392-78-93-552</t>
  </si>
  <si>
    <t>089-90-67-935</t>
  </si>
  <si>
    <t>596-37-06-465</t>
  </si>
  <si>
    <t>528-09-83-923</t>
  </si>
  <si>
    <t>590-28-48-646</t>
  </si>
  <si>
    <t>941-01-60-075</t>
  </si>
  <si>
    <t>843-22-41-173</t>
  </si>
  <si>
    <t>495-93-92-849</t>
  </si>
  <si>
    <t>662-14-22-719</t>
  </si>
  <si>
    <t>753-35-55-536</t>
  </si>
  <si>
    <t>322-66-15-999</t>
  </si>
  <si>
    <t>800-16-32-869</t>
  </si>
  <si>
    <t>126-55-91-375</t>
  </si>
  <si>
    <t>507-22-76-992</t>
  </si>
  <si>
    <t>531-65-00-714</t>
  </si>
  <si>
    <t>767-55-58-288</t>
  </si>
  <si>
    <t>692-61-16-906</t>
  </si>
  <si>
    <t>851-69-49-933</t>
  </si>
  <si>
    <t>620-15-33-614</t>
  </si>
  <si>
    <t>368-99-22-310</t>
  </si>
  <si>
    <t>153-24-82-022</t>
  </si>
  <si>
    <t>527-15-00-673</t>
  </si>
  <si>
    <t>178-41-36-927</t>
  </si>
  <si>
    <t>284-59-84-568</t>
  </si>
  <si>
    <t>513-33-14-553</t>
  </si>
  <si>
    <t>982-09-19-706</t>
  </si>
  <si>
    <t>884-31-58-627</t>
  </si>
  <si>
    <t>047-70-78-199</t>
  </si>
  <si>
    <t>300-07-32-070</t>
  </si>
  <si>
    <t>340-11-17-090</t>
  </si>
  <si>
    <t>970-73-69-415</t>
  </si>
  <si>
    <t>740-87-37-389</t>
  </si>
  <si>
    <t>053-79-35-388</t>
  </si>
  <si>
    <t>773-39-15-273</t>
  </si>
  <si>
    <t>314-76-34-892</t>
  </si>
  <si>
    <t>936-67-95-170</t>
  </si>
  <si>
    <t>530-86-39-445</t>
  </si>
  <si>
    <t>054-09-46-315</t>
  </si>
  <si>
    <t>014-02-05-290</t>
  </si>
  <si>
    <t>900-85-70-552</t>
  </si>
  <si>
    <t>954-85-72-732</t>
  </si>
  <si>
    <t>804-82-65-826</t>
  </si>
  <si>
    <t>277-10-19-546</t>
  </si>
  <si>
    <t>140-36-11-559</t>
  </si>
  <si>
    <t>403-50-07-403</t>
  </si>
  <si>
    <t>182-72-86-381</t>
  </si>
  <si>
    <t>296-66-33-717</t>
  </si>
  <si>
    <t>550-69-18-758</t>
  </si>
  <si>
    <t>015-89-55-248</t>
  </si>
  <si>
    <t>824-54-79-834</t>
  </si>
  <si>
    <t>029-43-78-009</t>
  </si>
  <si>
    <t>172-30-09-104</t>
  </si>
  <si>
    <t>325-70-30-985</t>
  </si>
  <si>
    <t>374-01-18-051</t>
  </si>
  <si>
    <t>985-21-38-706</t>
  </si>
  <si>
    <t>967-21-71-491</t>
  </si>
  <si>
    <t>430-67-31-549</t>
  </si>
  <si>
    <t>995-59-41-476</t>
  </si>
  <si>
    <t>162-82-16-285</t>
  </si>
  <si>
    <t>963-43-52-686</t>
  </si>
  <si>
    <t>194-54-73-711</t>
  </si>
  <si>
    <t>781-80-31-583</t>
  </si>
  <si>
    <t>347-48-90-739</t>
  </si>
  <si>
    <t>050-38-86-889</t>
  </si>
  <si>
    <t>164-61-25-530</t>
  </si>
  <si>
    <t>561-00-46-873</t>
  </si>
  <si>
    <t>531-41-11-525</t>
  </si>
  <si>
    <t>423-71-31-448</t>
  </si>
  <si>
    <t>192-09-72-275</t>
  </si>
  <si>
    <t>994-52-74-352</t>
  </si>
  <si>
    <t>940-29-78-846</t>
  </si>
  <si>
    <t>244-64-83-142</t>
  </si>
  <si>
    <t>316-37-00-316</t>
  </si>
  <si>
    <t>211-13-01-286</t>
  </si>
  <si>
    <t>982-37-73-633</t>
  </si>
  <si>
    <t>950-40-82-698</t>
  </si>
  <si>
    <t>430-90-28-407</t>
  </si>
  <si>
    <t>035-32-41-072</t>
  </si>
  <si>
    <t>115-65-39-258</t>
  </si>
  <si>
    <t>609-57-46-753</t>
  </si>
  <si>
    <t>373-76-82-865</t>
  </si>
  <si>
    <t>080-77-49-649</t>
  </si>
  <si>
    <t>903-82-46-998</t>
  </si>
  <si>
    <t>970-87-50-317</t>
  </si>
  <si>
    <t>562-39-79-929</t>
  </si>
  <si>
    <t>473-30-19-947</t>
  </si>
  <si>
    <t>179-23-02-772</t>
  </si>
  <si>
    <t>958-71-87-898</t>
  </si>
  <si>
    <t>281-47-91-148</t>
  </si>
  <si>
    <t>554-09-13-964</t>
  </si>
  <si>
    <t>424-70-61-569</t>
  </si>
  <si>
    <t>170-89-76-803</t>
  </si>
  <si>
    <t>447-16-72-588</t>
  </si>
  <si>
    <t>434-21-90-566</t>
  </si>
  <si>
    <t>865-19-31-951</t>
  </si>
  <si>
    <t>822-52-42-474</t>
  </si>
  <si>
    <t>385-84-45-941</t>
  </si>
  <si>
    <t>773-41-40-060</t>
  </si>
  <si>
    <t>429-16-50-754</t>
  </si>
  <si>
    <t>275-38-81-341</t>
  </si>
  <si>
    <t>295-31-73-319</t>
  </si>
  <si>
    <t>240-56-56-791</t>
  </si>
  <si>
    <t>964-69-89-011</t>
  </si>
  <si>
    <t>163-92-64-010</t>
  </si>
  <si>
    <t>585-26-73-628</t>
  </si>
  <si>
    <t>736-91-47-235</t>
  </si>
  <si>
    <t>288-84-37-922</t>
  </si>
  <si>
    <t>193-47-03-638</t>
  </si>
  <si>
    <t>214-54-56-360</t>
  </si>
  <si>
    <t>302-11-03-254</t>
  </si>
  <si>
    <t>208-84-31-216</t>
  </si>
  <si>
    <t>299-98-16-259</t>
  </si>
  <si>
    <t>371-70-96-597</t>
  </si>
  <si>
    <t>777-06-33-444</t>
  </si>
  <si>
    <t>270-90-07-560</t>
  </si>
  <si>
    <t>811-91-92-867</t>
  </si>
  <si>
    <t>131-80-62-556</t>
  </si>
  <si>
    <t>138-66-38-929</t>
  </si>
  <si>
    <t>240-21-54-730</t>
  </si>
  <si>
    <t>299-72-00-838</t>
  </si>
  <si>
    <t>105-89-55-029</t>
  </si>
  <si>
    <t>766-05-70-009</t>
  </si>
  <si>
    <t>319-54-24-686</t>
  </si>
  <si>
    <t>780-78-31-328</t>
  </si>
  <si>
    <t>930-33-80-614</t>
  </si>
  <si>
    <t>549-21-69-479</t>
  </si>
  <si>
    <t>170-26-38-135</t>
  </si>
  <si>
    <t>093-96-93-428</t>
  </si>
  <si>
    <t>268-62-97-556</t>
  </si>
  <si>
    <t>639-61-50-913</t>
  </si>
  <si>
    <t>180-17-78-339</t>
  </si>
  <si>
    <t>547-03-32-866</t>
  </si>
  <si>
    <t>857-68-68-600</t>
  </si>
  <si>
    <t>534-38-74-959</t>
  </si>
  <si>
    <t>337-81-35-067</t>
  </si>
  <si>
    <t>801-63-85-001</t>
  </si>
  <si>
    <t>272-67-67-068</t>
  </si>
  <si>
    <t>534-50-90-387</t>
  </si>
  <si>
    <t>204-35-99-685</t>
  </si>
  <si>
    <t>789-52-61-433</t>
  </si>
  <si>
    <t>653-45-64-141</t>
  </si>
  <si>
    <t>058-15-94-554</t>
  </si>
  <si>
    <t>307-98-17-187</t>
  </si>
  <si>
    <t>711-39-55-294</t>
  </si>
  <si>
    <t>128-91-02-348</t>
  </si>
  <si>
    <t>395-19-63-367</t>
  </si>
  <si>
    <t>737-62-05-770</t>
  </si>
  <si>
    <t>277-20-90-210</t>
  </si>
  <si>
    <t>405-18-48-099</t>
  </si>
  <si>
    <t>270-87-86-398</t>
  </si>
  <si>
    <t>547-99-88-807</t>
  </si>
  <si>
    <t>531-81-72-734</t>
  </si>
  <si>
    <t>817-44-45-607</t>
  </si>
  <si>
    <t>735-37-27-393</t>
  </si>
  <si>
    <t>788-39-15-311</t>
  </si>
  <si>
    <t>047-26-54-835</t>
  </si>
  <si>
    <t>687-31-19-697</t>
  </si>
  <si>
    <t>236-48-82-153</t>
  </si>
  <si>
    <t>561-51-98-882</t>
  </si>
  <si>
    <t>951-02-59-808</t>
  </si>
  <si>
    <t>874-03-53-609</t>
  </si>
  <si>
    <t>523-09-63-706</t>
  </si>
  <si>
    <t>346-83-33-264</t>
  </si>
  <si>
    <t>325-16-71-125</t>
  </si>
  <si>
    <t>179-22-38-195</t>
  </si>
  <si>
    <t>211-35-92-831</t>
  </si>
  <si>
    <t>614-36-31-012</t>
  </si>
  <si>
    <t>394-54-09-851</t>
  </si>
  <si>
    <t>326-69-35-401</t>
  </si>
  <si>
    <t>203-43-58-855</t>
  </si>
  <si>
    <t>941-27-28-381</t>
  </si>
  <si>
    <t>971-44-58-661</t>
  </si>
  <si>
    <t>257-35-01-611</t>
  </si>
  <si>
    <t>102-48-01-310</t>
  </si>
  <si>
    <t>351-83-41-145</t>
  </si>
  <si>
    <t>392-77-27-084</t>
  </si>
  <si>
    <t>678-73-95-302</t>
  </si>
  <si>
    <t>091-99-74-175</t>
  </si>
  <si>
    <t>039-15-21-087</t>
  </si>
  <si>
    <t>444-71-75-271</t>
  </si>
  <si>
    <t>253-12-16-366</t>
  </si>
  <si>
    <t>865-06-94-559</t>
  </si>
  <si>
    <t>965-57-87-003</t>
  </si>
  <si>
    <t>806-09-59-839</t>
  </si>
  <si>
    <t>072-92-42-932</t>
  </si>
  <si>
    <t>336-81-47-193</t>
  </si>
  <si>
    <t>062-58-80-597</t>
  </si>
  <si>
    <t>881-78-83-232</t>
  </si>
  <si>
    <t>817-14-97-331</t>
  </si>
  <si>
    <t>929-74-62-713</t>
  </si>
  <si>
    <t>128-29-15-591</t>
  </si>
  <si>
    <t>264-98-29-926</t>
  </si>
  <si>
    <t>177-95-05-373</t>
  </si>
  <si>
    <t>647-41-13-432</t>
  </si>
  <si>
    <t>648-00-20-115</t>
  </si>
  <si>
    <t>Etykiety wierszy</t>
  </si>
  <si>
    <t>Suma końcowa</t>
  </si>
  <si>
    <t>Suma z Ilość sprzedanego cukru</t>
  </si>
  <si>
    <t>Rok</t>
  </si>
  <si>
    <t>Cena</t>
  </si>
  <si>
    <t>Przychód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</si>
  <si>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</si>
  <si>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</si>
  <si>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</si>
  <si>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</si>
  <si>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</si>
  <si>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</si>
  <si>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</si>
  <si>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</si>
  <si>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</si>
  <si>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</si>
  <si>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Ilość kupionego cukru dotychczas</t>
  </si>
  <si>
    <t>Rabat</t>
  </si>
  <si>
    <t>Czy ostatni dzień miesiąca</t>
  </si>
  <si>
    <t>Stan na magazynie</t>
  </si>
  <si>
    <t>Ile trzeba dokupić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</si>
</sst>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</cellXfs>
  <cellStyles count="1">
    <cellStyle name="Normalny" xfId="0" builtinId="0"/>
  </cellStyles>
  <dxfs count="19"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19" formatCode="dd/mm/yyyy"/>
    </dxf>
    <dxf>
      <numFmt numFmtId="2" formatCode="0.00"/>
    </dxf>
    <dxf>
      <numFmt numFmtId="2" formatCode="0.00"/>
    </dxf>
    <dxf>
      <numFmt numFmtId="0" formatCode="General"/>
    </dxf>
    <dxf>
      <numFmt numFmtId="2" formatCode="0.00"/>
    </dxf>
    <dxf>
      <numFmt numFmtId="0" formatCode="General"/>
    </dxf>
    <dxf>
      <numFmt numFmtId="19" formatCode="dd/mm/yyyy"/>
    </dxf>
    <dxf>
      <numFmt numFmtId="0" formatCode="General"/>
    </dxf>
    <dxf>
      <numFmt numFmtId="19" formatCode="dd/mm/yyyy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[excel.xlsx]4.3!Tabela przestawna2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Sprzedaż cukru</a:t>
            </a:r>
            <a:r>
              <a:rPr lang="en-US" baseline="0"/>
              <a:t> na przestrzeni lat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'4.3'!$F$2</c:f>
              <c:strCache>
                <c:ptCount val="1"/>
                <c:pt idx="0">
                  <c:v>Suma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'4.3'!$E$3:$E$13</c:f>
              <c:strCache>
                <c:ptCount val="10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</c:strCache>
            </c:strRef>
          </c:cat>
          <c:val>
            <c:numRef>
              <c:f>'4.3'!$F$3:$F$13</c:f>
              <c:numCache>
                <c:formatCode>General</c:formatCode>
                <c:ptCount val="10"/>
                <c:pt idx="0">
                  <c:v>27016</c:v>
                </c:pt>
                <c:pt idx="1">
                  <c:v>27226</c:v>
                </c:pt>
                <c:pt idx="2">
                  <c:v>31720</c:v>
                </c:pt>
                <c:pt idx="3">
                  <c:v>36523</c:v>
                </c:pt>
                <c:pt idx="4">
                  <c:v>30764</c:v>
                </c:pt>
                <c:pt idx="5">
                  <c:v>32521</c:v>
                </c:pt>
                <c:pt idx="6">
                  <c:v>23778</c:v>
                </c:pt>
                <c:pt idx="7">
                  <c:v>26976</c:v>
                </c:pt>
                <c:pt idx="8">
                  <c:v>28419</c:v>
                </c:pt>
                <c:pt idx="9">
                  <c:v>35284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3B-4078-9ACB-DDB493165C4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7713231"/>
        <c:axId val="1247542351"/>
      </c:lineChart>
      <c:catAx>
        <c:axId val="6477132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Rok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7542351"/>
        <c:crosses val="autoZero"/>
        <c:auto val="1"/>
        <c:lblAlgn val="ctr"/>
        <c:lblOffset val="100"/>
        <c:noMultiLvlLbl val="0"/>
      </c:catAx>
      <c:valAx>
        <c:axId val="1247542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Ilość</a:t>
                </a:r>
                <a:r>
                  <a:rPr lang="en-GB" baseline="0"/>
                  <a:t> sprzedanego cukru w kg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713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457199</xdr:colOff>
      <xdr:row>15</xdr:row>
      <xdr:rowOff>147636</xdr:rowOff>
    </xdr:from>
    <xdr:to>
      <xdr:col>15</xdr:col>
      <xdr:colOff>47624</xdr:colOff>
      <xdr:row>35</xdr:row>
      <xdr:rowOff>95249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5C03F88B-8288-E351-9720-1B8ED8ECF6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kub Malinowski" refreshedDate="45025.871612847222" createdVersion="8" refreshedVersion="8" minRefreshableVersion="3" recordCount="2162" xr:uid="{1F115D0D-6DB1-4368-89F9-CF37A2F1EABD}">
  <cacheSource type="worksheet">
    <worksheetSource name="cukier3"/>
  </cacheSource>
  <cacheFields count="3">
    <cacheField name="Data" numFmtId="14">
      <sharedItems containsSemiMixedTypes="0" containsNonDate="0" containsDate="1" containsString="0" minDate="2005-01-01T00:00:00" maxDate="2014-12-30T00:00:00"/>
    </cacheField>
    <cacheField name="NIP" numFmtId="0">
      <sharedItems count="240">
        <s v="872-13-44-365"/>
        <s v="369-43-03-176"/>
        <s v="408-24-90-350"/>
        <s v="944-16-93-033"/>
        <s v="645-32-78-780"/>
        <s v="594-18-15-403"/>
        <s v="043-34-53-278"/>
        <s v="254-14-00-156"/>
        <s v="885-74-10-856"/>
        <s v="847-48-41-699"/>
        <s v="749-02-70-623"/>
        <s v="128-69-77-900"/>
        <s v="904-16-42-385"/>
        <s v="775-48-66-885"/>
        <s v="799-94-72-837"/>
        <s v="045-63-27-114"/>
        <s v="351-06-97-406"/>
        <s v="413-93-89-926"/>
        <s v="269-65-16-447"/>
        <s v="080-51-85-809"/>
        <s v="910-38-33-489"/>
        <s v="396-32-41-555"/>
        <s v="178-24-36-171"/>
        <s v="033-49-11-774"/>
        <s v="337-27-67-378"/>
        <s v="410-52-79-946"/>
        <s v="294-48-56-993"/>
        <s v="961-86-77-989"/>
        <s v="378-70-08-798"/>
        <s v="665-06-94-730"/>
        <s v="534-94-49-182"/>
        <s v="935-78-99-209"/>
        <s v="996-09-76-697"/>
        <s v="019-98-81-222"/>
        <s v="962-06-61-806"/>
        <s v="968-49-97-804"/>
        <s v="205-96-13-336"/>
        <s v="916-94-78-836"/>
        <s v="242-04-13-206"/>
        <s v="761-06-34-233"/>
        <s v="377-37-44-068"/>
        <s v="176-54-34-364"/>
        <s v="159-34-45-151"/>
        <s v="715-03-63-213"/>
        <s v="599-00-55-316"/>
        <s v="392-78-93-552"/>
        <s v="089-90-67-935"/>
        <s v="596-37-06-465"/>
        <s v="528-09-83-923"/>
        <s v="590-28-48-646"/>
        <s v="941-01-60-075"/>
        <s v="843-22-41-173"/>
        <s v="495-93-92-849"/>
        <s v="662-14-22-719"/>
        <s v="753-35-55-536"/>
        <s v="322-66-15-999"/>
        <s v="800-16-32-869"/>
        <s v="126-55-91-375"/>
        <s v="507-22-76-992"/>
        <s v="531-65-00-714"/>
        <s v="767-55-58-288"/>
        <s v="692-61-16-906"/>
        <s v="851-69-49-933"/>
        <s v="620-15-33-614"/>
        <s v="368-99-22-310"/>
        <s v="153-24-82-022"/>
        <s v="527-15-00-673"/>
        <s v="178-41-36-927"/>
        <s v="284-59-84-568"/>
        <s v="513-33-14-553"/>
        <s v="982-09-19-706"/>
        <s v="884-31-58-627"/>
        <s v="047-70-78-199"/>
        <s v="300-07-32-070"/>
        <s v="340-11-17-090"/>
        <s v="970-73-69-415"/>
        <s v="740-87-37-389"/>
        <s v="053-79-35-388"/>
        <s v="773-39-15-273"/>
        <s v="314-76-34-892"/>
        <s v="936-67-95-170"/>
        <s v="530-86-39-445"/>
        <s v="054-09-46-315"/>
        <s v="014-02-05-290"/>
        <s v="900-85-70-552"/>
        <s v="954-85-72-732"/>
        <s v="804-82-65-826"/>
        <s v="277-10-19-546"/>
        <s v="140-36-11-559"/>
        <s v="403-50-07-403"/>
        <s v="182-72-86-381"/>
        <s v="296-66-33-717"/>
        <s v="550-69-18-758"/>
        <s v="015-89-55-248"/>
        <s v="824-54-79-834"/>
        <s v="029-43-78-009"/>
        <s v="172-30-09-104"/>
        <s v="325-70-30-985"/>
        <s v="374-01-18-051"/>
        <s v="985-21-38-706"/>
        <s v="967-21-71-491"/>
        <s v="430-67-31-549"/>
        <s v="995-59-41-476"/>
        <s v="162-82-16-285"/>
        <s v="963-43-52-686"/>
        <s v="194-54-73-711"/>
        <s v="781-80-31-583"/>
        <s v="347-48-90-739"/>
        <s v="050-38-86-889"/>
        <s v="164-61-25-530"/>
        <s v="561-00-46-873"/>
        <s v="531-41-11-525"/>
        <s v="423-71-31-448"/>
        <s v="192-09-72-275"/>
        <s v="994-52-74-352"/>
        <s v="940-29-78-846"/>
        <s v="244-64-83-142"/>
        <s v="316-37-00-316"/>
        <s v="211-13-01-286"/>
        <s v="982-37-73-633"/>
        <s v="950-40-82-698"/>
        <s v="430-90-28-407"/>
        <s v="035-32-41-072"/>
        <s v="115-65-39-258"/>
        <s v="609-57-46-753"/>
        <s v="373-76-82-865"/>
        <s v="080-77-49-649"/>
        <s v="903-82-46-998"/>
        <s v="970-87-50-317"/>
        <s v="562-39-79-929"/>
        <s v="473-30-19-947"/>
        <s v="179-23-02-772"/>
        <s v="958-71-87-898"/>
        <s v="281-47-91-148"/>
        <s v="554-09-13-964"/>
        <s v="424-70-61-569"/>
        <s v="170-89-76-803"/>
        <s v="447-16-72-588"/>
        <s v="434-21-90-566"/>
        <s v="865-19-31-951"/>
        <s v="822-52-42-474"/>
        <s v="385-84-45-941"/>
        <s v="773-41-40-060"/>
        <s v="429-16-50-754"/>
        <s v="275-38-81-341"/>
        <s v="295-31-73-319"/>
        <s v="240-56-56-791"/>
        <s v="964-69-89-011"/>
        <s v="163-92-64-010"/>
        <s v="585-26-73-628"/>
        <s v="736-91-47-235"/>
        <s v="288-84-37-922"/>
        <s v="193-47-03-638"/>
        <s v="214-54-56-360"/>
        <s v="302-11-03-254"/>
        <s v="208-84-31-216"/>
        <s v="299-98-16-259"/>
        <s v="371-70-96-597"/>
        <s v="777-06-33-444"/>
        <s v="270-90-07-560"/>
        <s v="811-91-92-867"/>
        <s v="131-80-62-556"/>
        <s v="138-66-38-929"/>
        <s v="240-21-54-730"/>
        <s v="299-72-00-838"/>
        <s v="105-89-55-029"/>
        <s v="766-05-70-009"/>
        <s v="319-54-24-686"/>
        <s v="780-78-31-328"/>
        <s v="930-33-80-614"/>
        <s v="549-21-69-479"/>
        <s v="170-26-38-135"/>
        <s v="093-96-93-428"/>
        <s v="268-62-97-556"/>
        <s v="639-61-50-913"/>
        <s v="180-17-78-339"/>
        <s v="547-03-32-866"/>
        <s v="857-68-68-600"/>
        <s v="534-38-74-959"/>
        <s v="337-81-35-067"/>
        <s v="801-63-85-001"/>
        <s v="272-67-67-068"/>
        <s v="534-50-90-387"/>
        <s v="204-35-99-685"/>
        <s v="789-52-61-433"/>
        <s v="653-45-64-141"/>
        <s v="058-15-94-554"/>
        <s v="307-98-17-187"/>
        <s v="711-39-55-294"/>
        <s v="128-91-02-348"/>
        <s v="395-19-63-367"/>
        <s v="737-62-05-770"/>
        <s v="277-20-90-210"/>
        <s v="405-18-48-099"/>
        <s v="270-87-86-398"/>
        <s v="547-99-88-807"/>
        <s v="531-81-72-734"/>
        <s v="817-44-45-607"/>
        <s v="735-37-27-393"/>
        <s v="788-39-15-311"/>
        <s v="047-26-54-835"/>
        <s v="687-31-19-697"/>
        <s v="236-48-82-153"/>
        <s v="561-51-98-882"/>
        <s v="951-02-59-808"/>
        <s v="874-03-53-609"/>
        <s v="523-09-63-706"/>
        <s v="346-83-33-264"/>
        <s v="325-16-71-125"/>
        <s v="179-22-38-195"/>
        <s v="211-35-92-831"/>
        <s v="614-36-31-012"/>
        <s v="394-54-09-851"/>
        <s v="326-69-35-401"/>
        <s v="203-43-58-855"/>
        <s v="941-27-28-381"/>
        <s v="971-44-58-661"/>
        <s v="257-35-01-611"/>
        <s v="102-48-01-310"/>
        <s v="351-83-41-145"/>
        <s v="392-77-27-084"/>
        <s v="678-73-95-302"/>
        <s v="091-99-74-175"/>
        <s v="039-15-21-087"/>
        <s v="444-71-75-271"/>
        <s v="253-12-16-366"/>
        <s v="865-06-94-559"/>
        <s v="965-57-87-003"/>
        <s v="806-09-59-839"/>
        <s v="072-92-42-932"/>
        <s v="336-81-47-193"/>
        <s v="062-58-80-597"/>
        <s v="881-78-83-232"/>
        <s v="817-14-97-331"/>
        <s v="929-74-62-713"/>
        <s v="128-29-15-591"/>
        <s v="264-98-29-926"/>
        <s v="177-95-05-373"/>
        <s v="647-41-13-432"/>
        <s v="648-00-20-115"/>
      </sharedItems>
    </cacheField>
    <cacheField name="Ilość sprzedanego cukru" numFmtId="0">
      <sharedItems containsSemiMixedTypes="0" containsString="0" containsNumber="1" containsInteger="1" minValue="1" maxValue="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kub Malinowski" refreshedDate="45025.880964814816" createdVersion="8" refreshedVersion="8" minRefreshableVersion="3" recordCount="2162" xr:uid="{9593D999-EC1C-4D77-A292-83086E7E395D}">
  <cacheSource type="worksheet">
    <worksheetSource name="cukier5"/>
  </cacheSource>
  <cacheFields count="5">
    <cacheField name="Data" numFmtId="14">
      <sharedItems containsSemiMixedTypes="0" containsNonDate="0" containsDate="1" containsString="0" minDate="2005-01-01T00:00:00" maxDate="2014-12-30T00:00:00" count="1639">
        <d v="2005-01-01T00:00:00"/>
        <d v="2005-01-04T00:00:00"/>
        <d v="2005-01-05T00:00:00"/>
        <d v="2005-01-10T00:00:00"/>
        <d v="2005-01-11T00:00:00"/>
        <d v="2005-01-13T00:00:00"/>
        <d v="2005-01-14T00:00:00"/>
        <d v="2005-01-18T00:00:00"/>
        <d v="2005-01-19T00:00:00"/>
        <d v="2005-01-20T00:00:00"/>
        <d v="2005-01-22T00:00:00"/>
        <d v="2005-01-24T00:00:00"/>
        <d v="2005-01-25T00:00:00"/>
        <d v="2005-01-26T00:00:00"/>
        <d v="2005-01-27T00:00:00"/>
        <d v="2005-02-02T00:00:00"/>
        <d v="2005-02-03T00:00:00"/>
        <d v="2005-02-05T00:00:00"/>
        <d v="2005-02-10T00:00:00"/>
        <d v="2005-02-14T00:00:00"/>
        <d v="2005-02-18T00:00:00"/>
        <d v="2005-02-24T00:00:00"/>
        <d v="2005-02-25T00:00:00"/>
        <d v="2005-02-26T00:00:00"/>
        <d v="2005-02-27T00:00:00"/>
        <d v="2005-03-01T00:00:00"/>
        <d v="2005-03-03T00:00:00"/>
        <d v="2005-03-05T00:00:00"/>
        <d v="2005-03-07T00:00:00"/>
        <d v="2005-03-09T00:00:00"/>
        <d v="2005-03-10T00:00:00"/>
        <d v="2005-03-12T00:00:00"/>
        <d v="2005-03-17T00:00:00"/>
        <d v="2005-03-18T00:00:00"/>
        <d v="2005-03-20T00:00:00"/>
        <d v="2005-03-24T00:00:00"/>
        <d v="2005-03-26T00:00:00"/>
        <d v="2005-03-28T00:00:00"/>
        <d v="2005-03-29T00:00:00"/>
        <d v="2005-03-31T00:00:00"/>
        <d v="2005-04-03T00:00:00"/>
        <d v="2005-04-06T00:00:00"/>
        <d v="2005-04-10T00:00:00"/>
        <d v="2005-04-11T00:00:00"/>
        <d v="2005-04-12T00:00:00"/>
        <d v="2005-04-14T00:00:00"/>
        <d v="2005-04-15T00:00:00"/>
        <d v="2005-04-16T00:00:00"/>
        <d v="2005-04-17T00:00:00"/>
        <d v="2005-04-18T00:00:00"/>
        <d v="2005-04-19T00:00:00"/>
        <d v="2005-04-30T00:00:00"/>
        <d v="2005-05-01T00:00:00"/>
        <d v="2005-05-02T00:00:00"/>
        <d v="2005-05-04T00:00:00"/>
        <d v="2005-05-07T00:00:00"/>
        <d v="2005-05-09T00:00:00"/>
        <d v="2005-05-20T00:00:00"/>
        <d v="2005-05-21T00:00:00"/>
        <d v="2005-05-24T00:00:00"/>
        <d v="2005-05-25T00:00:00"/>
        <d v="2005-05-27T00:00:00"/>
        <d v="2005-05-29T00:00:00"/>
        <d v="2005-05-31T00:00:00"/>
        <d v="2005-06-07T00:00:00"/>
        <d v="2005-06-09T00:00:00"/>
        <d v="2005-06-10T00:00:00"/>
        <d v="2005-06-11T00:00:00"/>
        <d v="2005-06-12T00:00:00"/>
        <d v="2005-06-14T00:00:00"/>
        <d v="2005-06-15T00:00:00"/>
        <d v="2005-06-20T00:00:00"/>
        <d v="2005-06-22T00:00:00"/>
        <d v="2005-06-23T00:00:00"/>
        <d v="2005-06-25T00:00:00"/>
        <d v="2005-06-26T00:00:00"/>
        <d v="2005-06-28T00:00:00"/>
        <d v="2005-06-29T00:00:00"/>
        <d v="2005-07-01T00:00:00"/>
        <d v="2005-07-03T00:00:00"/>
        <d v="2005-07-09T00:00:00"/>
        <d v="2005-07-13T00:00:00"/>
        <d v="2005-07-14T00:00:00"/>
        <d v="2005-07-16T00:00:00"/>
        <d v="2005-07-18T00:00:00"/>
        <d v="2005-07-22T00:00:00"/>
        <d v="2005-07-25T00:00:00"/>
        <d v="2005-07-26T00:00:00"/>
        <d v="2005-07-27T00:00:00"/>
        <d v="2005-07-29T00:00:00"/>
        <d v="2005-07-30T00:00:00"/>
        <d v="2005-08-03T00:00:00"/>
        <d v="2005-08-04T00:00:00"/>
        <d v="2005-08-05T00:00:00"/>
        <d v="2005-08-06T00:00:00"/>
        <d v="2005-08-07T00:00:00"/>
        <d v="2005-08-08T00:00:00"/>
        <d v="2005-08-13T00:00:00"/>
        <d v="2005-08-15T00:00:00"/>
        <d v="2005-08-17T00:00:00"/>
        <d v="2005-08-18T00:00:00"/>
        <d v="2005-08-19T00:00:00"/>
        <d v="2005-08-21T00:00:00"/>
        <d v="2005-08-25T00:00:00"/>
        <d v="2005-08-26T00:00:00"/>
        <d v="2005-08-28T00:00:00"/>
        <d v="2005-08-29T00:00:00"/>
        <d v="2005-08-30T00:00:00"/>
        <d v="2005-09-01T00:00:00"/>
        <d v="2005-09-04T00:00:00"/>
        <d v="2005-09-07T00:00:00"/>
        <d v="2005-09-08T00:00:00"/>
        <d v="2005-09-09T00:00:00"/>
        <d v="2005-09-10T00:00:00"/>
        <d v="2005-09-11T00:00:00"/>
        <d v="2005-09-13T00:00:00"/>
        <d v="2005-09-15T00:00:00"/>
        <d v="2005-09-17T00:00:00"/>
        <d v="2005-09-20T00:00:00"/>
        <d v="2005-09-22T00:00:00"/>
        <d v="2005-09-25T00:00:00"/>
        <d v="2005-09-28T00:00:00"/>
        <d v="2005-09-29T00:00:00"/>
        <d v="2005-10-01T00:00:00"/>
        <d v="2005-10-03T00:00:00"/>
        <d v="2005-10-04T00:00:00"/>
        <d v="2005-10-07T00:00:00"/>
        <d v="2005-10-08T00:00:00"/>
        <d v="2005-10-13T00:00:00"/>
        <d v="2005-10-14T00:00:00"/>
        <d v="2005-10-15T00:00:00"/>
        <d v="2005-10-18T00:00:00"/>
        <d v="2005-10-20T00:00:00"/>
        <d v="2005-10-21T00:00:00"/>
        <d v="2005-10-27T00:00:00"/>
        <d v="2005-10-28T00:00:00"/>
        <d v="2005-10-30T00:00:00"/>
        <d v="2005-11-01T00:00:00"/>
        <d v="2005-11-06T00:00:00"/>
        <d v="2005-11-07T00:00:00"/>
        <d v="2005-11-11T00:00:00"/>
        <d v="2005-11-13T00:00:00"/>
        <d v="2005-11-14T00:00:00"/>
        <d v="2005-11-16T00:00:00"/>
        <d v="2005-11-18T00:00:00"/>
        <d v="2005-11-19T00:00:00"/>
        <d v="2005-11-20T00:00:00"/>
        <d v="2005-11-21T00:00:00"/>
        <d v="2005-11-24T00:00:00"/>
        <d v="2005-11-26T00:00:00"/>
        <d v="2005-12-01T00:00:00"/>
        <d v="2005-12-03T00:00:00"/>
        <d v="2005-12-05T00:00:00"/>
        <d v="2005-12-14T00:00:00"/>
        <d v="2005-12-19T00:00:00"/>
        <d v="2005-12-22T00:00:00"/>
        <d v="2005-12-23T00:00:00"/>
        <d v="2005-12-25T00:00:00"/>
        <d v="2005-12-30T00:00:00"/>
        <d v="2006-01-04T00:00:00"/>
        <d v="2006-01-08T00:00:00"/>
        <d v="2006-01-12T00:00:00"/>
        <d v="2006-01-17T00:00:00"/>
        <d v="2006-01-18T00:00:00"/>
        <d v="2006-01-19T00:00:00"/>
        <d v="2006-01-24T00:00:00"/>
        <d v="2006-01-28T00:00:00"/>
        <d v="2006-02-03T00:00:00"/>
        <d v="2006-02-06T00:00:00"/>
        <d v="2006-02-07T00:00:00"/>
        <d v="2006-02-09T00:00:00"/>
        <d v="2006-02-13T00:00:00"/>
        <d v="2006-02-17T00:00:00"/>
        <d v="2006-02-18T00:00:00"/>
        <d v="2006-02-19T00:00:00"/>
        <d v="2006-02-20T00:00:00"/>
        <d v="2006-02-21T00:00:00"/>
        <d v="2006-03-04T00:00:00"/>
        <d v="2006-03-08T00:00:00"/>
        <d v="2006-03-10T00:00:00"/>
        <d v="2006-03-11T00:00:00"/>
        <d v="2006-03-12T00:00:00"/>
        <d v="2006-03-14T00:00:00"/>
        <d v="2006-03-15T00:00:00"/>
        <d v="2006-03-16T00:00:00"/>
        <d v="2006-03-25T00:00:00"/>
        <d v="2006-04-01T00:00:00"/>
        <d v="2006-04-06T00:00:00"/>
        <d v="2006-04-08T00:00:00"/>
        <d v="2006-04-10T00:00:00"/>
        <d v="2006-04-11T00:00:00"/>
        <d v="2006-04-13T00:00:00"/>
        <d v="2006-04-14T00:00:00"/>
        <d v="2006-04-15T00:00:00"/>
        <d v="2006-04-17T00:00:00"/>
        <d v="2006-04-19T00:00:00"/>
        <d v="2006-04-20T00:00:00"/>
        <d v="2006-04-21T00:00:00"/>
        <d v="2006-04-27T00:00:00"/>
        <d v="2006-05-08T00:00:00"/>
        <d v="2006-05-09T00:00:00"/>
        <d v="2006-05-10T00:00:00"/>
        <d v="2006-05-14T00:00:00"/>
        <d v="2006-05-15T00:00:00"/>
        <d v="2006-05-16T00:00:00"/>
        <d v="2006-05-18T00:00:00"/>
        <d v="2006-05-19T00:00:00"/>
        <d v="2006-05-20T00:00:00"/>
        <d v="2006-05-22T00:00:00"/>
        <d v="2006-05-23T00:00:00"/>
        <d v="2006-05-24T00:00:00"/>
        <d v="2006-05-25T00:00:00"/>
        <d v="2006-05-26T00:00:00"/>
        <d v="2006-05-27T00:00:00"/>
        <d v="2006-05-28T00:00:00"/>
        <d v="2006-05-29T00:00:00"/>
        <d v="2006-05-30T00:00:00"/>
        <d v="2006-06-02T00:00:00"/>
        <d v="2006-06-07T00:00:00"/>
        <d v="2006-06-10T00:00:00"/>
        <d v="2006-06-18T00:00:00"/>
        <d v="2006-06-19T00:00:00"/>
        <d v="2006-06-28T00:00:00"/>
        <d v="2006-07-04T00:00:00"/>
        <d v="2006-07-06T00:00:00"/>
        <d v="2006-07-09T00:00:00"/>
        <d v="2006-07-10T00:00:00"/>
        <d v="2006-07-12T00:00:00"/>
        <d v="2006-07-13T00:00:00"/>
        <d v="2006-07-14T00:00:00"/>
        <d v="2006-07-20T00:00:00"/>
        <d v="2006-07-21T00:00:00"/>
        <d v="2006-07-25T00:00:00"/>
        <d v="2006-07-26T00:00:00"/>
        <d v="2006-07-28T00:00:00"/>
        <d v="2006-07-29T00:00:00"/>
        <d v="2006-07-30T00:00:00"/>
        <d v="2006-07-31T00:00:00"/>
        <d v="2006-08-02T00:00:00"/>
        <d v="2006-08-07T00:00:00"/>
        <d v="2006-08-11T00:00:00"/>
        <d v="2006-08-13T00:00:00"/>
        <d v="2006-08-16T00:00:00"/>
        <d v="2006-08-19T00:00:00"/>
        <d v="2006-08-20T00:00:00"/>
        <d v="2006-08-21T00:00:00"/>
        <d v="2006-08-24T00:00:00"/>
        <d v="2006-08-25T00:00:00"/>
        <d v="2006-08-26T00:00:00"/>
        <d v="2006-08-27T00:00:00"/>
        <d v="2006-08-30T00:00:00"/>
        <d v="2006-09-02T00:00:00"/>
        <d v="2006-09-03T00:00:00"/>
        <d v="2006-09-05T00:00:00"/>
        <d v="2006-09-07T00:00:00"/>
        <d v="2006-09-11T00:00:00"/>
        <d v="2006-09-12T00:00:00"/>
        <d v="2006-09-13T00:00:00"/>
        <d v="2006-09-14T00:00:00"/>
        <d v="2006-09-16T00:00:00"/>
        <d v="2006-09-17T00:00:00"/>
        <d v="2006-09-18T00:00:00"/>
        <d v="2006-09-21T00:00:00"/>
        <d v="2006-09-22T00:00:00"/>
        <d v="2006-09-25T00:00:00"/>
        <d v="2006-09-26T00:00:00"/>
        <d v="2006-09-27T00:00:00"/>
        <d v="2006-10-01T00:00:00"/>
        <d v="2006-10-05T00:00:00"/>
        <d v="2006-10-08T00:00:00"/>
        <d v="2006-10-11T00:00:00"/>
        <d v="2006-10-13T00:00:00"/>
        <d v="2006-10-19T00:00:00"/>
        <d v="2006-10-24T00:00:00"/>
        <d v="2006-10-25T00:00:00"/>
        <d v="2006-10-29T00:00:00"/>
        <d v="2006-10-31T00:00:00"/>
        <d v="2006-11-05T00:00:00"/>
        <d v="2006-11-08T00:00:00"/>
        <d v="2006-11-11T00:00:00"/>
        <d v="2006-11-13T00:00:00"/>
        <d v="2006-11-14T00:00:00"/>
        <d v="2006-11-19T00:00:00"/>
        <d v="2006-11-22T00:00:00"/>
        <d v="2006-11-23T00:00:00"/>
        <d v="2006-11-26T00:00:00"/>
        <d v="2006-11-27T00:00:00"/>
        <d v="2006-11-28T00:00:00"/>
        <d v="2006-12-01T00:00:00"/>
        <d v="2006-12-03T00:00:00"/>
        <d v="2006-12-04T00:00:00"/>
        <d v="2006-12-06T00:00:00"/>
        <d v="2006-12-07T00:00:00"/>
        <d v="2006-12-09T00:00:00"/>
        <d v="2006-12-10T00:00:00"/>
        <d v="2006-12-11T00:00:00"/>
        <d v="2006-12-12T00:00:00"/>
        <d v="2006-12-13T00:00:00"/>
        <d v="2006-12-18T00:00:00"/>
        <d v="2006-12-19T00:00:00"/>
        <d v="2006-12-21T00:00:00"/>
        <d v="2006-12-27T00:00:00"/>
        <d v="2006-12-28T00:00:00"/>
        <d v="2006-12-29T00:00:00"/>
        <d v="2006-12-30T00:00:00"/>
        <d v="2006-12-31T00:00:00"/>
        <d v="2007-01-02T00:00:00"/>
        <d v="2007-01-03T00:00:00"/>
        <d v="2007-01-04T00:00:00"/>
        <d v="2007-01-10T00:00:00"/>
        <d v="2007-01-11T00:00:00"/>
        <d v="2007-01-13T00:00:00"/>
        <d v="2007-01-14T00:00:00"/>
        <d v="2007-01-15T00:00:00"/>
        <d v="2007-01-17T00:00:00"/>
        <d v="2007-01-24T00:00:00"/>
        <d v="2007-01-27T00:00:00"/>
        <d v="2007-01-29T00:00:00"/>
        <d v="2007-02-04T00:00:00"/>
        <d v="2007-02-07T00:00:00"/>
        <d v="2007-02-08T00:00:00"/>
        <d v="2007-02-11T00:00:00"/>
        <d v="2007-02-18T00:00:00"/>
        <d v="2007-02-19T00:00:00"/>
        <d v="2007-02-21T00:00:00"/>
        <d v="2007-02-26T00:00:00"/>
        <d v="2007-02-27T00:00:00"/>
        <d v="2007-03-01T00:00:00"/>
        <d v="2007-03-08T00:00:00"/>
        <d v="2007-03-09T00:00:00"/>
        <d v="2007-03-11T00:00:00"/>
        <d v="2007-03-13T00:00:00"/>
        <d v="2007-03-17T00:00:00"/>
        <d v="2007-03-21T00:00:00"/>
        <d v="2007-03-22T00:00:00"/>
        <d v="2007-03-24T00:00:00"/>
        <d v="2007-03-26T00:00:00"/>
        <d v="2007-03-30T00:00:00"/>
        <d v="2007-03-31T00:00:00"/>
        <d v="2007-04-01T00:00:00"/>
        <d v="2007-04-02T00:00:00"/>
        <d v="2007-04-04T00:00:00"/>
        <d v="2007-04-05T00:00:00"/>
        <d v="2007-04-06T00:00:00"/>
        <d v="2007-04-07T00:00:00"/>
        <d v="2007-04-12T00:00:00"/>
        <d v="2007-04-14T00:00:00"/>
        <d v="2007-04-16T00:00:00"/>
        <d v="2007-04-19T00:00:00"/>
        <d v="2007-04-25T00:00:00"/>
        <d v="2007-04-28T00:00:00"/>
        <d v="2007-05-01T00:00:00"/>
        <d v="2007-05-02T00:00:00"/>
        <d v="2007-05-04T00:00:00"/>
        <d v="2007-05-06T00:00:00"/>
        <d v="2007-05-08T00:00:00"/>
        <d v="2007-05-10T00:00:00"/>
        <d v="2007-05-12T00:00:00"/>
        <d v="2007-05-13T00:00:00"/>
        <d v="2007-05-16T00:00:00"/>
        <d v="2007-05-18T00:00:00"/>
        <d v="2007-05-21T00:00:00"/>
        <d v="2007-05-25T00:00:00"/>
        <d v="2007-05-28T00:00:00"/>
        <d v="2007-05-29T00:00:00"/>
        <d v="2007-06-06T00:00:00"/>
        <d v="2007-06-14T00:00:00"/>
        <d v="2007-06-15T00:00:00"/>
        <d v="2007-06-17T00:00:00"/>
        <d v="2007-06-20T00:00:00"/>
        <d v="2007-06-21T00:00:00"/>
        <d v="2007-06-26T00:00:00"/>
        <d v="2007-06-30T00:00:00"/>
        <d v="2007-07-07T00:00:00"/>
        <d v="2007-07-14T00:00:00"/>
        <d v="2007-07-15T00:00:00"/>
        <d v="2007-07-19T00:00:00"/>
        <d v="2007-07-20T00:00:00"/>
        <d v="2007-07-21T00:00:00"/>
        <d v="2007-07-26T00:00:00"/>
        <d v="2007-07-27T00:00:00"/>
        <d v="2007-07-28T00:00:00"/>
        <d v="2007-07-29T00:00:00"/>
        <d v="2007-07-31T00:00:00"/>
        <d v="2007-08-01T00:00:00"/>
        <d v="2007-08-05T00:00:00"/>
        <d v="2007-08-07T00:00:00"/>
        <d v="2007-08-09T00:00:00"/>
        <d v="2007-08-11T00:00:00"/>
        <d v="2007-08-12T00:00:00"/>
        <d v="2007-08-13T00:00:00"/>
        <d v="2007-08-14T00:00:00"/>
        <d v="2007-08-18T00:00:00"/>
        <d v="2007-08-20T00:00:00"/>
        <d v="2007-08-21T00:00:00"/>
        <d v="2007-08-23T00:00:00"/>
        <d v="2007-08-24T00:00:00"/>
        <d v="2007-08-25T00:00:00"/>
        <d v="2007-08-30T00:00:00"/>
        <d v="2007-09-01T00:00:00"/>
        <d v="2007-09-02T00:00:00"/>
        <d v="2007-09-03T00:00:00"/>
        <d v="2007-09-04T00:00:00"/>
        <d v="2007-09-06T00:00:00"/>
        <d v="2007-09-08T00:00:00"/>
        <d v="2007-09-09T00:00:00"/>
        <d v="2007-09-11T00:00:00"/>
        <d v="2007-09-14T00:00:00"/>
        <d v="2007-09-15T00:00:00"/>
        <d v="2007-09-16T00:00:00"/>
        <d v="2007-09-17T00:00:00"/>
        <d v="2007-09-19T00:00:00"/>
        <d v="2007-09-20T00:00:00"/>
        <d v="2007-09-23T00:00:00"/>
        <d v="2007-09-24T00:00:00"/>
        <d v="2007-09-25T00:00:00"/>
        <d v="2007-09-26T00:00:00"/>
        <d v="2007-09-29T00:00:00"/>
        <d v="2007-10-02T00:00:00"/>
        <d v="2007-10-06T00:00:00"/>
        <d v="2007-10-16T00:00:00"/>
        <d v="2007-10-20T00:00:00"/>
        <d v="2007-10-21T00:00:00"/>
        <d v="2007-10-25T00:00:00"/>
        <d v="2007-10-27T00:00:00"/>
        <d v="2007-10-30T00:00:00"/>
        <d v="2007-10-31T00:00:00"/>
        <d v="2007-11-02T00:00:00"/>
        <d v="2007-11-03T00:00:00"/>
        <d v="2007-11-06T00:00:00"/>
        <d v="2007-11-07T00:00:00"/>
        <d v="2007-11-08T00:00:00"/>
        <d v="2007-11-11T00:00:00"/>
        <d v="2007-11-12T00:00:00"/>
        <d v="2007-11-13T00:00:00"/>
        <d v="2007-11-21T00:00:00"/>
        <d v="2007-11-22T00:00:00"/>
        <d v="2007-11-23T00:00:00"/>
        <d v="2007-11-26T00:00:00"/>
        <d v="2007-11-28T00:00:00"/>
        <d v="2007-11-30T00:00:00"/>
        <d v="2007-12-05T00:00:00"/>
        <d v="2007-12-07T00:00:00"/>
        <d v="2007-12-09T00:00:00"/>
        <d v="2007-12-11T00:00:00"/>
        <d v="2007-12-12T00:00:00"/>
        <d v="2007-12-14T00:00:00"/>
        <d v="2007-12-16T00:00:00"/>
        <d v="2007-12-17T00:00:00"/>
        <d v="2007-12-18T00:00:00"/>
        <d v="2007-12-20T00:00:00"/>
        <d v="2007-12-22T00:00:00"/>
        <d v="2007-12-24T00:00:00"/>
        <d v="2007-12-27T00:00:00"/>
        <d v="2007-12-28T00:00:00"/>
        <d v="2007-12-29T00:00:00"/>
        <d v="2007-12-30T00:00:00"/>
        <d v="2008-01-01T00:00:00"/>
        <d v="2008-01-02T00:00:00"/>
        <d v="2008-01-06T00:00:00"/>
        <d v="2008-01-09T00:00:00"/>
        <d v="2008-01-10T00:00:00"/>
        <d v="2008-01-12T00:00:00"/>
        <d v="2008-01-15T00:00:00"/>
        <d v="2008-01-17T00:00:00"/>
        <d v="2008-01-18T00:00:00"/>
        <d v="2008-01-21T00:00:00"/>
        <d v="2008-01-22T00:00:00"/>
        <d v="2008-01-23T00:00:00"/>
        <d v="2008-01-27T00:00:00"/>
        <d v="2008-02-03T00:00:00"/>
        <d v="2008-02-05T00:00:00"/>
        <d v="2008-02-06T00:00:00"/>
        <d v="2008-02-07T00:00:00"/>
        <d v="2008-02-11T00:00:00"/>
        <d v="2008-02-12T00:00:00"/>
        <d v="2008-02-13T00:00:00"/>
        <d v="2008-02-16T00:00:00"/>
        <d v="2008-02-17T00:00:00"/>
        <d v="2008-02-18T00:00:00"/>
        <d v="2008-02-19T00:00:00"/>
        <d v="2008-02-20T00:00:00"/>
        <d v="2008-02-21T00:00:00"/>
        <d v="2008-02-22T00:00:00"/>
        <d v="2008-02-23T00:00:00"/>
        <d v="2008-02-25T00:00:00"/>
        <d v="2008-02-27T00:00:00"/>
        <d v="2008-02-28T00:00:00"/>
        <d v="2008-03-03T00:00:00"/>
        <d v="2008-03-04T00:00:00"/>
        <d v="2008-03-05T00:00:00"/>
        <d v="2008-03-07T00:00:00"/>
        <d v="2008-03-10T00:00:00"/>
        <d v="2008-03-11T00:00:00"/>
        <d v="2008-03-12T00:00:00"/>
        <d v="2008-03-13T00:00:00"/>
        <d v="2008-03-15T00:00:00"/>
        <d v="2008-03-16T00:00:00"/>
        <d v="2008-03-17T00:00:00"/>
        <d v="2008-03-19T00:00:00"/>
        <d v="2008-03-20T00:00:00"/>
        <d v="2008-03-21T00:00:00"/>
        <d v="2008-03-22T00:00:00"/>
        <d v="2008-03-23T00:00:00"/>
        <d v="2008-03-25T00:00:00"/>
        <d v="2008-03-29T00:00:00"/>
        <d v="2008-03-30T00:00:00"/>
        <d v="2008-04-01T00:00:00"/>
        <d v="2008-04-03T00:00:00"/>
        <d v="2008-04-06T00:00:00"/>
        <d v="2008-04-07T00:00:00"/>
        <d v="2008-04-08T00:00:00"/>
        <d v="2008-04-11T00:00:00"/>
        <d v="2008-04-12T00:00:00"/>
        <d v="2008-04-14T00:00:00"/>
        <d v="2008-04-15T00:00:00"/>
        <d v="2008-04-16T00:00:00"/>
        <d v="2008-04-17T00:00:00"/>
        <d v="2008-04-18T00:00:00"/>
        <d v="2008-04-19T00:00:00"/>
        <d v="2008-04-20T00:00:00"/>
        <d v="2008-04-21T00:00:00"/>
        <d v="2008-04-23T00:00:00"/>
        <d v="2008-04-25T00:00:00"/>
        <d v="2008-04-26T00:00:00"/>
        <d v="2008-04-30T00:00:00"/>
        <d v="2008-05-01T00:00:00"/>
        <d v="2008-05-03T00:00:00"/>
        <d v="2008-05-04T00:00:00"/>
        <d v="2008-05-05T00:00:00"/>
        <d v="2008-05-09T00:00:00"/>
        <d v="2008-05-11T00:00:00"/>
        <d v="2008-05-14T00:00:00"/>
        <d v="2008-05-16T00:00:00"/>
        <d v="2008-05-17T00:00:00"/>
        <d v="2008-05-18T00:00:00"/>
        <d v="2008-05-19T00:00:00"/>
        <d v="2008-05-22T00:00:00"/>
        <d v="2008-05-23T00:00:00"/>
        <d v="2008-05-24T00:00:00"/>
        <d v="2008-05-27T00:00:00"/>
        <d v="2008-05-28T00:00:00"/>
        <d v="2008-05-29T00:00:00"/>
        <d v="2008-05-30T00:00:00"/>
        <d v="2008-06-03T00:00:00"/>
        <d v="2008-06-04T00:00:00"/>
        <d v="2008-06-06T00:00:00"/>
        <d v="2008-06-10T00:00:00"/>
        <d v="2008-06-15T00:00:00"/>
        <d v="2008-06-16T00:00:00"/>
        <d v="2008-06-20T00:00:00"/>
        <d v="2008-06-23T00:00:00"/>
        <d v="2008-06-24T00:00:00"/>
        <d v="2008-06-25T00:00:00"/>
        <d v="2008-06-27T00:00:00"/>
        <d v="2008-06-28T00:00:00"/>
        <d v="2008-06-29T00:00:00"/>
        <d v="2008-06-30T00:00:00"/>
        <d v="2008-07-02T00:00:00"/>
        <d v="2008-07-03T00:00:00"/>
        <d v="2008-07-08T00:00:00"/>
        <d v="2008-07-10T00:00:00"/>
        <d v="2008-07-11T00:00:00"/>
        <d v="2008-07-14T00:00:00"/>
        <d v="2008-07-15T00:00:00"/>
        <d v="2008-07-16T00:00:00"/>
        <d v="2008-07-17T00:00:00"/>
        <d v="2008-07-18T00:00:00"/>
        <d v="2008-07-24T00:00:00"/>
        <d v="2008-07-27T00:00:00"/>
        <d v="2008-07-28T00:00:00"/>
        <d v="2008-08-02T00:00:00"/>
        <d v="2008-08-04T00:00:00"/>
        <d v="2008-08-07T00:00:00"/>
        <d v="2008-08-09T00:00:00"/>
        <d v="2008-08-10T00:00:00"/>
        <d v="2008-08-11T00:00:00"/>
        <d v="2008-08-13T00:00:00"/>
        <d v="2008-08-14T00:00:00"/>
        <d v="2008-08-16T00:00:00"/>
        <d v="2008-08-19T00:00:00"/>
        <d v="2008-08-21T00:00:00"/>
        <d v="2008-08-22T00:00:00"/>
        <d v="2008-08-24T00:00:00"/>
        <d v="2008-08-26T00:00:00"/>
        <d v="2008-08-29T00:00:00"/>
        <d v="2008-08-30T00:00:00"/>
        <d v="2008-08-31T00:00:00"/>
        <d v="2008-09-01T00:00:00"/>
        <d v="2008-09-03T00:00:00"/>
        <d v="2008-09-05T00:00:00"/>
        <d v="2008-09-06T00:00:00"/>
        <d v="2008-09-07T00:00:00"/>
        <d v="2008-09-11T00:00:00"/>
        <d v="2008-09-14T00:00:00"/>
        <d v="2008-09-21T00:00:00"/>
        <d v="2008-09-22T00:00:00"/>
        <d v="2008-09-23T00:00:00"/>
        <d v="2008-09-25T00:00:00"/>
        <d v="2008-09-26T00:00:00"/>
        <d v="2008-09-28T00:00:00"/>
        <d v="2008-10-01T00:00:00"/>
        <d v="2008-10-04T00:00:00"/>
        <d v="2008-10-06T00:00:00"/>
        <d v="2008-10-08T00:00:00"/>
        <d v="2008-10-11T00:00:00"/>
        <d v="2008-10-12T00:00:00"/>
        <d v="2008-10-17T00:00:00"/>
        <d v="2008-10-18T00:00:00"/>
        <d v="2008-10-19T00:00:00"/>
        <d v="2008-10-22T00:00:00"/>
        <d v="2008-10-24T00:00:00"/>
        <d v="2008-10-26T00:00:00"/>
        <d v="2008-11-05T00:00:00"/>
        <d v="2008-11-07T00:00:00"/>
        <d v="2008-11-08T00:00:00"/>
        <d v="2008-11-11T00:00:00"/>
        <d v="2008-11-12T00:00:00"/>
        <d v="2008-11-13T00:00:00"/>
        <d v="2008-11-18T00:00:00"/>
        <d v="2008-11-19T00:00:00"/>
        <d v="2008-11-20T00:00:00"/>
        <d v="2008-11-22T00:00:00"/>
        <d v="2008-11-23T00:00:00"/>
        <d v="2008-11-24T00:00:00"/>
        <d v="2008-11-28T00:00:00"/>
        <d v="2008-11-29T00:00:00"/>
        <d v="2008-12-03T00:00:00"/>
        <d v="2008-12-08T00:00:00"/>
        <d v="2008-12-12T00:00:00"/>
        <d v="2008-12-15T00:00:00"/>
        <d v="2008-12-17T00:00:00"/>
        <d v="2008-12-18T00:00:00"/>
        <d v="2008-12-21T00:00:00"/>
        <d v="2008-12-22T00:00:00"/>
        <d v="2008-12-23T00:00:00"/>
        <d v="2008-12-26T00:00:00"/>
        <d v="2008-12-27T00:00:00"/>
        <d v="2008-12-29T00:00:00"/>
        <d v="2008-12-30T00:00:00"/>
        <d v="2009-01-01T00:00:00"/>
        <d v="2009-01-02T00:00:00"/>
        <d v="2009-01-06T00:00:00"/>
        <d v="2009-01-08T00:00:00"/>
        <d v="2009-01-10T00:00:00"/>
        <d v="2009-01-11T00:00:00"/>
        <d v="2009-01-16T00:00:00"/>
        <d v="2009-01-18T00:00:00"/>
        <d v="2009-01-19T00:00:00"/>
        <d v="2009-01-21T00:00:00"/>
        <d v="2009-01-22T00:00:00"/>
        <d v="2009-01-23T00:00:00"/>
        <d v="2009-01-26T00:00:00"/>
        <d v="2009-01-30T00:00:00"/>
        <d v="2009-02-03T00:00:00"/>
        <d v="2009-02-05T00:00:00"/>
        <d v="2009-02-09T00:00:00"/>
        <d v="2009-02-10T00:00:00"/>
        <d v="2009-02-11T00:00:00"/>
        <d v="2009-02-12T00:00:00"/>
        <d v="2009-02-14T00:00:00"/>
        <d v="2009-02-15T00:00:00"/>
        <d v="2009-02-16T00:00:00"/>
        <d v="2009-02-18T00:00:00"/>
        <d v="2009-02-19T00:00:00"/>
        <d v="2009-02-21T00:00:00"/>
        <d v="2009-02-22T00:00:00"/>
        <d v="2009-02-24T00:00:00"/>
        <d v="2009-02-27T00:00:00"/>
        <d v="2009-03-01T00:00:00"/>
        <d v="2009-03-02T00:00:00"/>
        <d v="2009-03-05T00:00:00"/>
        <d v="2009-03-06T00:00:00"/>
        <d v="2009-03-13T00:00:00"/>
        <d v="2009-03-17T00:00:00"/>
        <d v="2009-03-19T00:00:00"/>
        <d v="2009-03-21T00:00:00"/>
        <d v="2009-03-22T00:00:00"/>
        <d v="2009-03-23T00:00:00"/>
        <d v="2009-03-25T00:00:00"/>
        <d v="2009-03-26T00:00:00"/>
        <d v="2009-03-30T00:00:00"/>
        <d v="2009-04-01T00:00:00"/>
        <d v="2009-04-02T00:00:00"/>
        <d v="2009-04-03T00:00:00"/>
        <d v="2009-04-05T00:00:00"/>
        <d v="2009-04-06T00:00:00"/>
        <d v="2009-04-08T00:00:00"/>
        <d v="2009-04-13T00:00:00"/>
        <d v="2009-04-15T00:00:00"/>
        <d v="2009-04-18T00:00:00"/>
        <d v="2009-04-20T00:00:00"/>
        <d v="2009-04-21T00:00:00"/>
        <d v="2009-04-22T00:00:00"/>
        <d v="2009-04-26T00:00:00"/>
        <d v="2009-04-30T00:00:00"/>
        <d v="2009-05-02T00:00:00"/>
        <d v="2009-05-04T00:00:00"/>
        <d v="2009-05-06T00:00:00"/>
        <d v="2009-05-09T00:00:00"/>
        <d v="2009-05-15T00:00:00"/>
        <d v="2009-05-16T00:00:00"/>
        <d v="2009-05-18T00:00:00"/>
        <d v="2009-05-20T00:00:00"/>
        <d v="2009-05-24T00:00:00"/>
        <d v="2009-05-25T00:00:00"/>
        <d v="2009-05-26T00:00:00"/>
        <d v="2009-05-29T00:00:00"/>
        <d v="2009-05-31T00:00:00"/>
        <d v="2009-06-01T00:00:00"/>
        <d v="2009-06-05T00:00:00"/>
        <d v="2009-06-07T00:00:00"/>
        <d v="2009-06-10T00:00:00"/>
        <d v="2009-06-13T00:00:00"/>
        <d v="2009-06-14T00:00:00"/>
        <d v="2009-06-16T00:00:00"/>
        <d v="2009-06-20T00:00:00"/>
        <d v="2009-06-21T00:00:00"/>
        <d v="2009-06-23T00:00:00"/>
        <d v="2009-06-28T00:00:00"/>
        <d v="2009-06-30T00:00:00"/>
        <d v="2009-07-01T00:00:00"/>
        <d v="2009-07-03T00:00:00"/>
        <d v="2009-07-06T00:00:00"/>
        <d v="2009-07-07T00:00:00"/>
        <d v="2009-07-08T00:00:00"/>
        <d v="2009-07-12T00:00:00"/>
        <d v="2009-07-13T00:00:00"/>
        <d v="2009-07-15T00:00:00"/>
        <d v="2009-07-16T00:00:00"/>
        <d v="2009-07-18T00:00:00"/>
        <d v="2009-07-19T00:00:00"/>
        <d v="2009-07-20T00:00:00"/>
        <d v="2009-07-21T00:00:00"/>
        <d v="2009-07-23T00:00:00"/>
        <d v="2009-07-25T00:00:00"/>
        <d v="2009-07-27T00:00:00"/>
        <d v="2009-07-30T00:00:00"/>
        <d v="2009-08-02T00:00:00"/>
        <d v="2009-08-06T00:00:00"/>
        <d v="2009-08-08T00:00:00"/>
        <d v="2009-08-09T00:00:00"/>
        <d v="2009-08-10T00:00:00"/>
        <d v="2009-08-14T00:00:00"/>
        <d v="2009-08-16T00:00:00"/>
        <d v="2009-08-19T00:00:00"/>
        <d v="2009-08-20T00:00:00"/>
        <d v="2009-08-22T00:00:00"/>
        <d v="2009-08-24T00:00:00"/>
        <d v="2009-08-31T00:00:00"/>
        <d v="2009-09-01T00:00:00"/>
        <d v="2009-09-03T00:00:00"/>
        <d v="2009-09-04T00:00:00"/>
        <d v="2009-09-05T00:00:00"/>
        <d v="2009-09-09T00:00:00"/>
        <d v="2009-09-10T00:00:00"/>
        <d v="2009-09-14T00:00:00"/>
        <d v="2009-09-15T00:00:00"/>
        <d v="2009-09-16T00:00:00"/>
        <d v="2009-09-17T00:00:00"/>
        <d v="2009-09-19T00:00:00"/>
        <d v="2009-09-21T00:00:00"/>
        <d v="2009-09-27T00:00:00"/>
        <d v="2009-09-28T00:00:00"/>
        <d v="2009-09-29T00:00:00"/>
        <d v="2009-10-01T00:00:00"/>
        <d v="2009-10-02T00:00:00"/>
        <d v="2009-10-03T00:00:00"/>
        <d v="2009-10-04T00:00:00"/>
        <d v="2009-10-06T00:00:00"/>
        <d v="2009-10-08T00:00:00"/>
        <d v="2009-10-09T00:00:00"/>
        <d v="2009-10-15T00:00:00"/>
        <d v="2009-10-16T00:00:00"/>
        <d v="2009-10-17T00:00:00"/>
        <d v="2009-10-21T00:00:00"/>
        <d v="2009-10-22T00:00:00"/>
        <d v="2009-10-27T00:00:00"/>
        <d v="2009-10-28T00:00:00"/>
        <d v="2009-11-03T00:00:00"/>
        <d v="2009-11-04T00:00:00"/>
        <d v="2009-11-05T00:00:00"/>
        <d v="2009-11-07T00:00:00"/>
        <d v="2009-11-09T00:00:00"/>
        <d v="2009-11-11T00:00:00"/>
        <d v="2009-11-12T00:00:00"/>
        <d v="2009-11-13T00:00:00"/>
        <d v="2009-11-17T00:00:00"/>
        <d v="2009-11-19T00:00:00"/>
        <d v="2009-11-22T00:00:00"/>
        <d v="2009-11-25T00:00:00"/>
        <d v="2009-11-27T00:00:00"/>
        <d v="2009-11-29T00:00:00"/>
        <d v="2009-11-30T00:00:00"/>
        <d v="2009-12-04T00:00:00"/>
        <d v="2009-12-05T00:00:00"/>
        <d v="2009-12-06T00:00:00"/>
        <d v="2009-12-08T00:00:00"/>
        <d v="2009-12-11T00:00:00"/>
        <d v="2009-12-13T00:00:00"/>
        <d v="2009-12-17T00:00:00"/>
        <d v="2009-12-18T00:00:00"/>
        <d v="2009-12-19T00:00:00"/>
        <d v="2009-12-24T00:00:00"/>
        <d v="2009-12-25T00:00:00"/>
        <d v="2009-12-26T00:00:00"/>
        <d v="2009-12-27T00:00:00"/>
        <d v="2009-12-29T00:00:00"/>
        <d v="2009-12-30T00:00:00"/>
        <d v="2010-01-02T00:00:00"/>
        <d v="2010-01-03T00:00:00"/>
        <d v="2010-01-06T00:00:00"/>
        <d v="2010-01-07T00:00:00"/>
        <d v="2010-01-11T00:00:00"/>
        <d v="2010-01-15T00:00:00"/>
        <d v="2010-01-16T00:00:00"/>
        <d v="2010-01-20T00:00:00"/>
        <d v="2010-01-21T00:00:00"/>
        <d v="2010-01-22T00:00:00"/>
        <d v="2010-01-23T00:00:00"/>
        <d v="2010-01-24T00:00:00"/>
        <d v="2010-01-25T00:00:00"/>
        <d v="2010-01-26T00:00:00"/>
        <d v="2010-01-28T00:00:00"/>
        <d v="2010-01-29T00:00:00"/>
        <d v="2010-01-30T00:00:00"/>
        <d v="2010-01-31T00:00:00"/>
        <d v="2010-02-02T00:00:00"/>
        <d v="2010-02-03T00:00:00"/>
        <d v="2010-02-04T00:00:00"/>
        <d v="2010-02-05T00:00:00"/>
        <d v="2010-02-08T00:00:00"/>
        <d v="2010-02-09T00:00:00"/>
        <d v="2010-02-11T00:00:00"/>
        <d v="2010-02-12T00:00:00"/>
        <d v="2010-02-14T00:00:00"/>
        <d v="2010-02-15T00:00:00"/>
        <d v="2010-02-16T00:00:00"/>
        <d v="2010-02-18T00:00:00"/>
        <d v="2010-02-20T00:00:00"/>
        <d v="2010-02-25T00:00:00"/>
        <d v="2010-02-27T00:00:00"/>
        <d v="2010-02-28T00:00:00"/>
        <d v="2010-03-03T00:00:00"/>
        <d v="2010-03-05T00:00:00"/>
        <d v="2010-03-08T00:00:00"/>
        <d v="2010-03-09T00:00:00"/>
        <d v="2010-03-10T00:00:00"/>
        <d v="2010-03-13T00:00:00"/>
        <d v="2010-03-16T00:00:00"/>
        <d v="2010-03-17T00:00:00"/>
        <d v="2010-03-19T00:00:00"/>
        <d v="2010-03-21T00:00:00"/>
        <d v="2010-03-22T00:00:00"/>
        <d v="2010-03-26T00:00:00"/>
        <d v="2010-03-28T00:00:00"/>
        <d v="2010-03-30T00:00:00"/>
        <d v="2010-03-31T00:00:00"/>
        <d v="2010-04-02T00:00:00"/>
        <d v="2010-04-04T00:00:00"/>
        <d v="2010-04-06T00:00:00"/>
        <d v="2010-04-07T00:00:00"/>
        <d v="2010-04-09T00:00:00"/>
        <d v="2010-04-11T00:00:00"/>
        <d v="2010-04-12T00:00:00"/>
        <d v="2010-04-14T00:00:00"/>
        <d v="2010-04-15T00:00:00"/>
        <d v="2010-04-17T00:00:00"/>
        <d v="2010-04-18T00:00:00"/>
        <d v="2010-04-19T00:00:00"/>
        <d v="2010-04-20T00:00:00"/>
        <d v="2010-04-21T00:00:00"/>
        <d v="2010-04-22T00:00:00"/>
        <d v="2010-04-25T00:00:00"/>
        <d v="2010-04-27T00:00:00"/>
        <d v="2010-05-01T00:00:00"/>
        <d v="2010-05-02T00:00:00"/>
        <d v="2010-05-04T00:00:00"/>
        <d v="2010-05-05T00:00:00"/>
        <d v="2010-05-07T00:00:00"/>
        <d v="2010-05-17T00:00:00"/>
        <d v="2010-05-20T00:00:00"/>
        <d v="2010-05-21T00:00:00"/>
        <d v="2010-05-22T00:00:00"/>
        <d v="2010-05-23T00:00:00"/>
        <d v="2010-05-24T00:00:00"/>
        <d v="2010-05-25T00:00:00"/>
        <d v="2010-05-29T00:00:00"/>
        <d v="2010-05-31T00:00:00"/>
        <d v="2010-06-02T00:00:00"/>
        <d v="2010-06-03T00:00:00"/>
        <d v="2010-06-04T00:00:00"/>
        <d v="2010-06-07T00:00:00"/>
        <d v="2010-06-08T00:00:00"/>
        <d v="2010-06-12T00:00:00"/>
        <d v="2010-06-13T00:00:00"/>
        <d v="2010-06-14T00:00:00"/>
        <d v="2010-06-16T00:00:00"/>
        <d v="2010-06-17T00:00:00"/>
        <d v="2010-06-18T00:00:00"/>
        <d v="2010-06-19T00:00:00"/>
        <d v="2010-06-20T00:00:00"/>
        <d v="2010-06-21T00:00:00"/>
        <d v="2010-06-23T00:00:00"/>
        <d v="2010-06-24T00:00:00"/>
        <d v="2010-06-26T00:00:00"/>
        <d v="2010-07-01T00:00:00"/>
        <d v="2010-07-02T00:00:00"/>
        <d v="2010-07-05T00:00:00"/>
        <d v="2010-07-07T00:00:00"/>
        <d v="2010-07-11T00:00:00"/>
        <d v="2010-07-13T00:00:00"/>
        <d v="2010-07-15T00:00:00"/>
        <d v="2010-07-20T00:00:00"/>
        <d v="2010-07-22T00:00:00"/>
        <d v="2010-07-23T00:00:00"/>
        <d v="2010-07-27T00:00:00"/>
        <d v="2010-07-30T00:00:00"/>
        <d v="2010-07-31T00:00:00"/>
        <d v="2010-08-01T00:00:00"/>
        <d v="2010-08-05T00:00:00"/>
        <d v="2010-08-06T00:00:00"/>
        <d v="2010-08-09T00:00:00"/>
        <d v="2010-08-11T00:00:00"/>
        <d v="2010-08-15T00:00:00"/>
        <d v="2010-08-22T00:00:00"/>
        <d v="2010-08-24T00:00:00"/>
        <d v="2010-09-02T00:00:00"/>
        <d v="2010-09-04T00:00:00"/>
        <d v="2010-09-06T00:00:00"/>
        <d v="2010-09-10T00:00:00"/>
        <d v="2010-09-11T00:00:00"/>
        <d v="2010-09-13T00:00:00"/>
        <d v="2010-09-16T00:00:00"/>
        <d v="2010-09-18T00:00:00"/>
        <d v="2010-09-19T00:00:00"/>
        <d v="2010-09-22T00:00:00"/>
        <d v="2010-09-23T00:00:00"/>
        <d v="2010-09-25T00:00:00"/>
        <d v="2010-09-26T00:00:00"/>
        <d v="2010-09-27T00:00:00"/>
        <d v="2010-09-28T00:00:00"/>
        <d v="2010-10-03T00:00:00"/>
        <d v="2010-10-05T00:00:00"/>
        <d v="2010-10-06T00:00:00"/>
        <d v="2010-10-09T00:00:00"/>
        <d v="2010-10-12T00:00:00"/>
        <d v="2010-10-14T00:00:00"/>
        <d v="2010-10-16T00:00:00"/>
        <d v="2010-10-17T00:00:00"/>
        <d v="2010-10-19T00:00:00"/>
        <d v="2010-10-22T00:00:00"/>
        <d v="2010-10-23T00:00:00"/>
        <d v="2010-10-26T00:00:00"/>
        <d v="2010-10-29T00:00:00"/>
        <d v="2010-10-30T00:00:00"/>
        <d v="2010-11-01T00:00:00"/>
        <d v="2010-11-02T00:00:00"/>
        <d v="2010-11-03T00:00:00"/>
        <d v="2010-11-05T00:00:00"/>
        <d v="2010-11-06T00:00:00"/>
        <d v="2010-11-07T00:00:00"/>
        <d v="2010-11-08T00:00:00"/>
        <d v="2010-11-09T00:00:00"/>
        <d v="2010-11-10T00:00:00"/>
        <d v="2010-11-14T00:00:00"/>
        <d v="2010-11-21T00:00:00"/>
        <d v="2010-11-22T00:00:00"/>
        <d v="2010-11-23T00:00:00"/>
        <d v="2010-11-26T00:00:00"/>
        <d v="2010-11-28T00:00:00"/>
        <d v="2010-11-29T00:00:00"/>
        <d v="2010-11-30T00:00:00"/>
        <d v="2010-12-01T00:00:00"/>
        <d v="2010-12-04T00:00:00"/>
        <d v="2010-12-08T00:00:00"/>
        <d v="2010-12-09T00:00:00"/>
        <d v="2010-12-10T00:00:00"/>
        <d v="2010-12-16T00:00:00"/>
        <d v="2010-12-17T00:00:00"/>
        <d v="2010-12-21T00:00:00"/>
        <d v="2010-12-26T00:00:00"/>
        <d v="2011-01-01T00:00:00"/>
        <d v="2011-01-02T00:00:00"/>
        <d v="2011-01-03T00:00:00"/>
        <d v="2011-01-05T00:00:00"/>
        <d v="2011-01-07T00:00:00"/>
        <d v="2011-01-11T00:00:00"/>
        <d v="2011-01-18T00:00:00"/>
        <d v="2011-01-19T00:00:00"/>
        <d v="2011-01-21T00:00:00"/>
        <d v="2011-01-23T00:00:00"/>
        <d v="2011-01-25T00:00:00"/>
        <d v="2011-01-30T00:00:00"/>
        <d v="2011-01-31T00:00:00"/>
        <d v="2011-02-02T00:00:00"/>
        <d v="2011-02-06T00:00:00"/>
        <d v="2011-02-07T00:00:00"/>
        <d v="2011-02-09T00:00:00"/>
        <d v="2011-02-10T00:00:00"/>
        <d v="2011-02-11T00:00:00"/>
        <d v="2011-02-14T00:00:00"/>
        <d v="2011-02-19T00:00:00"/>
        <d v="2011-02-24T00:00:00"/>
        <d v="2011-02-28T00:00:00"/>
        <d v="2011-03-03T00:00:00"/>
        <d v="2011-03-06T00:00:00"/>
        <d v="2011-03-07T00:00:00"/>
        <d v="2011-03-08T00:00:00"/>
        <d v="2011-03-12T00:00:00"/>
        <d v="2011-03-14T00:00:00"/>
        <d v="2011-03-15T00:00:00"/>
        <d v="2011-03-16T00:00:00"/>
        <d v="2011-03-23T00:00:00"/>
        <d v="2011-03-24T00:00:00"/>
        <d v="2011-03-25T00:00:00"/>
        <d v="2011-03-26T00:00:00"/>
        <d v="2011-03-28T00:00:00"/>
        <d v="2011-03-31T00:00:00"/>
        <d v="2011-04-02T00:00:00"/>
        <d v="2011-04-03T00:00:00"/>
        <d v="2011-04-05T00:00:00"/>
        <d v="2011-04-09T00:00:00"/>
        <d v="2011-04-14T00:00:00"/>
        <d v="2011-04-18T00:00:00"/>
        <d v="2011-04-19T00:00:00"/>
        <d v="2011-04-21T00:00:00"/>
        <d v="2011-04-23T00:00:00"/>
        <d v="2011-04-25T00:00:00"/>
        <d v="2011-04-29T00:00:00"/>
        <d v="2011-05-01T00:00:00"/>
        <d v="2011-05-02T00:00:00"/>
        <d v="2011-05-05T00:00:00"/>
        <d v="2011-05-06T00:00:00"/>
        <d v="2011-05-07T00:00:00"/>
        <d v="2011-05-08T00:00:00"/>
        <d v="2011-05-09T00:00:00"/>
        <d v="2011-05-13T00:00:00"/>
        <d v="2011-05-17T00:00:00"/>
        <d v="2011-05-22T00:00:00"/>
        <d v="2011-05-23T00:00:00"/>
        <d v="2011-05-26T00:00:00"/>
        <d v="2011-05-28T00:00:00"/>
        <d v="2011-06-01T00:00:00"/>
        <d v="2011-06-02T00:00:00"/>
        <d v="2011-06-05T00:00:00"/>
        <d v="2011-06-07T00:00:00"/>
        <d v="2011-06-08T00:00:00"/>
        <d v="2011-06-09T00:00:00"/>
        <d v="2011-06-10T00:00:00"/>
        <d v="2011-06-12T00:00:00"/>
        <d v="2011-06-14T00:00:00"/>
        <d v="2011-06-17T00:00:00"/>
        <d v="2011-06-20T00:00:00"/>
        <d v="2011-06-23T00:00:00"/>
        <d v="2011-06-24T00:00:00"/>
        <d v="2011-06-29T00:00:00"/>
        <d v="2011-07-03T00:00:00"/>
        <d v="2011-07-06T00:00:00"/>
        <d v="2011-07-08T00:00:00"/>
        <d v="2011-07-09T00:00:00"/>
        <d v="2011-07-11T00:00:00"/>
        <d v="2011-07-12T00:00:00"/>
        <d v="2011-07-13T00:00:00"/>
        <d v="2011-07-16T00:00:00"/>
        <d v="2011-07-21T00:00:00"/>
        <d v="2011-07-22T00:00:00"/>
        <d v="2011-07-23T00:00:00"/>
        <d v="2011-07-24T00:00:00"/>
        <d v="2011-07-29T00:00:00"/>
        <d v="2011-07-30T00:00:00"/>
        <d v="2011-07-31T00:00:00"/>
        <d v="2011-08-04T00:00:00"/>
        <d v="2011-08-05T00:00:00"/>
        <d v="2011-08-06T00:00:00"/>
        <d v="2011-08-11T00:00:00"/>
        <d v="2011-08-12T00:00:00"/>
        <d v="2011-08-13T00:00:00"/>
        <d v="2011-08-16T00:00:00"/>
        <d v="2011-08-20T00:00:00"/>
        <d v="2011-08-22T00:00:00"/>
        <d v="2011-08-26T00:00:00"/>
        <d v="2011-08-28T00:00:00"/>
        <d v="2011-08-29T00:00:00"/>
        <d v="2011-09-03T00:00:00"/>
        <d v="2011-09-07T00:00:00"/>
        <d v="2011-09-11T00:00:00"/>
        <d v="2011-09-13T00:00:00"/>
        <d v="2011-09-14T00:00:00"/>
        <d v="2011-09-16T00:00:00"/>
        <d v="2011-09-17T00:00:00"/>
        <d v="2011-09-21T00:00:00"/>
        <d v="2011-09-24T00:00:00"/>
        <d v="2011-09-26T00:00:00"/>
        <d v="2011-09-29T00:00:00"/>
        <d v="2011-10-01T00:00:00"/>
        <d v="2011-10-02T00:00:00"/>
        <d v="2011-10-06T00:00:00"/>
        <d v="2011-10-10T00:00:00"/>
        <d v="2011-10-14T00:00:00"/>
        <d v="2011-10-17T00:00:00"/>
        <d v="2011-10-21T00:00:00"/>
        <d v="2011-10-22T00:00:00"/>
        <d v="2011-10-23T00:00:00"/>
        <d v="2011-10-31T00:00:00"/>
        <d v="2011-11-01T00:00:00"/>
        <d v="2011-11-03T00:00:00"/>
        <d v="2011-11-05T00:00:00"/>
        <d v="2011-11-08T00:00:00"/>
        <d v="2011-11-10T00:00:00"/>
        <d v="2011-11-12T00:00:00"/>
        <d v="2011-11-17T00:00:00"/>
        <d v="2011-11-18T00:00:00"/>
        <d v="2011-11-22T00:00:00"/>
        <d v="2011-11-25T00:00:00"/>
        <d v="2011-11-27T00:00:00"/>
        <d v="2011-11-29T00:00:00"/>
        <d v="2011-12-04T00:00:00"/>
        <d v="2011-12-12T00:00:00"/>
        <d v="2011-12-13T00:00:00"/>
        <d v="2011-12-14T00:00:00"/>
        <d v="2011-12-15T00:00:00"/>
        <d v="2011-12-18T00:00:00"/>
        <d v="2011-12-20T00:00:00"/>
        <d v="2011-12-21T00:00:00"/>
        <d v="2011-12-22T00:00:00"/>
        <d v="2011-12-23T00:00:00"/>
        <d v="2011-12-24T00:00:00"/>
        <d v="2011-12-26T00:00:00"/>
        <d v="2011-12-27T00:00:00"/>
        <d v="2011-12-29T00:00:00"/>
        <d v="2011-12-30T00:00:00"/>
        <d v="2012-01-04T00:00:00"/>
        <d v="2012-01-05T00:00:00"/>
        <d v="2012-01-07T00:00:00"/>
        <d v="2012-01-09T00:00:00"/>
        <d v="2012-01-15T00:00:00"/>
        <d v="2012-01-17T00:00:00"/>
        <d v="2012-01-19T00:00:00"/>
        <d v="2012-01-20T00:00:00"/>
        <d v="2012-01-25T00:00:00"/>
        <d v="2012-01-27T00:00:00"/>
        <d v="2012-01-28T00:00:00"/>
        <d v="2012-01-31T00:00:00"/>
        <d v="2012-02-02T00:00:00"/>
        <d v="2012-02-04T00:00:00"/>
        <d v="2012-02-06T00:00:00"/>
        <d v="2012-02-08T00:00:00"/>
        <d v="2012-02-11T00:00:00"/>
        <d v="2012-02-12T00:00:00"/>
        <d v="2012-02-14T00:00:00"/>
        <d v="2012-02-16T00:00:00"/>
        <d v="2012-02-17T00:00:00"/>
        <d v="2012-02-18T00:00:00"/>
        <d v="2012-02-20T00:00:00"/>
        <d v="2012-02-21T00:00:00"/>
        <d v="2012-02-22T00:00:00"/>
        <d v="2012-02-27T00:00:00"/>
        <d v="2012-03-03T00:00:00"/>
        <d v="2012-03-05T00:00:00"/>
        <d v="2012-03-06T00:00:00"/>
        <d v="2012-03-09T00:00:00"/>
        <d v="2012-03-11T00:00:00"/>
        <d v="2012-03-12T00:00:00"/>
        <d v="2012-03-14T00:00:00"/>
        <d v="2012-03-16T00:00:00"/>
        <d v="2012-03-18T00:00:00"/>
        <d v="2012-03-24T00:00:00"/>
        <d v="2012-03-26T00:00:00"/>
        <d v="2012-03-27T00:00:00"/>
        <d v="2012-03-30T00:00:00"/>
        <d v="2012-03-31T00:00:00"/>
        <d v="2012-04-04T00:00:00"/>
        <d v="2012-04-05T00:00:00"/>
        <d v="2012-04-06T00:00:00"/>
        <d v="2012-04-07T00:00:00"/>
        <d v="2012-04-12T00:00:00"/>
        <d v="2012-04-13T00:00:00"/>
        <d v="2012-04-14T00:00:00"/>
        <d v="2012-04-15T00:00:00"/>
        <d v="2012-04-21T00:00:00"/>
        <d v="2012-04-26T00:00:00"/>
        <d v="2012-04-27T00:00:00"/>
        <d v="2012-04-28T00:00:00"/>
        <d v="2012-05-04T00:00:00"/>
        <d v="2012-05-05T00:00:00"/>
        <d v="2012-05-07T00:00:00"/>
        <d v="2012-05-08T00:00:00"/>
        <d v="2012-05-11T00:00:00"/>
        <d v="2012-05-12T00:00:00"/>
        <d v="2012-05-13T00:00:00"/>
        <d v="2012-05-14T00:00:00"/>
        <d v="2012-05-17T00:00:00"/>
        <d v="2012-05-22T00:00:00"/>
        <d v="2012-05-23T00:00:00"/>
        <d v="2012-05-24T00:00:00"/>
        <d v="2012-05-25T00:00:00"/>
        <d v="2012-05-31T00:00:00"/>
        <d v="2012-06-01T00:00:00"/>
        <d v="2012-06-04T00:00:00"/>
        <d v="2012-06-07T00:00:00"/>
        <d v="2012-06-09T00:00:00"/>
        <d v="2012-06-10T00:00:00"/>
        <d v="2012-06-14T00:00:00"/>
        <d v="2012-06-16T00:00:00"/>
        <d v="2012-06-19T00:00:00"/>
        <d v="2012-06-23T00:00:00"/>
        <d v="2012-06-28T00:00:00"/>
        <d v="2012-06-30T00:00:00"/>
        <d v="2012-07-01T00:00:00"/>
        <d v="2012-07-05T00:00:00"/>
        <d v="2012-07-06T00:00:00"/>
        <d v="2012-07-07T00:00:00"/>
        <d v="2012-07-09T00:00:00"/>
        <d v="2012-07-10T00:00:00"/>
        <d v="2012-07-12T00:00:00"/>
        <d v="2012-07-14T00:00:00"/>
        <d v="2012-07-16T00:00:00"/>
        <d v="2012-07-18T00:00:00"/>
        <d v="2012-07-19T00:00:00"/>
        <d v="2012-07-25T00:00:00"/>
        <d v="2012-07-28T00:00:00"/>
        <d v="2012-08-01T00:00:00"/>
        <d v="2012-08-03T00:00:00"/>
        <d v="2012-08-04T00:00:00"/>
        <d v="2012-08-06T00:00:00"/>
        <d v="2012-08-09T00:00:00"/>
        <d v="2012-08-11T00:00:00"/>
        <d v="2012-08-12T00:00:00"/>
        <d v="2012-08-13T00:00:00"/>
        <d v="2012-08-15T00:00:00"/>
        <d v="2012-08-16T00:00:00"/>
        <d v="2012-08-20T00:00:00"/>
        <d v="2012-08-21T00:00:00"/>
        <d v="2012-08-22T00:00:00"/>
        <d v="2012-08-23T00:00:00"/>
        <d v="2012-08-25T00:00:00"/>
        <d v="2012-08-26T00:00:00"/>
        <d v="2012-08-27T00:00:00"/>
        <d v="2012-08-28T00:00:00"/>
        <d v="2012-09-02T00:00:00"/>
        <d v="2012-09-04T00:00:00"/>
        <d v="2012-09-05T00:00:00"/>
        <d v="2012-09-06T00:00:00"/>
        <d v="2012-09-10T00:00:00"/>
        <d v="2012-09-11T00:00:00"/>
        <d v="2012-09-15T00:00:00"/>
        <d v="2012-09-19T00:00:00"/>
        <d v="2012-09-23T00:00:00"/>
        <d v="2012-09-25T00:00:00"/>
        <d v="2012-09-27T00:00:00"/>
        <d v="2012-09-28T00:00:00"/>
        <d v="2012-09-30T00:00:00"/>
        <d v="2012-10-03T00:00:00"/>
        <d v="2012-10-08T00:00:00"/>
        <d v="2012-10-13T00:00:00"/>
        <d v="2012-10-19T00:00:00"/>
        <d v="2012-10-20T00:00:00"/>
        <d v="2012-10-24T00:00:00"/>
        <d v="2012-10-25T00:00:00"/>
        <d v="2012-10-26T00:00:00"/>
        <d v="2012-10-28T00:00:00"/>
        <d v="2012-10-31T00:00:00"/>
        <d v="2012-11-01T00:00:00"/>
        <d v="2012-11-02T00:00:00"/>
        <d v="2012-11-06T00:00:00"/>
        <d v="2012-11-09T00:00:00"/>
        <d v="2012-11-10T00:00:00"/>
        <d v="2012-11-11T00:00:00"/>
        <d v="2012-11-16T00:00:00"/>
        <d v="2012-11-19T00:00:00"/>
        <d v="2012-11-22T00:00:00"/>
        <d v="2012-11-23T00:00:00"/>
        <d v="2012-11-24T00:00:00"/>
        <d v="2012-11-26T00:00:00"/>
        <d v="2012-12-01T00:00:00"/>
        <d v="2012-12-04T00:00:00"/>
        <d v="2012-12-05T00:00:00"/>
        <d v="2012-12-08T00:00:00"/>
        <d v="2012-12-09T00:00:00"/>
        <d v="2012-12-11T00:00:00"/>
        <d v="2012-12-13T00:00:00"/>
        <d v="2012-12-15T00:00:00"/>
        <d v="2012-12-16T00:00:00"/>
        <d v="2012-12-19T00:00:00"/>
        <d v="2012-12-30T00:00:00"/>
        <d v="2013-01-01T00:00:00"/>
        <d v="2013-01-05T00:00:00"/>
        <d v="2013-01-09T00:00:00"/>
        <d v="2013-01-10T00:00:00"/>
        <d v="2013-01-13T00:00:00"/>
        <d v="2013-01-16T00:00:00"/>
        <d v="2013-01-20T00:00:00"/>
        <d v="2013-01-26T00:00:00"/>
        <d v="2013-01-27T00:00:00"/>
        <d v="2013-01-28T00:00:00"/>
        <d v="2013-01-29T00:00:00"/>
        <d v="2013-01-31T00:00:00"/>
        <d v="2013-02-04T00:00:00"/>
        <d v="2013-02-05T00:00:00"/>
        <d v="2013-02-09T00:00:00"/>
        <d v="2013-02-10T00:00:00"/>
        <d v="2013-02-11T00:00:00"/>
        <d v="2013-02-12T00:00:00"/>
        <d v="2013-02-13T00:00:00"/>
        <d v="2013-02-16T00:00:00"/>
        <d v="2013-02-17T00:00:00"/>
        <d v="2013-02-18T00:00:00"/>
        <d v="2013-02-19T00:00:00"/>
        <d v="2013-02-20T00:00:00"/>
        <d v="2013-02-21T00:00:00"/>
        <d v="2013-02-23T00:00:00"/>
        <d v="2013-02-24T00:00:00"/>
        <d v="2013-02-27T00:00:00"/>
        <d v="2013-03-03T00:00:00"/>
        <d v="2013-03-04T00:00:00"/>
        <d v="2013-03-06T00:00:00"/>
        <d v="2013-03-13T00:00:00"/>
        <d v="2013-03-18T00:00:00"/>
        <d v="2013-03-19T00:00:00"/>
        <d v="2013-03-23T00:00:00"/>
        <d v="2013-03-24T00:00:00"/>
        <d v="2013-03-28T00:00:00"/>
        <d v="2013-03-29T00:00:00"/>
        <d v="2013-03-30T00:00:00"/>
        <d v="2013-04-01T00:00:00"/>
        <d v="2013-04-04T00:00:00"/>
        <d v="2013-04-05T00:00:00"/>
        <d v="2013-04-06T00:00:00"/>
        <d v="2013-04-08T00:00:00"/>
        <d v="2013-04-09T00:00:00"/>
        <d v="2013-04-10T00:00:00"/>
        <d v="2013-04-11T00:00:00"/>
        <d v="2013-04-12T00:00:00"/>
        <d v="2013-04-15T00:00:00"/>
        <d v="2013-04-16T00:00:00"/>
        <d v="2013-04-17T00:00:00"/>
        <d v="2013-04-19T00:00:00"/>
        <d v="2013-04-21T00:00:00"/>
        <d v="2013-04-24T00:00:00"/>
        <d v="2013-04-27T00:00:00"/>
        <d v="2013-04-28T00:00:00"/>
        <d v="2013-04-30T00:00:00"/>
        <d v="2013-05-02T00:00:00"/>
        <d v="2013-05-04T00:00:00"/>
        <d v="2013-05-05T00:00:00"/>
        <d v="2013-05-07T00:00:00"/>
        <d v="2013-05-09T00:00:00"/>
        <d v="2013-05-11T00:00:00"/>
        <d v="2013-05-12T00:00:00"/>
        <d v="2013-05-13T00:00:00"/>
        <d v="2013-05-15T00:00:00"/>
        <d v="2013-05-20T00:00:00"/>
        <d v="2013-05-24T00:00:00"/>
        <d v="2013-05-28T00:00:00"/>
        <d v="2013-05-30T00:00:00"/>
        <d v="2013-06-01T00:00:00"/>
        <d v="2013-06-02T00:00:00"/>
        <d v="2013-06-04T00:00:00"/>
        <d v="2013-06-07T00:00:00"/>
        <d v="2013-06-12T00:00:00"/>
        <d v="2013-06-14T00:00:00"/>
        <d v="2013-06-15T00:00:00"/>
        <d v="2013-06-16T00:00:00"/>
        <d v="2013-06-21T00:00:00"/>
        <d v="2013-06-22T00:00:00"/>
        <d v="2013-06-23T00:00:00"/>
        <d v="2013-06-24T00:00:00"/>
        <d v="2013-06-26T00:00:00"/>
        <d v="2013-06-28T00:00:00"/>
        <d v="2013-07-01T00:00:00"/>
        <d v="2013-07-06T00:00:00"/>
        <d v="2013-07-07T00:00:00"/>
        <d v="2013-07-09T00:00:00"/>
        <d v="2013-07-10T00:00:00"/>
        <d v="2013-07-16T00:00:00"/>
        <d v="2013-07-17T00:00:00"/>
        <d v="2013-07-20T00:00:00"/>
        <d v="2013-07-21T00:00:00"/>
        <d v="2013-07-22T00:00:00"/>
        <d v="2013-07-23T00:00:00"/>
        <d v="2013-07-24T00:00:00"/>
        <d v="2013-07-26T00:00:00"/>
        <d v="2013-07-27T00:00:00"/>
        <d v="2013-07-30T00:00:00"/>
        <d v="2013-07-31T00:00:00"/>
        <d v="2013-08-02T00:00:00"/>
        <d v="2013-08-03T00:00:00"/>
        <d v="2013-08-05T00:00:00"/>
        <d v="2013-08-06T00:00:00"/>
        <d v="2013-08-07T00:00:00"/>
        <d v="2013-08-08T00:00:00"/>
        <d v="2013-08-09T00:00:00"/>
        <d v="2013-08-12T00:00:00"/>
        <d v="2013-08-13T00:00:00"/>
        <d v="2013-08-17T00:00:00"/>
        <d v="2013-08-18T00:00:00"/>
        <d v="2013-08-19T00:00:00"/>
        <d v="2013-08-20T00:00:00"/>
        <d v="2013-08-23T00:00:00"/>
        <d v="2013-08-26T00:00:00"/>
        <d v="2013-08-28T00:00:00"/>
        <d v="2013-08-31T00:00:00"/>
        <d v="2013-09-03T00:00:00"/>
        <d v="2013-09-08T00:00:00"/>
        <d v="2013-09-12T00:00:00"/>
        <d v="2013-09-16T00:00:00"/>
        <d v="2013-09-17T00:00:00"/>
        <d v="2013-09-19T00:00:00"/>
        <d v="2013-09-21T00:00:00"/>
        <d v="2013-09-26T00:00:00"/>
        <d v="2013-09-27T00:00:00"/>
        <d v="2013-09-28T00:00:00"/>
        <d v="2013-10-04T00:00:00"/>
        <d v="2013-10-11T00:00:00"/>
        <d v="2013-10-12T00:00:00"/>
        <d v="2013-10-13T00:00:00"/>
        <d v="2013-10-14T00:00:00"/>
        <d v="2013-10-15T00:00:00"/>
        <d v="2013-10-16T00:00:00"/>
        <d v="2013-10-20T00:00:00"/>
        <d v="2013-10-21T00:00:00"/>
        <d v="2013-10-22T00:00:00"/>
        <d v="2013-10-23T00:00:00"/>
        <d v="2013-10-25T00:00:00"/>
        <d v="2013-10-27T00:00:00"/>
        <d v="2013-10-29T00:00:00"/>
        <d v="2013-10-30T00:00:00"/>
        <d v="2013-11-02T00:00:00"/>
        <d v="2013-11-03T00:00:00"/>
        <d v="2013-11-05T00:00:00"/>
        <d v="2013-11-06T00:00:00"/>
        <d v="2013-11-07T00:00:00"/>
        <d v="2013-11-10T00:00:00"/>
        <d v="2013-11-16T00:00:00"/>
        <d v="2013-11-20T00:00:00"/>
        <d v="2013-11-24T00:00:00"/>
        <d v="2013-11-25T00:00:00"/>
        <d v="2013-11-28T00:00:00"/>
        <d v="2013-11-29T00:00:00"/>
        <d v="2013-12-01T00:00:00"/>
        <d v="2013-12-02T00:00:00"/>
        <d v="2013-12-04T00:00:00"/>
        <d v="2013-12-06T00:00:00"/>
        <d v="2013-12-07T00:00:00"/>
        <d v="2013-12-08T00:00:00"/>
        <d v="2013-12-09T00:00:00"/>
        <d v="2013-12-13T00:00:00"/>
        <d v="2013-12-14T00:00:00"/>
        <d v="2013-12-15T00:00:00"/>
        <d v="2013-12-16T00:00:00"/>
        <d v="2013-12-21T00:00:00"/>
        <d v="2013-12-22T00:00:00"/>
        <d v="2013-12-23T00:00:00"/>
        <d v="2013-12-25T00:00:00"/>
        <d v="2013-12-26T00:00:00"/>
        <d v="2013-12-29T00:00:00"/>
        <d v="2013-12-30T00:00:00"/>
        <d v="2013-12-31T00:00:00"/>
        <d v="2014-01-02T00:00:00"/>
        <d v="2014-01-03T00:00:00"/>
        <d v="2014-01-06T00:00:00"/>
        <d v="2014-01-07T00:00:00"/>
        <d v="2014-01-08T00:00:00"/>
        <d v="2014-01-09T00:00:00"/>
        <d v="2014-01-12T00:00:00"/>
        <d v="2014-01-13T00:00:00"/>
        <d v="2014-01-14T00:00:00"/>
        <d v="2014-01-16T00:00:00"/>
        <d v="2014-01-17T00:00:00"/>
        <d v="2014-01-19T00:00:00"/>
        <d v="2014-01-24T00:00:00"/>
        <d v="2014-01-27T00:00:00"/>
        <d v="2014-01-29T00:00:00"/>
        <d v="2014-02-02T00:00:00"/>
        <d v="2014-02-06T00:00:00"/>
        <d v="2014-02-07T00:00:00"/>
        <d v="2014-02-10T00:00:00"/>
        <d v="2014-02-11T00:00:00"/>
        <d v="2014-02-12T00:00:00"/>
        <d v="2014-02-16T00:00:00"/>
        <d v="2014-02-17T00:00:00"/>
        <d v="2014-02-19T00:00:00"/>
        <d v="2014-02-20T00:00:00"/>
        <d v="2014-02-21T00:00:00"/>
        <d v="2014-02-22T00:00:00"/>
        <d v="2014-02-26T00:00:00"/>
        <d v="2014-03-01T00:00:00"/>
        <d v="2014-03-03T00:00:00"/>
        <d v="2014-03-10T00:00:00"/>
        <d v="2014-03-15T00:00:00"/>
        <d v="2014-03-16T00:00:00"/>
        <d v="2014-03-18T00:00:00"/>
        <d v="2014-03-21T00:00:00"/>
        <d v="2014-03-23T00:00:00"/>
        <d v="2014-03-30T00:00:00"/>
        <d v="2014-04-03T00:00:00"/>
        <d v="2014-04-05T00:00:00"/>
        <d v="2014-04-07T00:00:00"/>
        <d v="2014-04-11T00:00:00"/>
        <d v="2014-04-12T00:00:00"/>
        <d v="2014-04-14T00:00:00"/>
        <d v="2014-04-15T00:00:00"/>
        <d v="2014-04-17T00:00:00"/>
        <d v="2014-04-21T00:00:00"/>
        <d v="2014-04-26T00:00:00"/>
        <d v="2014-04-27T00:00:00"/>
        <d v="2014-05-02T00:00:00"/>
        <d v="2014-05-05T00:00:00"/>
        <d v="2014-05-07T00:00:00"/>
        <d v="2014-05-08T00:00:00"/>
        <d v="2014-05-11T00:00:00"/>
        <d v="2014-05-14T00:00:00"/>
        <d v="2014-05-15T00:00:00"/>
        <d v="2014-05-17T00:00:00"/>
        <d v="2014-05-19T00:00:00"/>
        <d v="2014-05-25T00:00:00"/>
        <d v="2014-05-26T00:00:00"/>
        <d v="2014-05-27T00:00:00"/>
        <d v="2014-05-28T00:00:00"/>
        <d v="2014-05-29T00:00:00"/>
        <d v="2014-05-30T00:00:00"/>
        <d v="2014-05-31T00:00:00"/>
        <d v="2014-06-01T00:00:00"/>
        <d v="2014-06-03T00:00:00"/>
        <d v="2014-06-05T00:00:00"/>
        <d v="2014-06-08T00:00:00"/>
        <d v="2014-06-12T00:00:00"/>
        <d v="2014-06-16T00:00:00"/>
        <d v="2014-06-17T00:00:00"/>
        <d v="2014-06-19T00:00:00"/>
        <d v="2014-06-20T00:00:00"/>
        <d v="2014-06-21T00:00:00"/>
        <d v="2014-06-24T00:00:00"/>
        <d v="2014-06-25T00:00:00"/>
        <d v="2014-06-27T00:00:00"/>
        <d v="2014-06-28T00:00:00"/>
        <d v="2014-06-29T00:00:00"/>
        <d v="2014-06-30T00:00:00"/>
        <d v="2014-07-01T00:00:00"/>
        <d v="2014-07-03T00:00:00"/>
        <d v="2014-07-05T00:00:00"/>
        <d v="2014-07-06T00:00:00"/>
        <d v="2014-07-10T00:00:00"/>
        <d v="2014-07-11T00:00:00"/>
        <d v="2014-07-12T00:00:00"/>
        <d v="2014-07-16T00:00:00"/>
        <d v="2014-07-17T00:00:00"/>
        <d v="2014-07-18T00:00:00"/>
        <d v="2014-07-20T00:00:00"/>
        <d v="2014-07-21T00:00:00"/>
        <d v="2014-07-23T00:00:00"/>
        <d v="2014-07-28T00:00:00"/>
        <d v="2014-07-31T00:00:00"/>
        <d v="2014-08-01T00:00:00"/>
        <d v="2014-08-02T00:00:00"/>
        <d v="2014-08-03T00:00:00"/>
        <d v="2014-08-07T00:00:00"/>
        <d v="2014-08-08T00:00:00"/>
        <d v="2014-08-09T00:00:00"/>
        <d v="2014-08-10T00:00:00"/>
        <d v="2014-08-12T00:00:00"/>
        <d v="2014-08-13T00:00:00"/>
        <d v="2014-08-15T00:00:00"/>
        <d v="2014-08-17T00:00:00"/>
        <d v="2014-08-20T00:00:00"/>
        <d v="2014-08-23T00:00:00"/>
        <d v="2014-08-26T00:00:00"/>
        <d v="2014-08-29T00:00:00"/>
        <d v="2014-09-03T00:00:00"/>
        <d v="2014-09-04T00:00:00"/>
        <d v="2014-09-06T00:00:00"/>
        <d v="2014-09-07T00:00:00"/>
        <d v="2014-09-10T00:00:00"/>
        <d v="2014-09-11T00:00:00"/>
        <d v="2014-09-12T00:00:00"/>
        <d v="2014-09-13T00:00:00"/>
        <d v="2014-09-15T00:00:00"/>
        <d v="2014-09-16T00:00:00"/>
        <d v="2014-09-17T00:00:00"/>
        <d v="2014-09-22T00:00:00"/>
        <d v="2014-09-24T00:00:00"/>
        <d v="2014-09-25T00:00:00"/>
        <d v="2014-09-27T00:00:00"/>
        <d v="2014-09-29T00:00:00"/>
        <d v="2014-09-30T00:00:00"/>
        <d v="2014-10-01T00:00:00"/>
        <d v="2014-10-04T00:00:00"/>
        <d v="2014-10-07T00:00:00"/>
        <d v="2014-10-08T00:00:00"/>
        <d v="2014-10-09T00:00:00"/>
        <d v="2014-10-12T00:00:00"/>
        <d v="2014-10-13T00:00:00"/>
        <d v="2014-10-16T00:00:00"/>
        <d v="2014-10-19T00:00:00"/>
        <d v="2014-10-23T00:00:00"/>
        <d v="2014-10-24T00:00:00"/>
        <d v="2014-10-26T00:00:00"/>
        <d v="2014-10-31T00:00:00"/>
        <d v="2014-11-02T00:00:00"/>
        <d v="2014-11-03T00:00:00"/>
        <d v="2014-11-06T00:00:00"/>
        <d v="2014-11-07T00:00:00"/>
        <d v="2014-11-08T00:00:00"/>
        <d v="2014-11-09T00:00:00"/>
        <d v="2014-11-10T00:00:00"/>
        <d v="2014-11-11T00:00:00"/>
        <d v="2014-11-12T00:00:00"/>
        <d v="2014-11-14T00:00:00"/>
        <d v="2014-11-16T00:00:00"/>
        <d v="2014-11-18T00:00:00"/>
        <d v="2014-11-19T00:00:00"/>
        <d v="2014-11-20T00:00:00"/>
        <d v="2014-11-23T00:00:00"/>
        <d v="2014-11-24T00:00:00"/>
        <d v="2014-11-25T00:00:00"/>
        <d v="2014-11-26T00:00:00"/>
        <d v="2014-11-29T00:00:00"/>
        <d v="2014-12-02T00:00:00"/>
        <d v="2014-12-04T00:00:00"/>
        <d v="2014-12-05T00:00:00"/>
        <d v="2014-12-07T00:00:00"/>
        <d v="2014-12-08T00:00:00"/>
        <d v="2014-12-09T00:00:00"/>
        <d v="2014-12-10T00:00:00"/>
        <d v="2014-12-11T00:00:00"/>
        <d v="2014-12-13T00:00:00"/>
        <d v="2014-12-15T00:00:00"/>
        <d v="2014-12-16T00:00:00"/>
        <d v="2014-12-18T00:00:00"/>
        <d v="2014-12-19T00:00:00"/>
        <d v="2014-12-20T00:00:00"/>
        <d v="2014-12-21T00:00:00"/>
        <d v="2014-12-23T00:00:00"/>
        <d v="2014-12-24T00:00:00"/>
        <d v="2014-12-25T00:00:00"/>
        <d v="2014-12-26T00:00:00"/>
        <d v="2014-12-28T00:00:00"/>
        <d v="2014-12-29T00:00:00"/>
      </sharedItems>
      <fieldGroup par="4" base="0">
        <rangePr groupBy="months" startDate="2005-01-01T00:00:00" endDate="2014-12-30T00:00:00"/>
        <groupItems count="14">
          <s v="&lt;01/01/2005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0/12/2014"/>
        </groupItems>
      </fieldGroup>
    </cacheField>
    <cacheField name="NIP" numFmtId="0">
      <sharedItems/>
    </cacheField>
    <cacheField name="Ilość sprzedanego cukru" numFmtId="0">
      <sharedItems containsSemiMixedTypes="0" containsString="0" containsNumber="1" containsInteger="1" minValue="1" maxValue="500"/>
    </cacheField>
    <cacheField name="Kwartały" numFmtId="0" databaseField="0">
      <fieldGroup base="0">
        <rangePr groupBy="quarters" startDate="2005-01-01T00:00:00" endDate="2014-12-30T00:00:00"/>
        <groupItems count="6">
          <s v="&lt;01/01/2005"/>
          <s v="Kwartał1"/>
          <s v="Kwartał2"/>
          <s v="Kwartał3"/>
          <s v="Kwartał4"/>
          <s v="&gt;30/12/2014"/>
        </groupItems>
      </fieldGroup>
    </cacheField>
    <cacheField name="Lata" numFmtId="0" databaseField="0">
      <fieldGroup base="0">
        <rangePr groupBy="years" startDate="2005-01-01T00:00:00" endDate="2014-12-30T00:00:00"/>
        <groupItems count="12">
          <s v="&lt;01/01/2005"/>
          <s v="2005"/>
          <s v="2006"/>
          <s v="2007"/>
          <s v="2008"/>
          <s v="2009"/>
          <s v="2010"/>
          <s v="2011"/>
          <s v="2012"/>
          <s v="2013"/>
          <s v="2014"/>
          <s v="&gt;30/12/201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62">
  <r>
    <d v="2005-01-01T00:00:00"/>
    <x v="0"/>
    <n v="10"/>
  </r>
  <r>
    <d v="2005-01-04T00:00:00"/>
    <x v="1"/>
    <n v="2"/>
  </r>
  <r>
    <d v="2005-01-05T00:00:00"/>
    <x v="2"/>
    <n v="2"/>
  </r>
  <r>
    <d v="2005-01-10T00:00:00"/>
    <x v="3"/>
    <n v="5"/>
  </r>
  <r>
    <d v="2005-01-11T00:00:00"/>
    <x v="4"/>
    <n v="14"/>
  </r>
  <r>
    <d v="2005-01-13T00:00:00"/>
    <x v="5"/>
    <n v="436"/>
  </r>
  <r>
    <d v="2005-01-14T00:00:00"/>
    <x v="6"/>
    <n v="95"/>
  </r>
  <r>
    <d v="2005-01-18T00:00:00"/>
    <x v="7"/>
    <n v="350"/>
  </r>
  <r>
    <d v="2005-01-19T00:00:00"/>
    <x v="7"/>
    <n v="231"/>
  </r>
  <r>
    <d v="2005-01-20T00:00:00"/>
    <x v="8"/>
    <n v="38"/>
  </r>
  <r>
    <d v="2005-01-22T00:00:00"/>
    <x v="9"/>
    <n v="440"/>
  </r>
  <r>
    <d v="2005-01-24T00:00:00"/>
    <x v="10"/>
    <n v="120"/>
  </r>
  <r>
    <d v="2005-01-25T00:00:00"/>
    <x v="11"/>
    <n v="11"/>
  </r>
  <r>
    <d v="2005-01-26T00:00:00"/>
    <x v="12"/>
    <n v="36"/>
  </r>
  <r>
    <d v="2005-01-27T00:00:00"/>
    <x v="10"/>
    <n v="51"/>
  </r>
  <r>
    <d v="2005-02-02T00:00:00"/>
    <x v="7"/>
    <n v="465"/>
  </r>
  <r>
    <d v="2005-02-03T00:00:00"/>
    <x v="13"/>
    <n v="8"/>
  </r>
  <r>
    <d v="2005-02-05T00:00:00"/>
    <x v="14"/>
    <n v="287"/>
  </r>
  <r>
    <d v="2005-02-05T00:00:00"/>
    <x v="15"/>
    <n v="12"/>
  </r>
  <r>
    <d v="2005-02-10T00:00:00"/>
    <x v="16"/>
    <n v="6"/>
  </r>
  <r>
    <d v="2005-02-14T00:00:00"/>
    <x v="17"/>
    <n v="321"/>
  </r>
  <r>
    <d v="2005-02-18T00:00:00"/>
    <x v="18"/>
    <n v="99"/>
  </r>
  <r>
    <d v="2005-02-18T00:00:00"/>
    <x v="19"/>
    <n v="91"/>
  </r>
  <r>
    <d v="2005-02-24T00:00:00"/>
    <x v="14"/>
    <n v="118"/>
  </r>
  <r>
    <d v="2005-02-25T00:00:00"/>
    <x v="20"/>
    <n v="58"/>
  </r>
  <r>
    <d v="2005-02-26T00:00:00"/>
    <x v="21"/>
    <n v="16"/>
  </r>
  <r>
    <d v="2005-02-26T00:00:00"/>
    <x v="22"/>
    <n v="348"/>
  </r>
  <r>
    <d v="2005-02-27T00:00:00"/>
    <x v="5"/>
    <n v="336"/>
  </r>
  <r>
    <d v="2005-02-27T00:00:00"/>
    <x v="22"/>
    <n v="435"/>
  </r>
  <r>
    <d v="2005-02-27T00:00:00"/>
    <x v="23"/>
    <n v="110"/>
  </r>
  <r>
    <d v="2005-03-01T00:00:00"/>
    <x v="24"/>
    <n v="204"/>
  </r>
  <r>
    <d v="2005-03-01T00:00:00"/>
    <x v="18"/>
    <n v="20"/>
  </r>
  <r>
    <d v="2005-03-03T00:00:00"/>
    <x v="25"/>
    <n v="102"/>
  </r>
  <r>
    <d v="2005-03-05T00:00:00"/>
    <x v="26"/>
    <n v="48"/>
  </r>
  <r>
    <d v="2005-03-07T00:00:00"/>
    <x v="22"/>
    <n v="329"/>
  </r>
  <r>
    <d v="2005-03-09T00:00:00"/>
    <x v="27"/>
    <n v="16"/>
  </r>
  <r>
    <d v="2005-03-10T00:00:00"/>
    <x v="28"/>
    <n v="102"/>
  </r>
  <r>
    <d v="2005-03-10T00:00:00"/>
    <x v="14"/>
    <n v="309"/>
  </r>
  <r>
    <d v="2005-03-12T00:00:00"/>
    <x v="5"/>
    <n v="331"/>
  </r>
  <r>
    <d v="2005-03-17T00:00:00"/>
    <x v="29"/>
    <n v="3"/>
  </r>
  <r>
    <d v="2005-03-18T00:00:00"/>
    <x v="30"/>
    <n v="76"/>
  </r>
  <r>
    <d v="2005-03-18T00:00:00"/>
    <x v="31"/>
    <n v="196"/>
  </r>
  <r>
    <d v="2005-03-20T00:00:00"/>
    <x v="18"/>
    <n v="54"/>
  </r>
  <r>
    <d v="2005-03-24T00:00:00"/>
    <x v="9"/>
    <n v="277"/>
  </r>
  <r>
    <d v="2005-03-26T00:00:00"/>
    <x v="32"/>
    <n v="7"/>
  </r>
  <r>
    <d v="2005-03-28T00:00:00"/>
    <x v="33"/>
    <n v="12"/>
  </r>
  <r>
    <d v="2005-03-29T00:00:00"/>
    <x v="34"/>
    <n v="7"/>
  </r>
  <r>
    <d v="2005-03-31T00:00:00"/>
    <x v="7"/>
    <n v="416"/>
  </r>
  <r>
    <d v="2005-04-03T00:00:00"/>
    <x v="7"/>
    <n v="263"/>
  </r>
  <r>
    <d v="2005-04-06T00:00:00"/>
    <x v="1"/>
    <n v="15"/>
  </r>
  <r>
    <d v="2005-04-10T00:00:00"/>
    <x v="25"/>
    <n v="194"/>
  </r>
  <r>
    <d v="2005-04-11T00:00:00"/>
    <x v="35"/>
    <n v="120"/>
  </r>
  <r>
    <d v="2005-04-12T00:00:00"/>
    <x v="7"/>
    <n v="175"/>
  </r>
  <r>
    <d v="2005-04-14T00:00:00"/>
    <x v="36"/>
    <n v="12"/>
  </r>
  <r>
    <d v="2005-04-15T00:00:00"/>
    <x v="37"/>
    <n v="174"/>
  </r>
  <r>
    <d v="2005-04-16T00:00:00"/>
    <x v="38"/>
    <n v="3"/>
  </r>
  <r>
    <d v="2005-04-17T00:00:00"/>
    <x v="39"/>
    <n v="149"/>
  </r>
  <r>
    <d v="2005-04-18T00:00:00"/>
    <x v="17"/>
    <n v="492"/>
  </r>
  <r>
    <d v="2005-04-18T00:00:00"/>
    <x v="40"/>
    <n v="2"/>
  </r>
  <r>
    <d v="2005-04-19T00:00:00"/>
    <x v="14"/>
    <n v="298"/>
  </r>
  <r>
    <d v="2005-04-30T00:00:00"/>
    <x v="17"/>
    <n v="201"/>
  </r>
  <r>
    <d v="2005-05-01T00:00:00"/>
    <x v="41"/>
    <n v="15"/>
  </r>
  <r>
    <d v="2005-05-01T00:00:00"/>
    <x v="14"/>
    <n v="319"/>
  </r>
  <r>
    <d v="2005-05-02T00:00:00"/>
    <x v="42"/>
    <n v="9"/>
  </r>
  <r>
    <d v="2005-05-04T00:00:00"/>
    <x v="43"/>
    <n v="15"/>
  </r>
  <r>
    <d v="2005-05-07T00:00:00"/>
    <x v="22"/>
    <n v="444"/>
  </r>
  <r>
    <d v="2005-05-07T00:00:00"/>
    <x v="44"/>
    <n v="13"/>
  </r>
  <r>
    <d v="2005-05-09T00:00:00"/>
    <x v="45"/>
    <n v="366"/>
  </r>
  <r>
    <d v="2005-05-20T00:00:00"/>
    <x v="9"/>
    <n v="259"/>
  </r>
  <r>
    <d v="2005-05-21T00:00:00"/>
    <x v="46"/>
    <n v="16"/>
  </r>
  <r>
    <d v="2005-05-24T00:00:00"/>
    <x v="28"/>
    <n v="49"/>
  </r>
  <r>
    <d v="2005-05-25T00:00:00"/>
    <x v="47"/>
    <n v="3"/>
  </r>
  <r>
    <d v="2005-05-25T00:00:00"/>
    <x v="22"/>
    <n v="251"/>
  </r>
  <r>
    <d v="2005-05-27T00:00:00"/>
    <x v="30"/>
    <n v="179"/>
  </r>
  <r>
    <d v="2005-05-29T00:00:00"/>
    <x v="10"/>
    <n v="116"/>
  </r>
  <r>
    <d v="2005-05-29T00:00:00"/>
    <x v="48"/>
    <n v="13"/>
  </r>
  <r>
    <d v="2005-05-31T00:00:00"/>
    <x v="49"/>
    <n v="3"/>
  </r>
  <r>
    <d v="2005-05-31T00:00:00"/>
    <x v="50"/>
    <n v="253"/>
  </r>
  <r>
    <d v="2005-06-07T00:00:00"/>
    <x v="23"/>
    <n v="83"/>
  </r>
  <r>
    <d v="2005-06-09T00:00:00"/>
    <x v="18"/>
    <n v="177"/>
  </r>
  <r>
    <d v="2005-06-09T00:00:00"/>
    <x v="51"/>
    <n v="7"/>
  </r>
  <r>
    <d v="2005-06-10T00:00:00"/>
    <x v="52"/>
    <n v="46"/>
  </r>
  <r>
    <d v="2005-06-11T00:00:00"/>
    <x v="53"/>
    <n v="2"/>
  </r>
  <r>
    <d v="2005-06-12T00:00:00"/>
    <x v="3"/>
    <n v="9"/>
  </r>
  <r>
    <d v="2005-06-14T00:00:00"/>
    <x v="54"/>
    <n v="3"/>
  </r>
  <r>
    <d v="2005-06-14T00:00:00"/>
    <x v="55"/>
    <n v="67"/>
  </r>
  <r>
    <d v="2005-06-14T00:00:00"/>
    <x v="45"/>
    <n v="425"/>
  </r>
  <r>
    <d v="2005-06-15T00:00:00"/>
    <x v="5"/>
    <n v="453"/>
  </r>
  <r>
    <d v="2005-06-20T00:00:00"/>
    <x v="22"/>
    <n v="212"/>
  </r>
  <r>
    <d v="2005-06-22T00:00:00"/>
    <x v="56"/>
    <n v="19"/>
  </r>
  <r>
    <d v="2005-06-23T00:00:00"/>
    <x v="6"/>
    <n v="81"/>
  </r>
  <r>
    <d v="2005-06-25T00:00:00"/>
    <x v="57"/>
    <n v="7"/>
  </r>
  <r>
    <d v="2005-06-26T00:00:00"/>
    <x v="58"/>
    <n v="179"/>
  </r>
  <r>
    <d v="2005-06-28T00:00:00"/>
    <x v="14"/>
    <n v="222"/>
  </r>
  <r>
    <d v="2005-06-29T00:00:00"/>
    <x v="59"/>
    <n v="14"/>
  </r>
  <r>
    <d v="2005-07-01T00:00:00"/>
    <x v="60"/>
    <n v="15"/>
  </r>
  <r>
    <d v="2005-07-03T00:00:00"/>
    <x v="61"/>
    <n v="97"/>
  </r>
  <r>
    <d v="2005-07-09T00:00:00"/>
    <x v="20"/>
    <n v="142"/>
  </r>
  <r>
    <d v="2005-07-13T00:00:00"/>
    <x v="45"/>
    <n v="214"/>
  </r>
  <r>
    <d v="2005-07-13T00:00:00"/>
    <x v="14"/>
    <n v="408"/>
  </r>
  <r>
    <d v="2005-07-14T00:00:00"/>
    <x v="12"/>
    <n v="144"/>
  </r>
  <r>
    <d v="2005-07-14T00:00:00"/>
    <x v="6"/>
    <n v="173"/>
  </r>
  <r>
    <d v="2005-07-16T00:00:00"/>
    <x v="62"/>
    <n v="15"/>
  </r>
  <r>
    <d v="2005-07-18T00:00:00"/>
    <x v="50"/>
    <n v="433"/>
  </r>
  <r>
    <d v="2005-07-22T00:00:00"/>
    <x v="63"/>
    <n v="137"/>
  </r>
  <r>
    <d v="2005-07-25T00:00:00"/>
    <x v="50"/>
    <n v="118"/>
  </r>
  <r>
    <d v="2005-07-25T00:00:00"/>
    <x v="9"/>
    <n v="158"/>
  </r>
  <r>
    <d v="2005-07-26T00:00:00"/>
    <x v="44"/>
    <n v="13"/>
  </r>
  <r>
    <d v="2005-07-27T00:00:00"/>
    <x v="64"/>
    <n v="2"/>
  </r>
  <r>
    <d v="2005-07-29T00:00:00"/>
    <x v="50"/>
    <n v="467"/>
  </r>
  <r>
    <d v="2005-07-30T00:00:00"/>
    <x v="65"/>
    <n v="9"/>
  </r>
  <r>
    <d v="2005-08-03T00:00:00"/>
    <x v="66"/>
    <n v="189"/>
  </r>
  <r>
    <d v="2005-08-04T00:00:00"/>
    <x v="67"/>
    <n v="19"/>
  </r>
  <r>
    <d v="2005-08-05T00:00:00"/>
    <x v="9"/>
    <n v="172"/>
  </r>
  <r>
    <d v="2005-08-06T00:00:00"/>
    <x v="55"/>
    <n v="84"/>
  </r>
  <r>
    <d v="2005-08-06T00:00:00"/>
    <x v="68"/>
    <n v="8"/>
  </r>
  <r>
    <d v="2005-08-06T00:00:00"/>
    <x v="69"/>
    <n v="66"/>
  </r>
  <r>
    <d v="2005-08-07T00:00:00"/>
    <x v="37"/>
    <n v="35"/>
  </r>
  <r>
    <d v="2005-08-08T00:00:00"/>
    <x v="30"/>
    <n v="91"/>
  </r>
  <r>
    <d v="2005-08-13T00:00:00"/>
    <x v="7"/>
    <n v="396"/>
  </r>
  <r>
    <d v="2005-08-13T00:00:00"/>
    <x v="70"/>
    <n v="6"/>
  </r>
  <r>
    <d v="2005-08-15T00:00:00"/>
    <x v="28"/>
    <n v="47"/>
  </r>
  <r>
    <d v="2005-08-17T00:00:00"/>
    <x v="19"/>
    <n v="41"/>
  </r>
  <r>
    <d v="2005-08-18T00:00:00"/>
    <x v="71"/>
    <n v="136"/>
  </r>
  <r>
    <d v="2005-08-19T00:00:00"/>
    <x v="72"/>
    <n v="16"/>
  </r>
  <r>
    <d v="2005-08-21T00:00:00"/>
    <x v="73"/>
    <n v="18"/>
  </r>
  <r>
    <d v="2005-08-25T00:00:00"/>
    <x v="74"/>
    <n v="11"/>
  </r>
  <r>
    <d v="2005-08-25T00:00:00"/>
    <x v="75"/>
    <n v="8"/>
  </r>
  <r>
    <d v="2005-08-25T00:00:00"/>
    <x v="76"/>
    <n v="16"/>
  </r>
  <r>
    <d v="2005-08-25T00:00:00"/>
    <x v="28"/>
    <n v="54"/>
  </r>
  <r>
    <d v="2005-08-26T00:00:00"/>
    <x v="50"/>
    <n v="299"/>
  </r>
  <r>
    <d v="2005-08-28T00:00:00"/>
    <x v="69"/>
    <n v="168"/>
  </r>
  <r>
    <d v="2005-08-29T00:00:00"/>
    <x v="9"/>
    <n v="106"/>
  </r>
  <r>
    <d v="2005-08-30T00:00:00"/>
    <x v="12"/>
    <n v="41"/>
  </r>
  <r>
    <d v="2005-08-30T00:00:00"/>
    <x v="39"/>
    <n v="31"/>
  </r>
  <r>
    <d v="2005-09-01T00:00:00"/>
    <x v="77"/>
    <n v="8"/>
  </r>
  <r>
    <d v="2005-09-04T00:00:00"/>
    <x v="19"/>
    <n v="63"/>
  </r>
  <r>
    <d v="2005-09-07T00:00:00"/>
    <x v="5"/>
    <n v="368"/>
  </r>
  <r>
    <d v="2005-09-08T00:00:00"/>
    <x v="78"/>
    <n v="106"/>
  </r>
  <r>
    <d v="2005-09-09T00:00:00"/>
    <x v="8"/>
    <n v="47"/>
  </r>
  <r>
    <d v="2005-09-09T00:00:00"/>
    <x v="50"/>
    <n v="447"/>
  </r>
  <r>
    <d v="2005-09-10T00:00:00"/>
    <x v="69"/>
    <n v="106"/>
  </r>
  <r>
    <d v="2005-09-11T00:00:00"/>
    <x v="79"/>
    <n v="13"/>
  </r>
  <r>
    <d v="2005-09-11T00:00:00"/>
    <x v="52"/>
    <n v="89"/>
  </r>
  <r>
    <d v="2005-09-11T00:00:00"/>
    <x v="31"/>
    <n v="105"/>
  </r>
  <r>
    <d v="2005-09-11T00:00:00"/>
    <x v="7"/>
    <n v="147"/>
  </r>
  <r>
    <d v="2005-09-13T00:00:00"/>
    <x v="9"/>
    <n v="309"/>
  </r>
  <r>
    <d v="2005-09-15T00:00:00"/>
    <x v="28"/>
    <n v="47"/>
  </r>
  <r>
    <d v="2005-09-17T00:00:00"/>
    <x v="50"/>
    <n v="404"/>
  </r>
  <r>
    <d v="2005-09-17T00:00:00"/>
    <x v="80"/>
    <n v="39"/>
  </r>
  <r>
    <d v="2005-09-17T00:00:00"/>
    <x v="12"/>
    <n v="61"/>
  </r>
  <r>
    <d v="2005-09-20T00:00:00"/>
    <x v="66"/>
    <n v="89"/>
  </r>
  <r>
    <d v="2005-09-22T00:00:00"/>
    <x v="23"/>
    <n v="127"/>
  </r>
  <r>
    <d v="2005-09-25T00:00:00"/>
    <x v="18"/>
    <n v="81"/>
  </r>
  <r>
    <d v="2005-09-28T00:00:00"/>
    <x v="45"/>
    <n v="433"/>
  </r>
  <r>
    <d v="2005-09-28T00:00:00"/>
    <x v="9"/>
    <n v="284"/>
  </r>
  <r>
    <d v="2005-09-29T00:00:00"/>
    <x v="6"/>
    <n v="122"/>
  </r>
  <r>
    <d v="2005-10-01T00:00:00"/>
    <x v="80"/>
    <n v="193"/>
  </r>
  <r>
    <d v="2005-10-03T00:00:00"/>
    <x v="28"/>
    <n v="118"/>
  </r>
  <r>
    <d v="2005-10-04T00:00:00"/>
    <x v="5"/>
    <n v="173"/>
  </r>
  <r>
    <d v="2005-10-07T00:00:00"/>
    <x v="22"/>
    <n v="392"/>
  </r>
  <r>
    <d v="2005-10-08T00:00:00"/>
    <x v="16"/>
    <n v="8"/>
  </r>
  <r>
    <d v="2005-10-13T00:00:00"/>
    <x v="28"/>
    <n v="132"/>
  </r>
  <r>
    <d v="2005-10-13T00:00:00"/>
    <x v="8"/>
    <n v="76"/>
  </r>
  <r>
    <d v="2005-10-14T00:00:00"/>
    <x v="81"/>
    <n v="17"/>
  </r>
  <r>
    <d v="2005-10-15T00:00:00"/>
    <x v="82"/>
    <n v="17"/>
  </r>
  <r>
    <d v="2005-10-18T00:00:00"/>
    <x v="83"/>
    <n v="2"/>
  </r>
  <r>
    <d v="2005-10-20T00:00:00"/>
    <x v="19"/>
    <n v="125"/>
  </r>
  <r>
    <d v="2005-10-21T00:00:00"/>
    <x v="50"/>
    <n v="234"/>
  </r>
  <r>
    <d v="2005-10-27T00:00:00"/>
    <x v="69"/>
    <n v="53"/>
  </r>
  <r>
    <d v="2005-10-28T00:00:00"/>
    <x v="37"/>
    <n v="165"/>
  </r>
  <r>
    <d v="2005-10-28T00:00:00"/>
    <x v="10"/>
    <n v="177"/>
  </r>
  <r>
    <d v="2005-10-30T00:00:00"/>
    <x v="18"/>
    <n v="103"/>
  </r>
  <r>
    <d v="2005-11-01T00:00:00"/>
    <x v="84"/>
    <n v="2"/>
  </r>
  <r>
    <d v="2005-11-01T00:00:00"/>
    <x v="9"/>
    <n v="279"/>
  </r>
  <r>
    <d v="2005-11-06T00:00:00"/>
    <x v="30"/>
    <n v="185"/>
  </r>
  <r>
    <d v="2005-11-07T00:00:00"/>
    <x v="7"/>
    <n v="434"/>
  </r>
  <r>
    <d v="2005-11-11T00:00:00"/>
    <x v="85"/>
    <n v="10"/>
  </r>
  <r>
    <d v="2005-11-13T00:00:00"/>
    <x v="86"/>
    <n v="9"/>
  </r>
  <r>
    <d v="2005-11-14T00:00:00"/>
    <x v="24"/>
    <n v="383"/>
  </r>
  <r>
    <d v="2005-11-14T00:00:00"/>
    <x v="30"/>
    <n v="189"/>
  </r>
  <r>
    <d v="2005-11-16T00:00:00"/>
    <x v="12"/>
    <n v="161"/>
  </r>
  <r>
    <d v="2005-11-16T00:00:00"/>
    <x v="63"/>
    <n v="115"/>
  </r>
  <r>
    <d v="2005-11-18T00:00:00"/>
    <x v="69"/>
    <n v="58"/>
  </r>
  <r>
    <d v="2005-11-18T00:00:00"/>
    <x v="87"/>
    <n v="16"/>
  </r>
  <r>
    <d v="2005-11-19T00:00:00"/>
    <x v="53"/>
    <n v="17"/>
  </r>
  <r>
    <d v="2005-11-20T00:00:00"/>
    <x v="5"/>
    <n v="177"/>
  </r>
  <r>
    <d v="2005-11-21T00:00:00"/>
    <x v="78"/>
    <n v="33"/>
  </r>
  <r>
    <d v="2005-11-24T00:00:00"/>
    <x v="18"/>
    <n v="60"/>
  </r>
  <r>
    <d v="2005-11-26T00:00:00"/>
    <x v="88"/>
    <n v="8"/>
  </r>
  <r>
    <d v="2005-12-01T00:00:00"/>
    <x v="9"/>
    <n v="317"/>
  </r>
  <r>
    <d v="2005-12-03T00:00:00"/>
    <x v="89"/>
    <n v="3"/>
  </r>
  <r>
    <d v="2005-12-05T00:00:00"/>
    <x v="90"/>
    <n v="16"/>
  </r>
  <r>
    <d v="2005-12-14T00:00:00"/>
    <x v="65"/>
    <n v="2"/>
  </r>
  <r>
    <d v="2005-12-19T00:00:00"/>
    <x v="10"/>
    <n v="161"/>
  </r>
  <r>
    <d v="2005-12-22T00:00:00"/>
    <x v="37"/>
    <n v="187"/>
  </r>
  <r>
    <d v="2005-12-22T00:00:00"/>
    <x v="91"/>
    <n v="17"/>
  </r>
  <r>
    <d v="2005-12-23T00:00:00"/>
    <x v="92"/>
    <n v="5"/>
  </r>
  <r>
    <d v="2005-12-25T00:00:00"/>
    <x v="53"/>
    <n v="10"/>
  </r>
  <r>
    <d v="2005-12-25T00:00:00"/>
    <x v="14"/>
    <n v="225"/>
  </r>
  <r>
    <d v="2005-12-30T00:00:00"/>
    <x v="17"/>
    <n v="367"/>
  </r>
  <r>
    <d v="2006-01-04T00:00:00"/>
    <x v="14"/>
    <n v="295"/>
  </r>
  <r>
    <d v="2006-01-08T00:00:00"/>
    <x v="55"/>
    <n v="26"/>
  </r>
  <r>
    <d v="2006-01-08T00:00:00"/>
    <x v="93"/>
    <n v="16"/>
  </r>
  <r>
    <d v="2006-01-12T00:00:00"/>
    <x v="9"/>
    <n v="165"/>
  </r>
  <r>
    <d v="2006-01-12T00:00:00"/>
    <x v="94"/>
    <n v="20"/>
  </r>
  <r>
    <d v="2006-01-17T00:00:00"/>
    <x v="95"/>
    <n v="2"/>
  </r>
  <r>
    <d v="2006-01-17T00:00:00"/>
    <x v="96"/>
    <n v="7"/>
  </r>
  <r>
    <d v="2006-01-17T00:00:00"/>
    <x v="29"/>
    <n v="7"/>
  </r>
  <r>
    <d v="2006-01-17T00:00:00"/>
    <x v="78"/>
    <n v="72"/>
  </r>
  <r>
    <d v="2006-01-18T00:00:00"/>
    <x v="71"/>
    <n v="59"/>
  </r>
  <r>
    <d v="2006-01-19T00:00:00"/>
    <x v="45"/>
    <n v="212"/>
  </r>
  <r>
    <d v="2006-01-24T00:00:00"/>
    <x v="17"/>
    <n v="195"/>
  </r>
  <r>
    <d v="2006-01-24T00:00:00"/>
    <x v="57"/>
    <n v="16"/>
  </r>
  <r>
    <d v="2006-01-28T00:00:00"/>
    <x v="12"/>
    <n v="187"/>
  </r>
  <r>
    <d v="2006-02-03T00:00:00"/>
    <x v="17"/>
    <n v="369"/>
  </r>
  <r>
    <d v="2006-02-06T00:00:00"/>
    <x v="35"/>
    <n v="190"/>
  </r>
  <r>
    <d v="2006-02-06T00:00:00"/>
    <x v="14"/>
    <n v="453"/>
  </r>
  <r>
    <d v="2006-02-06T00:00:00"/>
    <x v="22"/>
    <n v="223"/>
  </r>
  <r>
    <d v="2006-02-07T00:00:00"/>
    <x v="64"/>
    <n v="1"/>
  </r>
  <r>
    <d v="2006-02-09T00:00:00"/>
    <x v="55"/>
    <n v="170"/>
  </r>
  <r>
    <d v="2006-02-09T00:00:00"/>
    <x v="86"/>
    <n v="19"/>
  </r>
  <r>
    <d v="2006-02-09T00:00:00"/>
    <x v="17"/>
    <n v="464"/>
  </r>
  <r>
    <d v="2006-02-13T00:00:00"/>
    <x v="7"/>
    <n v="230"/>
  </r>
  <r>
    <d v="2006-02-17T00:00:00"/>
    <x v="9"/>
    <n v="387"/>
  </r>
  <r>
    <d v="2006-02-18T00:00:00"/>
    <x v="45"/>
    <n v="264"/>
  </r>
  <r>
    <d v="2006-02-19T00:00:00"/>
    <x v="18"/>
    <n v="163"/>
  </r>
  <r>
    <d v="2006-02-20T00:00:00"/>
    <x v="36"/>
    <n v="14"/>
  </r>
  <r>
    <d v="2006-02-21T00:00:00"/>
    <x v="71"/>
    <n v="98"/>
  </r>
  <r>
    <d v="2006-03-04T00:00:00"/>
    <x v="97"/>
    <n v="16"/>
  </r>
  <r>
    <d v="2006-03-04T00:00:00"/>
    <x v="26"/>
    <n v="80"/>
  </r>
  <r>
    <d v="2006-03-08T00:00:00"/>
    <x v="39"/>
    <n v="127"/>
  </r>
  <r>
    <d v="2006-03-10T00:00:00"/>
    <x v="19"/>
    <n v="170"/>
  </r>
  <r>
    <d v="2006-03-11T00:00:00"/>
    <x v="61"/>
    <n v="28"/>
  </r>
  <r>
    <d v="2006-03-12T00:00:00"/>
    <x v="98"/>
    <n v="12"/>
  </r>
  <r>
    <d v="2006-03-14T00:00:00"/>
    <x v="99"/>
    <n v="10"/>
  </r>
  <r>
    <d v="2006-03-15T00:00:00"/>
    <x v="30"/>
    <n v="65"/>
  </r>
  <r>
    <d v="2006-03-16T00:00:00"/>
    <x v="100"/>
    <n v="17"/>
  </r>
  <r>
    <d v="2006-03-16T00:00:00"/>
    <x v="9"/>
    <n v="262"/>
  </r>
  <r>
    <d v="2006-03-16T00:00:00"/>
    <x v="101"/>
    <n v="20"/>
  </r>
  <r>
    <d v="2006-03-25T00:00:00"/>
    <x v="7"/>
    <n v="224"/>
  </r>
  <r>
    <d v="2006-04-01T00:00:00"/>
    <x v="52"/>
    <n v="199"/>
  </r>
  <r>
    <d v="2006-04-06T00:00:00"/>
    <x v="30"/>
    <n v="70"/>
  </r>
  <r>
    <d v="2006-04-08T00:00:00"/>
    <x v="102"/>
    <n v="171"/>
  </r>
  <r>
    <d v="2006-04-08T00:00:00"/>
    <x v="103"/>
    <n v="1"/>
  </r>
  <r>
    <d v="2006-04-10T00:00:00"/>
    <x v="94"/>
    <n v="13"/>
  </r>
  <r>
    <d v="2006-04-11T00:00:00"/>
    <x v="9"/>
    <n v="293"/>
  </r>
  <r>
    <d v="2006-04-11T00:00:00"/>
    <x v="87"/>
    <n v="11"/>
  </r>
  <r>
    <d v="2006-04-13T00:00:00"/>
    <x v="50"/>
    <n v="162"/>
  </r>
  <r>
    <d v="2006-04-14T00:00:00"/>
    <x v="58"/>
    <n v="187"/>
  </r>
  <r>
    <d v="2006-04-15T00:00:00"/>
    <x v="18"/>
    <n v="192"/>
  </r>
  <r>
    <d v="2006-04-17T00:00:00"/>
    <x v="24"/>
    <n v="127"/>
  </r>
  <r>
    <d v="2006-04-19T00:00:00"/>
    <x v="9"/>
    <n v="198"/>
  </r>
  <r>
    <d v="2006-04-19T00:00:00"/>
    <x v="104"/>
    <n v="4"/>
  </r>
  <r>
    <d v="2006-04-19T00:00:00"/>
    <x v="17"/>
    <n v="110"/>
  </r>
  <r>
    <d v="2006-04-19T00:00:00"/>
    <x v="18"/>
    <n v="123"/>
  </r>
  <r>
    <d v="2006-04-20T00:00:00"/>
    <x v="66"/>
    <n v="159"/>
  </r>
  <r>
    <d v="2006-04-21T00:00:00"/>
    <x v="105"/>
    <n v="19"/>
  </r>
  <r>
    <d v="2006-04-27T00:00:00"/>
    <x v="22"/>
    <n v="289"/>
  </r>
  <r>
    <d v="2006-04-27T00:00:00"/>
    <x v="23"/>
    <n v="136"/>
  </r>
  <r>
    <d v="2006-05-08T00:00:00"/>
    <x v="25"/>
    <n v="41"/>
  </r>
  <r>
    <d v="2006-05-09T00:00:00"/>
    <x v="45"/>
    <n v="385"/>
  </r>
  <r>
    <d v="2006-05-10T00:00:00"/>
    <x v="106"/>
    <n v="17"/>
  </r>
  <r>
    <d v="2006-05-10T00:00:00"/>
    <x v="107"/>
    <n v="20"/>
  </r>
  <r>
    <d v="2006-05-14T00:00:00"/>
    <x v="108"/>
    <n v="19"/>
  </r>
  <r>
    <d v="2006-05-15T00:00:00"/>
    <x v="43"/>
    <n v="13"/>
  </r>
  <r>
    <d v="2006-05-16T00:00:00"/>
    <x v="97"/>
    <n v="13"/>
  </r>
  <r>
    <d v="2006-05-18T00:00:00"/>
    <x v="80"/>
    <n v="168"/>
  </r>
  <r>
    <d v="2006-05-18T00:00:00"/>
    <x v="109"/>
    <n v="18"/>
  </r>
  <r>
    <d v="2006-05-18T00:00:00"/>
    <x v="14"/>
    <n v="131"/>
  </r>
  <r>
    <d v="2006-05-19T00:00:00"/>
    <x v="22"/>
    <n v="187"/>
  </r>
  <r>
    <d v="2006-05-20T00:00:00"/>
    <x v="24"/>
    <n v="412"/>
  </r>
  <r>
    <d v="2006-05-22T00:00:00"/>
    <x v="6"/>
    <n v="40"/>
  </r>
  <r>
    <d v="2006-05-23T00:00:00"/>
    <x v="37"/>
    <n v="166"/>
  </r>
  <r>
    <d v="2006-05-24T00:00:00"/>
    <x v="66"/>
    <n v="173"/>
  </r>
  <r>
    <d v="2006-05-25T00:00:00"/>
    <x v="110"/>
    <n v="2"/>
  </r>
  <r>
    <d v="2006-05-25T00:00:00"/>
    <x v="111"/>
    <n v="18"/>
  </r>
  <r>
    <d v="2006-05-26T00:00:00"/>
    <x v="112"/>
    <n v="15"/>
  </r>
  <r>
    <d v="2006-05-27T00:00:00"/>
    <x v="102"/>
    <n v="243"/>
  </r>
  <r>
    <d v="2006-05-28T00:00:00"/>
    <x v="17"/>
    <n v="460"/>
  </r>
  <r>
    <d v="2006-05-28T00:00:00"/>
    <x v="113"/>
    <n v="8"/>
  </r>
  <r>
    <d v="2006-05-29T00:00:00"/>
    <x v="8"/>
    <n v="150"/>
  </r>
  <r>
    <d v="2006-05-30T00:00:00"/>
    <x v="52"/>
    <n v="72"/>
  </r>
  <r>
    <d v="2006-05-30T00:00:00"/>
    <x v="9"/>
    <n v="217"/>
  </r>
  <r>
    <d v="2006-06-02T00:00:00"/>
    <x v="39"/>
    <n v="164"/>
  </r>
  <r>
    <d v="2006-06-02T00:00:00"/>
    <x v="45"/>
    <n v="429"/>
  </r>
  <r>
    <d v="2006-06-07T00:00:00"/>
    <x v="8"/>
    <n v="63"/>
  </r>
  <r>
    <d v="2006-06-10T00:00:00"/>
    <x v="30"/>
    <n v="106"/>
  </r>
  <r>
    <d v="2006-06-18T00:00:00"/>
    <x v="22"/>
    <n v="136"/>
  </r>
  <r>
    <d v="2006-06-19T00:00:00"/>
    <x v="114"/>
    <n v="7"/>
  </r>
  <r>
    <d v="2006-06-28T00:00:00"/>
    <x v="12"/>
    <n v="114"/>
  </r>
  <r>
    <d v="2006-06-28T00:00:00"/>
    <x v="115"/>
    <n v="12"/>
  </r>
  <r>
    <d v="2006-07-04T00:00:00"/>
    <x v="9"/>
    <n v="443"/>
  </r>
  <r>
    <d v="2006-07-06T00:00:00"/>
    <x v="52"/>
    <n v="73"/>
  </r>
  <r>
    <d v="2006-07-09T00:00:00"/>
    <x v="116"/>
    <n v="15"/>
  </r>
  <r>
    <d v="2006-07-09T00:00:00"/>
    <x v="117"/>
    <n v="9"/>
  </r>
  <r>
    <d v="2006-07-10T00:00:00"/>
    <x v="118"/>
    <n v="20"/>
  </r>
  <r>
    <d v="2006-07-12T00:00:00"/>
    <x v="119"/>
    <n v="9"/>
  </r>
  <r>
    <d v="2006-07-13T00:00:00"/>
    <x v="120"/>
    <n v="88"/>
  </r>
  <r>
    <d v="2006-07-13T00:00:00"/>
    <x v="7"/>
    <n v="139"/>
  </r>
  <r>
    <d v="2006-07-14T00:00:00"/>
    <x v="22"/>
    <n v="346"/>
  </r>
  <r>
    <d v="2006-07-20T00:00:00"/>
    <x v="121"/>
    <n v="3"/>
  </r>
  <r>
    <d v="2006-07-20T00:00:00"/>
    <x v="122"/>
    <n v="9"/>
  </r>
  <r>
    <d v="2006-07-20T00:00:00"/>
    <x v="9"/>
    <n v="323"/>
  </r>
  <r>
    <d v="2006-07-21T00:00:00"/>
    <x v="102"/>
    <n v="382"/>
  </r>
  <r>
    <d v="2006-07-25T00:00:00"/>
    <x v="17"/>
    <n v="296"/>
  </r>
  <r>
    <d v="2006-07-26T00:00:00"/>
    <x v="5"/>
    <n v="121"/>
  </r>
  <r>
    <d v="2006-07-26T00:00:00"/>
    <x v="25"/>
    <n v="157"/>
  </r>
  <r>
    <d v="2006-07-28T00:00:00"/>
    <x v="9"/>
    <n v="497"/>
  </r>
  <r>
    <d v="2006-07-29T00:00:00"/>
    <x v="9"/>
    <n v="103"/>
  </r>
  <r>
    <d v="2006-07-30T00:00:00"/>
    <x v="30"/>
    <n v="142"/>
  </r>
  <r>
    <d v="2006-07-31T00:00:00"/>
    <x v="23"/>
    <n v="144"/>
  </r>
  <r>
    <d v="2006-08-02T00:00:00"/>
    <x v="100"/>
    <n v="8"/>
  </r>
  <r>
    <d v="2006-08-07T00:00:00"/>
    <x v="55"/>
    <n v="172"/>
  </r>
  <r>
    <d v="2006-08-11T00:00:00"/>
    <x v="7"/>
    <n v="290"/>
  </r>
  <r>
    <d v="2006-08-13T00:00:00"/>
    <x v="14"/>
    <n v="422"/>
  </r>
  <r>
    <d v="2006-08-16T00:00:00"/>
    <x v="109"/>
    <n v="12"/>
  </r>
  <r>
    <d v="2006-08-19T00:00:00"/>
    <x v="55"/>
    <n v="104"/>
  </r>
  <r>
    <d v="2006-08-20T00:00:00"/>
    <x v="35"/>
    <n v="97"/>
  </r>
  <r>
    <d v="2006-08-21T00:00:00"/>
    <x v="26"/>
    <n v="179"/>
  </r>
  <r>
    <d v="2006-08-24T00:00:00"/>
    <x v="50"/>
    <n v="256"/>
  </r>
  <r>
    <d v="2006-08-25T00:00:00"/>
    <x v="113"/>
    <n v="20"/>
  </r>
  <r>
    <d v="2006-08-25T00:00:00"/>
    <x v="105"/>
    <n v="10"/>
  </r>
  <r>
    <d v="2006-08-26T00:00:00"/>
    <x v="7"/>
    <n v="407"/>
  </r>
  <r>
    <d v="2006-08-27T00:00:00"/>
    <x v="22"/>
    <n v="297"/>
  </r>
  <r>
    <d v="2006-08-27T00:00:00"/>
    <x v="71"/>
    <n v="133"/>
  </r>
  <r>
    <d v="2006-08-27T00:00:00"/>
    <x v="35"/>
    <n v="33"/>
  </r>
  <r>
    <d v="2006-08-30T00:00:00"/>
    <x v="14"/>
    <n v="220"/>
  </r>
  <r>
    <d v="2006-08-30T00:00:00"/>
    <x v="28"/>
    <n v="114"/>
  </r>
  <r>
    <d v="2006-09-02T00:00:00"/>
    <x v="8"/>
    <n v="130"/>
  </r>
  <r>
    <d v="2006-09-02T00:00:00"/>
    <x v="30"/>
    <n v="52"/>
  </r>
  <r>
    <d v="2006-09-02T00:00:00"/>
    <x v="28"/>
    <n v="33"/>
  </r>
  <r>
    <d v="2006-09-03T00:00:00"/>
    <x v="61"/>
    <n v="57"/>
  </r>
  <r>
    <d v="2006-09-05T00:00:00"/>
    <x v="123"/>
    <n v="190"/>
  </r>
  <r>
    <d v="2006-09-05T00:00:00"/>
    <x v="84"/>
    <n v="8"/>
  </r>
  <r>
    <d v="2006-09-05T00:00:00"/>
    <x v="7"/>
    <n v="255"/>
  </r>
  <r>
    <d v="2006-09-07T00:00:00"/>
    <x v="71"/>
    <n v="108"/>
  </r>
  <r>
    <d v="2006-09-11T00:00:00"/>
    <x v="18"/>
    <n v="78"/>
  </r>
  <r>
    <d v="2006-09-12T00:00:00"/>
    <x v="7"/>
    <n v="364"/>
  </r>
  <r>
    <d v="2006-09-13T00:00:00"/>
    <x v="66"/>
    <n v="52"/>
  </r>
  <r>
    <d v="2006-09-14T00:00:00"/>
    <x v="102"/>
    <n v="343"/>
  </r>
  <r>
    <d v="2006-09-16T00:00:00"/>
    <x v="52"/>
    <n v="197"/>
  </r>
  <r>
    <d v="2006-09-17T00:00:00"/>
    <x v="124"/>
    <n v="4"/>
  </r>
  <r>
    <d v="2006-09-18T00:00:00"/>
    <x v="125"/>
    <n v="8"/>
  </r>
  <r>
    <d v="2006-09-18T00:00:00"/>
    <x v="56"/>
    <n v="11"/>
  </r>
  <r>
    <d v="2006-09-18T00:00:00"/>
    <x v="72"/>
    <n v="10"/>
  </r>
  <r>
    <d v="2006-09-21T00:00:00"/>
    <x v="61"/>
    <n v="96"/>
  </r>
  <r>
    <d v="2006-09-21T00:00:00"/>
    <x v="55"/>
    <n v="30"/>
  </r>
  <r>
    <d v="2006-09-22T00:00:00"/>
    <x v="126"/>
    <n v="17"/>
  </r>
  <r>
    <d v="2006-09-25T00:00:00"/>
    <x v="122"/>
    <n v="17"/>
  </r>
  <r>
    <d v="2006-09-25T00:00:00"/>
    <x v="12"/>
    <n v="180"/>
  </r>
  <r>
    <d v="2006-09-25T00:00:00"/>
    <x v="31"/>
    <n v="94"/>
  </r>
  <r>
    <d v="2006-09-26T00:00:00"/>
    <x v="39"/>
    <n v="45"/>
  </r>
  <r>
    <d v="2006-09-27T00:00:00"/>
    <x v="7"/>
    <n v="380"/>
  </r>
  <r>
    <d v="2006-09-27T00:00:00"/>
    <x v="43"/>
    <n v="5"/>
  </r>
  <r>
    <d v="2006-10-01T00:00:00"/>
    <x v="37"/>
    <n v="170"/>
  </r>
  <r>
    <d v="2006-10-05T00:00:00"/>
    <x v="45"/>
    <n v="198"/>
  </r>
  <r>
    <d v="2006-10-08T00:00:00"/>
    <x v="17"/>
    <n v="283"/>
  </r>
  <r>
    <d v="2006-10-11T00:00:00"/>
    <x v="123"/>
    <n v="42"/>
  </r>
  <r>
    <d v="2006-10-13T00:00:00"/>
    <x v="6"/>
    <n v="163"/>
  </r>
  <r>
    <d v="2006-10-19T00:00:00"/>
    <x v="17"/>
    <n v="115"/>
  </r>
  <r>
    <d v="2006-10-24T00:00:00"/>
    <x v="71"/>
    <n v="75"/>
  </r>
  <r>
    <d v="2006-10-25T00:00:00"/>
    <x v="45"/>
    <n v="403"/>
  </r>
  <r>
    <d v="2006-10-29T00:00:00"/>
    <x v="17"/>
    <n v="465"/>
  </r>
  <r>
    <d v="2006-10-31T00:00:00"/>
    <x v="6"/>
    <n v="194"/>
  </r>
  <r>
    <d v="2006-10-31T00:00:00"/>
    <x v="69"/>
    <n v="122"/>
  </r>
  <r>
    <d v="2006-10-31T00:00:00"/>
    <x v="19"/>
    <n v="186"/>
  </r>
  <r>
    <d v="2006-11-05T00:00:00"/>
    <x v="12"/>
    <n v="137"/>
  </r>
  <r>
    <d v="2006-11-08T00:00:00"/>
    <x v="79"/>
    <n v="10"/>
  </r>
  <r>
    <d v="2006-11-11T00:00:00"/>
    <x v="50"/>
    <n v="437"/>
  </r>
  <r>
    <d v="2006-11-13T00:00:00"/>
    <x v="127"/>
    <n v="20"/>
  </r>
  <r>
    <d v="2006-11-14T00:00:00"/>
    <x v="14"/>
    <n v="108"/>
  </r>
  <r>
    <d v="2006-11-19T00:00:00"/>
    <x v="37"/>
    <n v="62"/>
  </r>
  <r>
    <d v="2006-11-19T00:00:00"/>
    <x v="7"/>
    <n v="426"/>
  </r>
  <r>
    <d v="2006-11-22T00:00:00"/>
    <x v="45"/>
    <n v="303"/>
  </r>
  <r>
    <d v="2006-11-23T00:00:00"/>
    <x v="0"/>
    <n v="20"/>
  </r>
  <r>
    <d v="2006-11-26T00:00:00"/>
    <x v="9"/>
    <n v="237"/>
  </r>
  <r>
    <d v="2006-11-27T00:00:00"/>
    <x v="23"/>
    <n v="151"/>
  </r>
  <r>
    <d v="2006-11-28T00:00:00"/>
    <x v="128"/>
    <n v="6"/>
  </r>
  <r>
    <d v="2006-12-01T00:00:00"/>
    <x v="6"/>
    <n v="124"/>
  </r>
  <r>
    <d v="2006-12-03T00:00:00"/>
    <x v="129"/>
    <n v="7"/>
  </r>
  <r>
    <d v="2006-12-04T00:00:00"/>
    <x v="130"/>
    <n v="7"/>
  </r>
  <r>
    <d v="2006-12-06T00:00:00"/>
    <x v="45"/>
    <n v="105"/>
  </r>
  <r>
    <d v="2006-12-07T00:00:00"/>
    <x v="69"/>
    <n v="58"/>
  </r>
  <r>
    <d v="2006-12-07T00:00:00"/>
    <x v="131"/>
    <n v="182"/>
  </r>
  <r>
    <d v="2006-12-09T00:00:00"/>
    <x v="50"/>
    <n v="163"/>
  </r>
  <r>
    <d v="2006-12-09T00:00:00"/>
    <x v="132"/>
    <n v="14"/>
  </r>
  <r>
    <d v="2006-12-10T00:00:00"/>
    <x v="133"/>
    <n v="4"/>
  </r>
  <r>
    <d v="2006-12-11T00:00:00"/>
    <x v="134"/>
    <n v="13"/>
  </r>
  <r>
    <d v="2006-12-12T00:00:00"/>
    <x v="7"/>
    <n v="422"/>
  </r>
  <r>
    <d v="2006-12-13T00:00:00"/>
    <x v="82"/>
    <n v="6"/>
  </r>
  <r>
    <d v="2006-12-18T00:00:00"/>
    <x v="135"/>
    <n v="15"/>
  </r>
  <r>
    <d v="2006-12-19T00:00:00"/>
    <x v="30"/>
    <n v="168"/>
  </r>
  <r>
    <d v="2006-12-21T00:00:00"/>
    <x v="50"/>
    <n v="193"/>
  </r>
  <r>
    <d v="2006-12-27T00:00:00"/>
    <x v="105"/>
    <n v="15"/>
  </r>
  <r>
    <d v="2006-12-28T00:00:00"/>
    <x v="23"/>
    <n v="27"/>
  </r>
  <r>
    <d v="2006-12-29T00:00:00"/>
    <x v="23"/>
    <n v="116"/>
  </r>
  <r>
    <d v="2006-12-30T00:00:00"/>
    <x v="61"/>
    <n v="21"/>
  </r>
  <r>
    <d v="2006-12-30T00:00:00"/>
    <x v="23"/>
    <n v="61"/>
  </r>
  <r>
    <d v="2006-12-30T00:00:00"/>
    <x v="17"/>
    <n v="458"/>
  </r>
  <r>
    <d v="2006-12-31T00:00:00"/>
    <x v="136"/>
    <n v="19"/>
  </r>
  <r>
    <d v="2007-01-02T00:00:00"/>
    <x v="55"/>
    <n v="81"/>
  </r>
  <r>
    <d v="2007-01-03T00:00:00"/>
    <x v="18"/>
    <n v="86"/>
  </r>
  <r>
    <d v="2007-01-04T00:00:00"/>
    <x v="7"/>
    <n v="142"/>
  </r>
  <r>
    <d v="2007-01-10T00:00:00"/>
    <x v="17"/>
    <n v="459"/>
  </r>
  <r>
    <d v="2007-01-11T00:00:00"/>
    <x v="40"/>
    <n v="20"/>
  </r>
  <r>
    <d v="2007-01-13T00:00:00"/>
    <x v="45"/>
    <n v="245"/>
  </r>
  <r>
    <d v="2007-01-13T00:00:00"/>
    <x v="100"/>
    <n v="19"/>
  </r>
  <r>
    <d v="2007-01-14T00:00:00"/>
    <x v="10"/>
    <n v="159"/>
  </r>
  <r>
    <d v="2007-01-15T00:00:00"/>
    <x v="23"/>
    <n v="99"/>
  </r>
  <r>
    <d v="2007-01-17T00:00:00"/>
    <x v="22"/>
    <n v="213"/>
  </r>
  <r>
    <d v="2007-01-24T00:00:00"/>
    <x v="14"/>
    <n v="349"/>
  </r>
  <r>
    <d v="2007-01-27T00:00:00"/>
    <x v="17"/>
    <n v="114"/>
  </r>
  <r>
    <d v="2007-01-27T00:00:00"/>
    <x v="27"/>
    <n v="12"/>
  </r>
  <r>
    <d v="2007-01-29T00:00:00"/>
    <x v="99"/>
    <n v="12"/>
  </r>
  <r>
    <d v="2007-02-04T00:00:00"/>
    <x v="12"/>
    <n v="132"/>
  </r>
  <r>
    <d v="2007-02-07T00:00:00"/>
    <x v="23"/>
    <n v="197"/>
  </r>
  <r>
    <d v="2007-02-07T00:00:00"/>
    <x v="15"/>
    <n v="5"/>
  </r>
  <r>
    <d v="2007-02-07T00:00:00"/>
    <x v="50"/>
    <n v="403"/>
  </r>
  <r>
    <d v="2007-02-08T00:00:00"/>
    <x v="10"/>
    <n v="200"/>
  </r>
  <r>
    <d v="2007-02-11T00:00:00"/>
    <x v="69"/>
    <n v="23"/>
  </r>
  <r>
    <d v="2007-02-18T00:00:00"/>
    <x v="45"/>
    <n v="337"/>
  </r>
  <r>
    <d v="2007-02-19T00:00:00"/>
    <x v="5"/>
    <n v="500"/>
  </r>
  <r>
    <d v="2007-02-19T00:00:00"/>
    <x v="90"/>
    <n v="9"/>
  </r>
  <r>
    <d v="2007-02-21T00:00:00"/>
    <x v="131"/>
    <n v="39"/>
  </r>
  <r>
    <d v="2007-02-26T00:00:00"/>
    <x v="78"/>
    <n v="156"/>
  </r>
  <r>
    <d v="2007-02-27T00:00:00"/>
    <x v="17"/>
    <n v="258"/>
  </r>
  <r>
    <d v="2007-02-27T00:00:00"/>
    <x v="94"/>
    <n v="14"/>
  </r>
  <r>
    <d v="2007-03-01T00:00:00"/>
    <x v="12"/>
    <n v="91"/>
  </r>
  <r>
    <d v="2007-03-08T00:00:00"/>
    <x v="12"/>
    <n v="68"/>
  </r>
  <r>
    <d v="2007-03-09T00:00:00"/>
    <x v="137"/>
    <n v="13"/>
  </r>
  <r>
    <d v="2007-03-11T00:00:00"/>
    <x v="28"/>
    <n v="118"/>
  </r>
  <r>
    <d v="2007-03-13T00:00:00"/>
    <x v="25"/>
    <n v="54"/>
  </r>
  <r>
    <d v="2007-03-17T00:00:00"/>
    <x v="138"/>
    <n v="10"/>
  </r>
  <r>
    <d v="2007-03-21T00:00:00"/>
    <x v="50"/>
    <n v="339"/>
  </r>
  <r>
    <d v="2007-03-22T00:00:00"/>
    <x v="30"/>
    <n v="80"/>
  </r>
  <r>
    <d v="2007-03-24T00:00:00"/>
    <x v="22"/>
    <n v="431"/>
  </r>
  <r>
    <d v="2007-03-26T00:00:00"/>
    <x v="50"/>
    <n v="268"/>
  </r>
  <r>
    <d v="2007-03-26T00:00:00"/>
    <x v="22"/>
    <n v="440"/>
  </r>
  <r>
    <d v="2007-03-26T00:00:00"/>
    <x v="5"/>
    <n v="396"/>
  </r>
  <r>
    <d v="2007-03-26T00:00:00"/>
    <x v="18"/>
    <n v="157"/>
  </r>
  <r>
    <d v="2007-03-30T00:00:00"/>
    <x v="12"/>
    <n v="194"/>
  </r>
  <r>
    <d v="2007-03-31T00:00:00"/>
    <x v="39"/>
    <n v="156"/>
  </r>
  <r>
    <d v="2007-04-01T00:00:00"/>
    <x v="112"/>
    <n v="11"/>
  </r>
  <r>
    <d v="2007-04-02T00:00:00"/>
    <x v="35"/>
    <n v="110"/>
  </r>
  <r>
    <d v="2007-04-04T00:00:00"/>
    <x v="139"/>
    <n v="12"/>
  </r>
  <r>
    <d v="2007-04-05T00:00:00"/>
    <x v="5"/>
    <n v="464"/>
  </r>
  <r>
    <d v="2007-04-06T00:00:00"/>
    <x v="66"/>
    <n v="40"/>
  </r>
  <r>
    <d v="2007-04-07T00:00:00"/>
    <x v="39"/>
    <n v="52"/>
  </r>
  <r>
    <d v="2007-04-12T00:00:00"/>
    <x v="75"/>
    <n v="12"/>
  </r>
  <r>
    <d v="2007-04-14T00:00:00"/>
    <x v="7"/>
    <n v="412"/>
  </r>
  <r>
    <d v="2007-04-16T00:00:00"/>
    <x v="17"/>
    <n v="268"/>
  </r>
  <r>
    <d v="2007-04-16T00:00:00"/>
    <x v="7"/>
    <n v="495"/>
  </r>
  <r>
    <d v="2007-04-16T00:00:00"/>
    <x v="35"/>
    <n v="30"/>
  </r>
  <r>
    <d v="2007-04-19T00:00:00"/>
    <x v="6"/>
    <n v="67"/>
  </r>
  <r>
    <d v="2007-04-25T00:00:00"/>
    <x v="14"/>
    <n v="497"/>
  </r>
  <r>
    <d v="2007-04-28T00:00:00"/>
    <x v="22"/>
    <n v="102"/>
  </r>
  <r>
    <d v="2007-05-01T00:00:00"/>
    <x v="7"/>
    <n v="322"/>
  </r>
  <r>
    <d v="2007-05-02T00:00:00"/>
    <x v="9"/>
    <n v="297"/>
  </r>
  <r>
    <d v="2007-05-04T00:00:00"/>
    <x v="12"/>
    <n v="179"/>
  </r>
  <r>
    <d v="2007-05-06T00:00:00"/>
    <x v="140"/>
    <n v="15"/>
  </r>
  <r>
    <d v="2007-05-08T00:00:00"/>
    <x v="61"/>
    <n v="65"/>
  </r>
  <r>
    <d v="2007-05-10T00:00:00"/>
    <x v="7"/>
    <n v="297"/>
  </r>
  <r>
    <d v="2007-05-12T00:00:00"/>
    <x v="8"/>
    <n v="131"/>
  </r>
  <r>
    <d v="2007-05-13T00:00:00"/>
    <x v="141"/>
    <n v="12"/>
  </r>
  <r>
    <d v="2007-05-13T00:00:00"/>
    <x v="18"/>
    <n v="114"/>
  </r>
  <r>
    <d v="2007-05-16T00:00:00"/>
    <x v="14"/>
    <n v="293"/>
  </r>
  <r>
    <d v="2007-05-18T00:00:00"/>
    <x v="142"/>
    <n v="18"/>
  </r>
  <r>
    <d v="2007-05-18T00:00:00"/>
    <x v="19"/>
    <n v="186"/>
  </r>
  <r>
    <d v="2007-05-21T00:00:00"/>
    <x v="28"/>
    <n v="119"/>
  </r>
  <r>
    <d v="2007-05-25T00:00:00"/>
    <x v="130"/>
    <n v="4"/>
  </r>
  <r>
    <d v="2007-05-28T00:00:00"/>
    <x v="14"/>
    <n v="415"/>
  </r>
  <r>
    <d v="2007-05-28T00:00:00"/>
    <x v="13"/>
    <n v="10"/>
  </r>
  <r>
    <d v="2007-05-28T00:00:00"/>
    <x v="18"/>
    <n v="159"/>
  </r>
  <r>
    <d v="2007-05-29T00:00:00"/>
    <x v="17"/>
    <n v="140"/>
  </r>
  <r>
    <d v="2007-06-06T00:00:00"/>
    <x v="19"/>
    <n v="128"/>
  </r>
  <r>
    <d v="2007-06-14T00:00:00"/>
    <x v="143"/>
    <n v="9"/>
  </r>
  <r>
    <d v="2007-06-14T00:00:00"/>
    <x v="17"/>
    <n v="121"/>
  </r>
  <r>
    <d v="2007-06-15T00:00:00"/>
    <x v="14"/>
    <n v="169"/>
  </r>
  <r>
    <d v="2007-06-17T00:00:00"/>
    <x v="55"/>
    <n v="118"/>
  </r>
  <r>
    <d v="2007-06-17T00:00:00"/>
    <x v="78"/>
    <n v="37"/>
  </r>
  <r>
    <d v="2007-06-20T00:00:00"/>
    <x v="35"/>
    <n v="198"/>
  </r>
  <r>
    <d v="2007-06-21T00:00:00"/>
    <x v="28"/>
    <n v="74"/>
  </r>
  <r>
    <d v="2007-06-26T00:00:00"/>
    <x v="144"/>
    <n v="18"/>
  </r>
  <r>
    <d v="2007-06-30T00:00:00"/>
    <x v="24"/>
    <n v="291"/>
  </r>
  <r>
    <d v="2007-07-07T00:00:00"/>
    <x v="9"/>
    <n v="208"/>
  </r>
  <r>
    <d v="2007-07-07T00:00:00"/>
    <x v="5"/>
    <n v="354"/>
  </r>
  <r>
    <d v="2007-07-14T00:00:00"/>
    <x v="25"/>
    <n v="113"/>
  </r>
  <r>
    <d v="2007-07-15T00:00:00"/>
    <x v="145"/>
    <n v="3"/>
  </r>
  <r>
    <d v="2007-07-15T00:00:00"/>
    <x v="45"/>
    <n v="446"/>
  </r>
  <r>
    <d v="2007-07-15T00:00:00"/>
    <x v="121"/>
    <n v="9"/>
  </r>
  <r>
    <d v="2007-07-19T00:00:00"/>
    <x v="50"/>
    <n v="445"/>
  </r>
  <r>
    <d v="2007-07-20T00:00:00"/>
    <x v="69"/>
    <n v="47"/>
  </r>
  <r>
    <d v="2007-07-21T00:00:00"/>
    <x v="146"/>
    <n v="14"/>
  </r>
  <r>
    <d v="2007-07-26T00:00:00"/>
    <x v="37"/>
    <n v="187"/>
  </r>
  <r>
    <d v="2007-07-27T00:00:00"/>
    <x v="45"/>
    <n v="355"/>
  </r>
  <r>
    <d v="2007-07-28T00:00:00"/>
    <x v="115"/>
    <n v="6"/>
  </r>
  <r>
    <d v="2007-07-29T00:00:00"/>
    <x v="68"/>
    <n v="18"/>
  </r>
  <r>
    <d v="2007-07-31T00:00:00"/>
    <x v="71"/>
    <n v="111"/>
  </r>
  <r>
    <d v="2007-07-31T00:00:00"/>
    <x v="8"/>
    <n v="156"/>
  </r>
  <r>
    <d v="2007-08-01T00:00:00"/>
    <x v="45"/>
    <n v="396"/>
  </r>
  <r>
    <d v="2007-08-05T00:00:00"/>
    <x v="60"/>
    <n v="7"/>
  </r>
  <r>
    <d v="2007-08-07T00:00:00"/>
    <x v="55"/>
    <n v="98"/>
  </r>
  <r>
    <d v="2007-08-09T00:00:00"/>
    <x v="45"/>
    <n v="405"/>
  </r>
  <r>
    <d v="2007-08-11T00:00:00"/>
    <x v="7"/>
    <n v="220"/>
  </r>
  <r>
    <d v="2007-08-12T00:00:00"/>
    <x v="30"/>
    <n v="141"/>
  </r>
  <r>
    <d v="2007-08-13T00:00:00"/>
    <x v="90"/>
    <n v="17"/>
  </r>
  <r>
    <d v="2007-08-13T00:00:00"/>
    <x v="9"/>
    <n v="260"/>
  </r>
  <r>
    <d v="2007-08-14T00:00:00"/>
    <x v="119"/>
    <n v="11"/>
  </r>
  <r>
    <d v="2007-08-18T00:00:00"/>
    <x v="52"/>
    <n v="182"/>
  </r>
  <r>
    <d v="2007-08-20T00:00:00"/>
    <x v="37"/>
    <n v="59"/>
  </r>
  <r>
    <d v="2007-08-21T00:00:00"/>
    <x v="66"/>
    <n v="45"/>
  </r>
  <r>
    <d v="2007-08-21T00:00:00"/>
    <x v="76"/>
    <n v="3"/>
  </r>
  <r>
    <d v="2007-08-23T00:00:00"/>
    <x v="61"/>
    <n v="52"/>
  </r>
  <r>
    <d v="2007-08-23T00:00:00"/>
    <x v="22"/>
    <n v="373"/>
  </r>
  <r>
    <d v="2007-08-24T00:00:00"/>
    <x v="34"/>
    <n v="2"/>
  </r>
  <r>
    <d v="2007-08-24T00:00:00"/>
    <x v="24"/>
    <n v="445"/>
  </r>
  <r>
    <d v="2007-08-25T00:00:00"/>
    <x v="52"/>
    <n v="93"/>
  </r>
  <r>
    <d v="2007-08-30T00:00:00"/>
    <x v="22"/>
    <n v="329"/>
  </r>
  <r>
    <d v="2007-09-01T00:00:00"/>
    <x v="22"/>
    <n v="217"/>
  </r>
  <r>
    <d v="2007-09-01T00:00:00"/>
    <x v="18"/>
    <n v="165"/>
  </r>
  <r>
    <d v="2007-09-02T00:00:00"/>
    <x v="41"/>
    <n v="20"/>
  </r>
  <r>
    <d v="2007-09-03T00:00:00"/>
    <x v="33"/>
    <n v="11"/>
  </r>
  <r>
    <d v="2007-09-04T00:00:00"/>
    <x v="14"/>
    <n v="294"/>
  </r>
  <r>
    <d v="2007-09-06T00:00:00"/>
    <x v="12"/>
    <n v="82"/>
  </r>
  <r>
    <d v="2007-09-06T00:00:00"/>
    <x v="23"/>
    <n v="186"/>
  </r>
  <r>
    <d v="2007-09-08T00:00:00"/>
    <x v="10"/>
    <n v="163"/>
  </r>
  <r>
    <d v="2007-09-08T00:00:00"/>
    <x v="30"/>
    <n v="148"/>
  </r>
  <r>
    <d v="2007-09-09T00:00:00"/>
    <x v="40"/>
    <n v="2"/>
  </r>
  <r>
    <d v="2007-09-11T00:00:00"/>
    <x v="22"/>
    <n v="343"/>
  </r>
  <r>
    <d v="2007-09-11T00:00:00"/>
    <x v="71"/>
    <n v="51"/>
  </r>
  <r>
    <d v="2007-09-14T00:00:00"/>
    <x v="10"/>
    <n v="164"/>
  </r>
  <r>
    <d v="2007-09-14T00:00:00"/>
    <x v="4"/>
    <n v="5"/>
  </r>
  <r>
    <d v="2007-09-15T00:00:00"/>
    <x v="7"/>
    <n v="260"/>
  </r>
  <r>
    <d v="2007-09-15T00:00:00"/>
    <x v="9"/>
    <n v="415"/>
  </r>
  <r>
    <d v="2007-09-16T00:00:00"/>
    <x v="9"/>
    <n v="467"/>
  </r>
  <r>
    <d v="2007-09-16T00:00:00"/>
    <x v="61"/>
    <n v="43"/>
  </r>
  <r>
    <d v="2007-09-17T00:00:00"/>
    <x v="8"/>
    <n v="40"/>
  </r>
  <r>
    <d v="2007-09-19T00:00:00"/>
    <x v="147"/>
    <n v="10"/>
  </r>
  <r>
    <d v="2007-09-20T00:00:00"/>
    <x v="9"/>
    <n v="197"/>
  </r>
  <r>
    <d v="2007-09-23T00:00:00"/>
    <x v="78"/>
    <n v="145"/>
  </r>
  <r>
    <d v="2007-09-24T00:00:00"/>
    <x v="55"/>
    <n v="105"/>
  </r>
  <r>
    <d v="2007-09-25T00:00:00"/>
    <x v="37"/>
    <n v="33"/>
  </r>
  <r>
    <d v="2007-09-25T00:00:00"/>
    <x v="120"/>
    <n v="78"/>
  </r>
  <r>
    <d v="2007-09-26T00:00:00"/>
    <x v="9"/>
    <n v="466"/>
  </r>
  <r>
    <d v="2007-09-29T00:00:00"/>
    <x v="45"/>
    <n v="476"/>
  </r>
  <r>
    <d v="2007-10-02T00:00:00"/>
    <x v="19"/>
    <n v="151"/>
  </r>
  <r>
    <d v="2007-10-02T00:00:00"/>
    <x v="148"/>
    <n v="17"/>
  </r>
  <r>
    <d v="2007-10-06T00:00:00"/>
    <x v="149"/>
    <n v="4"/>
  </r>
  <r>
    <d v="2007-10-16T00:00:00"/>
    <x v="5"/>
    <n v="131"/>
  </r>
  <r>
    <d v="2007-10-16T00:00:00"/>
    <x v="24"/>
    <n v="369"/>
  </r>
  <r>
    <d v="2007-10-16T00:00:00"/>
    <x v="131"/>
    <n v="60"/>
  </r>
  <r>
    <d v="2007-10-20T00:00:00"/>
    <x v="17"/>
    <n v="405"/>
  </r>
  <r>
    <d v="2007-10-21T00:00:00"/>
    <x v="21"/>
    <n v="3"/>
  </r>
  <r>
    <d v="2007-10-25T00:00:00"/>
    <x v="78"/>
    <n v="35"/>
  </r>
  <r>
    <d v="2007-10-27T00:00:00"/>
    <x v="50"/>
    <n v="444"/>
  </r>
  <r>
    <d v="2007-10-27T00:00:00"/>
    <x v="45"/>
    <n v="424"/>
  </r>
  <r>
    <d v="2007-10-27T00:00:00"/>
    <x v="150"/>
    <n v="2"/>
  </r>
  <r>
    <d v="2007-10-30T00:00:00"/>
    <x v="17"/>
    <n v="480"/>
  </r>
  <r>
    <d v="2007-10-31T00:00:00"/>
    <x v="37"/>
    <n v="65"/>
  </r>
  <r>
    <d v="2007-11-02T00:00:00"/>
    <x v="89"/>
    <n v="8"/>
  </r>
  <r>
    <d v="2007-11-03T00:00:00"/>
    <x v="52"/>
    <n v="52"/>
  </r>
  <r>
    <d v="2007-11-06T00:00:00"/>
    <x v="40"/>
    <n v="8"/>
  </r>
  <r>
    <d v="2007-11-07T00:00:00"/>
    <x v="7"/>
    <n v="143"/>
  </r>
  <r>
    <d v="2007-11-08T00:00:00"/>
    <x v="18"/>
    <n v="20"/>
  </r>
  <r>
    <d v="2007-11-11T00:00:00"/>
    <x v="14"/>
    <n v="396"/>
  </r>
  <r>
    <d v="2007-11-12T00:00:00"/>
    <x v="69"/>
    <n v="168"/>
  </r>
  <r>
    <d v="2007-11-13T00:00:00"/>
    <x v="69"/>
    <n v="69"/>
  </r>
  <r>
    <d v="2007-11-21T00:00:00"/>
    <x v="30"/>
    <n v="99"/>
  </r>
  <r>
    <d v="2007-11-21T00:00:00"/>
    <x v="123"/>
    <n v="57"/>
  </r>
  <r>
    <d v="2007-11-22T00:00:00"/>
    <x v="6"/>
    <n v="103"/>
  </r>
  <r>
    <d v="2007-11-23T00:00:00"/>
    <x v="124"/>
    <n v="2"/>
  </r>
  <r>
    <d v="2007-11-26T00:00:00"/>
    <x v="52"/>
    <n v="88"/>
  </r>
  <r>
    <d v="2007-11-28T00:00:00"/>
    <x v="37"/>
    <n v="85"/>
  </r>
  <r>
    <d v="2007-11-28T00:00:00"/>
    <x v="7"/>
    <n v="216"/>
  </r>
  <r>
    <d v="2007-11-30T00:00:00"/>
    <x v="7"/>
    <n v="140"/>
  </r>
  <r>
    <d v="2007-12-05T00:00:00"/>
    <x v="50"/>
    <n v="377"/>
  </r>
  <r>
    <d v="2007-12-07T00:00:00"/>
    <x v="35"/>
    <n v="89"/>
  </r>
  <r>
    <d v="2007-12-09T00:00:00"/>
    <x v="12"/>
    <n v="181"/>
  </r>
  <r>
    <d v="2007-12-11T00:00:00"/>
    <x v="69"/>
    <n v="131"/>
  </r>
  <r>
    <d v="2007-12-11T00:00:00"/>
    <x v="80"/>
    <n v="43"/>
  </r>
  <r>
    <d v="2007-12-12T00:00:00"/>
    <x v="30"/>
    <n v="166"/>
  </r>
  <r>
    <d v="2007-12-12T00:00:00"/>
    <x v="78"/>
    <n v="192"/>
  </r>
  <r>
    <d v="2007-12-14T00:00:00"/>
    <x v="16"/>
    <n v="7"/>
  </r>
  <r>
    <d v="2007-12-16T00:00:00"/>
    <x v="53"/>
    <n v="11"/>
  </r>
  <r>
    <d v="2007-12-16T00:00:00"/>
    <x v="19"/>
    <n v="146"/>
  </r>
  <r>
    <d v="2007-12-17T00:00:00"/>
    <x v="45"/>
    <n v="138"/>
  </r>
  <r>
    <d v="2007-12-18T00:00:00"/>
    <x v="23"/>
    <n v="138"/>
  </r>
  <r>
    <d v="2007-12-18T00:00:00"/>
    <x v="50"/>
    <n v="482"/>
  </r>
  <r>
    <d v="2007-12-20T00:00:00"/>
    <x v="50"/>
    <n v="481"/>
  </r>
  <r>
    <d v="2007-12-22T00:00:00"/>
    <x v="45"/>
    <n v="258"/>
  </r>
  <r>
    <d v="2007-12-24T00:00:00"/>
    <x v="19"/>
    <n v="100"/>
  </r>
  <r>
    <d v="2007-12-24T00:00:00"/>
    <x v="69"/>
    <n v="86"/>
  </r>
  <r>
    <d v="2007-12-27T00:00:00"/>
    <x v="28"/>
    <n v="165"/>
  </r>
  <r>
    <d v="2007-12-28T00:00:00"/>
    <x v="100"/>
    <n v="4"/>
  </r>
  <r>
    <d v="2007-12-29T00:00:00"/>
    <x v="23"/>
    <n v="156"/>
  </r>
  <r>
    <d v="2007-12-30T00:00:00"/>
    <x v="45"/>
    <n v="320"/>
  </r>
  <r>
    <d v="2008-01-01T00:00:00"/>
    <x v="15"/>
    <n v="1"/>
  </r>
  <r>
    <d v="2008-01-01T00:00:00"/>
    <x v="8"/>
    <n v="81"/>
  </r>
  <r>
    <d v="2008-01-01T00:00:00"/>
    <x v="50"/>
    <n v="438"/>
  </r>
  <r>
    <d v="2008-01-02T00:00:00"/>
    <x v="38"/>
    <n v="1"/>
  </r>
  <r>
    <d v="2008-01-06T00:00:00"/>
    <x v="78"/>
    <n v="173"/>
  </r>
  <r>
    <d v="2008-01-09T00:00:00"/>
    <x v="24"/>
    <n v="412"/>
  </r>
  <r>
    <d v="2008-01-09T00:00:00"/>
    <x v="151"/>
    <n v="13"/>
  </r>
  <r>
    <d v="2008-01-10T00:00:00"/>
    <x v="55"/>
    <n v="130"/>
  </r>
  <r>
    <d v="2008-01-12T00:00:00"/>
    <x v="152"/>
    <n v="4"/>
  </r>
  <r>
    <d v="2008-01-15T00:00:00"/>
    <x v="55"/>
    <n v="176"/>
  </r>
  <r>
    <d v="2008-01-17T00:00:00"/>
    <x v="89"/>
    <n v="14"/>
  </r>
  <r>
    <d v="2008-01-18T00:00:00"/>
    <x v="55"/>
    <n v="97"/>
  </r>
  <r>
    <d v="2008-01-21T00:00:00"/>
    <x v="61"/>
    <n v="81"/>
  </r>
  <r>
    <d v="2008-01-22T00:00:00"/>
    <x v="23"/>
    <n v="179"/>
  </r>
  <r>
    <d v="2008-01-23T00:00:00"/>
    <x v="37"/>
    <n v="132"/>
  </r>
  <r>
    <d v="2008-01-23T00:00:00"/>
    <x v="153"/>
    <n v="5"/>
  </r>
  <r>
    <d v="2008-01-23T00:00:00"/>
    <x v="18"/>
    <n v="100"/>
  </r>
  <r>
    <d v="2008-01-27T00:00:00"/>
    <x v="154"/>
    <n v="6"/>
  </r>
  <r>
    <d v="2008-02-03T00:00:00"/>
    <x v="24"/>
    <n v="171"/>
  </r>
  <r>
    <d v="2008-02-05T00:00:00"/>
    <x v="14"/>
    <n v="333"/>
  </r>
  <r>
    <d v="2008-02-06T00:00:00"/>
    <x v="24"/>
    <n v="365"/>
  </r>
  <r>
    <d v="2008-02-06T00:00:00"/>
    <x v="112"/>
    <n v="16"/>
  </r>
  <r>
    <d v="2008-02-07T00:00:00"/>
    <x v="5"/>
    <n v="211"/>
  </r>
  <r>
    <d v="2008-02-11T00:00:00"/>
    <x v="45"/>
    <n v="196"/>
  </r>
  <r>
    <d v="2008-02-12T00:00:00"/>
    <x v="155"/>
    <n v="11"/>
  </r>
  <r>
    <d v="2008-02-13T00:00:00"/>
    <x v="112"/>
    <n v="17"/>
  </r>
  <r>
    <d v="2008-02-16T00:00:00"/>
    <x v="66"/>
    <n v="62"/>
  </r>
  <r>
    <d v="2008-02-16T00:00:00"/>
    <x v="9"/>
    <n v="103"/>
  </r>
  <r>
    <d v="2008-02-16T00:00:00"/>
    <x v="32"/>
    <n v="9"/>
  </r>
  <r>
    <d v="2008-02-17T00:00:00"/>
    <x v="156"/>
    <n v="5"/>
  </r>
  <r>
    <d v="2008-02-17T00:00:00"/>
    <x v="45"/>
    <n v="452"/>
  </r>
  <r>
    <d v="2008-02-18T00:00:00"/>
    <x v="157"/>
    <n v="2"/>
  </r>
  <r>
    <d v="2008-02-19T00:00:00"/>
    <x v="50"/>
    <n v="335"/>
  </r>
  <r>
    <d v="2008-02-20T00:00:00"/>
    <x v="158"/>
    <n v="12"/>
  </r>
  <r>
    <d v="2008-02-21T00:00:00"/>
    <x v="79"/>
    <n v="12"/>
  </r>
  <r>
    <d v="2008-02-22T00:00:00"/>
    <x v="159"/>
    <n v="5"/>
  </r>
  <r>
    <d v="2008-02-22T00:00:00"/>
    <x v="160"/>
    <n v="2"/>
  </r>
  <r>
    <d v="2008-02-23T00:00:00"/>
    <x v="161"/>
    <n v="10"/>
  </r>
  <r>
    <d v="2008-02-25T00:00:00"/>
    <x v="45"/>
    <n v="308"/>
  </r>
  <r>
    <d v="2008-02-27T00:00:00"/>
    <x v="119"/>
    <n v="5"/>
  </r>
  <r>
    <d v="2008-02-27T00:00:00"/>
    <x v="14"/>
    <n v="446"/>
  </r>
  <r>
    <d v="2008-02-28T00:00:00"/>
    <x v="7"/>
    <n v="281"/>
  </r>
  <r>
    <d v="2008-03-03T00:00:00"/>
    <x v="11"/>
    <n v="6"/>
  </r>
  <r>
    <d v="2008-03-04T00:00:00"/>
    <x v="7"/>
    <n v="409"/>
  </r>
  <r>
    <d v="2008-03-04T00:00:00"/>
    <x v="66"/>
    <n v="191"/>
  </r>
  <r>
    <d v="2008-03-05T00:00:00"/>
    <x v="50"/>
    <n v="404"/>
  </r>
  <r>
    <d v="2008-03-05T00:00:00"/>
    <x v="28"/>
    <n v="135"/>
  </r>
  <r>
    <d v="2008-03-05T00:00:00"/>
    <x v="27"/>
    <n v="20"/>
  </r>
  <r>
    <d v="2008-03-07T00:00:00"/>
    <x v="58"/>
    <n v="54"/>
  </r>
  <r>
    <d v="2008-03-07T00:00:00"/>
    <x v="52"/>
    <n v="129"/>
  </r>
  <r>
    <d v="2008-03-10T00:00:00"/>
    <x v="162"/>
    <n v="11"/>
  </r>
  <r>
    <d v="2008-03-11T00:00:00"/>
    <x v="22"/>
    <n v="383"/>
  </r>
  <r>
    <d v="2008-03-12T00:00:00"/>
    <x v="10"/>
    <n v="46"/>
  </r>
  <r>
    <d v="2008-03-13T00:00:00"/>
    <x v="131"/>
    <n v="61"/>
  </r>
  <r>
    <d v="2008-03-15T00:00:00"/>
    <x v="28"/>
    <n v="166"/>
  </r>
  <r>
    <d v="2008-03-16T00:00:00"/>
    <x v="69"/>
    <n v="91"/>
  </r>
  <r>
    <d v="2008-03-17T00:00:00"/>
    <x v="163"/>
    <n v="10"/>
  </r>
  <r>
    <d v="2008-03-19T00:00:00"/>
    <x v="164"/>
    <n v="19"/>
  </r>
  <r>
    <d v="2008-03-19T00:00:00"/>
    <x v="165"/>
    <n v="2"/>
  </r>
  <r>
    <d v="2008-03-20T00:00:00"/>
    <x v="35"/>
    <n v="125"/>
  </r>
  <r>
    <d v="2008-03-20T00:00:00"/>
    <x v="22"/>
    <n v="248"/>
  </r>
  <r>
    <d v="2008-03-20T00:00:00"/>
    <x v="102"/>
    <n v="298"/>
  </r>
  <r>
    <d v="2008-03-21T00:00:00"/>
    <x v="22"/>
    <n v="406"/>
  </r>
  <r>
    <d v="2008-03-22T00:00:00"/>
    <x v="19"/>
    <n v="46"/>
  </r>
  <r>
    <d v="2008-03-23T00:00:00"/>
    <x v="69"/>
    <n v="106"/>
  </r>
  <r>
    <d v="2008-03-25T00:00:00"/>
    <x v="9"/>
    <n v="121"/>
  </r>
  <r>
    <d v="2008-03-29T00:00:00"/>
    <x v="45"/>
    <n v="170"/>
  </r>
  <r>
    <d v="2008-03-29T00:00:00"/>
    <x v="14"/>
    <n v="431"/>
  </r>
  <r>
    <d v="2008-03-30T00:00:00"/>
    <x v="50"/>
    <n v="483"/>
  </r>
  <r>
    <d v="2008-04-01T00:00:00"/>
    <x v="7"/>
    <n v="354"/>
  </r>
  <r>
    <d v="2008-04-03T00:00:00"/>
    <x v="69"/>
    <n v="65"/>
  </r>
  <r>
    <d v="2008-04-06T00:00:00"/>
    <x v="24"/>
    <n v="176"/>
  </r>
  <r>
    <d v="2008-04-07T00:00:00"/>
    <x v="51"/>
    <n v="2"/>
  </r>
  <r>
    <d v="2008-04-08T00:00:00"/>
    <x v="66"/>
    <n v="46"/>
  </r>
  <r>
    <d v="2008-04-11T00:00:00"/>
    <x v="102"/>
    <n v="477"/>
  </r>
  <r>
    <d v="2008-04-12T00:00:00"/>
    <x v="57"/>
    <n v="6"/>
  </r>
  <r>
    <d v="2008-04-14T00:00:00"/>
    <x v="48"/>
    <n v="11"/>
  </r>
  <r>
    <d v="2008-04-14T00:00:00"/>
    <x v="66"/>
    <n v="126"/>
  </r>
  <r>
    <d v="2008-04-14T00:00:00"/>
    <x v="18"/>
    <n v="190"/>
  </r>
  <r>
    <d v="2008-04-15T00:00:00"/>
    <x v="50"/>
    <n v="358"/>
  </r>
  <r>
    <d v="2008-04-15T00:00:00"/>
    <x v="39"/>
    <n v="78"/>
  </r>
  <r>
    <d v="2008-04-15T00:00:00"/>
    <x v="71"/>
    <n v="129"/>
  </r>
  <r>
    <d v="2008-04-16T00:00:00"/>
    <x v="14"/>
    <n v="433"/>
  </r>
  <r>
    <d v="2008-04-17T00:00:00"/>
    <x v="90"/>
    <n v="18"/>
  </r>
  <r>
    <d v="2008-04-18T00:00:00"/>
    <x v="80"/>
    <n v="30"/>
  </r>
  <r>
    <d v="2008-04-19T00:00:00"/>
    <x v="42"/>
    <n v="18"/>
  </r>
  <r>
    <d v="2008-04-20T00:00:00"/>
    <x v="66"/>
    <n v="146"/>
  </r>
  <r>
    <d v="2008-04-20T00:00:00"/>
    <x v="162"/>
    <n v="19"/>
  </r>
  <r>
    <d v="2008-04-21T00:00:00"/>
    <x v="23"/>
    <n v="170"/>
  </r>
  <r>
    <d v="2008-04-23T00:00:00"/>
    <x v="5"/>
    <n v="428"/>
  </r>
  <r>
    <d v="2008-04-25T00:00:00"/>
    <x v="50"/>
    <n v="129"/>
  </r>
  <r>
    <d v="2008-04-26T00:00:00"/>
    <x v="17"/>
    <n v="304"/>
  </r>
  <r>
    <d v="2008-04-30T00:00:00"/>
    <x v="151"/>
    <n v="15"/>
  </r>
  <r>
    <d v="2008-05-01T00:00:00"/>
    <x v="166"/>
    <n v="14"/>
  </r>
  <r>
    <d v="2008-05-03T00:00:00"/>
    <x v="14"/>
    <n v="320"/>
  </r>
  <r>
    <d v="2008-05-04T00:00:00"/>
    <x v="55"/>
    <n v="44"/>
  </r>
  <r>
    <d v="2008-05-05T00:00:00"/>
    <x v="10"/>
    <n v="71"/>
  </r>
  <r>
    <d v="2008-05-05T00:00:00"/>
    <x v="72"/>
    <n v="8"/>
  </r>
  <r>
    <d v="2008-05-09T00:00:00"/>
    <x v="9"/>
    <n v="444"/>
  </r>
  <r>
    <d v="2008-05-09T00:00:00"/>
    <x v="83"/>
    <n v="1"/>
  </r>
  <r>
    <d v="2008-05-11T00:00:00"/>
    <x v="66"/>
    <n v="102"/>
  </r>
  <r>
    <d v="2008-05-11T00:00:00"/>
    <x v="26"/>
    <n v="181"/>
  </r>
  <r>
    <d v="2008-05-11T00:00:00"/>
    <x v="52"/>
    <n v="82"/>
  </r>
  <r>
    <d v="2008-05-14T00:00:00"/>
    <x v="167"/>
    <n v="19"/>
  </r>
  <r>
    <d v="2008-05-14T00:00:00"/>
    <x v="17"/>
    <n v="245"/>
  </r>
  <r>
    <d v="2008-05-16T00:00:00"/>
    <x v="102"/>
    <n v="431"/>
  </r>
  <r>
    <d v="2008-05-16T00:00:00"/>
    <x v="7"/>
    <n v="252"/>
  </r>
  <r>
    <d v="2008-05-17T00:00:00"/>
    <x v="62"/>
    <n v="2"/>
  </r>
  <r>
    <d v="2008-05-18T00:00:00"/>
    <x v="6"/>
    <n v="52"/>
  </r>
  <r>
    <d v="2008-05-19T00:00:00"/>
    <x v="23"/>
    <n v="54"/>
  </r>
  <r>
    <d v="2008-05-19T00:00:00"/>
    <x v="59"/>
    <n v="4"/>
  </r>
  <r>
    <d v="2008-05-19T00:00:00"/>
    <x v="61"/>
    <n v="88"/>
  </r>
  <r>
    <d v="2008-05-22T00:00:00"/>
    <x v="18"/>
    <n v="152"/>
  </r>
  <r>
    <d v="2008-05-23T00:00:00"/>
    <x v="55"/>
    <n v="121"/>
  </r>
  <r>
    <d v="2008-05-24T00:00:00"/>
    <x v="18"/>
    <n v="77"/>
  </r>
  <r>
    <d v="2008-05-27T00:00:00"/>
    <x v="131"/>
    <n v="21"/>
  </r>
  <r>
    <d v="2008-05-28T00:00:00"/>
    <x v="61"/>
    <n v="48"/>
  </r>
  <r>
    <d v="2008-05-29T00:00:00"/>
    <x v="45"/>
    <n v="420"/>
  </r>
  <r>
    <d v="2008-05-30T00:00:00"/>
    <x v="7"/>
    <n v="443"/>
  </r>
  <r>
    <d v="2008-06-03T00:00:00"/>
    <x v="55"/>
    <n v="46"/>
  </r>
  <r>
    <d v="2008-06-04T00:00:00"/>
    <x v="134"/>
    <n v="3"/>
  </r>
  <r>
    <d v="2008-06-06T00:00:00"/>
    <x v="55"/>
    <n v="98"/>
  </r>
  <r>
    <d v="2008-06-06T00:00:00"/>
    <x v="168"/>
    <n v="18"/>
  </r>
  <r>
    <d v="2008-06-06T00:00:00"/>
    <x v="50"/>
    <n v="237"/>
  </r>
  <r>
    <d v="2008-06-06T00:00:00"/>
    <x v="31"/>
    <n v="64"/>
  </r>
  <r>
    <d v="2008-06-10T00:00:00"/>
    <x v="37"/>
    <n v="32"/>
  </r>
  <r>
    <d v="2008-06-15T00:00:00"/>
    <x v="10"/>
    <n v="30"/>
  </r>
  <r>
    <d v="2008-06-15T00:00:00"/>
    <x v="137"/>
    <n v="12"/>
  </r>
  <r>
    <d v="2008-06-16T00:00:00"/>
    <x v="71"/>
    <n v="138"/>
  </r>
  <r>
    <d v="2008-06-20T00:00:00"/>
    <x v="22"/>
    <n v="411"/>
  </r>
  <r>
    <d v="2008-06-23T00:00:00"/>
    <x v="23"/>
    <n v="152"/>
  </r>
  <r>
    <d v="2008-06-24T00:00:00"/>
    <x v="169"/>
    <n v="10"/>
  </r>
  <r>
    <d v="2008-06-25T00:00:00"/>
    <x v="18"/>
    <n v="75"/>
  </r>
  <r>
    <d v="2008-06-25T00:00:00"/>
    <x v="170"/>
    <n v="4"/>
  </r>
  <r>
    <d v="2008-06-27T00:00:00"/>
    <x v="171"/>
    <n v="2"/>
  </r>
  <r>
    <d v="2008-06-28T00:00:00"/>
    <x v="61"/>
    <n v="110"/>
  </r>
  <r>
    <d v="2008-06-29T00:00:00"/>
    <x v="35"/>
    <n v="161"/>
  </r>
  <r>
    <d v="2008-06-30T00:00:00"/>
    <x v="30"/>
    <n v="68"/>
  </r>
  <r>
    <d v="2008-07-02T00:00:00"/>
    <x v="55"/>
    <n v="30"/>
  </r>
  <r>
    <d v="2008-07-03T00:00:00"/>
    <x v="64"/>
    <n v="3"/>
  </r>
  <r>
    <d v="2008-07-08T00:00:00"/>
    <x v="50"/>
    <n v="117"/>
  </r>
  <r>
    <d v="2008-07-10T00:00:00"/>
    <x v="8"/>
    <n v="105"/>
  </r>
  <r>
    <d v="2008-07-10T00:00:00"/>
    <x v="46"/>
    <n v="6"/>
  </r>
  <r>
    <d v="2008-07-11T00:00:00"/>
    <x v="17"/>
    <n v="378"/>
  </r>
  <r>
    <d v="2008-07-14T00:00:00"/>
    <x v="69"/>
    <n v="76"/>
  </r>
  <r>
    <d v="2008-07-15T00:00:00"/>
    <x v="22"/>
    <n v="386"/>
  </r>
  <r>
    <d v="2008-07-16T00:00:00"/>
    <x v="50"/>
    <n v="132"/>
  </r>
  <r>
    <d v="2008-07-16T00:00:00"/>
    <x v="22"/>
    <n v="104"/>
  </r>
  <r>
    <d v="2008-07-17T00:00:00"/>
    <x v="45"/>
    <n v="380"/>
  </r>
  <r>
    <d v="2008-07-18T00:00:00"/>
    <x v="78"/>
    <n v="76"/>
  </r>
  <r>
    <d v="2008-07-18T00:00:00"/>
    <x v="25"/>
    <n v="194"/>
  </r>
  <r>
    <d v="2008-07-24T00:00:00"/>
    <x v="61"/>
    <n v="147"/>
  </r>
  <r>
    <d v="2008-07-27T00:00:00"/>
    <x v="22"/>
    <n v="319"/>
  </r>
  <r>
    <d v="2008-07-28T00:00:00"/>
    <x v="39"/>
    <n v="38"/>
  </r>
  <r>
    <d v="2008-08-02T00:00:00"/>
    <x v="28"/>
    <n v="31"/>
  </r>
  <r>
    <d v="2008-08-04T00:00:00"/>
    <x v="6"/>
    <n v="28"/>
  </r>
  <r>
    <d v="2008-08-04T00:00:00"/>
    <x v="105"/>
    <n v="15"/>
  </r>
  <r>
    <d v="2008-08-07T00:00:00"/>
    <x v="62"/>
    <n v="2"/>
  </r>
  <r>
    <d v="2008-08-07T00:00:00"/>
    <x v="101"/>
    <n v="16"/>
  </r>
  <r>
    <d v="2008-08-09T00:00:00"/>
    <x v="78"/>
    <n v="83"/>
  </r>
  <r>
    <d v="2008-08-10T00:00:00"/>
    <x v="172"/>
    <n v="16"/>
  </r>
  <r>
    <d v="2008-08-11T00:00:00"/>
    <x v="9"/>
    <n v="397"/>
  </r>
  <r>
    <d v="2008-08-11T00:00:00"/>
    <x v="78"/>
    <n v="184"/>
  </r>
  <r>
    <d v="2008-08-13T00:00:00"/>
    <x v="78"/>
    <n v="55"/>
  </r>
  <r>
    <d v="2008-08-14T00:00:00"/>
    <x v="69"/>
    <n v="107"/>
  </r>
  <r>
    <d v="2008-08-16T00:00:00"/>
    <x v="69"/>
    <n v="127"/>
  </r>
  <r>
    <d v="2008-08-19T00:00:00"/>
    <x v="173"/>
    <n v="122"/>
  </r>
  <r>
    <d v="2008-08-19T00:00:00"/>
    <x v="18"/>
    <n v="107"/>
  </r>
  <r>
    <d v="2008-08-21T00:00:00"/>
    <x v="22"/>
    <n v="113"/>
  </r>
  <r>
    <d v="2008-08-21T00:00:00"/>
    <x v="7"/>
    <n v="297"/>
  </r>
  <r>
    <d v="2008-08-22T00:00:00"/>
    <x v="44"/>
    <n v="14"/>
  </r>
  <r>
    <d v="2008-08-24T00:00:00"/>
    <x v="52"/>
    <n v="188"/>
  </r>
  <r>
    <d v="2008-08-26T00:00:00"/>
    <x v="151"/>
    <n v="11"/>
  </r>
  <r>
    <d v="2008-08-29T00:00:00"/>
    <x v="28"/>
    <n v="105"/>
  </r>
  <r>
    <d v="2008-08-30T00:00:00"/>
    <x v="160"/>
    <n v="18"/>
  </r>
  <r>
    <d v="2008-08-30T00:00:00"/>
    <x v="7"/>
    <n v="418"/>
  </r>
  <r>
    <d v="2008-08-31T00:00:00"/>
    <x v="174"/>
    <n v="4"/>
  </r>
  <r>
    <d v="2008-08-31T00:00:00"/>
    <x v="124"/>
    <n v="5"/>
  </r>
  <r>
    <d v="2008-09-01T00:00:00"/>
    <x v="102"/>
    <n v="346"/>
  </r>
  <r>
    <d v="2008-09-03T00:00:00"/>
    <x v="9"/>
    <n v="417"/>
  </r>
  <r>
    <d v="2008-09-05T00:00:00"/>
    <x v="123"/>
    <n v="35"/>
  </r>
  <r>
    <d v="2008-09-05T00:00:00"/>
    <x v="3"/>
    <n v="6"/>
  </r>
  <r>
    <d v="2008-09-06T00:00:00"/>
    <x v="50"/>
    <n v="322"/>
  </r>
  <r>
    <d v="2008-09-06T00:00:00"/>
    <x v="37"/>
    <n v="150"/>
  </r>
  <r>
    <d v="2008-09-07T00:00:00"/>
    <x v="14"/>
    <n v="492"/>
  </r>
  <r>
    <d v="2008-09-11T00:00:00"/>
    <x v="18"/>
    <n v="93"/>
  </r>
  <r>
    <d v="2008-09-14T00:00:00"/>
    <x v="61"/>
    <n v="64"/>
  </r>
  <r>
    <d v="2008-09-14T00:00:00"/>
    <x v="89"/>
    <n v="7"/>
  </r>
  <r>
    <d v="2008-09-14T00:00:00"/>
    <x v="18"/>
    <n v="90"/>
  </r>
  <r>
    <d v="2008-09-21T00:00:00"/>
    <x v="50"/>
    <n v="136"/>
  </r>
  <r>
    <d v="2008-09-22T00:00:00"/>
    <x v="19"/>
    <n v="104"/>
  </r>
  <r>
    <d v="2008-09-22T00:00:00"/>
    <x v="150"/>
    <n v="1"/>
  </r>
  <r>
    <d v="2008-09-23T00:00:00"/>
    <x v="31"/>
    <n v="52"/>
  </r>
  <r>
    <d v="2008-09-23T00:00:00"/>
    <x v="45"/>
    <n v="203"/>
  </r>
  <r>
    <d v="2008-09-25T00:00:00"/>
    <x v="30"/>
    <n v="183"/>
  </r>
  <r>
    <d v="2008-09-26T00:00:00"/>
    <x v="61"/>
    <n v="182"/>
  </r>
  <r>
    <d v="2008-09-28T00:00:00"/>
    <x v="45"/>
    <n v="383"/>
  </r>
  <r>
    <d v="2008-10-01T00:00:00"/>
    <x v="22"/>
    <n v="113"/>
  </r>
  <r>
    <d v="2008-10-01T00:00:00"/>
    <x v="63"/>
    <n v="154"/>
  </r>
  <r>
    <d v="2008-10-01T00:00:00"/>
    <x v="36"/>
    <n v="8"/>
  </r>
  <r>
    <d v="2008-10-04T00:00:00"/>
    <x v="116"/>
    <n v="5"/>
  </r>
  <r>
    <d v="2008-10-04T00:00:00"/>
    <x v="42"/>
    <n v="14"/>
  </r>
  <r>
    <d v="2008-10-06T00:00:00"/>
    <x v="71"/>
    <n v="27"/>
  </r>
  <r>
    <d v="2008-10-06T00:00:00"/>
    <x v="8"/>
    <n v="141"/>
  </r>
  <r>
    <d v="2008-10-08T00:00:00"/>
    <x v="175"/>
    <n v="14"/>
  </r>
  <r>
    <d v="2008-10-08T00:00:00"/>
    <x v="31"/>
    <n v="136"/>
  </r>
  <r>
    <d v="2008-10-08T00:00:00"/>
    <x v="5"/>
    <n v="378"/>
  </r>
  <r>
    <d v="2008-10-08T00:00:00"/>
    <x v="159"/>
    <n v="12"/>
  </r>
  <r>
    <d v="2008-10-11T00:00:00"/>
    <x v="45"/>
    <n v="284"/>
  </r>
  <r>
    <d v="2008-10-12T00:00:00"/>
    <x v="19"/>
    <n v="54"/>
  </r>
  <r>
    <d v="2008-10-12T00:00:00"/>
    <x v="31"/>
    <n v="51"/>
  </r>
  <r>
    <d v="2008-10-12T00:00:00"/>
    <x v="55"/>
    <n v="159"/>
  </r>
  <r>
    <d v="2008-10-17T00:00:00"/>
    <x v="9"/>
    <n v="351"/>
  </r>
  <r>
    <d v="2008-10-17T00:00:00"/>
    <x v="22"/>
    <n v="390"/>
  </r>
  <r>
    <d v="2008-10-17T00:00:00"/>
    <x v="33"/>
    <n v="4"/>
  </r>
  <r>
    <d v="2008-10-18T00:00:00"/>
    <x v="35"/>
    <n v="140"/>
  </r>
  <r>
    <d v="2008-10-19T00:00:00"/>
    <x v="50"/>
    <n v="125"/>
  </r>
  <r>
    <d v="2008-10-19T00:00:00"/>
    <x v="66"/>
    <n v="97"/>
  </r>
  <r>
    <d v="2008-10-22T00:00:00"/>
    <x v="66"/>
    <n v="190"/>
  </r>
  <r>
    <d v="2008-10-24T00:00:00"/>
    <x v="14"/>
    <n v="415"/>
  </r>
  <r>
    <d v="2008-10-26T00:00:00"/>
    <x v="9"/>
    <n v="269"/>
  </r>
  <r>
    <d v="2008-10-26T00:00:00"/>
    <x v="140"/>
    <n v="11"/>
  </r>
  <r>
    <d v="2008-10-26T00:00:00"/>
    <x v="45"/>
    <n v="162"/>
  </r>
  <r>
    <d v="2008-11-05T00:00:00"/>
    <x v="18"/>
    <n v="75"/>
  </r>
  <r>
    <d v="2008-11-07T00:00:00"/>
    <x v="22"/>
    <n v="358"/>
  </r>
  <r>
    <d v="2008-11-08T00:00:00"/>
    <x v="8"/>
    <n v="198"/>
  </r>
  <r>
    <d v="2008-11-11T00:00:00"/>
    <x v="22"/>
    <n v="189"/>
  </r>
  <r>
    <d v="2008-11-12T00:00:00"/>
    <x v="24"/>
    <n v="226"/>
  </r>
  <r>
    <d v="2008-11-13T00:00:00"/>
    <x v="55"/>
    <n v="94"/>
  </r>
  <r>
    <d v="2008-11-18T00:00:00"/>
    <x v="50"/>
    <n v="401"/>
  </r>
  <r>
    <d v="2008-11-19T00:00:00"/>
    <x v="69"/>
    <n v="52"/>
  </r>
  <r>
    <d v="2008-11-20T00:00:00"/>
    <x v="12"/>
    <n v="189"/>
  </r>
  <r>
    <d v="2008-11-22T00:00:00"/>
    <x v="17"/>
    <n v="201"/>
  </r>
  <r>
    <d v="2008-11-23T00:00:00"/>
    <x v="22"/>
    <n v="235"/>
  </r>
  <r>
    <d v="2008-11-24T00:00:00"/>
    <x v="55"/>
    <n v="78"/>
  </r>
  <r>
    <d v="2008-11-24T00:00:00"/>
    <x v="126"/>
    <n v="13"/>
  </r>
  <r>
    <d v="2008-11-24T00:00:00"/>
    <x v="20"/>
    <n v="196"/>
  </r>
  <r>
    <d v="2008-11-28T00:00:00"/>
    <x v="70"/>
    <n v="11"/>
  </r>
  <r>
    <d v="2008-11-28T00:00:00"/>
    <x v="176"/>
    <n v="17"/>
  </r>
  <r>
    <d v="2008-11-29T00:00:00"/>
    <x v="47"/>
    <n v="4"/>
  </r>
  <r>
    <d v="2008-12-03T00:00:00"/>
    <x v="54"/>
    <n v="17"/>
  </r>
  <r>
    <d v="2008-12-03T00:00:00"/>
    <x v="177"/>
    <n v="1"/>
  </r>
  <r>
    <d v="2008-12-08T00:00:00"/>
    <x v="13"/>
    <n v="6"/>
  </r>
  <r>
    <d v="2008-12-08T00:00:00"/>
    <x v="7"/>
    <n v="496"/>
  </r>
  <r>
    <d v="2008-12-12T00:00:00"/>
    <x v="5"/>
    <n v="363"/>
  </r>
  <r>
    <d v="2008-12-15T00:00:00"/>
    <x v="5"/>
    <n v="491"/>
  </r>
  <r>
    <d v="2008-12-15T00:00:00"/>
    <x v="17"/>
    <n v="369"/>
  </r>
  <r>
    <d v="2008-12-17T00:00:00"/>
    <x v="66"/>
    <n v="60"/>
  </r>
  <r>
    <d v="2008-12-18T00:00:00"/>
    <x v="20"/>
    <n v="35"/>
  </r>
  <r>
    <d v="2008-12-21T00:00:00"/>
    <x v="7"/>
    <n v="121"/>
  </r>
  <r>
    <d v="2008-12-21T00:00:00"/>
    <x v="50"/>
    <n v="442"/>
  </r>
  <r>
    <d v="2008-12-22T00:00:00"/>
    <x v="7"/>
    <n v="338"/>
  </r>
  <r>
    <d v="2008-12-23T00:00:00"/>
    <x v="31"/>
    <n v="94"/>
  </r>
  <r>
    <d v="2008-12-26T00:00:00"/>
    <x v="1"/>
    <n v="14"/>
  </r>
  <r>
    <d v="2008-12-27T00:00:00"/>
    <x v="94"/>
    <n v="2"/>
  </r>
  <r>
    <d v="2008-12-29T00:00:00"/>
    <x v="14"/>
    <n v="110"/>
  </r>
  <r>
    <d v="2008-12-30T00:00:00"/>
    <x v="87"/>
    <n v="18"/>
  </r>
  <r>
    <d v="2008-12-30T00:00:00"/>
    <x v="147"/>
    <n v="7"/>
  </r>
  <r>
    <d v="2009-01-01T00:00:00"/>
    <x v="178"/>
    <n v="2"/>
  </r>
  <r>
    <d v="2009-01-02T00:00:00"/>
    <x v="37"/>
    <n v="188"/>
  </r>
  <r>
    <d v="2009-01-06T00:00:00"/>
    <x v="92"/>
    <n v="11"/>
  </r>
  <r>
    <d v="2009-01-06T00:00:00"/>
    <x v="14"/>
    <n v="129"/>
  </r>
  <r>
    <d v="2009-01-06T00:00:00"/>
    <x v="61"/>
    <n v="117"/>
  </r>
  <r>
    <d v="2009-01-08T00:00:00"/>
    <x v="82"/>
    <n v="11"/>
  </r>
  <r>
    <d v="2009-01-10T00:00:00"/>
    <x v="61"/>
    <n v="186"/>
  </r>
  <r>
    <d v="2009-01-11T00:00:00"/>
    <x v="18"/>
    <n v="40"/>
  </r>
  <r>
    <d v="2009-01-16T00:00:00"/>
    <x v="47"/>
    <n v="6"/>
  </r>
  <r>
    <d v="2009-01-18T00:00:00"/>
    <x v="55"/>
    <n v="153"/>
  </r>
  <r>
    <d v="2009-01-19T00:00:00"/>
    <x v="45"/>
    <n v="163"/>
  </r>
  <r>
    <d v="2009-01-21T00:00:00"/>
    <x v="179"/>
    <n v="16"/>
  </r>
  <r>
    <d v="2009-01-22T00:00:00"/>
    <x v="25"/>
    <n v="161"/>
  </r>
  <r>
    <d v="2009-01-23T00:00:00"/>
    <x v="180"/>
    <n v="5"/>
  </r>
  <r>
    <d v="2009-01-26T00:00:00"/>
    <x v="30"/>
    <n v="200"/>
  </r>
  <r>
    <d v="2009-01-30T00:00:00"/>
    <x v="181"/>
    <n v="11"/>
  </r>
  <r>
    <d v="2009-02-03T00:00:00"/>
    <x v="96"/>
    <n v="14"/>
  </r>
  <r>
    <d v="2009-02-05T00:00:00"/>
    <x v="7"/>
    <n v="469"/>
  </r>
  <r>
    <d v="2009-02-09T00:00:00"/>
    <x v="166"/>
    <n v="11"/>
  </r>
  <r>
    <d v="2009-02-09T00:00:00"/>
    <x v="14"/>
    <n v="423"/>
  </r>
  <r>
    <d v="2009-02-09T00:00:00"/>
    <x v="172"/>
    <n v="9"/>
  </r>
  <r>
    <d v="2009-02-09T00:00:00"/>
    <x v="68"/>
    <n v="3"/>
  </r>
  <r>
    <d v="2009-02-10T00:00:00"/>
    <x v="22"/>
    <n v="186"/>
  </r>
  <r>
    <d v="2009-02-10T00:00:00"/>
    <x v="7"/>
    <n v="390"/>
  </r>
  <r>
    <d v="2009-02-11T00:00:00"/>
    <x v="5"/>
    <n v="445"/>
  </r>
  <r>
    <d v="2009-02-12T00:00:00"/>
    <x v="50"/>
    <n v="241"/>
  </r>
  <r>
    <d v="2009-02-12T00:00:00"/>
    <x v="29"/>
    <n v="3"/>
  </r>
  <r>
    <d v="2009-02-14T00:00:00"/>
    <x v="23"/>
    <n v="50"/>
  </r>
  <r>
    <d v="2009-02-15T00:00:00"/>
    <x v="24"/>
    <n v="284"/>
  </r>
  <r>
    <d v="2009-02-16T00:00:00"/>
    <x v="9"/>
    <n v="395"/>
  </r>
  <r>
    <d v="2009-02-18T00:00:00"/>
    <x v="5"/>
    <n v="290"/>
  </r>
  <r>
    <d v="2009-02-19T00:00:00"/>
    <x v="22"/>
    <n v="361"/>
  </r>
  <r>
    <d v="2009-02-21T00:00:00"/>
    <x v="17"/>
    <n v="355"/>
  </r>
  <r>
    <d v="2009-02-22T00:00:00"/>
    <x v="182"/>
    <n v="19"/>
  </r>
  <r>
    <d v="2009-02-24T00:00:00"/>
    <x v="52"/>
    <n v="32"/>
  </r>
  <r>
    <d v="2009-02-27T00:00:00"/>
    <x v="146"/>
    <n v="13"/>
  </r>
  <r>
    <d v="2009-02-27T00:00:00"/>
    <x v="45"/>
    <n v="156"/>
  </r>
  <r>
    <d v="2009-03-01T00:00:00"/>
    <x v="183"/>
    <n v="20"/>
  </r>
  <r>
    <d v="2009-03-02T00:00:00"/>
    <x v="12"/>
    <n v="112"/>
  </r>
  <r>
    <d v="2009-03-05T00:00:00"/>
    <x v="7"/>
    <n v="110"/>
  </r>
  <r>
    <d v="2009-03-06T00:00:00"/>
    <x v="184"/>
    <n v="4"/>
  </r>
  <r>
    <d v="2009-03-13T00:00:00"/>
    <x v="133"/>
    <n v="18"/>
  </r>
  <r>
    <d v="2009-03-17T00:00:00"/>
    <x v="20"/>
    <n v="60"/>
  </r>
  <r>
    <d v="2009-03-17T00:00:00"/>
    <x v="88"/>
    <n v="14"/>
  </r>
  <r>
    <d v="2009-03-17T00:00:00"/>
    <x v="28"/>
    <n v="24"/>
  </r>
  <r>
    <d v="2009-03-19T00:00:00"/>
    <x v="22"/>
    <n v="145"/>
  </r>
  <r>
    <d v="2009-03-19T00:00:00"/>
    <x v="50"/>
    <n v="393"/>
  </r>
  <r>
    <d v="2009-03-21T00:00:00"/>
    <x v="28"/>
    <n v="73"/>
  </r>
  <r>
    <d v="2009-03-21T00:00:00"/>
    <x v="8"/>
    <n v="136"/>
  </r>
  <r>
    <d v="2009-03-22T00:00:00"/>
    <x v="45"/>
    <n v="422"/>
  </r>
  <r>
    <d v="2009-03-23T00:00:00"/>
    <x v="9"/>
    <n v="187"/>
  </r>
  <r>
    <d v="2009-03-25T00:00:00"/>
    <x v="18"/>
    <n v="58"/>
  </r>
  <r>
    <d v="2009-03-26T00:00:00"/>
    <x v="45"/>
    <n v="436"/>
  </r>
  <r>
    <d v="2009-03-30T00:00:00"/>
    <x v="14"/>
    <n v="406"/>
  </r>
  <r>
    <d v="2009-04-01T00:00:00"/>
    <x v="14"/>
    <n v="108"/>
  </r>
  <r>
    <d v="2009-04-02T00:00:00"/>
    <x v="142"/>
    <n v="10"/>
  </r>
  <r>
    <d v="2009-04-03T00:00:00"/>
    <x v="37"/>
    <n v="153"/>
  </r>
  <r>
    <d v="2009-04-05T00:00:00"/>
    <x v="185"/>
    <n v="3"/>
  </r>
  <r>
    <d v="2009-04-06T00:00:00"/>
    <x v="31"/>
    <n v="109"/>
  </r>
  <r>
    <d v="2009-04-08T00:00:00"/>
    <x v="86"/>
    <n v="9"/>
  </r>
  <r>
    <d v="2009-04-08T00:00:00"/>
    <x v="52"/>
    <n v="112"/>
  </r>
  <r>
    <d v="2009-04-13T00:00:00"/>
    <x v="19"/>
    <n v="29"/>
  </r>
  <r>
    <d v="2009-04-13T00:00:00"/>
    <x v="50"/>
    <n v="310"/>
  </r>
  <r>
    <d v="2009-04-15T00:00:00"/>
    <x v="55"/>
    <n v="107"/>
  </r>
  <r>
    <d v="2009-04-18T00:00:00"/>
    <x v="8"/>
    <n v="26"/>
  </r>
  <r>
    <d v="2009-04-20T00:00:00"/>
    <x v="31"/>
    <n v="114"/>
  </r>
  <r>
    <d v="2009-04-21T00:00:00"/>
    <x v="169"/>
    <n v="4"/>
  </r>
  <r>
    <d v="2009-04-22T00:00:00"/>
    <x v="186"/>
    <n v="15"/>
  </r>
  <r>
    <d v="2009-04-26T00:00:00"/>
    <x v="66"/>
    <n v="144"/>
  </r>
  <r>
    <d v="2009-04-30T00:00:00"/>
    <x v="5"/>
    <n v="110"/>
  </r>
  <r>
    <d v="2009-04-30T00:00:00"/>
    <x v="37"/>
    <n v="105"/>
  </r>
  <r>
    <d v="2009-05-02T00:00:00"/>
    <x v="52"/>
    <n v="51"/>
  </r>
  <r>
    <d v="2009-05-04T00:00:00"/>
    <x v="145"/>
    <n v="1"/>
  </r>
  <r>
    <d v="2009-05-04T00:00:00"/>
    <x v="152"/>
    <n v="8"/>
  </r>
  <r>
    <d v="2009-05-06T00:00:00"/>
    <x v="9"/>
    <n v="128"/>
  </r>
  <r>
    <d v="2009-05-09T00:00:00"/>
    <x v="87"/>
    <n v="9"/>
  </r>
  <r>
    <d v="2009-05-15T00:00:00"/>
    <x v="9"/>
    <n v="291"/>
  </r>
  <r>
    <d v="2009-05-16T00:00:00"/>
    <x v="14"/>
    <n v="261"/>
  </r>
  <r>
    <d v="2009-05-18T00:00:00"/>
    <x v="52"/>
    <n v="192"/>
  </r>
  <r>
    <d v="2009-05-18T00:00:00"/>
    <x v="7"/>
    <n v="319"/>
  </r>
  <r>
    <d v="2009-05-20T00:00:00"/>
    <x v="45"/>
    <n v="393"/>
  </r>
  <r>
    <d v="2009-05-24T00:00:00"/>
    <x v="187"/>
    <n v="13"/>
  </r>
  <r>
    <d v="2009-05-25T00:00:00"/>
    <x v="50"/>
    <n v="380"/>
  </r>
  <r>
    <d v="2009-05-26T00:00:00"/>
    <x v="37"/>
    <n v="36"/>
  </r>
  <r>
    <d v="2009-05-29T00:00:00"/>
    <x v="173"/>
    <n v="179"/>
  </r>
  <r>
    <d v="2009-05-31T00:00:00"/>
    <x v="28"/>
    <n v="111"/>
  </r>
  <r>
    <d v="2009-06-01T00:00:00"/>
    <x v="8"/>
    <n v="36"/>
  </r>
  <r>
    <d v="2009-06-01T00:00:00"/>
    <x v="10"/>
    <n v="120"/>
  </r>
  <r>
    <d v="2009-06-05T00:00:00"/>
    <x v="188"/>
    <n v="11"/>
  </r>
  <r>
    <d v="2009-06-07T00:00:00"/>
    <x v="126"/>
    <n v="15"/>
  </r>
  <r>
    <d v="2009-06-07T00:00:00"/>
    <x v="43"/>
    <n v="4"/>
  </r>
  <r>
    <d v="2009-06-10T00:00:00"/>
    <x v="115"/>
    <n v="11"/>
  </r>
  <r>
    <d v="2009-06-13T00:00:00"/>
    <x v="189"/>
    <n v="9"/>
  </r>
  <r>
    <d v="2009-06-14T00:00:00"/>
    <x v="50"/>
    <n v="498"/>
  </r>
  <r>
    <d v="2009-06-16T00:00:00"/>
    <x v="45"/>
    <n v="350"/>
  </r>
  <r>
    <d v="2009-06-16T00:00:00"/>
    <x v="8"/>
    <n v="191"/>
  </r>
  <r>
    <d v="2009-06-16T00:00:00"/>
    <x v="9"/>
    <n v="402"/>
  </r>
  <r>
    <d v="2009-06-20T00:00:00"/>
    <x v="69"/>
    <n v="140"/>
  </r>
  <r>
    <d v="2009-06-21T00:00:00"/>
    <x v="190"/>
    <n v="3"/>
  </r>
  <r>
    <d v="2009-06-23T00:00:00"/>
    <x v="52"/>
    <n v="25"/>
  </r>
  <r>
    <d v="2009-06-28T00:00:00"/>
    <x v="191"/>
    <n v="7"/>
  </r>
  <r>
    <d v="2009-06-30T00:00:00"/>
    <x v="192"/>
    <n v="17"/>
  </r>
  <r>
    <d v="2009-06-30T00:00:00"/>
    <x v="9"/>
    <n v="479"/>
  </r>
  <r>
    <d v="2009-06-30T00:00:00"/>
    <x v="193"/>
    <n v="6"/>
  </r>
  <r>
    <d v="2009-06-30T00:00:00"/>
    <x v="16"/>
    <n v="10"/>
  </r>
  <r>
    <d v="2009-07-01T00:00:00"/>
    <x v="29"/>
    <n v="2"/>
  </r>
  <r>
    <d v="2009-07-03T00:00:00"/>
    <x v="194"/>
    <n v="13"/>
  </r>
  <r>
    <d v="2009-07-06T00:00:00"/>
    <x v="183"/>
    <n v="12"/>
  </r>
  <r>
    <d v="2009-07-06T00:00:00"/>
    <x v="5"/>
    <n v="191"/>
  </r>
  <r>
    <d v="2009-07-06T00:00:00"/>
    <x v="10"/>
    <n v="123"/>
  </r>
  <r>
    <d v="2009-07-07T00:00:00"/>
    <x v="18"/>
    <n v="66"/>
  </r>
  <r>
    <d v="2009-07-08T00:00:00"/>
    <x v="61"/>
    <n v="132"/>
  </r>
  <r>
    <d v="2009-07-12T00:00:00"/>
    <x v="195"/>
    <n v="9"/>
  </r>
  <r>
    <d v="2009-07-12T00:00:00"/>
    <x v="78"/>
    <n v="111"/>
  </r>
  <r>
    <d v="2009-07-13T00:00:00"/>
    <x v="19"/>
    <n v="163"/>
  </r>
  <r>
    <d v="2009-07-13T00:00:00"/>
    <x v="155"/>
    <n v="4"/>
  </r>
  <r>
    <d v="2009-07-15T00:00:00"/>
    <x v="145"/>
    <n v="10"/>
  </r>
  <r>
    <d v="2009-07-16T00:00:00"/>
    <x v="9"/>
    <n v="457"/>
  </r>
  <r>
    <d v="2009-07-18T00:00:00"/>
    <x v="50"/>
    <n v="260"/>
  </r>
  <r>
    <d v="2009-07-19T00:00:00"/>
    <x v="120"/>
    <n v="181"/>
  </r>
  <r>
    <d v="2009-07-20T00:00:00"/>
    <x v="50"/>
    <n v="144"/>
  </r>
  <r>
    <d v="2009-07-21T00:00:00"/>
    <x v="22"/>
    <n v="246"/>
  </r>
  <r>
    <d v="2009-07-23T00:00:00"/>
    <x v="196"/>
    <n v="10"/>
  </r>
  <r>
    <d v="2009-07-25T00:00:00"/>
    <x v="26"/>
    <n v="148"/>
  </r>
  <r>
    <d v="2009-07-27T00:00:00"/>
    <x v="35"/>
    <n v="24"/>
  </r>
  <r>
    <d v="2009-07-30T00:00:00"/>
    <x v="25"/>
    <n v="66"/>
  </r>
  <r>
    <d v="2009-08-02T00:00:00"/>
    <x v="45"/>
    <n v="333"/>
  </r>
  <r>
    <d v="2009-08-02T00:00:00"/>
    <x v="37"/>
    <n v="194"/>
  </r>
  <r>
    <d v="2009-08-06T00:00:00"/>
    <x v="18"/>
    <n v="154"/>
  </r>
  <r>
    <d v="2009-08-06T00:00:00"/>
    <x v="55"/>
    <n v="100"/>
  </r>
  <r>
    <d v="2009-08-06T00:00:00"/>
    <x v="1"/>
    <n v="18"/>
  </r>
  <r>
    <d v="2009-08-06T00:00:00"/>
    <x v="170"/>
    <n v="20"/>
  </r>
  <r>
    <d v="2009-08-08T00:00:00"/>
    <x v="55"/>
    <n v="200"/>
  </r>
  <r>
    <d v="2009-08-09T00:00:00"/>
    <x v="18"/>
    <n v="48"/>
  </r>
  <r>
    <d v="2009-08-09T00:00:00"/>
    <x v="61"/>
    <n v="68"/>
  </r>
  <r>
    <d v="2009-08-10T00:00:00"/>
    <x v="174"/>
    <n v="9"/>
  </r>
  <r>
    <d v="2009-08-14T00:00:00"/>
    <x v="50"/>
    <n v="493"/>
  </r>
  <r>
    <d v="2009-08-14T00:00:00"/>
    <x v="14"/>
    <n v="340"/>
  </r>
  <r>
    <d v="2009-08-16T00:00:00"/>
    <x v="174"/>
    <n v="2"/>
  </r>
  <r>
    <d v="2009-08-19T00:00:00"/>
    <x v="28"/>
    <n v="62"/>
  </r>
  <r>
    <d v="2009-08-19T00:00:00"/>
    <x v="22"/>
    <n v="164"/>
  </r>
  <r>
    <d v="2009-08-20T00:00:00"/>
    <x v="28"/>
    <n v="170"/>
  </r>
  <r>
    <d v="2009-08-22T00:00:00"/>
    <x v="71"/>
    <n v="164"/>
  </r>
  <r>
    <d v="2009-08-24T00:00:00"/>
    <x v="6"/>
    <n v="70"/>
  </r>
  <r>
    <d v="2009-08-31T00:00:00"/>
    <x v="50"/>
    <n v="133"/>
  </r>
  <r>
    <d v="2009-09-01T00:00:00"/>
    <x v="197"/>
    <n v="20"/>
  </r>
  <r>
    <d v="2009-09-03T00:00:00"/>
    <x v="198"/>
    <n v="15"/>
  </r>
  <r>
    <d v="2009-09-04T00:00:00"/>
    <x v="199"/>
    <n v="15"/>
  </r>
  <r>
    <d v="2009-09-05T00:00:00"/>
    <x v="58"/>
    <n v="105"/>
  </r>
  <r>
    <d v="2009-09-09T00:00:00"/>
    <x v="31"/>
    <n v="192"/>
  </r>
  <r>
    <d v="2009-09-09T00:00:00"/>
    <x v="80"/>
    <n v="142"/>
  </r>
  <r>
    <d v="2009-09-10T00:00:00"/>
    <x v="106"/>
    <n v="3"/>
  </r>
  <r>
    <d v="2009-09-10T00:00:00"/>
    <x v="17"/>
    <n v="219"/>
  </r>
  <r>
    <d v="2009-09-14T00:00:00"/>
    <x v="30"/>
    <n v="137"/>
  </r>
  <r>
    <d v="2009-09-15T00:00:00"/>
    <x v="20"/>
    <n v="108"/>
  </r>
  <r>
    <d v="2009-09-16T00:00:00"/>
    <x v="102"/>
    <n v="395"/>
  </r>
  <r>
    <d v="2009-09-17T00:00:00"/>
    <x v="200"/>
    <n v="3"/>
  </r>
  <r>
    <d v="2009-09-19T00:00:00"/>
    <x v="6"/>
    <n v="73"/>
  </r>
  <r>
    <d v="2009-09-19T00:00:00"/>
    <x v="45"/>
    <n v="209"/>
  </r>
  <r>
    <d v="2009-09-21T00:00:00"/>
    <x v="37"/>
    <n v="41"/>
  </r>
  <r>
    <d v="2009-09-27T00:00:00"/>
    <x v="17"/>
    <n v="488"/>
  </r>
  <r>
    <d v="2009-09-28T00:00:00"/>
    <x v="97"/>
    <n v="5"/>
  </r>
  <r>
    <d v="2009-09-28T00:00:00"/>
    <x v="69"/>
    <n v="97"/>
  </r>
  <r>
    <d v="2009-09-29T00:00:00"/>
    <x v="8"/>
    <n v="58"/>
  </r>
  <r>
    <d v="2009-09-29T00:00:00"/>
    <x v="55"/>
    <n v="179"/>
  </r>
  <r>
    <d v="2009-10-01T00:00:00"/>
    <x v="38"/>
    <n v="18"/>
  </r>
  <r>
    <d v="2009-10-02T00:00:00"/>
    <x v="51"/>
    <n v="4"/>
  </r>
  <r>
    <d v="2009-10-02T00:00:00"/>
    <x v="33"/>
    <n v="1"/>
  </r>
  <r>
    <d v="2009-10-03T00:00:00"/>
    <x v="31"/>
    <n v="86"/>
  </r>
  <r>
    <d v="2009-10-04T00:00:00"/>
    <x v="14"/>
    <n v="290"/>
  </r>
  <r>
    <d v="2009-10-06T00:00:00"/>
    <x v="184"/>
    <n v="14"/>
  </r>
  <r>
    <d v="2009-10-08T00:00:00"/>
    <x v="39"/>
    <n v="120"/>
  </r>
  <r>
    <d v="2009-10-08T00:00:00"/>
    <x v="123"/>
    <n v="28"/>
  </r>
  <r>
    <d v="2009-10-09T00:00:00"/>
    <x v="9"/>
    <n v="213"/>
  </r>
  <r>
    <d v="2009-10-15T00:00:00"/>
    <x v="108"/>
    <n v="10"/>
  </r>
  <r>
    <d v="2009-10-16T00:00:00"/>
    <x v="69"/>
    <n v="53"/>
  </r>
  <r>
    <d v="2009-10-17T00:00:00"/>
    <x v="30"/>
    <n v="178"/>
  </r>
  <r>
    <d v="2009-10-17T00:00:00"/>
    <x v="74"/>
    <n v="6"/>
  </r>
  <r>
    <d v="2009-10-21T00:00:00"/>
    <x v="9"/>
    <n v="118"/>
  </r>
  <r>
    <d v="2009-10-21T00:00:00"/>
    <x v="70"/>
    <n v="5"/>
  </r>
  <r>
    <d v="2009-10-22T00:00:00"/>
    <x v="18"/>
    <n v="89"/>
  </r>
  <r>
    <d v="2009-10-27T00:00:00"/>
    <x v="35"/>
    <n v="22"/>
  </r>
  <r>
    <d v="2009-10-28T00:00:00"/>
    <x v="18"/>
    <n v="199"/>
  </r>
  <r>
    <d v="2009-11-03T00:00:00"/>
    <x v="109"/>
    <n v="8"/>
  </r>
  <r>
    <d v="2009-11-03T00:00:00"/>
    <x v="18"/>
    <n v="198"/>
  </r>
  <r>
    <d v="2009-11-04T00:00:00"/>
    <x v="95"/>
    <n v="6"/>
  </r>
  <r>
    <d v="2009-11-04T00:00:00"/>
    <x v="23"/>
    <n v="68"/>
  </r>
  <r>
    <d v="2009-11-04T00:00:00"/>
    <x v="102"/>
    <n v="200"/>
  </r>
  <r>
    <d v="2009-11-05T00:00:00"/>
    <x v="5"/>
    <n v="426"/>
  </r>
  <r>
    <d v="2009-11-05T00:00:00"/>
    <x v="78"/>
    <n v="142"/>
  </r>
  <r>
    <d v="2009-11-05T00:00:00"/>
    <x v="7"/>
    <n v="298"/>
  </r>
  <r>
    <d v="2009-11-07T00:00:00"/>
    <x v="17"/>
    <n v="224"/>
  </r>
  <r>
    <d v="2009-11-09T00:00:00"/>
    <x v="5"/>
    <n v="133"/>
  </r>
  <r>
    <d v="2009-11-11T00:00:00"/>
    <x v="45"/>
    <n v="326"/>
  </r>
  <r>
    <d v="2009-11-11T00:00:00"/>
    <x v="120"/>
    <n v="102"/>
  </r>
  <r>
    <d v="2009-11-12T00:00:00"/>
    <x v="7"/>
    <n v="332"/>
  </r>
  <r>
    <d v="2009-11-13T00:00:00"/>
    <x v="19"/>
    <n v="95"/>
  </r>
  <r>
    <d v="2009-11-17T00:00:00"/>
    <x v="136"/>
    <n v="7"/>
  </r>
  <r>
    <d v="2009-11-17T00:00:00"/>
    <x v="14"/>
    <n v="276"/>
  </r>
  <r>
    <d v="2009-11-17T00:00:00"/>
    <x v="139"/>
    <n v="6"/>
  </r>
  <r>
    <d v="2009-11-19T00:00:00"/>
    <x v="45"/>
    <n v="232"/>
  </r>
  <r>
    <d v="2009-11-19T00:00:00"/>
    <x v="66"/>
    <n v="162"/>
  </r>
  <r>
    <d v="2009-11-22T00:00:00"/>
    <x v="10"/>
    <n v="66"/>
  </r>
  <r>
    <d v="2009-11-22T00:00:00"/>
    <x v="157"/>
    <n v="2"/>
  </r>
  <r>
    <d v="2009-11-22T00:00:00"/>
    <x v="12"/>
    <n v="152"/>
  </r>
  <r>
    <d v="2009-11-22T00:00:00"/>
    <x v="201"/>
    <n v="2"/>
  </r>
  <r>
    <d v="2009-11-25T00:00:00"/>
    <x v="20"/>
    <n v="115"/>
  </r>
  <r>
    <d v="2009-11-25T00:00:00"/>
    <x v="37"/>
    <n v="29"/>
  </r>
  <r>
    <d v="2009-11-25T00:00:00"/>
    <x v="35"/>
    <n v="91"/>
  </r>
  <r>
    <d v="2009-11-27T00:00:00"/>
    <x v="19"/>
    <n v="125"/>
  </r>
  <r>
    <d v="2009-11-29T00:00:00"/>
    <x v="61"/>
    <n v="40"/>
  </r>
  <r>
    <d v="2009-11-29T00:00:00"/>
    <x v="9"/>
    <n v="279"/>
  </r>
  <r>
    <d v="2009-11-30T00:00:00"/>
    <x v="11"/>
    <n v="8"/>
  </r>
  <r>
    <d v="2009-12-04T00:00:00"/>
    <x v="71"/>
    <n v="194"/>
  </r>
  <r>
    <d v="2009-12-05T00:00:00"/>
    <x v="6"/>
    <n v="168"/>
  </r>
  <r>
    <d v="2009-12-06T00:00:00"/>
    <x v="14"/>
    <n v="211"/>
  </r>
  <r>
    <d v="2009-12-06T00:00:00"/>
    <x v="155"/>
    <n v="19"/>
  </r>
  <r>
    <d v="2009-12-08T00:00:00"/>
    <x v="153"/>
    <n v="16"/>
  </r>
  <r>
    <d v="2009-12-11T00:00:00"/>
    <x v="27"/>
    <n v="18"/>
  </r>
  <r>
    <d v="2009-12-11T00:00:00"/>
    <x v="7"/>
    <n v="399"/>
  </r>
  <r>
    <d v="2009-12-13T00:00:00"/>
    <x v="202"/>
    <n v="11"/>
  </r>
  <r>
    <d v="2009-12-17T00:00:00"/>
    <x v="23"/>
    <n v="131"/>
  </r>
  <r>
    <d v="2009-12-18T00:00:00"/>
    <x v="39"/>
    <n v="67"/>
  </r>
  <r>
    <d v="2009-12-19T00:00:00"/>
    <x v="10"/>
    <n v="151"/>
  </r>
  <r>
    <d v="2009-12-24T00:00:00"/>
    <x v="23"/>
    <n v="105"/>
  </r>
  <r>
    <d v="2009-12-25T00:00:00"/>
    <x v="71"/>
    <n v="132"/>
  </r>
  <r>
    <d v="2009-12-25T00:00:00"/>
    <x v="17"/>
    <n v="142"/>
  </r>
  <r>
    <d v="2009-12-25T00:00:00"/>
    <x v="203"/>
    <n v="17"/>
  </r>
  <r>
    <d v="2009-12-26T00:00:00"/>
    <x v="7"/>
    <n v="444"/>
  </r>
  <r>
    <d v="2009-12-26T00:00:00"/>
    <x v="50"/>
    <n v="294"/>
  </r>
  <r>
    <d v="2009-12-27T00:00:00"/>
    <x v="7"/>
    <n v="274"/>
  </r>
  <r>
    <d v="2009-12-29T00:00:00"/>
    <x v="35"/>
    <n v="168"/>
  </r>
  <r>
    <d v="2009-12-30T00:00:00"/>
    <x v="8"/>
    <n v="115"/>
  </r>
  <r>
    <d v="2009-12-30T00:00:00"/>
    <x v="30"/>
    <n v="126"/>
  </r>
  <r>
    <d v="2010-01-02T00:00:00"/>
    <x v="28"/>
    <n v="73"/>
  </r>
  <r>
    <d v="2010-01-02T00:00:00"/>
    <x v="22"/>
    <n v="413"/>
  </r>
  <r>
    <d v="2010-01-03T00:00:00"/>
    <x v="7"/>
    <n v="393"/>
  </r>
  <r>
    <d v="2010-01-06T00:00:00"/>
    <x v="143"/>
    <n v="13"/>
  </r>
  <r>
    <d v="2010-01-07T00:00:00"/>
    <x v="22"/>
    <n v="211"/>
  </r>
  <r>
    <d v="2010-01-11T00:00:00"/>
    <x v="61"/>
    <n v="116"/>
  </r>
  <r>
    <d v="2010-01-11T00:00:00"/>
    <x v="0"/>
    <n v="9"/>
  </r>
  <r>
    <d v="2010-01-15T00:00:00"/>
    <x v="45"/>
    <n v="117"/>
  </r>
  <r>
    <d v="2010-01-16T00:00:00"/>
    <x v="50"/>
    <n v="221"/>
  </r>
  <r>
    <d v="2010-01-20T00:00:00"/>
    <x v="152"/>
    <n v="9"/>
  </r>
  <r>
    <d v="2010-01-21T00:00:00"/>
    <x v="17"/>
    <n v="214"/>
  </r>
  <r>
    <d v="2010-01-22T00:00:00"/>
    <x v="37"/>
    <n v="138"/>
  </r>
  <r>
    <d v="2010-01-23T00:00:00"/>
    <x v="81"/>
    <n v="11"/>
  </r>
  <r>
    <d v="2010-01-23T00:00:00"/>
    <x v="52"/>
    <n v="128"/>
  </r>
  <r>
    <d v="2010-01-24T00:00:00"/>
    <x v="17"/>
    <n v="376"/>
  </r>
  <r>
    <d v="2010-01-25T00:00:00"/>
    <x v="17"/>
    <n v="121"/>
  </r>
  <r>
    <d v="2010-01-25T00:00:00"/>
    <x v="14"/>
    <n v="200"/>
  </r>
  <r>
    <d v="2010-01-26T00:00:00"/>
    <x v="17"/>
    <n v="500"/>
  </r>
  <r>
    <d v="2010-01-28T00:00:00"/>
    <x v="71"/>
    <n v="108"/>
  </r>
  <r>
    <d v="2010-01-29T00:00:00"/>
    <x v="25"/>
    <n v="59"/>
  </r>
  <r>
    <d v="2010-01-30T00:00:00"/>
    <x v="10"/>
    <n v="191"/>
  </r>
  <r>
    <d v="2010-01-31T00:00:00"/>
    <x v="19"/>
    <n v="189"/>
  </r>
  <r>
    <d v="2010-02-02T00:00:00"/>
    <x v="45"/>
    <n v="247"/>
  </r>
  <r>
    <d v="2010-02-02T00:00:00"/>
    <x v="35"/>
    <n v="195"/>
  </r>
  <r>
    <d v="2010-02-03T00:00:00"/>
    <x v="204"/>
    <n v="6"/>
  </r>
  <r>
    <d v="2010-02-04T00:00:00"/>
    <x v="205"/>
    <n v="1"/>
  </r>
  <r>
    <d v="2010-02-05T00:00:00"/>
    <x v="50"/>
    <n v="347"/>
  </r>
  <r>
    <d v="2010-02-08T00:00:00"/>
    <x v="14"/>
    <n v="317"/>
  </r>
  <r>
    <d v="2010-02-09T00:00:00"/>
    <x v="45"/>
    <n v="271"/>
  </r>
  <r>
    <d v="2010-02-09T00:00:00"/>
    <x v="85"/>
    <n v="4"/>
  </r>
  <r>
    <d v="2010-02-11T00:00:00"/>
    <x v="28"/>
    <n v="121"/>
  </r>
  <r>
    <d v="2010-02-12T00:00:00"/>
    <x v="6"/>
    <n v="81"/>
  </r>
  <r>
    <d v="2010-02-12T00:00:00"/>
    <x v="84"/>
    <n v="1"/>
  </r>
  <r>
    <d v="2010-02-14T00:00:00"/>
    <x v="30"/>
    <n v="142"/>
  </r>
  <r>
    <d v="2010-02-15T00:00:00"/>
    <x v="22"/>
    <n v="265"/>
  </r>
  <r>
    <d v="2010-02-16T00:00:00"/>
    <x v="6"/>
    <n v="194"/>
  </r>
  <r>
    <d v="2010-02-16T00:00:00"/>
    <x v="161"/>
    <n v="15"/>
  </r>
  <r>
    <d v="2010-02-18T00:00:00"/>
    <x v="10"/>
    <n v="23"/>
  </r>
  <r>
    <d v="2010-02-18T00:00:00"/>
    <x v="22"/>
    <n v="279"/>
  </r>
  <r>
    <d v="2010-02-20T00:00:00"/>
    <x v="206"/>
    <n v="1"/>
  </r>
  <r>
    <d v="2010-02-25T00:00:00"/>
    <x v="22"/>
    <n v="487"/>
  </r>
  <r>
    <d v="2010-02-25T00:00:00"/>
    <x v="7"/>
    <n v="395"/>
  </r>
  <r>
    <d v="2010-02-27T00:00:00"/>
    <x v="71"/>
    <n v="91"/>
  </r>
  <r>
    <d v="2010-02-27T00:00:00"/>
    <x v="25"/>
    <n v="39"/>
  </r>
  <r>
    <d v="2010-02-27T00:00:00"/>
    <x v="22"/>
    <n v="312"/>
  </r>
  <r>
    <d v="2010-02-28T00:00:00"/>
    <x v="207"/>
    <n v="20"/>
  </r>
  <r>
    <d v="2010-03-03T00:00:00"/>
    <x v="28"/>
    <n v="35"/>
  </r>
  <r>
    <d v="2010-03-05T00:00:00"/>
    <x v="203"/>
    <n v="20"/>
  </r>
  <r>
    <d v="2010-03-08T00:00:00"/>
    <x v="30"/>
    <n v="125"/>
  </r>
  <r>
    <d v="2010-03-08T00:00:00"/>
    <x v="45"/>
    <n v="396"/>
  </r>
  <r>
    <d v="2010-03-09T00:00:00"/>
    <x v="208"/>
    <n v="7"/>
  </r>
  <r>
    <d v="2010-03-10T00:00:00"/>
    <x v="78"/>
    <n v="59"/>
  </r>
  <r>
    <d v="2010-03-13T00:00:00"/>
    <x v="14"/>
    <n v="417"/>
  </r>
  <r>
    <d v="2010-03-13T00:00:00"/>
    <x v="45"/>
    <n v="115"/>
  </r>
  <r>
    <d v="2010-03-16T00:00:00"/>
    <x v="54"/>
    <n v="6"/>
  </r>
  <r>
    <d v="2010-03-17T00:00:00"/>
    <x v="19"/>
    <n v="69"/>
  </r>
  <r>
    <d v="2010-03-19T00:00:00"/>
    <x v="12"/>
    <n v="58"/>
  </r>
  <r>
    <d v="2010-03-19T00:00:00"/>
    <x v="25"/>
    <n v="159"/>
  </r>
  <r>
    <d v="2010-03-21T00:00:00"/>
    <x v="209"/>
    <n v="6"/>
  </r>
  <r>
    <d v="2010-03-22T00:00:00"/>
    <x v="12"/>
    <n v="103"/>
  </r>
  <r>
    <d v="2010-03-26T00:00:00"/>
    <x v="7"/>
    <n v="155"/>
  </r>
  <r>
    <d v="2010-03-26T00:00:00"/>
    <x v="81"/>
    <n v="10"/>
  </r>
  <r>
    <d v="2010-03-28T00:00:00"/>
    <x v="28"/>
    <n v="158"/>
  </r>
  <r>
    <d v="2010-03-30T00:00:00"/>
    <x v="55"/>
    <n v="146"/>
  </r>
  <r>
    <d v="2010-03-31T00:00:00"/>
    <x v="22"/>
    <n v="230"/>
  </r>
  <r>
    <d v="2010-04-02T00:00:00"/>
    <x v="39"/>
    <n v="143"/>
  </r>
  <r>
    <d v="2010-04-02T00:00:00"/>
    <x v="61"/>
    <n v="167"/>
  </r>
  <r>
    <d v="2010-04-02T00:00:00"/>
    <x v="52"/>
    <n v="119"/>
  </r>
  <r>
    <d v="2010-04-04T00:00:00"/>
    <x v="14"/>
    <n v="400"/>
  </r>
  <r>
    <d v="2010-04-06T00:00:00"/>
    <x v="37"/>
    <n v="172"/>
  </r>
  <r>
    <d v="2010-04-07T00:00:00"/>
    <x v="98"/>
    <n v="19"/>
  </r>
  <r>
    <d v="2010-04-09T00:00:00"/>
    <x v="7"/>
    <n v="116"/>
  </r>
  <r>
    <d v="2010-04-11T00:00:00"/>
    <x v="22"/>
    <n v="143"/>
  </r>
  <r>
    <d v="2010-04-12T00:00:00"/>
    <x v="9"/>
    <n v="222"/>
  </r>
  <r>
    <d v="2010-04-14T00:00:00"/>
    <x v="9"/>
    <n v="352"/>
  </r>
  <r>
    <d v="2010-04-14T00:00:00"/>
    <x v="52"/>
    <n v="69"/>
  </r>
  <r>
    <d v="2010-04-15T00:00:00"/>
    <x v="45"/>
    <n v="182"/>
  </r>
  <r>
    <d v="2010-04-17T00:00:00"/>
    <x v="9"/>
    <n v="182"/>
  </r>
  <r>
    <d v="2010-04-17T00:00:00"/>
    <x v="52"/>
    <n v="165"/>
  </r>
  <r>
    <d v="2010-04-18T00:00:00"/>
    <x v="40"/>
    <n v="18"/>
  </r>
  <r>
    <d v="2010-04-18T00:00:00"/>
    <x v="210"/>
    <n v="2"/>
  </r>
  <r>
    <d v="2010-04-19T00:00:00"/>
    <x v="184"/>
    <n v="15"/>
  </r>
  <r>
    <d v="2010-04-20T00:00:00"/>
    <x v="211"/>
    <n v="19"/>
  </r>
  <r>
    <d v="2010-04-21T00:00:00"/>
    <x v="37"/>
    <n v="66"/>
  </r>
  <r>
    <d v="2010-04-21T00:00:00"/>
    <x v="170"/>
    <n v="12"/>
  </r>
  <r>
    <d v="2010-04-22T00:00:00"/>
    <x v="118"/>
    <n v="19"/>
  </r>
  <r>
    <d v="2010-04-22T00:00:00"/>
    <x v="23"/>
    <n v="96"/>
  </r>
  <r>
    <d v="2010-04-25T00:00:00"/>
    <x v="9"/>
    <n v="240"/>
  </r>
  <r>
    <d v="2010-04-27T00:00:00"/>
    <x v="28"/>
    <n v="57"/>
  </r>
  <r>
    <d v="2010-05-01T00:00:00"/>
    <x v="14"/>
    <n v="475"/>
  </r>
  <r>
    <d v="2010-05-02T00:00:00"/>
    <x v="7"/>
    <n v="162"/>
  </r>
  <r>
    <d v="2010-05-04T00:00:00"/>
    <x v="7"/>
    <n v="150"/>
  </r>
  <r>
    <d v="2010-05-05T00:00:00"/>
    <x v="50"/>
    <n v="139"/>
  </r>
  <r>
    <d v="2010-05-07T00:00:00"/>
    <x v="19"/>
    <n v="183"/>
  </r>
  <r>
    <d v="2010-05-17T00:00:00"/>
    <x v="7"/>
    <n v="214"/>
  </r>
  <r>
    <d v="2010-05-20T00:00:00"/>
    <x v="175"/>
    <n v="14"/>
  </r>
  <r>
    <d v="2010-05-21T00:00:00"/>
    <x v="195"/>
    <n v="2"/>
  </r>
  <r>
    <d v="2010-05-22T00:00:00"/>
    <x v="22"/>
    <n v="383"/>
  </r>
  <r>
    <d v="2010-05-23T00:00:00"/>
    <x v="0"/>
    <n v="14"/>
  </r>
  <r>
    <d v="2010-05-23T00:00:00"/>
    <x v="52"/>
    <n v="127"/>
  </r>
  <r>
    <d v="2010-05-24T00:00:00"/>
    <x v="30"/>
    <n v="179"/>
  </r>
  <r>
    <d v="2010-05-25T00:00:00"/>
    <x v="23"/>
    <n v="74"/>
  </r>
  <r>
    <d v="2010-05-25T00:00:00"/>
    <x v="50"/>
    <n v="311"/>
  </r>
  <r>
    <d v="2010-05-29T00:00:00"/>
    <x v="66"/>
    <n v="190"/>
  </r>
  <r>
    <d v="2010-05-31T00:00:00"/>
    <x v="31"/>
    <n v="67"/>
  </r>
  <r>
    <d v="2010-06-02T00:00:00"/>
    <x v="7"/>
    <n v="331"/>
  </r>
  <r>
    <d v="2010-06-02T00:00:00"/>
    <x v="39"/>
    <n v="114"/>
  </r>
  <r>
    <d v="2010-06-03T00:00:00"/>
    <x v="52"/>
    <n v="79"/>
  </r>
  <r>
    <d v="2010-06-04T00:00:00"/>
    <x v="71"/>
    <n v="22"/>
  </r>
  <r>
    <d v="2010-06-04T00:00:00"/>
    <x v="92"/>
    <n v="5"/>
  </r>
  <r>
    <d v="2010-06-07T00:00:00"/>
    <x v="72"/>
    <n v="17"/>
  </r>
  <r>
    <d v="2010-06-08T00:00:00"/>
    <x v="45"/>
    <n v="344"/>
  </r>
  <r>
    <d v="2010-06-08T00:00:00"/>
    <x v="14"/>
    <n v="329"/>
  </r>
  <r>
    <d v="2010-06-08T00:00:00"/>
    <x v="112"/>
    <n v="10"/>
  </r>
  <r>
    <d v="2010-06-12T00:00:00"/>
    <x v="30"/>
    <n v="105"/>
  </r>
  <r>
    <d v="2010-06-13T00:00:00"/>
    <x v="69"/>
    <n v="26"/>
  </r>
  <r>
    <d v="2010-06-14T00:00:00"/>
    <x v="39"/>
    <n v="121"/>
  </r>
  <r>
    <d v="2010-06-16T00:00:00"/>
    <x v="8"/>
    <n v="174"/>
  </r>
  <r>
    <d v="2010-06-17T00:00:00"/>
    <x v="14"/>
    <n v="233"/>
  </r>
  <r>
    <d v="2010-06-18T00:00:00"/>
    <x v="10"/>
    <n v="117"/>
  </r>
  <r>
    <d v="2010-06-19T00:00:00"/>
    <x v="72"/>
    <n v="11"/>
  </r>
  <r>
    <d v="2010-06-19T00:00:00"/>
    <x v="212"/>
    <n v="18"/>
  </r>
  <r>
    <d v="2010-06-19T00:00:00"/>
    <x v="45"/>
    <n v="332"/>
  </r>
  <r>
    <d v="2010-06-20T00:00:00"/>
    <x v="156"/>
    <n v="6"/>
  </r>
  <r>
    <d v="2010-06-21T00:00:00"/>
    <x v="102"/>
    <n v="260"/>
  </r>
  <r>
    <d v="2010-06-21T00:00:00"/>
    <x v="80"/>
    <n v="22"/>
  </r>
  <r>
    <d v="2010-06-23T00:00:00"/>
    <x v="129"/>
    <n v="9"/>
  </r>
  <r>
    <d v="2010-06-24T00:00:00"/>
    <x v="66"/>
    <n v="79"/>
  </r>
  <r>
    <d v="2010-06-26T00:00:00"/>
    <x v="45"/>
    <n v="480"/>
  </r>
  <r>
    <d v="2010-07-01T00:00:00"/>
    <x v="9"/>
    <n v="154"/>
  </r>
  <r>
    <d v="2010-07-01T00:00:00"/>
    <x v="35"/>
    <n v="170"/>
  </r>
  <r>
    <d v="2010-07-02T00:00:00"/>
    <x v="213"/>
    <n v="13"/>
  </r>
  <r>
    <d v="2010-07-05T00:00:00"/>
    <x v="18"/>
    <n v="29"/>
  </r>
  <r>
    <d v="2010-07-07T00:00:00"/>
    <x v="19"/>
    <n v="80"/>
  </r>
  <r>
    <d v="2010-07-11T00:00:00"/>
    <x v="176"/>
    <n v="20"/>
  </r>
  <r>
    <d v="2010-07-11T00:00:00"/>
    <x v="9"/>
    <n v="401"/>
  </r>
  <r>
    <d v="2010-07-13T00:00:00"/>
    <x v="39"/>
    <n v="134"/>
  </r>
  <r>
    <d v="2010-07-15T00:00:00"/>
    <x v="37"/>
    <n v="107"/>
  </r>
  <r>
    <d v="2010-07-20T00:00:00"/>
    <x v="10"/>
    <n v="30"/>
  </r>
  <r>
    <d v="2010-07-22T00:00:00"/>
    <x v="24"/>
    <n v="138"/>
  </r>
  <r>
    <d v="2010-07-23T00:00:00"/>
    <x v="22"/>
    <n v="404"/>
  </r>
  <r>
    <d v="2010-07-27T00:00:00"/>
    <x v="37"/>
    <n v="117"/>
  </r>
  <r>
    <d v="2010-07-30T00:00:00"/>
    <x v="9"/>
    <n v="124"/>
  </r>
  <r>
    <d v="2010-07-31T00:00:00"/>
    <x v="52"/>
    <n v="155"/>
  </r>
  <r>
    <d v="2010-08-01T00:00:00"/>
    <x v="28"/>
    <n v="161"/>
  </r>
  <r>
    <d v="2010-08-05T00:00:00"/>
    <x v="12"/>
    <n v="80"/>
  </r>
  <r>
    <d v="2010-08-05T00:00:00"/>
    <x v="172"/>
    <n v="9"/>
  </r>
  <r>
    <d v="2010-08-06T00:00:00"/>
    <x v="12"/>
    <n v="160"/>
  </r>
  <r>
    <d v="2010-08-09T00:00:00"/>
    <x v="113"/>
    <n v="18"/>
  </r>
  <r>
    <d v="2010-08-11T00:00:00"/>
    <x v="10"/>
    <n v="150"/>
  </r>
  <r>
    <d v="2010-08-15T00:00:00"/>
    <x v="214"/>
    <n v="16"/>
  </r>
  <r>
    <d v="2010-08-22T00:00:00"/>
    <x v="69"/>
    <n v="158"/>
  </r>
  <r>
    <d v="2010-08-24T00:00:00"/>
    <x v="61"/>
    <n v="29"/>
  </r>
  <r>
    <d v="2010-09-02T00:00:00"/>
    <x v="106"/>
    <n v="6"/>
  </r>
  <r>
    <d v="2010-09-02T00:00:00"/>
    <x v="9"/>
    <n v="489"/>
  </r>
  <r>
    <d v="2010-09-04T00:00:00"/>
    <x v="35"/>
    <n v="200"/>
  </r>
  <r>
    <d v="2010-09-06T00:00:00"/>
    <x v="10"/>
    <n v="28"/>
  </r>
  <r>
    <d v="2010-09-10T00:00:00"/>
    <x v="10"/>
    <n v="28"/>
  </r>
  <r>
    <d v="2010-09-11T00:00:00"/>
    <x v="9"/>
    <n v="297"/>
  </r>
  <r>
    <d v="2010-09-13T00:00:00"/>
    <x v="17"/>
    <n v="227"/>
  </r>
  <r>
    <d v="2010-09-13T00:00:00"/>
    <x v="140"/>
    <n v="14"/>
  </r>
  <r>
    <d v="2010-09-16T00:00:00"/>
    <x v="98"/>
    <n v="20"/>
  </r>
  <r>
    <d v="2010-09-18T00:00:00"/>
    <x v="63"/>
    <n v="194"/>
  </r>
  <r>
    <d v="2010-09-18T00:00:00"/>
    <x v="35"/>
    <n v="58"/>
  </r>
  <r>
    <d v="2010-09-19T00:00:00"/>
    <x v="66"/>
    <n v="30"/>
  </r>
  <r>
    <d v="2010-09-19T00:00:00"/>
    <x v="17"/>
    <n v="159"/>
  </r>
  <r>
    <d v="2010-09-22T00:00:00"/>
    <x v="22"/>
    <n v="279"/>
  </r>
  <r>
    <d v="2010-09-23T00:00:00"/>
    <x v="26"/>
    <n v="38"/>
  </r>
  <r>
    <d v="2010-09-25T00:00:00"/>
    <x v="36"/>
    <n v="7"/>
  </r>
  <r>
    <d v="2010-09-26T00:00:00"/>
    <x v="22"/>
    <n v="154"/>
  </r>
  <r>
    <d v="2010-09-26T00:00:00"/>
    <x v="50"/>
    <n v="274"/>
  </r>
  <r>
    <d v="2010-09-27T00:00:00"/>
    <x v="14"/>
    <n v="219"/>
  </r>
  <r>
    <d v="2010-09-28T00:00:00"/>
    <x v="30"/>
    <n v="57"/>
  </r>
  <r>
    <d v="2010-09-28T00:00:00"/>
    <x v="12"/>
    <n v="152"/>
  </r>
  <r>
    <d v="2010-10-03T00:00:00"/>
    <x v="45"/>
    <n v="263"/>
  </r>
  <r>
    <d v="2010-10-05T00:00:00"/>
    <x v="28"/>
    <n v="61"/>
  </r>
  <r>
    <d v="2010-10-05T00:00:00"/>
    <x v="50"/>
    <n v="217"/>
  </r>
  <r>
    <d v="2010-10-06T00:00:00"/>
    <x v="61"/>
    <n v="28"/>
  </r>
  <r>
    <d v="2010-10-06T00:00:00"/>
    <x v="45"/>
    <n v="299"/>
  </r>
  <r>
    <d v="2010-10-09T00:00:00"/>
    <x v="14"/>
    <n v="429"/>
  </r>
  <r>
    <d v="2010-10-12T00:00:00"/>
    <x v="14"/>
    <n v="427"/>
  </r>
  <r>
    <d v="2010-10-12T00:00:00"/>
    <x v="12"/>
    <n v="87"/>
  </r>
  <r>
    <d v="2010-10-12T00:00:00"/>
    <x v="141"/>
    <n v="17"/>
  </r>
  <r>
    <d v="2010-10-14T00:00:00"/>
    <x v="35"/>
    <n v="124"/>
  </r>
  <r>
    <d v="2010-10-16T00:00:00"/>
    <x v="7"/>
    <n v="406"/>
  </r>
  <r>
    <d v="2010-10-16T00:00:00"/>
    <x v="52"/>
    <n v="136"/>
  </r>
  <r>
    <d v="2010-10-17T00:00:00"/>
    <x v="25"/>
    <n v="44"/>
  </r>
  <r>
    <d v="2010-10-19T00:00:00"/>
    <x v="39"/>
    <n v="76"/>
  </r>
  <r>
    <d v="2010-10-22T00:00:00"/>
    <x v="19"/>
    <n v="104"/>
  </r>
  <r>
    <d v="2010-10-23T00:00:00"/>
    <x v="12"/>
    <n v="107"/>
  </r>
  <r>
    <d v="2010-10-26T00:00:00"/>
    <x v="22"/>
    <n v="339"/>
  </r>
  <r>
    <d v="2010-10-29T00:00:00"/>
    <x v="45"/>
    <n v="313"/>
  </r>
  <r>
    <d v="2010-10-30T00:00:00"/>
    <x v="45"/>
    <n v="251"/>
  </r>
  <r>
    <d v="2010-10-30T00:00:00"/>
    <x v="14"/>
    <n v="126"/>
  </r>
  <r>
    <d v="2010-11-01T00:00:00"/>
    <x v="25"/>
    <n v="20"/>
  </r>
  <r>
    <d v="2010-11-02T00:00:00"/>
    <x v="69"/>
    <n v="80"/>
  </r>
  <r>
    <d v="2010-11-03T00:00:00"/>
    <x v="136"/>
    <n v="9"/>
  </r>
  <r>
    <d v="2010-11-05T00:00:00"/>
    <x v="19"/>
    <n v="50"/>
  </r>
  <r>
    <d v="2010-11-06T00:00:00"/>
    <x v="23"/>
    <n v="100"/>
  </r>
  <r>
    <d v="2010-11-07T00:00:00"/>
    <x v="142"/>
    <n v="2"/>
  </r>
  <r>
    <d v="2010-11-08T00:00:00"/>
    <x v="17"/>
    <n v="214"/>
  </r>
  <r>
    <d v="2010-11-09T00:00:00"/>
    <x v="70"/>
    <n v="17"/>
  </r>
  <r>
    <d v="2010-11-10T00:00:00"/>
    <x v="45"/>
    <n v="269"/>
  </r>
  <r>
    <d v="2010-11-14T00:00:00"/>
    <x v="172"/>
    <n v="2"/>
  </r>
  <r>
    <d v="2010-11-21T00:00:00"/>
    <x v="12"/>
    <n v="159"/>
  </r>
  <r>
    <d v="2010-11-22T00:00:00"/>
    <x v="28"/>
    <n v="167"/>
  </r>
  <r>
    <d v="2010-11-23T00:00:00"/>
    <x v="37"/>
    <n v="123"/>
  </r>
  <r>
    <d v="2010-11-23T00:00:00"/>
    <x v="28"/>
    <n v="32"/>
  </r>
  <r>
    <d v="2010-11-23T00:00:00"/>
    <x v="7"/>
    <n v="276"/>
  </r>
  <r>
    <d v="2010-11-26T00:00:00"/>
    <x v="14"/>
    <n v="191"/>
  </r>
  <r>
    <d v="2010-11-28T00:00:00"/>
    <x v="215"/>
    <n v="9"/>
  </r>
  <r>
    <d v="2010-11-29T00:00:00"/>
    <x v="30"/>
    <n v="174"/>
  </r>
  <r>
    <d v="2010-11-30T00:00:00"/>
    <x v="69"/>
    <n v="39"/>
  </r>
  <r>
    <d v="2010-12-01T00:00:00"/>
    <x v="7"/>
    <n v="330"/>
  </r>
  <r>
    <d v="2010-12-01T00:00:00"/>
    <x v="146"/>
    <n v="5"/>
  </r>
  <r>
    <d v="2010-12-04T00:00:00"/>
    <x v="14"/>
    <n v="175"/>
  </r>
  <r>
    <d v="2010-12-08T00:00:00"/>
    <x v="131"/>
    <n v="183"/>
  </r>
  <r>
    <d v="2010-12-08T00:00:00"/>
    <x v="45"/>
    <n v="423"/>
  </r>
  <r>
    <d v="2010-12-08T00:00:00"/>
    <x v="52"/>
    <n v="88"/>
  </r>
  <r>
    <d v="2010-12-09T00:00:00"/>
    <x v="17"/>
    <n v="241"/>
  </r>
  <r>
    <d v="2010-12-10T00:00:00"/>
    <x v="12"/>
    <n v="37"/>
  </r>
  <r>
    <d v="2010-12-16T00:00:00"/>
    <x v="78"/>
    <n v="164"/>
  </r>
  <r>
    <d v="2010-12-17T00:00:00"/>
    <x v="94"/>
    <n v="20"/>
  </r>
  <r>
    <d v="2010-12-21T00:00:00"/>
    <x v="182"/>
    <n v="8"/>
  </r>
  <r>
    <d v="2010-12-21T00:00:00"/>
    <x v="156"/>
    <n v="4"/>
  </r>
  <r>
    <d v="2010-12-26T00:00:00"/>
    <x v="22"/>
    <n v="408"/>
  </r>
  <r>
    <d v="2011-01-01T00:00:00"/>
    <x v="142"/>
    <n v="20"/>
  </r>
  <r>
    <d v="2011-01-02T00:00:00"/>
    <x v="31"/>
    <n v="102"/>
  </r>
  <r>
    <d v="2011-01-03T00:00:00"/>
    <x v="9"/>
    <n v="240"/>
  </r>
  <r>
    <d v="2011-01-05T00:00:00"/>
    <x v="10"/>
    <n v="124"/>
  </r>
  <r>
    <d v="2011-01-07T00:00:00"/>
    <x v="45"/>
    <n v="330"/>
  </r>
  <r>
    <d v="2011-01-11T00:00:00"/>
    <x v="26"/>
    <n v="187"/>
  </r>
  <r>
    <d v="2011-01-18T00:00:00"/>
    <x v="52"/>
    <n v="165"/>
  </r>
  <r>
    <d v="2011-01-19T00:00:00"/>
    <x v="5"/>
    <n v="371"/>
  </r>
  <r>
    <d v="2011-01-21T00:00:00"/>
    <x v="39"/>
    <n v="185"/>
  </r>
  <r>
    <d v="2011-01-23T00:00:00"/>
    <x v="9"/>
    <n v="401"/>
  </r>
  <r>
    <d v="2011-01-25T00:00:00"/>
    <x v="55"/>
    <n v="25"/>
  </r>
  <r>
    <d v="2011-01-25T00:00:00"/>
    <x v="93"/>
    <n v="3"/>
  </r>
  <r>
    <d v="2011-01-25T00:00:00"/>
    <x v="170"/>
    <n v="11"/>
  </r>
  <r>
    <d v="2011-01-30T00:00:00"/>
    <x v="216"/>
    <n v="18"/>
  </r>
  <r>
    <d v="2011-01-30T00:00:00"/>
    <x v="45"/>
    <n v="154"/>
  </r>
  <r>
    <d v="2011-01-31T00:00:00"/>
    <x v="50"/>
    <n v="423"/>
  </r>
  <r>
    <d v="2011-02-02T00:00:00"/>
    <x v="127"/>
    <n v="6"/>
  </r>
  <r>
    <d v="2011-02-06T00:00:00"/>
    <x v="28"/>
    <n v="62"/>
  </r>
  <r>
    <d v="2011-02-07T00:00:00"/>
    <x v="136"/>
    <n v="15"/>
  </r>
  <r>
    <d v="2011-02-09T00:00:00"/>
    <x v="9"/>
    <n v="311"/>
  </r>
  <r>
    <d v="2011-02-10T00:00:00"/>
    <x v="19"/>
    <n v="127"/>
  </r>
  <r>
    <d v="2011-02-11T00:00:00"/>
    <x v="22"/>
    <n v="483"/>
  </r>
  <r>
    <d v="2011-02-14T00:00:00"/>
    <x v="217"/>
    <n v="9"/>
  </r>
  <r>
    <d v="2011-02-19T00:00:00"/>
    <x v="20"/>
    <n v="75"/>
  </r>
  <r>
    <d v="2011-02-24T00:00:00"/>
    <x v="218"/>
    <n v="7"/>
  </r>
  <r>
    <d v="2011-02-28T00:00:00"/>
    <x v="35"/>
    <n v="114"/>
  </r>
  <r>
    <d v="2011-03-03T00:00:00"/>
    <x v="123"/>
    <n v="151"/>
  </r>
  <r>
    <d v="2011-03-06T00:00:00"/>
    <x v="10"/>
    <n v="116"/>
  </r>
  <r>
    <d v="2011-03-07T00:00:00"/>
    <x v="12"/>
    <n v="76"/>
  </r>
  <r>
    <d v="2011-03-08T00:00:00"/>
    <x v="6"/>
    <n v="25"/>
  </r>
  <r>
    <d v="2011-03-12T00:00:00"/>
    <x v="31"/>
    <n v="37"/>
  </r>
  <r>
    <d v="2011-03-14T00:00:00"/>
    <x v="80"/>
    <n v="108"/>
  </r>
  <r>
    <d v="2011-03-15T00:00:00"/>
    <x v="7"/>
    <n v="199"/>
  </r>
  <r>
    <d v="2011-03-15T00:00:00"/>
    <x v="45"/>
    <n v="128"/>
  </r>
  <r>
    <d v="2011-03-16T00:00:00"/>
    <x v="58"/>
    <n v="32"/>
  </r>
  <r>
    <d v="2011-03-23T00:00:00"/>
    <x v="30"/>
    <n v="151"/>
  </r>
  <r>
    <d v="2011-03-24T00:00:00"/>
    <x v="153"/>
    <n v="8"/>
  </r>
  <r>
    <d v="2011-03-25T00:00:00"/>
    <x v="14"/>
    <n v="411"/>
  </r>
  <r>
    <d v="2011-03-26T00:00:00"/>
    <x v="52"/>
    <n v="119"/>
  </r>
  <r>
    <d v="2011-03-28T00:00:00"/>
    <x v="17"/>
    <n v="366"/>
  </r>
  <r>
    <d v="2011-03-31T00:00:00"/>
    <x v="69"/>
    <n v="20"/>
  </r>
  <r>
    <d v="2011-04-02T00:00:00"/>
    <x v="123"/>
    <n v="124"/>
  </r>
  <r>
    <d v="2011-04-02T00:00:00"/>
    <x v="10"/>
    <n v="30"/>
  </r>
  <r>
    <d v="2011-04-03T00:00:00"/>
    <x v="14"/>
    <n v="237"/>
  </r>
  <r>
    <d v="2011-04-05T00:00:00"/>
    <x v="22"/>
    <n v="355"/>
  </r>
  <r>
    <d v="2011-04-09T00:00:00"/>
    <x v="45"/>
    <n v="162"/>
  </r>
  <r>
    <d v="2011-04-14T00:00:00"/>
    <x v="35"/>
    <n v="46"/>
  </r>
  <r>
    <d v="2011-04-14T00:00:00"/>
    <x v="219"/>
    <n v="13"/>
  </r>
  <r>
    <d v="2011-04-14T00:00:00"/>
    <x v="118"/>
    <n v="14"/>
  </r>
  <r>
    <d v="2011-04-14T00:00:00"/>
    <x v="220"/>
    <n v="4"/>
  </r>
  <r>
    <d v="2011-04-18T00:00:00"/>
    <x v="9"/>
    <n v="470"/>
  </r>
  <r>
    <d v="2011-04-18T00:00:00"/>
    <x v="221"/>
    <n v="9"/>
  </r>
  <r>
    <d v="2011-04-18T00:00:00"/>
    <x v="58"/>
    <n v="37"/>
  </r>
  <r>
    <d v="2011-04-19T00:00:00"/>
    <x v="28"/>
    <n v="55"/>
  </r>
  <r>
    <d v="2011-04-21T00:00:00"/>
    <x v="55"/>
    <n v="140"/>
  </r>
  <r>
    <d v="2011-04-23T00:00:00"/>
    <x v="222"/>
    <n v="12"/>
  </r>
  <r>
    <d v="2011-04-25T00:00:00"/>
    <x v="12"/>
    <n v="20"/>
  </r>
  <r>
    <d v="2011-04-29T00:00:00"/>
    <x v="50"/>
    <n v="478"/>
  </r>
  <r>
    <d v="2011-05-01T00:00:00"/>
    <x v="22"/>
    <n v="289"/>
  </r>
  <r>
    <d v="2011-05-02T00:00:00"/>
    <x v="57"/>
    <n v="1"/>
  </r>
  <r>
    <d v="2011-05-02T00:00:00"/>
    <x v="149"/>
    <n v="15"/>
  </r>
  <r>
    <d v="2011-05-05T00:00:00"/>
    <x v="7"/>
    <n v="400"/>
  </r>
  <r>
    <d v="2011-05-06T00:00:00"/>
    <x v="108"/>
    <n v="1"/>
  </r>
  <r>
    <d v="2011-05-07T00:00:00"/>
    <x v="8"/>
    <n v="184"/>
  </r>
  <r>
    <d v="2011-05-07T00:00:00"/>
    <x v="6"/>
    <n v="99"/>
  </r>
  <r>
    <d v="2011-05-08T00:00:00"/>
    <x v="10"/>
    <n v="143"/>
  </r>
  <r>
    <d v="2011-05-09T00:00:00"/>
    <x v="30"/>
    <n v="184"/>
  </r>
  <r>
    <d v="2011-05-13T00:00:00"/>
    <x v="163"/>
    <n v="3"/>
  </r>
  <r>
    <d v="2011-05-13T00:00:00"/>
    <x v="18"/>
    <n v="197"/>
  </r>
  <r>
    <d v="2011-05-17T00:00:00"/>
    <x v="4"/>
    <n v="18"/>
  </r>
  <r>
    <d v="2011-05-22T00:00:00"/>
    <x v="0"/>
    <n v="7"/>
  </r>
  <r>
    <d v="2011-05-23T00:00:00"/>
    <x v="9"/>
    <n v="381"/>
  </r>
  <r>
    <d v="2011-05-26T00:00:00"/>
    <x v="61"/>
    <n v="45"/>
  </r>
  <r>
    <d v="2011-05-28T00:00:00"/>
    <x v="17"/>
    <n v="499"/>
  </r>
  <r>
    <d v="2011-06-01T00:00:00"/>
    <x v="17"/>
    <n v="134"/>
  </r>
  <r>
    <d v="2011-06-01T00:00:00"/>
    <x v="52"/>
    <n v="132"/>
  </r>
  <r>
    <d v="2011-06-02T00:00:00"/>
    <x v="19"/>
    <n v="180"/>
  </r>
  <r>
    <d v="2011-06-05T00:00:00"/>
    <x v="221"/>
    <n v="5"/>
  </r>
  <r>
    <d v="2011-06-07T00:00:00"/>
    <x v="24"/>
    <n v="110"/>
  </r>
  <r>
    <d v="2011-06-08T00:00:00"/>
    <x v="52"/>
    <n v="54"/>
  </r>
  <r>
    <d v="2011-06-09T00:00:00"/>
    <x v="209"/>
    <n v="6"/>
  </r>
  <r>
    <d v="2011-06-10T00:00:00"/>
    <x v="50"/>
    <n v="476"/>
  </r>
  <r>
    <d v="2011-06-10T00:00:00"/>
    <x v="19"/>
    <n v="104"/>
  </r>
  <r>
    <d v="2011-06-10T00:00:00"/>
    <x v="31"/>
    <n v="104"/>
  </r>
  <r>
    <d v="2011-06-12T00:00:00"/>
    <x v="18"/>
    <n v="47"/>
  </r>
  <r>
    <d v="2011-06-12T00:00:00"/>
    <x v="35"/>
    <n v="127"/>
  </r>
  <r>
    <d v="2011-06-14T00:00:00"/>
    <x v="25"/>
    <n v="143"/>
  </r>
  <r>
    <d v="2011-06-17T00:00:00"/>
    <x v="58"/>
    <n v="181"/>
  </r>
  <r>
    <d v="2011-06-20T00:00:00"/>
    <x v="19"/>
    <n v="139"/>
  </r>
  <r>
    <d v="2011-06-23T00:00:00"/>
    <x v="52"/>
    <n v="187"/>
  </r>
  <r>
    <d v="2011-06-23T00:00:00"/>
    <x v="201"/>
    <n v="11"/>
  </r>
  <r>
    <d v="2011-06-24T00:00:00"/>
    <x v="55"/>
    <n v="170"/>
  </r>
  <r>
    <d v="2011-06-29T00:00:00"/>
    <x v="116"/>
    <n v="7"/>
  </r>
  <r>
    <d v="2011-07-03T00:00:00"/>
    <x v="12"/>
    <n v="168"/>
  </r>
  <r>
    <d v="2011-07-03T00:00:00"/>
    <x v="205"/>
    <n v="4"/>
  </r>
  <r>
    <d v="2011-07-03T00:00:00"/>
    <x v="9"/>
    <n v="145"/>
  </r>
  <r>
    <d v="2011-07-06T00:00:00"/>
    <x v="19"/>
    <n v="103"/>
  </r>
  <r>
    <d v="2011-07-08T00:00:00"/>
    <x v="17"/>
    <n v="101"/>
  </r>
  <r>
    <d v="2011-07-09T00:00:00"/>
    <x v="35"/>
    <n v="141"/>
  </r>
  <r>
    <d v="2011-07-09T00:00:00"/>
    <x v="194"/>
    <n v="6"/>
  </r>
  <r>
    <d v="2011-07-09T00:00:00"/>
    <x v="178"/>
    <n v="16"/>
  </r>
  <r>
    <d v="2011-07-11T00:00:00"/>
    <x v="17"/>
    <n v="276"/>
  </r>
  <r>
    <d v="2011-07-12T00:00:00"/>
    <x v="102"/>
    <n v="329"/>
  </r>
  <r>
    <d v="2011-07-13T00:00:00"/>
    <x v="52"/>
    <n v="200"/>
  </r>
  <r>
    <d v="2011-07-16T00:00:00"/>
    <x v="10"/>
    <n v="82"/>
  </r>
  <r>
    <d v="2011-07-16T00:00:00"/>
    <x v="37"/>
    <n v="66"/>
  </r>
  <r>
    <d v="2011-07-21T00:00:00"/>
    <x v="22"/>
    <n v="150"/>
  </r>
  <r>
    <d v="2011-07-21T00:00:00"/>
    <x v="69"/>
    <n v="63"/>
  </r>
  <r>
    <d v="2011-07-22T00:00:00"/>
    <x v="66"/>
    <n v="120"/>
  </r>
  <r>
    <d v="2011-07-23T00:00:00"/>
    <x v="7"/>
    <n v="155"/>
  </r>
  <r>
    <d v="2011-07-24T00:00:00"/>
    <x v="19"/>
    <n v="30"/>
  </r>
  <r>
    <d v="2011-07-24T00:00:00"/>
    <x v="71"/>
    <n v="34"/>
  </r>
  <r>
    <d v="2011-07-29T00:00:00"/>
    <x v="12"/>
    <n v="30"/>
  </r>
  <r>
    <d v="2011-07-29T00:00:00"/>
    <x v="6"/>
    <n v="162"/>
  </r>
  <r>
    <d v="2011-07-30T00:00:00"/>
    <x v="63"/>
    <n v="71"/>
  </r>
  <r>
    <d v="2011-07-31T00:00:00"/>
    <x v="155"/>
    <n v="16"/>
  </r>
  <r>
    <d v="2011-08-04T00:00:00"/>
    <x v="35"/>
    <n v="165"/>
  </r>
  <r>
    <d v="2011-08-05T00:00:00"/>
    <x v="35"/>
    <n v="180"/>
  </r>
  <r>
    <d v="2011-08-06T00:00:00"/>
    <x v="84"/>
    <n v="2"/>
  </r>
  <r>
    <d v="2011-08-11T00:00:00"/>
    <x v="37"/>
    <n v="111"/>
  </r>
  <r>
    <d v="2011-08-12T00:00:00"/>
    <x v="35"/>
    <n v="128"/>
  </r>
  <r>
    <d v="2011-08-13T00:00:00"/>
    <x v="110"/>
    <n v="7"/>
  </r>
  <r>
    <d v="2011-08-13T00:00:00"/>
    <x v="9"/>
    <n v="211"/>
  </r>
  <r>
    <d v="2011-08-13T00:00:00"/>
    <x v="6"/>
    <n v="184"/>
  </r>
  <r>
    <d v="2011-08-16T00:00:00"/>
    <x v="14"/>
    <n v="450"/>
  </r>
  <r>
    <d v="2011-08-16T00:00:00"/>
    <x v="120"/>
    <n v="140"/>
  </r>
  <r>
    <d v="2011-08-20T00:00:00"/>
    <x v="8"/>
    <n v="52"/>
  </r>
  <r>
    <d v="2011-08-22T00:00:00"/>
    <x v="181"/>
    <n v="2"/>
  </r>
  <r>
    <d v="2011-08-22T00:00:00"/>
    <x v="96"/>
    <n v="13"/>
  </r>
  <r>
    <d v="2011-08-22T00:00:00"/>
    <x v="37"/>
    <n v="73"/>
  </r>
  <r>
    <d v="2011-08-26T00:00:00"/>
    <x v="18"/>
    <n v="123"/>
  </r>
  <r>
    <d v="2011-08-28T00:00:00"/>
    <x v="68"/>
    <n v="3"/>
  </r>
  <r>
    <d v="2011-08-29T00:00:00"/>
    <x v="12"/>
    <n v="93"/>
  </r>
  <r>
    <d v="2011-09-03T00:00:00"/>
    <x v="24"/>
    <n v="310"/>
  </r>
  <r>
    <d v="2011-09-03T00:00:00"/>
    <x v="6"/>
    <n v="77"/>
  </r>
  <r>
    <d v="2011-09-07T00:00:00"/>
    <x v="10"/>
    <n v="21"/>
  </r>
  <r>
    <d v="2011-09-11T00:00:00"/>
    <x v="21"/>
    <n v="3"/>
  </r>
  <r>
    <d v="2011-09-13T00:00:00"/>
    <x v="28"/>
    <n v="176"/>
  </r>
  <r>
    <d v="2011-09-13T00:00:00"/>
    <x v="13"/>
    <n v="20"/>
  </r>
  <r>
    <d v="2011-09-14T00:00:00"/>
    <x v="24"/>
    <n v="230"/>
  </r>
  <r>
    <d v="2011-09-14T00:00:00"/>
    <x v="155"/>
    <n v="10"/>
  </r>
  <r>
    <d v="2011-09-16T00:00:00"/>
    <x v="163"/>
    <n v="12"/>
  </r>
  <r>
    <d v="2011-09-16T00:00:00"/>
    <x v="152"/>
    <n v="11"/>
  </r>
  <r>
    <d v="2011-09-17T00:00:00"/>
    <x v="9"/>
    <n v="383"/>
  </r>
  <r>
    <d v="2011-09-21T00:00:00"/>
    <x v="102"/>
    <n v="249"/>
  </r>
  <r>
    <d v="2011-09-24T00:00:00"/>
    <x v="164"/>
    <n v="8"/>
  </r>
  <r>
    <d v="2011-09-26T00:00:00"/>
    <x v="30"/>
    <n v="42"/>
  </r>
  <r>
    <d v="2011-09-29T00:00:00"/>
    <x v="223"/>
    <n v="1"/>
  </r>
  <r>
    <d v="2011-09-29T00:00:00"/>
    <x v="22"/>
    <n v="340"/>
  </r>
  <r>
    <d v="2011-10-01T00:00:00"/>
    <x v="17"/>
    <n v="394"/>
  </r>
  <r>
    <d v="2011-10-01T00:00:00"/>
    <x v="5"/>
    <n v="176"/>
  </r>
  <r>
    <d v="2011-10-02T00:00:00"/>
    <x v="28"/>
    <n v="181"/>
  </r>
  <r>
    <d v="2011-10-06T00:00:00"/>
    <x v="55"/>
    <n v="26"/>
  </r>
  <r>
    <d v="2011-10-10T00:00:00"/>
    <x v="25"/>
    <n v="73"/>
  </r>
  <r>
    <d v="2011-10-14T00:00:00"/>
    <x v="50"/>
    <n v="274"/>
  </r>
  <r>
    <d v="2011-10-17T00:00:00"/>
    <x v="212"/>
    <n v="8"/>
  </r>
  <r>
    <d v="2011-10-17T00:00:00"/>
    <x v="21"/>
    <n v="12"/>
  </r>
  <r>
    <d v="2011-10-21T00:00:00"/>
    <x v="50"/>
    <n v="496"/>
  </r>
  <r>
    <d v="2011-10-22T00:00:00"/>
    <x v="184"/>
    <n v="5"/>
  </r>
  <r>
    <d v="2011-10-23T00:00:00"/>
    <x v="75"/>
    <n v="2"/>
  </r>
  <r>
    <d v="2011-10-23T00:00:00"/>
    <x v="66"/>
    <n v="77"/>
  </r>
  <r>
    <d v="2011-10-31T00:00:00"/>
    <x v="25"/>
    <n v="134"/>
  </r>
  <r>
    <d v="2011-11-01T00:00:00"/>
    <x v="197"/>
    <n v="4"/>
  </r>
  <r>
    <d v="2011-11-03T00:00:00"/>
    <x v="55"/>
    <n v="46"/>
  </r>
  <r>
    <d v="2011-11-05T00:00:00"/>
    <x v="123"/>
    <n v="43"/>
  </r>
  <r>
    <d v="2011-11-08T00:00:00"/>
    <x v="21"/>
    <n v="2"/>
  </r>
  <r>
    <d v="2011-11-10T00:00:00"/>
    <x v="19"/>
    <n v="100"/>
  </r>
  <r>
    <d v="2011-11-10T00:00:00"/>
    <x v="22"/>
    <n v="438"/>
  </r>
  <r>
    <d v="2011-11-12T00:00:00"/>
    <x v="26"/>
    <n v="69"/>
  </r>
  <r>
    <d v="2011-11-17T00:00:00"/>
    <x v="8"/>
    <n v="22"/>
  </r>
  <r>
    <d v="2011-11-18T00:00:00"/>
    <x v="55"/>
    <n v="130"/>
  </r>
  <r>
    <d v="2011-11-22T00:00:00"/>
    <x v="177"/>
    <n v="5"/>
  </r>
  <r>
    <d v="2011-11-25T00:00:00"/>
    <x v="58"/>
    <n v="62"/>
  </r>
  <r>
    <d v="2011-11-27T00:00:00"/>
    <x v="220"/>
    <n v="8"/>
  </r>
  <r>
    <d v="2011-11-29T00:00:00"/>
    <x v="56"/>
    <n v="18"/>
  </r>
  <r>
    <d v="2011-12-04T00:00:00"/>
    <x v="25"/>
    <n v="146"/>
  </r>
  <r>
    <d v="2011-12-04T00:00:00"/>
    <x v="118"/>
    <n v="5"/>
  </r>
  <r>
    <d v="2011-12-12T00:00:00"/>
    <x v="19"/>
    <n v="20"/>
  </r>
  <r>
    <d v="2011-12-12T00:00:00"/>
    <x v="22"/>
    <n v="153"/>
  </r>
  <r>
    <d v="2011-12-13T00:00:00"/>
    <x v="45"/>
    <n v="227"/>
  </r>
  <r>
    <d v="2011-12-14T00:00:00"/>
    <x v="12"/>
    <n v="52"/>
  </r>
  <r>
    <d v="2011-12-15T00:00:00"/>
    <x v="6"/>
    <n v="108"/>
  </r>
  <r>
    <d v="2011-12-18T00:00:00"/>
    <x v="24"/>
    <n v="236"/>
  </r>
  <r>
    <d v="2011-12-20T00:00:00"/>
    <x v="30"/>
    <n v="125"/>
  </r>
  <r>
    <d v="2011-12-21T00:00:00"/>
    <x v="10"/>
    <n v="183"/>
  </r>
  <r>
    <d v="2011-12-22T00:00:00"/>
    <x v="8"/>
    <n v="130"/>
  </r>
  <r>
    <d v="2011-12-22T00:00:00"/>
    <x v="224"/>
    <n v="4"/>
  </r>
  <r>
    <d v="2011-12-23T00:00:00"/>
    <x v="225"/>
    <n v="3"/>
  </r>
  <r>
    <d v="2011-12-24T00:00:00"/>
    <x v="226"/>
    <n v="16"/>
  </r>
  <r>
    <d v="2011-12-26T00:00:00"/>
    <x v="6"/>
    <n v="197"/>
  </r>
  <r>
    <d v="2011-12-26T00:00:00"/>
    <x v="152"/>
    <n v="4"/>
  </r>
  <r>
    <d v="2011-12-27T00:00:00"/>
    <x v="52"/>
    <n v="57"/>
  </r>
  <r>
    <d v="2011-12-29T00:00:00"/>
    <x v="92"/>
    <n v="16"/>
  </r>
  <r>
    <d v="2011-12-30T00:00:00"/>
    <x v="63"/>
    <n v="89"/>
  </r>
  <r>
    <d v="2012-01-04T00:00:00"/>
    <x v="66"/>
    <n v="74"/>
  </r>
  <r>
    <d v="2012-01-05T00:00:00"/>
    <x v="9"/>
    <n v="243"/>
  </r>
  <r>
    <d v="2012-01-07T00:00:00"/>
    <x v="22"/>
    <n v="460"/>
  </r>
  <r>
    <d v="2012-01-07T00:00:00"/>
    <x v="227"/>
    <n v="20"/>
  </r>
  <r>
    <d v="2012-01-09T00:00:00"/>
    <x v="22"/>
    <n v="250"/>
  </r>
  <r>
    <d v="2012-01-15T00:00:00"/>
    <x v="10"/>
    <n v="78"/>
  </r>
  <r>
    <d v="2012-01-17T00:00:00"/>
    <x v="8"/>
    <n v="170"/>
  </r>
  <r>
    <d v="2012-01-19T00:00:00"/>
    <x v="52"/>
    <n v="128"/>
  </r>
  <r>
    <d v="2012-01-19T00:00:00"/>
    <x v="61"/>
    <n v="53"/>
  </r>
  <r>
    <d v="2012-01-20T00:00:00"/>
    <x v="14"/>
    <n v="223"/>
  </r>
  <r>
    <d v="2012-01-25T00:00:00"/>
    <x v="52"/>
    <n v="47"/>
  </r>
  <r>
    <d v="2012-01-25T00:00:00"/>
    <x v="37"/>
    <n v="112"/>
  </r>
  <r>
    <d v="2012-01-27T00:00:00"/>
    <x v="50"/>
    <n v="201"/>
  </r>
  <r>
    <d v="2012-01-28T00:00:00"/>
    <x v="25"/>
    <n v="121"/>
  </r>
  <r>
    <d v="2012-01-31T00:00:00"/>
    <x v="7"/>
    <n v="462"/>
  </r>
  <r>
    <d v="2012-02-02T00:00:00"/>
    <x v="22"/>
    <n v="333"/>
  </r>
  <r>
    <d v="2012-02-04T00:00:00"/>
    <x v="108"/>
    <n v="9"/>
  </r>
  <r>
    <d v="2012-02-06T00:00:00"/>
    <x v="25"/>
    <n v="104"/>
  </r>
  <r>
    <d v="2012-02-06T00:00:00"/>
    <x v="173"/>
    <n v="104"/>
  </r>
  <r>
    <d v="2012-02-08T00:00:00"/>
    <x v="18"/>
    <n v="78"/>
  </r>
  <r>
    <d v="2012-02-11T00:00:00"/>
    <x v="30"/>
    <n v="53"/>
  </r>
  <r>
    <d v="2012-02-12T00:00:00"/>
    <x v="45"/>
    <n v="305"/>
  </r>
  <r>
    <d v="2012-02-14T00:00:00"/>
    <x v="9"/>
    <n v="363"/>
  </r>
  <r>
    <d v="2012-02-16T00:00:00"/>
    <x v="228"/>
    <n v="19"/>
  </r>
  <r>
    <d v="2012-02-16T00:00:00"/>
    <x v="102"/>
    <n v="248"/>
  </r>
  <r>
    <d v="2012-02-16T00:00:00"/>
    <x v="19"/>
    <n v="64"/>
  </r>
  <r>
    <d v="2012-02-17T00:00:00"/>
    <x v="50"/>
    <n v="288"/>
  </r>
  <r>
    <d v="2012-02-18T00:00:00"/>
    <x v="144"/>
    <n v="18"/>
  </r>
  <r>
    <d v="2012-02-20T00:00:00"/>
    <x v="31"/>
    <n v="54"/>
  </r>
  <r>
    <d v="2012-02-20T00:00:00"/>
    <x v="201"/>
    <n v="3"/>
  </r>
  <r>
    <d v="2012-02-21T00:00:00"/>
    <x v="65"/>
    <n v="9"/>
  </r>
  <r>
    <d v="2012-02-22T00:00:00"/>
    <x v="149"/>
    <n v="19"/>
  </r>
  <r>
    <d v="2012-02-22T00:00:00"/>
    <x v="26"/>
    <n v="198"/>
  </r>
  <r>
    <d v="2012-02-27T00:00:00"/>
    <x v="5"/>
    <n v="417"/>
  </r>
  <r>
    <d v="2012-03-03T00:00:00"/>
    <x v="102"/>
    <n v="221"/>
  </r>
  <r>
    <d v="2012-03-03T00:00:00"/>
    <x v="18"/>
    <n v="53"/>
  </r>
  <r>
    <d v="2012-03-05T00:00:00"/>
    <x v="69"/>
    <n v="127"/>
  </r>
  <r>
    <d v="2012-03-06T00:00:00"/>
    <x v="14"/>
    <n v="340"/>
  </r>
  <r>
    <d v="2012-03-09T00:00:00"/>
    <x v="7"/>
    <n v="310"/>
  </r>
  <r>
    <d v="2012-03-11T00:00:00"/>
    <x v="222"/>
    <n v="8"/>
  </r>
  <r>
    <d v="2012-03-12T00:00:00"/>
    <x v="61"/>
    <n v="132"/>
  </r>
  <r>
    <d v="2012-03-12T00:00:00"/>
    <x v="26"/>
    <n v="168"/>
  </r>
  <r>
    <d v="2012-03-14T00:00:00"/>
    <x v="26"/>
    <n v="49"/>
  </r>
  <r>
    <d v="2012-03-16T00:00:00"/>
    <x v="37"/>
    <n v="140"/>
  </r>
  <r>
    <d v="2012-03-18T00:00:00"/>
    <x v="35"/>
    <n v="140"/>
  </r>
  <r>
    <d v="2012-03-18T00:00:00"/>
    <x v="23"/>
    <n v="194"/>
  </r>
  <r>
    <d v="2012-03-24T00:00:00"/>
    <x v="23"/>
    <n v="123"/>
  </r>
  <r>
    <d v="2012-03-24T00:00:00"/>
    <x v="74"/>
    <n v="11"/>
  </r>
  <r>
    <d v="2012-03-26T00:00:00"/>
    <x v="150"/>
    <n v="1"/>
  </r>
  <r>
    <d v="2012-03-27T00:00:00"/>
    <x v="9"/>
    <n v="267"/>
  </r>
  <r>
    <d v="2012-03-30T00:00:00"/>
    <x v="149"/>
    <n v="14"/>
  </r>
  <r>
    <d v="2012-03-31T00:00:00"/>
    <x v="20"/>
    <n v="160"/>
  </r>
  <r>
    <d v="2012-03-31T00:00:00"/>
    <x v="9"/>
    <n v="437"/>
  </r>
  <r>
    <d v="2012-04-04T00:00:00"/>
    <x v="123"/>
    <n v="71"/>
  </r>
  <r>
    <d v="2012-04-05T00:00:00"/>
    <x v="66"/>
    <n v="35"/>
  </r>
  <r>
    <d v="2012-04-06T00:00:00"/>
    <x v="22"/>
    <n v="116"/>
  </r>
  <r>
    <d v="2012-04-07T00:00:00"/>
    <x v="6"/>
    <n v="152"/>
  </r>
  <r>
    <d v="2012-04-12T00:00:00"/>
    <x v="7"/>
    <n v="309"/>
  </r>
  <r>
    <d v="2012-04-12T00:00:00"/>
    <x v="81"/>
    <n v="7"/>
  </r>
  <r>
    <d v="2012-04-12T00:00:00"/>
    <x v="102"/>
    <n v="353"/>
  </r>
  <r>
    <d v="2012-04-13T00:00:00"/>
    <x v="187"/>
    <n v="3"/>
  </r>
  <r>
    <d v="2012-04-14T00:00:00"/>
    <x v="14"/>
    <n v="166"/>
  </r>
  <r>
    <d v="2012-04-15T00:00:00"/>
    <x v="224"/>
    <n v="14"/>
  </r>
  <r>
    <d v="2012-04-15T00:00:00"/>
    <x v="6"/>
    <n v="141"/>
  </r>
  <r>
    <d v="2012-04-15T00:00:00"/>
    <x v="229"/>
    <n v="15"/>
  </r>
  <r>
    <d v="2012-04-21T00:00:00"/>
    <x v="22"/>
    <n v="157"/>
  </r>
  <r>
    <d v="2012-04-26T00:00:00"/>
    <x v="9"/>
    <n v="191"/>
  </r>
  <r>
    <d v="2012-04-27T00:00:00"/>
    <x v="36"/>
    <n v="7"/>
  </r>
  <r>
    <d v="2012-04-28T00:00:00"/>
    <x v="26"/>
    <n v="200"/>
  </r>
  <r>
    <d v="2012-05-04T00:00:00"/>
    <x v="149"/>
    <n v="15"/>
  </r>
  <r>
    <d v="2012-05-04T00:00:00"/>
    <x v="171"/>
    <n v="7"/>
  </r>
  <r>
    <d v="2012-05-04T00:00:00"/>
    <x v="14"/>
    <n v="235"/>
  </r>
  <r>
    <d v="2012-05-05T00:00:00"/>
    <x v="50"/>
    <n v="301"/>
  </r>
  <r>
    <d v="2012-05-07T00:00:00"/>
    <x v="5"/>
    <n v="136"/>
  </r>
  <r>
    <d v="2012-05-07T00:00:00"/>
    <x v="126"/>
    <n v="5"/>
  </r>
  <r>
    <d v="2012-05-08T00:00:00"/>
    <x v="7"/>
    <n v="280"/>
  </r>
  <r>
    <d v="2012-05-08T00:00:00"/>
    <x v="65"/>
    <n v="3"/>
  </r>
  <r>
    <d v="2012-05-11T00:00:00"/>
    <x v="206"/>
    <n v="14"/>
  </r>
  <r>
    <d v="2012-05-12T00:00:00"/>
    <x v="10"/>
    <n v="79"/>
  </r>
  <r>
    <d v="2012-05-13T00:00:00"/>
    <x v="173"/>
    <n v="86"/>
  </r>
  <r>
    <d v="2012-05-13T00:00:00"/>
    <x v="23"/>
    <n v="70"/>
  </r>
  <r>
    <d v="2012-05-14T00:00:00"/>
    <x v="20"/>
    <n v="189"/>
  </r>
  <r>
    <d v="2012-05-14T00:00:00"/>
    <x v="55"/>
    <n v="111"/>
  </r>
  <r>
    <d v="2012-05-17T00:00:00"/>
    <x v="19"/>
    <n v="158"/>
  </r>
  <r>
    <d v="2012-05-22T00:00:00"/>
    <x v="66"/>
    <n v="172"/>
  </r>
  <r>
    <d v="2012-05-23T00:00:00"/>
    <x v="50"/>
    <n v="179"/>
  </r>
  <r>
    <d v="2012-05-24T00:00:00"/>
    <x v="104"/>
    <n v="19"/>
  </r>
  <r>
    <d v="2012-05-24T00:00:00"/>
    <x v="28"/>
    <n v="57"/>
  </r>
  <r>
    <d v="2012-05-25T00:00:00"/>
    <x v="50"/>
    <n v="335"/>
  </r>
  <r>
    <d v="2012-05-31T00:00:00"/>
    <x v="164"/>
    <n v="12"/>
  </r>
  <r>
    <d v="2012-06-01T00:00:00"/>
    <x v="125"/>
    <n v="2"/>
  </r>
  <r>
    <d v="2012-06-01T00:00:00"/>
    <x v="50"/>
    <n v="237"/>
  </r>
  <r>
    <d v="2012-06-04T00:00:00"/>
    <x v="7"/>
    <n v="482"/>
  </r>
  <r>
    <d v="2012-06-04T00:00:00"/>
    <x v="125"/>
    <n v="8"/>
  </r>
  <r>
    <d v="2012-06-07T00:00:00"/>
    <x v="35"/>
    <n v="147"/>
  </r>
  <r>
    <d v="2012-06-09T00:00:00"/>
    <x v="22"/>
    <n v="224"/>
  </r>
  <r>
    <d v="2012-06-10T00:00:00"/>
    <x v="177"/>
    <n v="11"/>
  </r>
  <r>
    <d v="2012-06-14T00:00:00"/>
    <x v="37"/>
    <n v="184"/>
  </r>
  <r>
    <d v="2012-06-16T00:00:00"/>
    <x v="168"/>
    <n v="20"/>
  </r>
  <r>
    <d v="2012-06-16T00:00:00"/>
    <x v="50"/>
    <n v="221"/>
  </r>
  <r>
    <d v="2012-06-19T00:00:00"/>
    <x v="37"/>
    <n v="162"/>
  </r>
  <r>
    <d v="2012-06-23T00:00:00"/>
    <x v="91"/>
    <n v="19"/>
  </r>
  <r>
    <d v="2012-06-28T00:00:00"/>
    <x v="178"/>
    <n v="1"/>
  </r>
  <r>
    <d v="2012-06-30T00:00:00"/>
    <x v="12"/>
    <n v="122"/>
  </r>
  <r>
    <d v="2012-06-30T00:00:00"/>
    <x v="17"/>
    <n v="163"/>
  </r>
  <r>
    <d v="2012-07-01T00:00:00"/>
    <x v="66"/>
    <n v="29"/>
  </r>
  <r>
    <d v="2012-07-05T00:00:00"/>
    <x v="55"/>
    <n v="106"/>
  </r>
  <r>
    <d v="2012-07-06T00:00:00"/>
    <x v="14"/>
    <n v="112"/>
  </r>
  <r>
    <d v="2012-07-07T00:00:00"/>
    <x v="28"/>
    <n v="90"/>
  </r>
  <r>
    <d v="2012-07-09T00:00:00"/>
    <x v="16"/>
    <n v="7"/>
  </r>
  <r>
    <d v="2012-07-09T00:00:00"/>
    <x v="23"/>
    <n v="27"/>
  </r>
  <r>
    <d v="2012-07-09T00:00:00"/>
    <x v="61"/>
    <n v="185"/>
  </r>
  <r>
    <d v="2012-07-10T00:00:00"/>
    <x v="22"/>
    <n v="153"/>
  </r>
  <r>
    <d v="2012-07-12T00:00:00"/>
    <x v="61"/>
    <n v="109"/>
  </r>
  <r>
    <d v="2012-07-14T00:00:00"/>
    <x v="211"/>
    <n v="10"/>
  </r>
  <r>
    <d v="2012-07-14T00:00:00"/>
    <x v="79"/>
    <n v="10"/>
  </r>
  <r>
    <d v="2012-07-16T00:00:00"/>
    <x v="131"/>
    <n v="90"/>
  </r>
  <r>
    <d v="2012-07-16T00:00:00"/>
    <x v="58"/>
    <n v="34"/>
  </r>
  <r>
    <d v="2012-07-18T00:00:00"/>
    <x v="9"/>
    <n v="106"/>
  </r>
  <r>
    <d v="2012-07-19T00:00:00"/>
    <x v="9"/>
    <n v="229"/>
  </r>
  <r>
    <d v="2012-07-25T00:00:00"/>
    <x v="17"/>
    <n v="229"/>
  </r>
  <r>
    <d v="2012-07-25T00:00:00"/>
    <x v="47"/>
    <n v="20"/>
  </r>
  <r>
    <d v="2012-07-25T00:00:00"/>
    <x v="45"/>
    <n v="261"/>
  </r>
  <r>
    <d v="2012-07-28T00:00:00"/>
    <x v="147"/>
    <n v="10"/>
  </r>
  <r>
    <d v="2012-07-28T00:00:00"/>
    <x v="7"/>
    <n v="400"/>
  </r>
  <r>
    <d v="2012-08-01T00:00:00"/>
    <x v="14"/>
    <n v="401"/>
  </r>
  <r>
    <d v="2012-08-03T00:00:00"/>
    <x v="55"/>
    <n v="170"/>
  </r>
  <r>
    <d v="2012-08-04T00:00:00"/>
    <x v="22"/>
    <n v="124"/>
  </r>
  <r>
    <d v="2012-08-06T00:00:00"/>
    <x v="201"/>
    <n v="13"/>
  </r>
  <r>
    <d v="2012-08-09T00:00:00"/>
    <x v="19"/>
    <n v="87"/>
  </r>
  <r>
    <d v="2012-08-09T00:00:00"/>
    <x v="24"/>
    <n v="190"/>
  </r>
  <r>
    <d v="2012-08-09T00:00:00"/>
    <x v="50"/>
    <n v="349"/>
  </r>
  <r>
    <d v="2012-08-11T00:00:00"/>
    <x v="181"/>
    <n v="16"/>
  </r>
  <r>
    <d v="2012-08-12T00:00:00"/>
    <x v="71"/>
    <n v="42"/>
  </r>
  <r>
    <d v="2012-08-13T00:00:00"/>
    <x v="23"/>
    <n v="70"/>
  </r>
  <r>
    <d v="2012-08-15T00:00:00"/>
    <x v="52"/>
    <n v="189"/>
  </r>
  <r>
    <d v="2012-08-16T00:00:00"/>
    <x v="55"/>
    <n v="64"/>
  </r>
  <r>
    <d v="2012-08-20T00:00:00"/>
    <x v="35"/>
    <n v="76"/>
  </r>
  <r>
    <d v="2012-08-21T00:00:00"/>
    <x v="49"/>
    <n v="11"/>
  </r>
  <r>
    <d v="2012-08-21T00:00:00"/>
    <x v="66"/>
    <n v="96"/>
  </r>
  <r>
    <d v="2012-08-22T00:00:00"/>
    <x v="111"/>
    <n v="17"/>
  </r>
  <r>
    <d v="2012-08-22T00:00:00"/>
    <x v="18"/>
    <n v="92"/>
  </r>
  <r>
    <d v="2012-08-23T00:00:00"/>
    <x v="8"/>
    <n v="76"/>
  </r>
  <r>
    <d v="2012-08-25T00:00:00"/>
    <x v="10"/>
    <n v="77"/>
  </r>
  <r>
    <d v="2012-08-26T00:00:00"/>
    <x v="102"/>
    <n v="344"/>
  </r>
  <r>
    <d v="2012-08-26T00:00:00"/>
    <x v="7"/>
    <n v="218"/>
  </r>
  <r>
    <d v="2012-08-27T00:00:00"/>
    <x v="50"/>
    <n v="115"/>
  </r>
  <r>
    <d v="2012-08-28T00:00:00"/>
    <x v="80"/>
    <n v="143"/>
  </r>
  <r>
    <d v="2012-08-28T00:00:00"/>
    <x v="137"/>
    <n v="1"/>
  </r>
  <r>
    <d v="2012-09-02T00:00:00"/>
    <x v="69"/>
    <n v="133"/>
  </r>
  <r>
    <d v="2012-09-02T00:00:00"/>
    <x v="17"/>
    <n v="496"/>
  </r>
  <r>
    <d v="2012-09-02T00:00:00"/>
    <x v="108"/>
    <n v="5"/>
  </r>
  <r>
    <d v="2012-09-04T00:00:00"/>
    <x v="172"/>
    <n v="8"/>
  </r>
  <r>
    <d v="2012-09-05T00:00:00"/>
    <x v="52"/>
    <n v="59"/>
  </r>
  <r>
    <d v="2012-09-05T00:00:00"/>
    <x v="17"/>
    <n v="273"/>
  </r>
  <r>
    <d v="2012-09-06T00:00:00"/>
    <x v="9"/>
    <n v="165"/>
  </r>
  <r>
    <d v="2012-09-10T00:00:00"/>
    <x v="48"/>
    <n v="13"/>
  </r>
  <r>
    <d v="2012-09-11T00:00:00"/>
    <x v="69"/>
    <n v="143"/>
  </r>
  <r>
    <d v="2012-09-15T00:00:00"/>
    <x v="230"/>
    <n v="20"/>
  </r>
  <r>
    <d v="2012-09-19T00:00:00"/>
    <x v="54"/>
    <n v="4"/>
  </r>
  <r>
    <d v="2012-09-23T00:00:00"/>
    <x v="131"/>
    <n v="102"/>
  </r>
  <r>
    <d v="2012-09-25T00:00:00"/>
    <x v="6"/>
    <n v="155"/>
  </r>
  <r>
    <d v="2012-09-27T00:00:00"/>
    <x v="7"/>
    <n v="226"/>
  </r>
  <r>
    <d v="2012-09-27T00:00:00"/>
    <x v="14"/>
    <n v="346"/>
  </r>
  <r>
    <d v="2012-09-28T00:00:00"/>
    <x v="52"/>
    <n v="45"/>
  </r>
  <r>
    <d v="2012-09-30T00:00:00"/>
    <x v="151"/>
    <n v="11"/>
  </r>
  <r>
    <d v="2012-10-03T00:00:00"/>
    <x v="130"/>
    <n v="14"/>
  </r>
  <r>
    <d v="2012-10-08T00:00:00"/>
    <x v="51"/>
    <n v="12"/>
  </r>
  <r>
    <d v="2012-10-13T00:00:00"/>
    <x v="154"/>
    <n v="11"/>
  </r>
  <r>
    <d v="2012-10-13T00:00:00"/>
    <x v="26"/>
    <n v="142"/>
  </r>
  <r>
    <d v="2012-10-19T00:00:00"/>
    <x v="71"/>
    <n v="184"/>
  </r>
  <r>
    <d v="2012-10-20T00:00:00"/>
    <x v="45"/>
    <n v="390"/>
  </r>
  <r>
    <d v="2012-10-24T00:00:00"/>
    <x v="37"/>
    <n v="110"/>
  </r>
  <r>
    <d v="2012-10-25T00:00:00"/>
    <x v="19"/>
    <n v="92"/>
  </r>
  <r>
    <d v="2012-10-26T00:00:00"/>
    <x v="68"/>
    <n v="5"/>
  </r>
  <r>
    <d v="2012-10-26T00:00:00"/>
    <x v="229"/>
    <n v="2"/>
  </r>
  <r>
    <d v="2012-10-28T00:00:00"/>
    <x v="175"/>
    <n v="14"/>
  </r>
  <r>
    <d v="2012-10-31T00:00:00"/>
    <x v="84"/>
    <n v="6"/>
  </r>
  <r>
    <d v="2012-11-01T00:00:00"/>
    <x v="18"/>
    <n v="65"/>
  </r>
  <r>
    <d v="2012-11-01T00:00:00"/>
    <x v="69"/>
    <n v="45"/>
  </r>
  <r>
    <d v="2012-11-01T00:00:00"/>
    <x v="7"/>
    <n v="108"/>
  </r>
  <r>
    <d v="2012-11-02T00:00:00"/>
    <x v="37"/>
    <n v="159"/>
  </r>
  <r>
    <d v="2012-11-06T00:00:00"/>
    <x v="19"/>
    <n v="141"/>
  </r>
  <r>
    <d v="2012-11-06T00:00:00"/>
    <x v="38"/>
    <n v="14"/>
  </r>
  <r>
    <d v="2012-11-09T00:00:00"/>
    <x v="10"/>
    <n v="142"/>
  </r>
  <r>
    <d v="2012-11-10T00:00:00"/>
    <x v="9"/>
    <n v="167"/>
  </r>
  <r>
    <d v="2012-11-11T00:00:00"/>
    <x v="175"/>
    <n v="12"/>
  </r>
  <r>
    <d v="2012-11-16T00:00:00"/>
    <x v="28"/>
    <n v="187"/>
  </r>
  <r>
    <d v="2012-11-19T00:00:00"/>
    <x v="41"/>
    <n v="14"/>
  </r>
  <r>
    <d v="2012-11-22T00:00:00"/>
    <x v="165"/>
    <n v="10"/>
  </r>
  <r>
    <d v="2012-11-23T00:00:00"/>
    <x v="22"/>
    <n v="269"/>
  </r>
  <r>
    <d v="2012-11-23T00:00:00"/>
    <x v="5"/>
    <n v="328"/>
  </r>
  <r>
    <d v="2012-11-24T00:00:00"/>
    <x v="9"/>
    <n v="228"/>
  </r>
  <r>
    <d v="2012-11-26T00:00:00"/>
    <x v="2"/>
    <n v="12"/>
  </r>
  <r>
    <d v="2012-12-01T00:00:00"/>
    <x v="93"/>
    <n v="16"/>
  </r>
  <r>
    <d v="2012-12-04T00:00:00"/>
    <x v="17"/>
    <n v="233"/>
  </r>
  <r>
    <d v="2012-12-05T00:00:00"/>
    <x v="132"/>
    <n v="10"/>
  </r>
  <r>
    <d v="2012-12-08T00:00:00"/>
    <x v="10"/>
    <n v="168"/>
  </r>
  <r>
    <d v="2012-12-08T00:00:00"/>
    <x v="5"/>
    <n v="388"/>
  </r>
  <r>
    <d v="2012-12-09T00:00:00"/>
    <x v="50"/>
    <n v="319"/>
  </r>
  <r>
    <d v="2012-12-11T00:00:00"/>
    <x v="67"/>
    <n v="12"/>
  </r>
  <r>
    <d v="2012-12-13T00:00:00"/>
    <x v="173"/>
    <n v="150"/>
  </r>
  <r>
    <d v="2012-12-15T00:00:00"/>
    <x v="9"/>
    <n v="347"/>
  </r>
  <r>
    <d v="2012-12-16T00:00:00"/>
    <x v="23"/>
    <n v="177"/>
  </r>
  <r>
    <d v="2012-12-19T00:00:00"/>
    <x v="45"/>
    <n v="222"/>
  </r>
  <r>
    <d v="2012-12-30T00:00:00"/>
    <x v="49"/>
    <n v="9"/>
  </r>
  <r>
    <d v="2012-12-30T00:00:00"/>
    <x v="231"/>
    <n v="14"/>
  </r>
  <r>
    <d v="2013-01-01T00:00:00"/>
    <x v="3"/>
    <n v="7"/>
  </r>
  <r>
    <d v="2013-01-05T00:00:00"/>
    <x v="66"/>
    <n v="171"/>
  </r>
  <r>
    <d v="2013-01-09T00:00:00"/>
    <x v="208"/>
    <n v="16"/>
  </r>
  <r>
    <d v="2013-01-10T00:00:00"/>
    <x v="18"/>
    <n v="176"/>
  </r>
  <r>
    <d v="2013-01-13T00:00:00"/>
    <x v="55"/>
    <n v="37"/>
  </r>
  <r>
    <d v="2013-01-16T00:00:00"/>
    <x v="18"/>
    <n v="186"/>
  </r>
  <r>
    <d v="2013-01-16T00:00:00"/>
    <x v="61"/>
    <n v="45"/>
  </r>
  <r>
    <d v="2013-01-20T00:00:00"/>
    <x v="52"/>
    <n v="186"/>
  </r>
  <r>
    <d v="2013-01-20T00:00:00"/>
    <x v="14"/>
    <n v="211"/>
  </r>
  <r>
    <d v="2013-01-26T00:00:00"/>
    <x v="9"/>
    <n v="330"/>
  </r>
  <r>
    <d v="2013-01-27T00:00:00"/>
    <x v="14"/>
    <n v="134"/>
  </r>
  <r>
    <d v="2013-01-27T00:00:00"/>
    <x v="9"/>
    <n v="459"/>
  </r>
  <r>
    <d v="2013-01-28T00:00:00"/>
    <x v="26"/>
    <n v="185"/>
  </r>
  <r>
    <d v="2013-01-29T00:00:00"/>
    <x v="67"/>
    <n v="3"/>
  </r>
  <r>
    <d v="2013-01-31T00:00:00"/>
    <x v="30"/>
    <n v="181"/>
  </r>
  <r>
    <d v="2013-02-04T00:00:00"/>
    <x v="17"/>
    <n v="441"/>
  </r>
  <r>
    <d v="2013-02-05T00:00:00"/>
    <x v="45"/>
    <n v="487"/>
  </r>
  <r>
    <d v="2013-02-05T00:00:00"/>
    <x v="52"/>
    <n v="56"/>
  </r>
  <r>
    <d v="2013-02-09T00:00:00"/>
    <x v="12"/>
    <n v="23"/>
  </r>
  <r>
    <d v="2013-02-09T00:00:00"/>
    <x v="131"/>
    <n v="113"/>
  </r>
  <r>
    <d v="2013-02-10T00:00:00"/>
    <x v="200"/>
    <n v="19"/>
  </r>
  <r>
    <d v="2013-02-11T00:00:00"/>
    <x v="78"/>
    <n v="188"/>
  </r>
  <r>
    <d v="2013-02-11T00:00:00"/>
    <x v="7"/>
    <n v="338"/>
  </r>
  <r>
    <d v="2013-02-12T00:00:00"/>
    <x v="31"/>
    <n v="80"/>
  </r>
  <r>
    <d v="2013-02-13T00:00:00"/>
    <x v="171"/>
    <n v="20"/>
  </r>
  <r>
    <d v="2013-02-16T00:00:00"/>
    <x v="159"/>
    <n v="1"/>
  </r>
  <r>
    <d v="2013-02-17T00:00:00"/>
    <x v="52"/>
    <n v="200"/>
  </r>
  <r>
    <d v="2013-02-18T00:00:00"/>
    <x v="5"/>
    <n v="429"/>
  </r>
  <r>
    <d v="2013-02-19T00:00:00"/>
    <x v="12"/>
    <n v="183"/>
  </r>
  <r>
    <d v="2013-02-20T00:00:00"/>
    <x v="10"/>
    <n v="26"/>
  </r>
  <r>
    <d v="2013-02-21T00:00:00"/>
    <x v="180"/>
    <n v="2"/>
  </r>
  <r>
    <d v="2013-02-23T00:00:00"/>
    <x v="7"/>
    <n v="174"/>
  </r>
  <r>
    <d v="2013-02-24T00:00:00"/>
    <x v="52"/>
    <n v="98"/>
  </r>
  <r>
    <d v="2013-02-24T00:00:00"/>
    <x v="185"/>
    <n v="11"/>
  </r>
  <r>
    <d v="2013-02-27T00:00:00"/>
    <x v="28"/>
    <n v="58"/>
  </r>
  <r>
    <d v="2013-03-03T00:00:00"/>
    <x v="15"/>
    <n v="17"/>
  </r>
  <r>
    <d v="2013-03-04T00:00:00"/>
    <x v="17"/>
    <n v="143"/>
  </r>
  <r>
    <d v="2013-03-06T00:00:00"/>
    <x v="52"/>
    <n v="108"/>
  </r>
  <r>
    <d v="2013-03-13T00:00:00"/>
    <x v="102"/>
    <n v="424"/>
  </r>
  <r>
    <d v="2013-03-18T00:00:00"/>
    <x v="221"/>
    <n v="9"/>
  </r>
  <r>
    <d v="2013-03-19T00:00:00"/>
    <x v="28"/>
    <n v="135"/>
  </r>
  <r>
    <d v="2013-03-23T00:00:00"/>
    <x v="14"/>
    <n v="202"/>
  </r>
  <r>
    <d v="2013-03-24T00:00:00"/>
    <x v="45"/>
    <n v="459"/>
  </r>
  <r>
    <d v="2013-03-28T00:00:00"/>
    <x v="58"/>
    <n v="107"/>
  </r>
  <r>
    <d v="2013-03-29T00:00:00"/>
    <x v="35"/>
    <n v="37"/>
  </r>
  <r>
    <d v="2013-03-30T00:00:00"/>
    <x v="61"/>
    <n v="43"/>
  </r>
  <r>
    <d v="2013-04-01T00:00:00"/>
    <x v="9"/>
    <n v="352"/>
  </r>
  <r>
    <d v="2013-04-04T00:00:00"/>
    <x v="18"/>
    <n v="94"/>
  </r>
  <r>
    <d v="2013-04-04T00:00:00"/>
    <x v="66"/>
    <n v="112"/>
  </r>
  <r>
    <d v="2013-04-05T00:00:00"/>
    <x v="61"/>
    <n v="136"/>
  </r>
  <r>
    <d v="2013-04-06T00:00:00"/>
    <x v="78"/>
    <n v="56"/>
  </r>
  <r>
    <d v="2013-04-08T00:00:00"/>
    <x v="14"/>
    <n v="286"/>
  </r>
  <r>
    <d v="2013-04-09T00:00:00"/>
    <x v="7"/>
    <n v="296"/>
  </r>
  <r>
    <d v="2013-04-09T00:00:00"/>
    <x v="25"/>
    <n v="81"/>
  </r>
  <r>
    <d v="2013-04-10T00:00:00"/>
    <x v="14"/>
    <n v="231"/>
  </r>
  <r>
    <d v="2013-04-11T00:00:00"/>
    <x v="17"/>
    <n v="149"/>
  </r>
  <r>
    <d v="2013-04-11T00:00:00"/>
    <x v="132"/>
    <n v="3"/>
  </r>
  <r>
    <d v="2013-04-12T00:00:00"/>
    <x v="14"/>
    <n v="311"/>
  </r>
  <r>
    <d v="2013-04-15T00:00:00"/>
    <x v="66"/>
    <n v="121"/>
  </r>
  <r>
    <d v="2013-04-16T00:00:00"/>
    <x v="153"/>
    <n v="15"/>
  </r>
  <r>
    <d v="2013-04-17T00:00:00"/>
    <x v="136"/>
    <n v="14"/>
  </r>
  <r>
    <d v="2013-04-17T00:00:00"/>
    <x v="7"/>
    <n v="240"/>
  </r>
  <r>
    <d v="2013-04-19T00:00:00"/>
    <x v="56"/>
    <n v="12"/>
  </r>
  <r>
    <d v="2013-04-21T00:00:00"/>
    <x v="199"/>
    <n v="1"/>
  </r>
  <r>
    <d v="2013-04-24T00:00:00"/>
    <x v="232"/>
    <n v="12"/>
  </r>
  <r>
    <d v="2013-04-27T00:00:00"/>
    <x v="18"/>
    <n v="190"/>
  </r>
  <r>
    <d v="2013-04-28T00:00:00"/>
    <x v="63"/>
    <n v="179"/>
  </r>
  <r>
    <d v="2013-04-30T00:00:00"/>
    <x v="22"/>
    <n v="106"/>
  </r>
  <r>
    <d v="2013-05-02T00:00:00"/>
    <x v="7"/>
    <n v="267"/>
  </r>
  <r>
    <d v="2013-05-02T00:00:00"/>
    <x v="123"/>
    <n v="66"/>
  </r>
  <r>
    <d v="2013-05-04T00:00:00"/>
    <x v="14"/>
    <n v="471"/>
  </r>
  <r>
    <d v="2013-05-05T00:00:00"/>
    <x v="60"/>
    <n v="5"/>
  </r>
  <r>
    <d v="2013-05-07T00:00:00"/>
    <x v="221"/>
    <n v="11"/>
  </r>
  <r>
    <d v="2013-05-09T00:00:00"/>
    <x v="71"/>
    <n v="103"/>
  </r>
  <r>
    <d v="2013-05-09T00:00:00"/>
    <x v="19"/>
    <n v="92"/>
  </r>
  <r>
    <d v="2013-05-11T00:00:00"/>
    <x v="10"/>
    <n v="115"/>
  </r>
  <r>
    <d v="2013-05-12T00:00:00"/>
    <x v="52"/>
    <n v="62"/>
  </r>
  <r>
    <d v="2013-05-12T00:00:00"/>
    <x v="5"/>
    <n v="420"/>
  </r>
  <r>
    <d v="2013-05-12T00:00:00"/>
    <x v="30"/>
    <n v="81"/>
  </r>
  <r>
    <d v="2013-05-13T00:00:00"/>
    <x v="9"/>
    <n v="412"/>
  </r>
  <r>
    <d v="2013-05-15T00:00:00"/>
    <x v="45"/>
    <n v="377"/>
  </r>
  <r>
    <d v="2013-05-20T00:00:00"/>
    <x v="45"/>
    <n v="461"/>
  </r>
  <r>
    <d v="2013-05-20T00:00:00"/>
    <x v="71"/>
    <n v="138"/>
  </r>
  <r>
    <d v="2013-05-24T00:00:00"/>
    <x v="47"/>
    <n v="17"/>
  </r>
  <r>
    <d v="2013-05-28T00:00:00"/>
    <x v="197"/>
    <n v="8"/>
  </r>
  <r>
    <d v="2013-05-30T00:00:00"/>
    <x v="9"/>
    <n v="448"/>
  </r>
  <r>
    <d v="2013-06-01T00:00:00"/>
    <x v="9"/>
    <n v="240"/>
  </r>
  <r>
    <d v="2013-06-02T00:00:00"/>
    <x v="22"/>
    <n v="388"/>
  </r>
  <r>
    <d v="2013-06-04T00:00:00"/>
    <x v="7"/>
    <n v="455"/>
  </r>
  <r>
    <d v="2013-06-04T00:00:00"/>
    <x v="17"/>
    <n v="269"/>
  </r>
  <r>
    <d v="2013-06-07T00:00:00"/>
    <x v="6"/>
    <n v="81"/>
  </r>
  <r>
    <d v="2013-06-07T00:00:00"/>
    <x v="10"/>
    <n v="99"/>
  </r>
  <r>
    <d v="2013-06-12T00:00:00"/>
    <x v="170"/>
    <n v="12"/>
  </r>
  <r>
    <d v="2013-06-14T00:00:00"/>
    <x v="233"/>
    <n v="4"/>
  </r>
  <r>
    <d v="2013-06-15T00:00:00"/>
    <x v="30"/>
    <n v="132"/>
  </r>
  <r>
    <d v="2013-06-16T00:00:00"/>
    <x v="131"/>
    <n v="83"/>
  </r>
  <r>
    <d v="2013-06-21T00:00:00"/>
    <x v="205"/>
    <n v="7"/>
  </r>
  <r>
    <d v="2013-06-22T00:00:00"/>
    <x v="154"/>
    <n v="9"/>
  </r>
  <r>
    <d v="2013-06-23T00:00:00"/>
    <x v="159"/>
    <n v="20"/>
  </r>
  <r>
    <d v="2013-06-24T00:00:00"/>
    <x v="10"/>
    <n v="98"/>
  </r>
  <r>
    <d v="2013-06-26T00:00:00"/>
    <x v="137"/>
    <n v="9"/>
  </r>
  <r>
    <d v="2013-06-28T00:00:00"/>
    <x v="64"/>
    <n v="13"/>
  </r>
  <r>
    <d v="2013-07-01T00:00:00"/>
    <x v="50"/>
    <n v="424"/>
  </r>
  <r>
    <d v="2013-07-06T00:00:00"/>
    <x v="39"/>
    <n v="31"/>
  </r>
  <r>
    <d v="2013-07-07T00:00:00"/>
    <x v="57"/>
    <n v="18"/>
  </r>
  <r>
    <d v="2013-07-09T00:00:00"/>
    <x v="6"/>
    <n v="172"/>
  </r>
  <r>
    <d v="2013-07-09T00:00:00"/>
    <x v="45"/>
    <n v="373"/>
  </r>
  <r>
    <d v="2013-07-10T00:00:00"/>
    <x v="17"/>
    <n v="299"/>
  </r>
  <r>
    <d v="2013-07-16T00:00:00"/>
    <x v="37"/>
    <n v="20"/>
  </r>
  <r>
    <d v="2013-07-17T00:00:00"/>
    <x v="69"/>
    <n v="89"/>
  </r>
  <r>
    <d v="2013-07-17T00:00:00"/>
    <x v="35"/>
    <n v="60"/>
  </r>
  <r>
    <d v="2013-07-20T00:00:00"/>
    <x v="3"/>
    <n v="5"/>
  </r>
  <r>
    <d v="2013-07-21T00:00:00"/>
    <x v="102"/>
    <n v="125"/>
  </r>
  <r>
    <d v="2013-07-21T00:00:00"/>
    <x v="12"/>
    <n v="177"/>
  </r>
  <r>
    <d v="2013-07-22T00:00:00"/>
    <x v="20"/>
    <n v="58"/>
  </r>
  <r>
    <d v="2013-07-23T00:00:00"/>
    <x v="19"/>
    <n v="174"/>
  </r>
  <r>
    <d v="2013-07-24T00:00:00"/>
    <x v="7"/>
    <n v="485"/>
  </r>
  <r>
    <d v="2013-07-26T00:00:00"/>
    <x v="232"/>
    <n v="7"/>
  </r>
  <r>
    <d v="2013-07-27T00:00:00"/>
    <x v="9"/>
    <n v="109"/>
  </r>
  <r>
    <d v="2013-07-30T00:00:00"/>
    <x v="6"/>
    <n v="116"/>
  </r>
  <r>
    <d v="2013-07-31T00:00:00"/>
    <x v="39"/>
    <n v="125"/>
  </r>
  <r>
    <d v="2013-07-31T00:00:00"/>
    <x v="222"/>
    <n v="15"/>
  </r>
  <r>
    <d v="2013-08-02T00:00:00"/>
    <x v="177"/>
    <n v="4"/>
  </r>
  <r>
    <d v="2013-08-03T00:00:00"/>
    <x v="144"/>
    <n v="13"/>
  </r>
  <r>
    <d v="2013-08-05T00:00:00"/>
    <x v="102"/>
    <n v="338"/>
  </r>
  <r>
    <d v="2013-08-06T00:00:00"/>
    <x v="167"/>
    <n v="2"/>
  </r>
  <r>
    <d v="2013-08-07T00:00:00"/>
    <x v="37"/>
    <n v="108"/>
  </r>
  <r>
    <d v="2013-08-08T00:00:00"/>
    <x v="61"/>
    <n v="119"/>
  </r>
  <r>
    <d v="2013-08-09T00:00:00"/>
    <x v="7"/>
    <n v="385"/>
  </r>
  <r>
    <d v="2013-08-09T00:00:00"/>
    <x v="45"/>
    <n v="239"/>
  </r>
  <r>
    <d v="2013-08-12T00:00:00"/>
    <x v="229"/>
    <n v="8"/>
  </r>
  <r>
    <d v="2013-08-13T00:00:00"/>
    <x v="17"/>
    <n v="219"/>
  </r>
  <r>
    <d v="2013-08-17T00:00:00"/>
    <x v="25"/>
    <n v="40"/>
  </r>
  <r>
    <d v="2013-08-17T00:00:00"/>
    <x v="102"/>
    <n v="166"/>
  </r>
  <r>
    <d v="2013-08-18T00:00:00"/>
    <x v="66"/>
    <n v="168"/>
  </r>
  <r>
    <d v="2013-08-19T00:00:00"/>
    <x v="131"/>
    <n v="96"/>
  </r>
  <r>
    <d v="2013-08-20T00:00:00"/>
    <x v="10"/>
    <n v="23"/>
  </r>
  <r>
    <d v="2013-08-23T00:00:00"/>
    <x v="177"/>
    <n v="8"/>
  </r>
  <r>
    <d v="2013-08-23T00:00:00"/>
    <x v="106"/>
    <n v="1"/>
  </r>
  <r>
    <d v="2013-08-23T00:00:00"/>
    <x v="15"/>
    <n v="4"/>
  </r>
  <r>
    <d v="2013-08-26T00:00:00"/>
    <x v="120"/>
    <n v="170"/>
  </r>
  <r>
    <d v="2013-08-28T00:00:00"/>
    <x v="45"/>
    <n v="193"/>
  </r>
  <r>
    <d v="2013-08-31T00:00:00"/>
    <x v="234"/>
    <n v="5"/>
  </r>
  <r>
    <d v="2013-09-03T00:00:00"/>
    <x v="62"/>
    <n v="5"/>
  </r>
  <r>
    <d v="2013-09-03T00:00:00"/>
    <x v="64"/>
    <n v="15"/>
  </r>
  <r>
    <d v="2013-09-08T00:00:00"/>
    <x v="109"/>
    <n v="14"/>
  </r>
  <r>
    <d v="2013-09-08T00:00:00"/>
    <x v="37"/>
    <n v="96"/>
  </r>
  <r>
    <d v="2013-09-12T00:00:00"/>
    <x v="162"/>
    <n v="1"/>
  </r>
  <r>
    <d v="2013-09-16T00:00:00"/>
    <x v="69"/>
    <n v="164"/>
  </r>
  <r>
    <d v="2013-09-17T00:00:00"/>
    <x v="22"/>
    <n v="105"/>
  </r>
  <r>
    <d v="2013-09-19T00:00:00"/>
    <x v="210"/>
    <n v="17"/>
  </r>
  <r>
    <d v="2013-09-21T00:00:00"/>
    <x v="200"/>
    <n v="5"/>
  </r>
  <r>
    <d v="2013-09-26T00:00:00"/>
    <x v="45"/>
    <n v="212"/>
  </r>
  <r>
    <d v="2013-09-26T00:00:00"/>
    <x v="9"/>
    <n v="128"/>
  </r>
  <r>
    <d v="2013-09-26T00:00:00"/>
    <x v="28"/>
    <n v="147"/>
  </r>
  <r>
    <d v="2013-09-27T00:00:00"/>
    <x v="14"/>
    <n v="436"/>
  </r>
  <r>
    <d v="2013-09-28T00:00:00"/>
    <x v="235"/>
    <n v="4"/>
  </r>
  <r>
    <d v="2013-09-28T00:00:00"/>
    <x v="154"/>
    <n v="4"/>
  </r>
  <r>
    <d v="2013-10-04T00:00:00"/>
    <x v="131"/>
    <n v="78"/>
  </r>
  <r>
    <d v="2013-10-11T00:00:00"/>
    <x v="10"/>
    <n v="159"/>
  </r>
  <r>
    <d v="2013-10-11T00:00:00"/>
    <x v="8"/>
    <n v="103"/>
  </r>
  <r>
    <d v="2013-10-12T00:00:00"/>
    <x v="52"/>
    <n v="57"/>
  </r>
  <r>
    <d v="2013-10-12T00:00:00"/>
    <x v="20"/>
    <n v="121"/>
  </r>
  <r>
    <d v="2013-10-12T00:00:00"/>
    <x v="77"/>
    <n v="14"/>
  </r>
  <r>
    <d v="2013-10-13T00:00:00"/>
    <x v="44"/>
    <n v="2"/>
  </r>
  <r>
    <d v="2013-10-13T00:00:00"/>
    <x v="53"/>
    <n v="19"/>
  </r>
  <r>
    <d v="2013-10-14T00:00:00"/>
    <x v="236"/>
    <n v="20"/>
  </r>
  <r>
    <d v="2013-10-15T00:00:00"/>
    <x v="14"/>
    <n v="367"/>
  </r>
  <r>
    <d v="2013-10-15T00:00:00"/>
    <x v="9"/>
    <n v="458"/>
  </r>
  <r>
    <d v="2013-10-16T00:00:00"/>
    <x v="45"/>
    <n v="100"/>
  </r>
  <r>
    <d v="2013-10-16T00:00:00"/>
    <x v="6"/>
    <n v="62"/>
  </r>
  <r>
    <d v="2013-10-20T00:00:00"/>
    <x v="6"/>
    <n v="184"/>
  </r>
  <r>
    <d v="2013-10-21T00:00:00"/>
    <x v="19"/>
    <n v="156"/>
  </r>
  <r>
    <d v="2013-10-22T00:00:00"/>
    <x v="7"/>
    <n v="142"/>
  </r>
  <r>
    <d v="2013-10-23T00:00:00"/>
    <x v="6"/>
    <n v="97"/>
  </r>
  <r>
    <d v="2013-10-23T00:00:00"/>
    <x v="7"/>
    <n v="136"/>
  </r>
  <r>
    <d v="2013-10-23T00:00:00"/>
    <x v="131"/>
    <n v="108"/>
  </r>
  <r>
    <d v="2013-10-25T00:00:00"/>
    <x v="25"/>
    <n v="51"/>
  </r>
  <r>
    <d v="2013-10-27T00:00:00"/>
    <x v="130"/>
    <n v="7"/>
  </r>
  <r>
    <d v="2013-10-29T00:00:00"/>
    <x v="99"/>
    <n v="19"/>
  </r>
  <r>
    <d v="2013-10-30T00:00:00"/>
    <x v="75"/>
    <n v="4"/>
  </r>
  <r>
    <d v="2013-11-02T00:00:00"/>
    <x v="45"/>
    <n v="163"/>
  </r>
  <r>
    <d v="2013-11-02T00:00:00"/>
    <x v="30"/>
    <n v="165"/>
  </r>
  <r>
    <d v="2013-11-03T00:00:00"/>
    <x v="210"/>
    <n v="14"/>
  </r>
  <r>
    <d v="2013-11-05T00:00:00"/>
    <x v="28"/>
    <n v="177"/>
  </r>
  <r>
    <d v="2013-11-06T00:00:00"/>
    <x v="147"/>
    <n v="1"/>
  </r>
  <r>
    <d v="2013-11-07T00:00:00"/>
    <x v="131"/>
    <n v="193"/>
  </r>
  <r>
    <d v="2013-11-07T00:00:00"/>
    <x v="110"/>
    <n v="8"/>
  </r>
  <r>
    <d v="2013-11-10T00:00:00"/>
    <x v="233"/>
    <n v="11"/>
  </r>
  <r>
    <d v="2013-11-16T00:00:00"/>
    <x v="22"/>
    <n v="249"/>
  </r>
  <r>
    <d v="2013-11-20T00:00:00"/>
    <x v="5"/>
    <n v="360"/>
  </r>
  <r>
    <d v="2013-11-24T00:00:00"/>
    <x v="26"/>
    <n v="186"/>
  </r>
  <r>
    <d v="2013-11-25T00:00:00"/>
    <x v="52"/>
    <n v="29"/>
  </r>
  <r>
    <d v="2013-11-28T00:00:00"/>
    <x v="30"/>
    <n v="174"/>
  </r>
  <r>
    <d v="2013-11-29T00:00:00"/>
    <x v="7"/>
    <n v="131"/>
  </r>
  <r>
    <d v="2013-12-01T00:00:00"/>
    <x v="7"/>
    <n v="157"/>
  </r>
  <r>
    <d v="2013-12-01T00:00:00"/>
    <x v="14"/>
    <n v="284"/>
  </r>
  <r>
    <d v="2013-12-02T00:00:00"/>
    <x v="17"/>
    <n v="292"/>
  </r>
  <r>
    <d v="2013-12-04T00:00:00"/>
    <x v="81"/>
    <n v="13"/>
  </r>
  <r>
    <d v="2013-12-06T00:00:00"/>
    <x v="85"/>
    <n v="16"/>
  </r>
  <r>
    <d v="2013-12-06T00:00:00"/>
    <x v="22"/>
    <n v="364"/>
  </r>
  <r>
    <d v="2013-12-07T00:00:00"/>
    <x v="44"/>
    <n v="16"/>
  </r>
  <r>
    <d v="2013-12-07T00:00:00"/>
    <x v="49"/>
    <n v="3"/>
  </r>
  <r>
    <d v="2013-12-08T00:00:00"/>
    <x v="207"/>
    <n v="9"/>
  </r>
  <r>
    <d v="2013-12-09T00:00:00"/>
    <x v="206"/>
    <n v="6"/>
  </r>
  <r>
    <d v="2013-12-13T00:00:00"/>
    <x v="71"/>
    <n v="117"/>
  </r>
  <r>
    <d v="2013-12-14T00:00:00"/>
    <x v="42"/>
    <n v="6"/>
  </r>
  <r>
    <d v="2013-12-15T00:00:00"/>
    <x v="9"/>
    <n v="186"/>
  </r>
  <r>
    <d v="2013-12-15T00:00:00"/>
    <x v="42"/>
    <n v="16"/>
  </r>
  <r>
    <d v="2013-12-16T00:00:00"/>
    <x v="6"/>
    <n v="100"/>
  </r>
  <r>
    <d v="2013-12-21T00:00:00"/>
    <x v="1"/>
    <n v="20"/>
  </r>
  <r>
    <d v="2013-12-21T00:00:00"/>
    <x v="35"/>
    <n v="192"/>
  </r>
  <r>
    <d v="2013-12-22T00:00:00"/>
    <x v="35"/>
    <n v="92"/>
  </r>
  <r>
    <d v="2013-12-23T00:00:00"/>
    <x v="118"/>
    <n v="11"/>
  </r>
  <r>
    <d v="2013-12-25T00:00:00"/>
    <x v="237"/>
    <n v="10"/>
  </r>
  <r>
    <d v="2013-12-26T00:00:00"/>
    <x v="71"/>
    <n v="180"/>
  </r>
  <r>
    <d v="2013-12-29T00:00:00"/>
    <x v="38"/>
    <n v="12"/>
  </r>
  <r>
    <d v="2013-12-30T00:00:00"/>
    <x v="222"/>
    <n v="12"/>
  </r>
  <r>
    <d v="2013-12-31T00:00:00"/>
    <x v="97"/>
    <n v="8"/>
  </r>
  <r>
    <d v="2014-01-02T00:00:00"/>
    <x v="12"/>
    <n v="56"/>
  </r>
  <r>
    <d v="2014-01-03T00:00:00"/>
    <x v="82"/>
    <n v="18"/>
  </r>
  <r>
    <d v="2014-01-03T00:00:00"/>
    <x v="14"/>
    <n v="164"/>
  </r>
  <r>
    <d v="2014-01-06T00:00:00"/>
    <x v="30"/>
    <n v="111"/>
  </r>
  <r>
    <d v="2014-01-07T00:00:00"/>
    <x v="190"/>
    <n v="14"/>
  </r>
  <r>
    <d v="2014-01-08T00:00:00"/>
    <x v="102"/>
    <n v="143"/>
  </r>
  <r>
    <d v="2014-01-09T00:00:00"/>
    <x v="10"/>
    <n v="64"/>
  </r>
  <r>
    <d v="2014-01-12T00:00:00"/>
    <x v="234"/>
    <n v="3"/>
  </r>
  <r>
    <d v="2014-01-13T00:00:00"/>
    <x v="45"/>
    <n v="152"/>
  </r>
  <r>
    <d v="2014-01-14T00:00:00"/>
    <x v="10"/>
    <n v="152"/>
  </r>
  <r>
    <d v="2014-01-16T00:00:00"/>
    <x v="221"/>
    <n v="15"/>
  </r>
  <r>
    <d v="2014-01-17T00:00:00"/>
    <x v="71"/>
    <n v="117"/>
  </r>
  <r>
    <d v="2014-01-17T00:00:00"/>
    <x v="215"/>
    <n v="14"/>
  </r>
  <r>
    <d v="2014-01-17T00:00:00"/>
    <x v="45"/>
    <n v="431"/>
  </r>
  <r>
    <d v="2014-01-19T00:00:00"/>
    <x v="22"/>
    <n v="390"/>
  </r>
  <r>
    <d v="2014-01-24T00:00:00"/>
    <x v="222"/>
    <n v="1"/>
  </r>
  <r>
    <d v="2014-01-27T00:00:00"/>
    <x v="17"/>
    <n v="392"/>
  </r>
  <r>
    <d v="2014-01-29T00:00:00"/>
    <x v="37"/>
    <n v="175"/>
  </r>
  <r>
    <d v="2014-01-29T00:00:00"/>
    <x v="55"/>
    <n v="118"/>
  </r>
  <r>
    <d v="2014-02-02T00:00:00"/>
    <x v="9"/>
    <n v="297"/>
  </r>
  <r>
    <d v="2014-02-06T00:00:00"/>
    <x v="23"/>
    <n v="89"/>
  </r>
  <r>
    <d v="2014-02-06T00:00:00"/>
    <x v="22"/>
    <n v="182"/>
  </r>
  <r>
    <d v="2014-02-07T00:00:00"/>
    <x v="10"/>
    <n v="130"/>
  </r>
  <r>
    <d v="2014-02-10T00:00:00"/>
    <x v="26"/>
    <n v="187"/>
  </r>
  <r>
    <d v="2014-02-11T00:00:00"/>
    <x v="50"/>
    <n v="166"/>
  </r>
  <r>
    <d v="2014-02-12T00:00:00"/>
    <x v="23"/>
    <n v="58"/>
  </r>
  <r>
    <d v="2014-02-16T00:00:00"/>
    <x v="25"/>
    <n v="187"/>
  </r>
  <r>
    <d v="2014-02-17T00:00:00"/>
    <x v="23"/>
    <n v="58"/>
  </r>
  <r>
    <d v="2014-02-19T00:00:00"/>
    <x v="60"/>
    <n v="19"/>
  </r>
  <r>
    <d v="2014-02-19T00:00:00"/>
    <x v="9"/>
    <n v="388"/>
  </r>
  <r>
    <d v="2014-02-20T00:00:00"/>
    <x v="105"/>
    <n v="20"/>
  </r>
  <r>
    <d v="2014-02-20T00:00:00"/>
    <x v="6"/>
    <n v="185"/>
  </r>
  <r>
    <d v="2014-02-20T00:00:00"/>
    <x v="66"/>
    <n v="191"/>
  </r>
  <r>
    <d v="2014-02-21T00:00:00"/>
    <x v="87"/>
    <n v="1"/>
  </r>
  <r>
    <d v="2014-02-22T00:00:00"/>
    <x v="71"/>
    <n v="90"/>
  </r>
  <r>
    <d v="2014-02-26T00:00:00"/>
    <x v="9"/>
    <n v="234"/>
  </r>
  <r>
    <d v="2014-03-01T00:00:00"/>
    <x v="45"/>
    <n v="212"/>
  </r>
  <r>
    <d v="2014-03-03T00:00:00"/>
    <x v="45"/>
    <n v="372"/>
  </r>
  <r>
    <d v="2014-03-03T00:00:00"/>
    <x v="35"/>
    <n v="102"/>
  </r>
  <r>
    <d v="2014-03-03T00:00:00"/>
    <x v="10"/>
    <n v="69"/>
  </r>
  <r>
    <d v="2014-03-10T00:00:00"/>
    <x v="175"/>
    <n v="5"/>
  </r>
  <r>
    <d v="2014-03-15T00:00:00"/>
    <x v="69"/>
    <n v="146"/>
  </r>
  <r>
    <d v="2014-03-16T00:00:00"/>
    <x v="20"/>
    <n v="114"/>
  </r>
  <r>
    <d v="2014-03-18T00:00:00"/>
    <x v="14"/>
    <n v="265"/>
  </r>
  <r>
    <d v="2014-03-18T00:00:00"/>
    <x v="128"/>
    <n v="1"/>
  </r>
  <r>
    <d v="2014-03-21T00:00:00"/>
    <x v="156"/>
    <n v="16"/>
  </r>
  <r>
    <d v="2014-03-23T00:00:00"/>
    <x v="191"/>
    <n v="11"/>
  </r>
  <r>
    <d v="2014-03-23T00:00:00"/>
    <x v="22"/>
    <n v="118"/>
  </r>
  <r>
    <d v="2014-03-30T00:00:00"/>
    <x v="45"/>
    <n v="213"/>
  </r>
  <r>
    <d v="2014-04-03T00:00:00"/>
    <x v="9"/>
    <n v="146"/>
  </r>
  <r>
    <d v="2014-04-05T00:00:00"/>
    <x v="124"/>
    <n v="6"/>
  </r>
  <r>
    <d v="2014-04-07T00:00:00"/>
    <x v="45"/>
    <n v="392"/>
  </r>
  <r>
    <d v="2014-04-07T00:00:00"/>
    <x v="102"/>
    <n v="422"/>
  </r>
  <r>
    <d v="2014-04-11T00:00:00"/>
    <x v="22"/>
    <n v="474"/>
  </r>
  <r>
    <d v="2014-04-12T00:00:00"/>
    <x v="55"/>
    <n v="166"/>
  </r>
  <r>
    <d v="2014-04-14T00:00:00"/>
    <x v="55"/>
    <n v="121"/>
  </r>
  <r>
    <d v="2014-04-15T00:00:00"/>
    <x v="17"/>
    <n v="406"/>
  </r>
  <r>
    <d v="2014-04-17T00:00:00"/>
    <x v="26"/>
    <n v="41"/>
  </r>
  <r>
    <d v="2014-04-21T00:00:00"/>
    <x v="50"/>
    <n v="254"/>
  </r>
  <r>
    <d v="2014-04-21T00:00:00"/>
    <x v="9"/>
    <n v="246"/>
  </r>
  <r>
    <d v="2014-04-26T00:00:00"/>
    <x v="19"/>
    <n v="148"/>
  </r>
  <r>
    <d v="2014-04-26T00:00:00"/>
    <x v="5"/>
    <n v="365"/>
  </r>
  <r>
    <d v="2014-04-27T00:00:00"/>
    <x v="20"/>
    <n v="20"/>
  </r>
  <r>
    <d v="2014-05-02T00:00:00"/>
    <x v="137"/>
    <n v="4"/>
  </r>
  <r>
    <d v="2014-05-05T00:00:00"/>
    <x v="45"/>
    <n v="215"/>
  </r>
  <r>
    <d v="2014-05-07T00:00:00"/>
    <x v="12"/>
    <n v="138"/>
  </r>
  <r>
    <d v="2014-05-07T00:00:00"/>
    <x v="7"/>
    <n v="496"/>
  </r>
  <r>
    <d v="2014-05-08T00:00:00"/>
    <x v="37"/>
    <n v="155"/>
  </r>
  <r>
    <d v="2014-05-11T00:00:00"/>
    <x v="24"/>
    <n v="386"/>
  </r>
  <r>
    <d v="2014-05-14T00:00:00"/>
    <x v="71"/>
    <n v="124"/>
  </r>
  <r>
    <d v="2014-05-15T00:00:00"/>
    <x v="14"/>
    <n v="173"/>
  </r>
  <r>
    <d v="2014-05-17T00:00:00"/>
    <x v="35"/>
    <n v="161"/>
  </r>
  <r>
    <d v="2014-05-19T00:00:00"/>
    <x v="69"/>
    <n v="147"/>
  </r>
  <r>
    <d v="2014-05-25T00:00:00"/>
    <x v="22"/>
    <n v="401"/>
  </r>
  <r>
    <d v="2014-05-25T00:00:00"/>
    <x v="50"/>
    <n v="101"/>
  </r>
  <r>
    <d v="2014-05-26T00:00:00"/>
    <x v="22"/>
    <n v="169"/>
  </r>
  <r>
    <d v="2014-05-27T00:00:00"/>
    <x v="14"/>
    <n v="324"/>
  </r>
  <r>
    <d v="2014-05-28T00:00:00"/>
    <x v="219"/>
    <n v="16"/>
  </r>
  <r>
    <d v="2014-05-29T00:00:00"/>
    <x v="71"/>
    <n v="194"/>
  </r>
  <r>
    <d v="2014-05-30T00:00:00"/>
    <x v="102"/>
    <n v="197"/>
  </r>
  <r>
    <d v="2014-05-30T00:00:00"/>
    <x v="23"/>
    <n v="23"/>
  </r>
  <r>
    <d v="2014-05-31T00:00:00"/>
    <x v="12"/>
    <n v="138"/>
  </r>
  <r>
    <d v="2014-06-01T00:00:00"/>
    <x v="61"/>
    <n v="121"/>
  </r>
  <r>
    <d v="2014-06-03T00:00:00"/>
    <x v="204"/>
    <n v="10"/>
  </r>
  <r>
    <d v="2014-06-05T00:00:00"/>
    <x v="130"/>
    <n v="9"/>
  </r>
  <r>
    <d v="2014-06-08T00:00:00"/>
    <x v="52"/>
    <n v="35"/>
  </r>
  <r>
    <d v="2014-06-12T00:00:00"/>
    <x v="35"/>
    <n v="154"/>
  </r>
  <r>
    <d v="2014-06-16T00:00:00"/>
    <x v="113"/>
    <n v="1"/>
  </r>
  <r>
    <d v="2014-06-17T00:00:00"/>
    <x v="14"/>
    <n v="249"/>
  </r>
  <r>
    <d v="2014-06-17T00:00:00"/>
    <x v="37"/>
    <n v="27"/>
  </r>
  <r>
    <d v="2014-06-19T00:00:00"/>
    <x v="12"/>
    <n v="167"/>
  </r>
  <r>
    <d v="2014-06-20T00:00:00"/>
    <x v="12"/>
    <n v="71"/>
  </r>
  <r>
    <d v="2014-06-20T00:00:00"/>
    <x v="83"/>
    <n v="13"/>
  </r>
  <r>
    <d v="2014-06-21T00:00:00"/>
    <x v="30"/>
    <n v="90"/>
  </r>
  <r>
    <d v="2014-06-24T00:00:00"/>
    <x v="9"/>
    <n v="106"/>
  </r>
  <r>
    <d v="2014-06-25T00:00:00"/>
    <x v="66"/>
    <n v="57"/>
  </r>
  <r>
    <d v="2014-06-25T00:00:00"/>
    <x v="18"/>
    <n v="59"/>
  </r>
  <r>
    <d v="2014-06-27T00:00:00"/>
    <x v="79"/>
    <n v="11"/>
  </r>
  <r>
    <d v="2014-06-28T00:00:00"/>
    <x v="102"/>
    <n v="361"/>
  </r>
  <r>
    <d v="2014-06-29T00:00:00"/>
    <x v="8"/>
    <n v="153"/>
  </r>
  <r>
    <d v="2014-06-30T00:00:00"/>
    <x v="147"/>
    <n v="7"/>
  </r>
  <r>
    <d v="2014-07-01T00:00:00"/>
    <x v="71"/>
    <n v="65"/>
  </r>
  <r>
    <d v="2014-07-03T00:00:00"/>
    <x v="9"/>
    <n v="409"/>
  </r>
  <r>
    <d v="2014-07-05T00:00:00"/>
    <x v="63"/>
    <n v="63"/>
  </r>
  <r>
    <d v="2014-07-06T00:00:00"/>
    <x v="7"/>
    <n v="441"/>
  </r>
  <r>
    <d v="2014-07-10T00:00:00"/>
    <x v="52"/>
    <n v="91"/>
  </r>
  <r>
    <d v="2014-07-11T00:00:00"/>
    <x v="12"/>
    <n v="73"/>
  </r>
  <r>
    <d v="2014-07-12T00:00:00"/>
    <x v="6"/>
    <n v="184"/>
  </r>
  <r>
    <d v="2014-07-16T00:00:00"/>
    <x v="61"/>
    <n v="191"/>
  </r>
  <r>
    <d v="2014-07-17T00:00:00"/>
    <x v="17"/>
    <n v="371"/>
  </r>
  <r>
    <d v="2014-07-18T00:00:00"/>
    <x v="22"/>
    <n v="485"/>
  </r>
  <r>
    <d v="2014-07-18T00:00:00"/>
    <x v="37"/>
    <n v="92"/>
  </r>
  <r>
    <d v="2014-07-20T00:00:00"/>
    <x v="17"/>
    <n v="442"/>
  </r>
  <r>
    <d v="2014-07-21T00:00:00"/>
    <x v="8"/>
    <n v="44"/>
  </r>
  <r>
    <d v="2014-07-23T00:00:00"/>
    <x v="39"/>
    <n v="39"/>
  </r>
  <r>
    <d v="2014-07-28T00:00:00"/>
    <x v="17"/>
    <n v="288"/>
  </r>
  <r>
    <d v="2014-07-28T00:00:00"/>
    <x v="190"/>
    <n v="4"/>
  </r>
  <r>
    <d v="2014-07-31T00:00:00"/>
    <x v="238"/>
    <n v="6"/>
  </r>
  <r>
    <d v="2014-07-31T00:00:00"/>
    <x v="116"/>
    <n v="9"/>
  </r>
  <r>
    <d v="2014-08-01T00:00:00"/>
    <x v="37"/>
    <n v="178"/>
  </r>
  <r>
    <d v="2014-08-02T00:00:00"/>
    <x v="50"/>
    <n v="455"/>
  </r>
  <r>
    <d v="2014-08-03T00:00:00"/>
    <x v="78"/>
    <n v="56"/>
  </r>
  <r>
    <d v="2014-08-07T00:00:00"/>
    <x v="61"/>
    <n v="46"/>
  </r>
  <r>
    <d v="2014-08-08T00:00:00"/>
    <x v="124"/>
    <n v="15"/>
  </r>
  <r>
    <d v="2014-08-09T00:00:00"/>
    <x v="8"/>
    <n v="130"/>
  </r>
  <r>
    <d v="2014-08-10T00:00:00"/>
    <x v="20"/>
    <n v="154"/>
  </r>
  <r>
    <d v="2014-08-10T00:00:00"/>
    <x v="8"/>
    <n v="137"/>
  </r>
  <r>
    <d v="2014-08-12T00:00:00"/>
    <x v="58"/>
    <n v="119"/>
  </r>
  <r>
    <d v="2014-08-12T00:00:00"/>
    <x v="50"/>
    <n v="138"/>
  </r>
  <r>
    <d v="2014-08-13T00:00:00"/>
    <x v="50"/>
    <n v="303"/>
  </r>
  <r>
    <d v="2014-08-15T00:00:00"/>
    <x v="18"/>
    <n v="73"/>
  </r>
  <r>
    <d v="2014-08-17T00:00:00"/>
    <x v="55"/>
    <n v="35"/>
  </r>
  <r>
    <d v="2014-08-17T00:00:00"/>
    <x v="14"/>
    <n v="435"/>
  </r>
  <r>
    <d v="2014-08-20T00:00:00"/>
    <x v="9"/>
    <n v="476"/>
  </r>
  <r>
    <d v="2014-08-23T00:00:00"/>
    <x v="7"/>
    <n v="386"/>
  </r>
  <r>
    <d v="2014-08-26T00:00:00"/>
    <x v="10"/>
    <n v="147"/>
  </r>
  <r>
    <d v="2014-08-29T00:00:00"/>
    <x v="14"/>
    <n v="112"/>
  </r>
  <r>
    <d v="2014-09-03T00:00:00"/>
    <x v="61"/>
    <n v="156"/>
  </r>
  <r>
    <d v="2014-09-04T00:00:00"/>
    <x v="102"/>
    <n v="106"/>
  </r>
  <r>
    <d v="2014-09-06T00:00:00"/>
    <x v="139"/>
    <n v="2"/>
  </r>
  <r>
    <d v="2014-09-06T00:00:00"/>
    <x v="86"/>
    <n v="19"/>
  </r>
  <r>
    <d v="2014-09-07T00:00:00"/>
    <x v="59"/>
    <n v="18"/>
  </r>
  <r>
    <d v="2014-09-10T00:00:00"/>
    <x v="102"/>
    <n v="332"/>
  </r>
  <r>
    <d v="2014-09-11T00:00:00"/>
    <x v="110"/>
    <n v="1"/>
  </r>
  <r>
    <d v="2014-09-12T00:00:00"/>
    <x v="17"/>
    <n v="438"/>
  </r>
  <r>
    <d v="2014-09-13T00:00:00"/>
    <x v="19"/>
    <n v="25"/>
  </r>
  <r>
    <d v="2014-09-15T00:00:00"/>
    <x v="14"/>
    <n v="220"/>
  </r>
  <r>
    <d v="2014-09-15T00:00:00"/>
    <x v="39"/>
    <n v="47"/>
  </r>
  <r>
    <d v="2014-09-15T00:00:00"/>
    <x v="239"/>
    <n v="1"/>
  </r>
  <r>
    <d v="2014-09-16T00:00:00"/>
    <x v="186"/>
    <n v="14"/>
  </r>
  <r>
    <d v="2014-09-17T00:00:00"/>
    <x v="9"/>
    <n v="132"/>
  </r>
  <r>
    <d v="2014-09-22T00:00:00"/>
    <x v="146"/>
    <n v="18"/>
  </r>
  <r>
    <d v="2014-09-24T00:00:00"/>
    <x v="9"/>
    <n v="266"/>
  </r>
  <r>
    <d v="2014-09-25T00:00:00"/>
    <x v="8"/>
    <n v="30"/>
  </r>
  <r>
    <d v="2014-09-27T00:00:00"/>
    <x v="45"/>
    <n v="452"/>
  </r>
  <r>
    <d v="2014-09-29T00:00:00"/>
    <x v="5"/>
    <n v="306"/>
  </r>
  <r>
    <d v="2014-09-30T00:00:00"/>
    <x v="61"/>
    <n v="98"/>
  </r>
  <r>
    <d v="2014-10-01T00:00:00"/>
    <x v="58"/>
    <n v="110"/>
  </r>
  <r>
    <d v="2014-10-01T00:00:00"/>
    <x v="8"/>
    <n v="57"/>
  </r>
  <r>
    <d v="2014-10-01T00:00:00"/>
    <x v="157"/>
    <n v="16"/>
  </r>
  <r>
    <d v="2014-10-04T00:00:00"/>
    <x v="104"/>
    <n v="5"/>
  </r>
  <r>
    <d v="2014-10-07T00:00:00"/>
    <x v="22"/>
    <n v="433"/>
  </r>
  <r>
    <d v="2014-10-08T00:00:00"/>
    <x v="69"/>
    <n v="180"/>
  </r>
  <r>
    <d v="2014-10-08T00:00:00"/>
    <x v="22"/>
    <n v="381"/>
  </r>
  <r>
    <d v="2014-10-09T00:00:00"/>
    <x v="70"/>
    <n v="16"/>
  </r>
  <r>
    <d v="2014-10-09T00:00:00"/>
    <x v="28"/>
    <n v="85"/>
  </r>
  <r>
    <d v="2014-10-09T00:00:00"/>
    <x v="25"/>
    <n v="37"/>
  </r>
  <r>
    <d v="2014-10-12T00:00:00"/>
    <x v="20"/>
    <n v="69"/>
  </r>
  <r>
    <d v="2014-10-13T00:00:00"/>
    <x v="7"/>
    <n v="304"/>
  </r>
  <r>
    <d v="2014-10-16T00:00:00"/>
    <x v="22"/>
    <n v="491"/>
  </r>
  <r>
    <d v="2014-10-19T00:00:00"/>
    <x v="23"/>
    <n v="106"/>
  </r>
  <r>
    <d v="2014-10-23T00:00:00"/>
    <x v="52"/>
    <n v="188"/>
  </r>
  <r>
    <d v="2014-10-23T00:00:00"/>
    <x v="8"/>
    <n v="131"/>
  </r>
  <r>
    <d v="2014-10-24T00:00:00"/>
    <x v="148"/>
    <n v="9"/>
  </r>
  <r>
    <d v="2014-10-26T00:00:00"/>
    <x v="45"/>
    <n v="245"/>
  </r>
  <r>
    <d v="2014-10-31T00:00:00"/>
    <x v="22"/>
    <n v="166"/>
  </r>
  <r>
    <d v="2014-11-02T00:00:00"/>
    <x v="55"/>
    <n v="171"/>
  </r>
  <r>
    <d v="2014-11-02T00:00:00"/>
    <x v="119"/>
    <n v="11"/>
  </r>
  <r>
    <d v="2014-11-03T00:00:00"/>
    <x v="20"/>
    <n v="52"/>
  </r>
  <r>
    <d v="2014-11-06T00:00:00"/>
    <x v="120"/>
    <n v="56"/>
  </r>
  <r>
    <d v="2014-11-07T00:00:00"/>
    <x v="54"/>
    <n v="6"/>
  </r>
  <r>
    <d v="2014-11-07T00:00:00"/>
    <x v="55"/>
    <n v="179"/>
  </r>
  <r>
    <d v="2014-11-08T00:00:00"/>
    <x v="22"/>
    <n v="398"/>
  </r>
  <r>
    <d v="2014-11-09T00:00:00"/>
    <x v="69"/>
    <n v="68"/>
  </r>
  <r>
    <d v="2014-11-09T00:00:00"/>
    <x v="12"/>
    <n v="160"/>
  </r>
  <r>
    <d v="2014-11-10T00:00:00"/>
    <x v="12"/>
    <n v="183"/>
  </r>
  <r>
    <d v="2014-11-11T00:00:00"/>
    <x v="22"/>
    <n v="178"/>
  </r>
  <r>
    <d v="2014-11-12T00:00:00"/>
    <x v="7"/>
    <n v="381"/>
  </r>
  <r>
    <d v="2014-11-14T00:00:00"/>
    <x v="62"/>
    <n v="12"/>
  </r>
  <r>
    <d v="2014-11-16T00:00:00"/>
    <x v="28"/>
    <n v="116"/>
  </r>
  <r>
    <d v="2014-11-18T00:00:00"/>
    <x v="7"/>
    <n v="117"/>
  </r>
  <r>
    <d v="2014-11-18T00:00:00"/>
    <x v="69"/>
    <n v="31"/>
  </r>
  <r>
    <d v="2014-11-19T00:00:00"/>
    <x v="8"/>
    <n v="131"/>
  </r>
  <r>
    <d v="2014-11-19T00:00:00"/>
    <x v="10"/>
    <n v="21"/>
  </r>
  <r>
    <d v="2014-11-20T00:00:00"/>
    <x v="9"/>
    <n v="300"/>
  </r>
  <r>
    <d v="2014-11-20T00:00:00"/>
    <x v="18"/>
    <n v="32"/>
  </r>
  <r>
    <d v="2014-11-23T00:00:00"/>
    <x v="132"/>
    <n v="4"/>
  </r>
  <r>
    <d v="2014-11-24T00:00:00"/>
    <x v="45"/>
    <n v="230"/>
  </r>
  <r>
    <d v="2014-11-25T00:00:00"/>
    <x v="61"/>
    <n v="164"/>
  </r>
  <r>
    <d v="2014-11-26T00:00:00"/>
    <x v="98"/>
    <n v="4"/>
  </r>
  <r>
    <d v="2014-11-29T00:00:00"/>
    <x v="20"/>
    <n v="96"/>
  </r>
  <r>
    <d v="2014-12-02T00:00:00"/>
    <x v="131"/>
    <n v="94"/>
  </r>
  <r>
    <d v="2014-12-02T00:00:00"/>
    <x v="71"/>
    <n v="21"/>
  </r>
  <r>
    <d v="2014-12-04T00:00:00"/>
    <x v="7"/>
    <n v="129"/>
  </r>
  <r>
    <d v="2014-12-04T00:00:00"/>
    <x v="25"/>
    <n v="197"/>
  </r>
  <r>
    <d v="2014-12-05T00:00:00"/>
    <x v="113"/>
    <n v="16"/>
  </r>
  <r>
    <d v="2014-12-05T00:00:00"/>
    <x v="24"/>
    <n v="332"/>
  </r>
  <r>
    <d v="2014-12-07T00:00:00"/>
    <x v="69"/>
    <n v="75"/>
  </r>
  <r>
    <d v="2014-12-08T00:00:00"/>
    <x v="74"/>
    <n v="10"/>
  </r>
  <r>
    <d v="2014-12-09T00:00:00"/>
    <x v="37"/>
    <n v="93"/>
  </r>
  <r>
    <d v="2014-12-10T00:00:00"/>
    <x v="45"/>
    <n v="146"/>
  </r>
  <r>
    <d v="2014-12-11T00:00:00"/>
    <x v="58"/>
    <n v="197"/>
  </r>
  <r>
    <d v="2014-12-13T00:00:00"/>
    <x v="17"/>
    <n v="482"/>
  </r>
  <r>
    <d v="2014-12-15T00:00:00"/>
    <x v="8"/>
    <n v="43"/>
  </r>
  <r>
    <d v="2014-12-16T00:00:00"/>
    <x v="22"/>
    <n v="367"/>
  </r>
  <r>
    <d v="2014-12-16T00:00:00"/>
    <x v="14"/>
    <n v="274"/>
  </r>
  <r>
    <d v="2014-12-18T00:00:00"/>
    <x v="17"/>
    <n v="283"/>
  </r>
  <r>
    <d v="2014-12-19T00:00:00"/>
    <x v="55"/>
    <n v="98"/>
  </r>
  <r>
    <d v="2014-12-20T00:00:00"/>
    <x v="22"/>
    <n v="485"/>
  </r>
  <r>
    <d v="2014-12-21T00:00:00"/>
    <x v="167"/>
    <n v="3"/>
  </r>
  <r>
    <d v="2014-12-23T00:00:00"/>
    <x v="45"/>
    <n v="331"/>
  </r>
  <r>
    <d v="2014-12-24T00:00:00"/>
    <x v="8"/>
    <n v="150"/>
  </r>
  <r>
    <d v="2014-12-25T00:00:00"/>
    <x v="7"/>
    <n v="463"/>
  </r>
  <r>
    <d v="2014-12-26T00:00:00"/>
    <x v="159"/>
    <n v="8"/>
  </r>
  <r>
    <d v="2014-12-26T00:00:00"/>
    <x v="12"/>
    <n v="178"/>
  </r>
  <r>
    <d v="2014-12-28T00:00:00"/>
    <x v="19"/>
    <n v="166"/>
  </r>
  <r>
    <d v="2014-12-29T00:00:00"/>
    <x v="232"/>
    <n v="1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62">
  <r>
    <x v="0"/>
    <s v="872-13-44-365"/>
    <n v="10"/>
  </r>
  <r>
    <x v="1"/>
    <s v="369-43-03-176"/>
    <n v="2"/>
  </r>
  <r>
    <x v="2"/>
    <s v="408-24-90-350"/>
    <n v="2"/>
  </r>
  <r>
    <x v="3"/>
    <s v="944-16-93-033"/>
    <n v="5"/>
  </r>
  <r>
    <x v="4"/>
    <s v="645-32-78-780"/>
    <n v="14"/>
  </r>
  <r>
    <x v="5"/>
    <s v="594-18-15-403"/>
    <n v="436"/>
  </r>
  <r>
    <x v="6"/>
    <s v="043-34-53-278"/>
    <n v="95"/>
  </r>
  <r>
    <x v="7"/>
    <s v="254-14-00-156"/>
    <n v="350"/>
  </r>
  <r>
    <x v="8"/>
    <s v="254-14-00-156"/>
    <n v="231"/>
  </r>
  <r>
    <x v="9"/>
    <s v="885-74-10-856"/>
    <n v="38"/>
  </r>
  <r>
    <x v="10"/>
    <s v="847-48-41-699"/>
    <n v="440"/>
  </r>
  <r>
    <x v="11"/>
    <s v="749-02-70-623"/>
    <n v="120"/>
  </r>
  <r>
    <x v="12"/>
    <s v="128-69-77-900"/>
    <n v="11"/>
  </r>
  <r>
    <x v="13"/>
    <s v="904-16-42-385"/>
    <n v="36"/>
  </r>
  <r>
    <x v="14"/>
    <s v="749-02-70-623"/>
    <n v="51"/>
  </r>
  <r>
    <x v="15"/>
    <s v="254-14-00-156"/>
    <n v="465"/>
  </r>
  <r>
    <x v="16"/>
    <s v="775-48-66-885"/>
    <n v="8"/>
  </r>
  <r>
    <x v="17"/>
    <s v="799-94-72-837"/>
    <n v="287"/>
  </r>
  <r>
    <x v="17"/>
    <s v="045-63-27-114"/>
    <n v="12"/>
  </r>
  <r>
    <x v="18"/>
    <s v="351-06-97-406"/>
    <n v="6"/>
  </r>
  <r>
    <x v="19"/>
    <s v="413-93-89-926"/>
    <n v="321"/>
  </r>
  <r>
    <x v="20"/>
    <s v="269-65-16-447"/>
    <n v="99"/>
  </r>
  <r>
    <x v="20"/>
    <s v="080-51-85-809"/>
    <n v="91"/>
  </r>
  <r>
    <x v="21"/>
    <s v="799-94-72-837"/>
    <n v="118"/>
  </r>
  <r>
    <x v="22"/>
    <s v="910-38-33-489"/>
    <n v="58"/>
  </r>
  <r>
    <x v="23"/>
    <s v="396-32-41-555"/>
    <n v="16"/>
  </r>
  <r>
    <x v="23"/>
    <s v="178-24-36-171"/>
    <n v="348"/>
  </r>
  <r>
    <x v="24"/>
    <s v="594-18-15-403"/>
    <n v="336"/>
  </r>
  <r>
    <x v="24"/>
    <s v="178-24-36-171"/>
    <n v="435"/>
  </r>
  <r>
    <x v="24"/>
    <s v="033-49-11-774"/>
    <n v="110"/>
  </r>
  <r>
    <x v="25"/>
    <s v="337-27-67-378"/>
    <n v="204"/>
  </r>
  <r>
    <x v="25"/>
    <s v="269-65-16-447"/>
    <n v="20"/>
  </r>
  <r>
    <x v="26"/>
    <s v="410-52-79-946"/>
    <n v="102"/>
  </r>
  <r>
    <x v="27"/>
    <s v="294-48-56-993"/>
    <n v="48"/>
  </r>
  <r>
    <x v="28"/>
    <s v="178-24-36-171"/>
    <n v="329"/>
  </r>
  <r>
    <x v="29"/>
    <s v="961-86-77-989"/>
    <n v="16"/>
  </r>
  <r>
    <x v="30"/>
    <s v="378-70-08-798"/>
    <n v="102"/>
  </r>
  <r>
    <x v="30"/>
    <s v="799-94-72-837"/>
    <n v="309"/>
  </r>
  <r>
    <x v="31"/>
    <s v="594-18-15-403"/>
    <n v="331"/>
  </r>
  <r>
    <x v="32"/>
    <s v="665-06-94-730"/>
    <n v="3"/>
  </r>
  <r>
    <x v="33"/>
    <s v="534-94-49-182"/>
    <n v="76"/>
  </r>
  <r>
    <x v="33"/>
    <s v="935-78-99-209"/>
    <n v="196"/>
  </r>
  <r>
    <x v="34"/>
    <s v="269-65-16-447"/>
    <n v="54"/>
  </r>
  <r>
    <x v="35"/>
    <s v="847-48-41-699"/>
    <n v="277"/>
  </r>
  <r>
    <x v="36"/>
    <s v="996-09-76-697"/>
    <n v="7"/>
  </r>
  <r>
    <x v="37"/>
    <s v="019-98-81-222"/>
    <n v="12"/>
  </r>
  <r>
    <x v="38"/>
    <s v="962-06-61-806"/>
    <n v="7"/>
  </r>
  <r>
    <x v="39"/>
    <s v="254-14-00-156"/>
    <n v="416"/>
  </r>
  <r>
    <x v="40"/>
    <s v="254-14-00-156"/>
    <n v="263"/>
  </r>
  <r>
    <x v="41"/>
    <s v="369-43-03-176"/>
    <n v="15"/>
  </r>
  <r>
    <x v="42"/>
    <s v="410-52-79-946"/>
    <n v="194"/>
  </r>
  <r>
    <x v="43"/>
    <s v="968-49-97-804"/>
    <n v="120"/>
  </r>
  <r>
    <x v="44"/>
    <s v="254-14-00-156"/>
    <n v="175"/>
  </r>
  <r>
    <x v="45"/>
    <s v="205-96-13-336"/>
    <n v="12"/>
  </r>
  <r>
    <x v="46"/>
    <s v="916-94-78-836"/>
    <n v="174"/>
  </r>
  <r>
    <x v="47"/>
    <s v="242-04-13-206"/>
    <n v="3"/>
  </r>
  <r>
    <x v="48"/>
    <s v="761-06-34-233"/>
    <n v="149"/>
  </r>
  <r>
    <x v="49"/>
    <s v="413-93-89-926"/>
    <n v="492"/>
  </r>
  <r>
    <x v="49"/>
    <s v="377-37-44-068"/>
    <n v="2"/>
  </r>
  <r>
    <x v="50"/>
    <s v="799-94-72-837"/>
    <n v="298"/>
  </r>
  <r>
    <x v="51"/>
    <s v="413-93-89-926"/>
    <n v="201"/>
  </r>
  <r>
    <x v="52"/>
    <s v="176-54-34-364"/>
    <n v="15"/>
  </r>
  <r>
    <x v="52"/>
    <s v="799-94-72-837"/>
    <n v="319"/>
  </r>
  <r>
    <x v="53"/>
    <s v="159-34-45-151"/>
    <n v="9"/>
  </r>
  <r>
    <x v="54"/>
    <s v="715-03-63-213"/>
    <n v="15"/>
  </r>
  <r>
    <x v="55"/>
    <s v="178-24-36-171"/>
    <n v="444"/>
  </r>
  <r>
    <x v="55"/>
    <s v="599-00-55-316"/>
    <n v="13"/>
  </r>
  <r>
    <x v="56"/>
    <s v="392-78-93-552"/>
    <n v="366"/>
  </r>
  <r>
    <x v="57"/>
    <s v="847-48-41-699"/>
    <n v="259"/>
  </r>
  <r>
    <x v="58"/>
    <s v="089-90-67-935"/>
    <n v="16"/>
  </r>
  <r>
    <x v="59"/>
    <s v="378-70-08-798"/>
    <n v="49"/>
  </r>
  <r>
    <x v="60"/>
    <s v="596-37-06-465"/>
    <n v="3"/>
  </r>
  <r>
    <x v="60"/>
    <s v="178-24-36-171"/>
    <n v="251"/>
  </r>
  <r>
    <x v="61"/>
    <s v="534-94-49-182"/>
    <n v="179"/>
  </r>
  <r>
    <x v="62"/>
    <s v="749-02-70-623"/>
    <n v="116"/>
  </r>
  <r>
    <x v="62"/>
    <s v="528-09-83-923"/>
    <n v="13"/>
  </r>
  <r>
    <x v="63"/>
    <s v="590-28-48-646"/>
    <n v="3"/>
  </r>
  <r>
    <x v="63"/>
    <s v="941-01-60-075"/>
    <n v="253"/>
  </r>
  <r>
    <x v="64"/>
    <s v="033-49-11-774"/>
    <n v="83"/>
  </r>
  <r>
    <x v="65"/>
    <s v="269-65-16-447"/>
    <n v="177"/>
  </r>
  <r>
    <x v="65"/>
    <s v="843-22-41-173"/>
    <n v="7"/>
  </r>
  <r>
    <x v="66"/>
    <s v="495-93-92-849"/>
    <n v="46"/>
  </r>
  <r>
    <x v="67"/>
    <s v="662-14-22-719"/>
    <n v="2"/>
  </r>
  <r>
    <x v="68"/>
    <s v="944-16-93-033"/>
    <n v="9"/>
  </r>
  <r>
    <x v="69"/>
    <s v="753-35-55-536"/>
    <n v="3"/>
  </r>
  <r>
    <x v="69"/>
    <s v="322-66-15-999"/>
    <n v="67"/>
  </r>
  <r>
    <x v="69"/>
    <s v="392-78-93-552"/>
    <n v="425"/>
  </r>
  <r>
    <x v="70"/>
    <s v="594-18-15-403"/>
    <n v="453"/>
  </r>
  <r>
    <x v="71"/>
    <s v="178-24-36-171"/>
    <n v="212"/>
  </r>
  <r>
    <x v="72"/>
    <s v="800-16-32-869"/>
    <n v="19"/>
  </r>
  <r>
    <x v="73"/>
    <s v="043-34-53-278"/>
    <n v="81"/>
  </r>
  <r>
    <x v="74"/>
    <s v="126-55-91-375"/>
    <n v="7"/>
  </r>
  <r>
    <x v="75"/>
    <s v="507-22-76-992"/>
    <n v="179"/>
  </r>
  <r>
    <x v="76"/>
    <s v="799-94-72-837"/>
    <n v="222"/>
  </r>
  <r>
    <x v="77"/>
    <s v="531-65-00-714"/>
    <n v="14"/>
  </r>
  <r>
    <x v="78"/>
    <s v="767-55-58-288"/>
    <n v="15"/>
  </r>
  <r>
    <x v="79"/>
    <s v="692-61-16-906"/>
    <n v="97"/>
  </r>
  <r>
    <x v="80"/>
    <s v="910-38-33-489"/>
    <n v="142"/>
  </r>
  <r>
    <x v="81"/>
    <s v="392-78-93-552"/>
    <n v="214"/>
  </r>
  <r>
    <x v="81"/>
    <s v="799-94-72-837"/>
    <n v="408"/>
  </r>
  <r>
    <x v="82"/>
    <s v="904-16-42-385"/>
    <n v="144"/>
  </r>
  <r>
    <x v="82"/>
    <s v="043-34-53-278"/>
    <n v="173"/>
  </r>
  <r>
    <x v="83"/>
    <s v="851-69-49-933"/>
    <n v="15"/>
  </r>
  <r>
    <x v="84"/>
    <s v="941-01-60-075"/>
    <n v="433"/>
  </r>
  <r>
    <x v="85"/>
    <s v="620-15-33-614"/>
    <n v="137"/>
  </r>
  <r>
    <x v="86"/>
    <s v="941-01-60-075"/>
    <n v="118"/>
  </r>
  <r>
    <x v="86"/>
    <s v="847-48-41-699"/>
    <n v="158"/>
  </r>
  <r>
    <x v="87"/>
    <s v="599-00-55-316"/>
    <n v="13"/>
  </r>
  <r>
    <x v="88"/>
    <s v="368-99-22-310"/>
    <n v="2"/>
  </r>
  <r>
    <x v="89"/>
    <s v="941-01-60-075"/>
    <n v="467"/>
  </r>
  <r>
    <x v="90"/>
    <s v="153-24-82-022"/>
    <n v="9"/>
  </r>
  <r>
    <x v="91"/>
    <s v="527-15-00-673"/>
    <n v="189"/>
  </r>
  <r>
    <x v="92"/>
    <s v="178-41-36-927"/>
    <n v="19"/>
  </r>
  <r>
    <x v="93"/>
    <s v="847-48-41-699"/>
    <n v="172"/>
  </r>
  <r>
    <x v="94"/>
    <s v="322-66-15-999"/>
    <n v="84"/>
  </r>
  <r>
    <x v="94"/>
    <s v="284-59-84-568"/>
    <n v="8"/>
  </r>
  <r>
    <x v="94"/>
    <s v="513-33-14-553"/>
    <n v="66"/>
  </r>
  <r>
    <x v="95"/>
    <s v="916-94-78-836"/>
    <n v="35"/>
  </r>
  <r>
    <x v="96"/>
    <s v="534-94-49-182"/>
    <n v="91"/>
  </r>
  <r>
    <x v="97"/>
    <s v="254-14-00-156"/>
    <n v="396"/>
  </r>
  <r>
    <x v="97"/>
    <s v="982-09-19-706"/>
    <n v="6"/>
  </r>
  <r>
    <x v="98"/>
    <s v="378-70-08-798"/>
    <n v="47"/>
  </r>
  <r>
    <x v="99"/>
    <s v="080-51-85-809"/>
    <n v="41"/>
  </r>
  <r>
    <x v="100"/>
    <s v="884-31-58-627"/>
    <n v="136"/>
  </r>
  <r>
    <x v="101"/>
    <s v="047-70-78-199"/>
    <n v="16"/>
  </r>
  <r>
    <x v="102"/>
    <s v="300-07-32-070"/>
    <n v="18"/>
  </r>
  <r>
    <x v="103"/>
    <s v="340-11-17-090"/>
    <n v="11"/>
  </r>
  <r>
    <x v="103"/>
    <s v="970-73-69-415"/>
    <n v="8"/>
  </r>
  <r>
    <x v="103"/>
    <s v="740-87-37-389"/>
    <n v="16"/>
  </r>
  <r>
    <x v="103"/>
    <s v="378-70-08-798"/>
    <n v="54"/>
  </r>
  <r>
    <x v="104"/>
    <s v="941-01-60-075"/>
    <n v="299"/>
  </r>
  <r>
    <x v="105"/>
    <s v="513-33-14-553"/>
    <n v="168"/>
  </r>
  <r>
    <x v="106"/>
    <s v="847-48-41-699"/>
    <n v="106"/>
  </r>
  <r>
    <x v="107"/>
    <s v="904-16-42-385"/>
    <n v="41"/>
  </r>
  <r>
    <x v="107"/>
    <s v="761-06-34-233"/>
    <n v="31"/>
  </r>
  <r>
    <x v="108"/>
    <s v="053-79-35-388"/>
    <n v="8"/>
  </r>
  <r>
    <x v="109"/>
    <s v="080-51-85-809"/>
    <n v="63"/>
  </r>
  <r>
    <x v="110"/>
    <s v="594-18-15-403"/>
    <n v="368"/>
  </r>
  <r>
    <x v="111"/>
    <s v="773-39-15-273"/>
    <n v="106"/>
  </r>
  <r>
    <x v="112"/>
    <s v="885-74-10-856"/>
    <n v="47"/>
  </r>
  <r>
    <x v="112"/>
    <s v="941-01-60-075"/>
    <n v="447"/>
  </r>
  <r>
    <x v="113"/>
    <s v="513-33-14-553"/>
    <n v="106"/>
  </r>
  <r>
    <x v="114"/>
    <s v="314-76-34-892"/>
    <n v="13"/>
  </r>
  <r>
    <x v="114"/>
    <s v="495-93-92-849"/>
    <n v="89"/>
  </r>
  <r>
    <x v="114"/>
    <s v="935-78-99-209"/>
    <n v="105"/>
  </r>
  <r>
    <x v="114"/>
    <s v="254-14-00-156"/>
    <n v="147"/>
  </r>
  <r>
    <x v="115"/>
    <s v="847-48-41-699"/>
    <n v="309"/>
  </r>
  <r>
    <x v="116"/>
    <s v="378-70-08-798"/>
    <n v="47"/>
  </r>
  <r>
    <x v="117"/>
    <s v="941-01-60-075"/>
    <n v="404"/>
  </r>
  <r>
    <x v="117"/>
    <s v="936-67-95-170"/>
    <n v="39"/>
  </r>
  <r>
    <x v="117"/>
    <s v="904-16-42-385"/>
    <n v="61"/>
  </r>
  <r>
    <x v="118"/>
    <s v="527-15-00-673"/>
    <n v="89"/>
  </r>
  <r>
    <x v="119"/>
    <s v="033-49-11-774"/>
    <n v="127"/>
  </r>
  <r>
    <x v="120"/>
    <s v="269-65-16-447"/>
    <n v="81"/>
  </r>
  <r>
    <x v="121"/>
    <s v="392-78-93-552"/>
    <n v="433"/>
  </r>
  <r>
    <x v="121"/>
    <s v="847-48-41-699"/>
    <n v="284"/>
  </r>
  <r>
    <x v="122"/>
    <s v="043-34-53-278"/>
    <n v="122"/>
  </r>
  <r>
    <x v="123"/>
    <s v="936-67-95-170"/>
    <n v="193"/>
  </r>
  <r>
    <x v="124"/>
    <s v="378-70-08-798"/>
    <n v="118"/>
  </r>
  <r>
    <x v="125"/>
    <s v="594-18-15-403"/>
    <n v="173"/>
  </r>
  <r>
    <x v="126"/>
    <s v="178-24-36-171"/>
    <n v="392"/>
  </r>
  <r>
    <x v="127"/>
    <s v="351-06-97-406"/>
    <n v="8"/>
  </r>
  <r>
    <x v="128"/>
    <s v="378-70-08-798"/>
    <n v="132"/>
  </r>
  <r>
    <x v="128"/>
    <s v="885-74-10-856"/>
    <n v="76"/>
  </r>
  <r>
    <x v="129"/>
    <s v="530-86-39-445"/>
    <n v="17"/>
  </r>
  <r>
    <x v="130"/>
    <s v="054-09-46-315"/>
    <n v="17"/>
  </r>
  <r>
    <x v="131"/>
    <s v="014-02-05-290"/>
    <n v="2"/>
  </r>
  <r>
    <x v="132"/>
    <s v="080-51-85-809"/>
    <n v="125"/>
  </r>
  <r>
    <x v="133"/>
    <s v="941-01-60-075"/>
    <n v="234"/>
  </r>
  <r>
    <x v="134"/>
    <s v="513-33-14-553"/>
    <n v="53"/>
  </r>
  <r>
    <x v="135"/>
    <s v="916-94-78-836"/>
    <n v="165"/>
  </r>
  <r>
    <x v="135"/>
    <s v="749-02-70-623"/>
    <n v="177"/>
  </r>
  <r>
    <x v="136"/>
    <s v="269-65-16-447"/>
    <n v="103"/>
  </r>
  <r>
    <x v="137"/>
    <s v="900-85-70-552"/>
    <n v="2"/>
  </r>
  <r>
    <x v="137"/>
    <s v="847-48-41-699"/>
    <n v="279"/>
  </r>
  <r>
    <x v="138"/>
    <s v="534-94-49-182"/>
    <n v="185"/>
  </r>
  <r>
    <x v="139"/>
    <s v="254-14-00-156"/>
    <n v="434"/>
  </r>
  <r>
    <x v="140"/>
    <s v="954-85-72-732"/>
    <n v="10"/>
  </r>
  <r>
    <x v="141"/>
    <s v="804-82-65-826"/>
    <n v="9"/>
  </r>
  <r>
    <x v="142"/>
    <s v="337-27-67-378"/>
    <n v="383"/>
  </r>
  <r>
    <x v="142"/>
    <s v="534-94-49-182"/>
    <n v="189"/>
  </r>
  <r>
    <x v="143"/>
    <s v="904-16-42-385"/>
    <n v="161"/>
  </r>
  <r>
    <x v="143"/>
    <s v="620-15-33-614"/>
    <n v="115"/>
  </r>
  <r>
    <x v="144"/>
    <s v="513-33-14-553"/>
    <n v="58"/>
  </r>
  <r>
    <x v="144"/>
    <s v="277-10-19-546"/>
    <n v="16"/>
  </r>
  <r>
    <x v="145"/>
    <s v="662-14-22-719"/>
    <n v="17"/>
  </r>
  <r>
    <x v="146"/>
    <s v="594-18-15-403"/>
    <n v="177"/>
  </r>
  <r>
    <x v="147"/>
    <s v="773-39-15-273"/>
    <n v="33"/>
  </r>
  <r>
    <x v="148"/>
    <s v="269-65-16-447"/>
    <n v="60"/>
  </r>
  <r>
    <x v="149"/>
    <s v="140-36-11-559"/>
    <n v="8"/>
  </r>
  <r>
    <x v="150"/>
    <s v="847-48-41-699"/>
    <n v="317"/>
  </r>
  <r>
    <x v="151"/>
    <s v="403-50-07-403"/>
    <n v="3"/>
  </r>
  <r>
    <x v="152"/>
    <s v="182-72-86-381"/>
    <n v="16"/>
  </r>
  <r>
    <x v="153"/>
    <s v="153-24-82-022"/>
    <n v="2"/>
  </r>
  <r>
    <x v="154"/>
    <s v="749-02-70-623"/>
    <n v="161"/>
  </r>
  <r>
    <x v="155"/>
    <s v="916-94-78-836"/>
    <n v="187"/>
  </r>
  <r>
    <x v="155"/>
    <s v="296-66-33-717"/>
    <n v="17"/>
  </r>
  <r>
    <x v="156"/>
    <s v="550-69-18-758"/>
    <n v="5"/>
  </r>
  <r>
    <x v="157"/>
    <s v="662-14-22-719"/>
    <n v="10"/>
  </r>
  <r>
    <x v="157"/>
    <s v="799-94-72-837"/>
    <n v="225"/>
  </r>
  <r>
    <x v="158"/>
    <s v="413-93-89-926"/>
    <n v="367"/>
  </r>
  <r>
    <x v="159"/>
    <s v="799-94-72-837"/>
    <n v="295"/>
  </r>
  <r>
    <x v="160"/>
    <s v="322-66-15-999"/>
    <n v="26"/>
  </r>
  <r>
    <x v="160"/>
    <s v="015-89-55-248"/>
    <n v="16"/>
  </r>
  <r>
    <x v="161"/>
    <s v="847-48-41-699"/>
    <n v="165"/>
  </r>
  <r>
    <x v="161"/>
    <s v="824-54-79-834"/>
    <n v="20"/>
  </r>
  <r>
    <x v="162"/>
    <s v="029-43-78-009"/>
    <n v="2"/>
  </r>
  <r>
    <x v="162"/>
    <s v="172-30-09-104"/>
    <n v="7"/>
  </r>
  <r>
    <x v="162"/>
    <s v="665-06-94-730"/>
    <n v="7"/>
  </r>
  <r>
    <x v="162"/>
    <s v="773-39-15-273"/>
    <n v="72"/>
  </r>
  <r>
    <x v="163"/>
    <s v="884-31-58-627"/>
    <n v="59"/>
  </r>
  <r>
    <x v="164"/>
    <s v="392-78-93-552"/>
    <n v="212"/>
  </r>
  <r>
    <x v="165"/>
    <s v="413-93-89-926"/>
    <n v="195"/>
  </r>
  <r>
    <x v="165"/>
    <s v="126-55-91-375"/>
    <n v="16"/>
  </r>
  <r>
    <x v="166"/>
    <s v="904-16-42-385"/>
    <n v="187"/>
  </r>
  <r>
    <x v="167"/>
    <s v="413-93-89-926"/>
    <n v="369"/>
  </r>
  <r>
    <x v="168"/>
    <s v="968-49-97-804"/>
    <n v="190"/>
  </r>
  <r>
    <x v="168"/>
    <s v="799-94-72-837"/>
    <n v="453"/>
  </r>
  <r>
    <x v="168"/>
    <s v="178-24-36-171"/>
    <n v="223"/>
  </r>
  <r>
    <x v="169"/>
    <s v="368-99-22-310"/>
    <n v="1"/>
  </r>
  <r>
    <x v="170"/>
    <s v="322-66-15-999"/>
    <n v="170"/>
  </r>
  <r>
    <x v="170"/>
    <s v="804-82-65-826"/>
    <n v="19"/>
  </r>
  <r>
    <x v="170"/>
    <s v="413-93-89-926"/>
    <n v="464"/>
  </r>
  <r>
    <x v="171"/>
    <s v="254-14-00-156"/>
    <n v="230"/>
  </r>
  <r>
    <x v="172"/>
    <s v="847-48-41-699"/>
    <n v="387"/>
  </r>
  <r>
    <x v="173"/>
    <s v="392-78-93-552"/>
    <n v="264"/>
  </r>
  <r>
    <x v="174"/>
    <s v="269-65-16-447"/>
    <n v="163"/>
  </r>
  <r>
    <x v="175"/>
    <s v="205-96-13-336"/>
    <n v="14"/>
  </r>
  <r>
    <x v="176"/>
    <s v="884-31-58-627"/>
    <n v="98"/>
  </r>
  <r>
    <x v="177"/>
    <s v="325-70-30-985"/>
    <n v="16"/>
  </r>
  <r>
    <x v="177"/>
    <s v="294-48-56-993"/>
    <n v="80"/>
  </r>
  <r>
    <x v="178"/>
    <s v="761-06-34-233"/>
    <n v="127"/>
  </r>
  <r>
    <x v="179"/>
    <s v="080-51-85-809"/>
    <n v="170"/>
  </r>
  <r>
    <x v="180"/>
    <s v="692-61-16-906"/>
    <n v="28"/>
  </r>
  <r>
    <x v="181"/>
    <s v="374-01-18-051"/>
    <n v="12"/>
  </r>
  <r>
    <x v="182"/>
    <s v="985-21-38-706"/>
    <n v="10"/>
  </r>
  <r>
    <x v="183"/>
    <s v="534-94-49-182"/>
    <n v="65"/>
  </r>
  <r>
    <x v="184"/>
    <s v="967-21-71-491"/>
    <n v="17"/>
  </r>
  <r>
    <x v="184"/>
    <s v="847-48-41-699"/>
    <n v="262"/>
  </r>
  <r>
    <x v="184"/>
    <s v="430-67-31-549"/>
    <n v="20"/>
  </r>
  <r>
    <x v="185"/>
    <s v="254-14-00-156"/>
    <n v="224"/>
  </r>
  <r>
    <x v="186"/>
    <s v="495-93-92-849"/>
    <n v="199"/>
  </r>
  <r>
    <x v="187"/>
    <s v="534-94-49-182"/>
    <n v="70"/>
  </r>
  <r>
    <x v="188"/>
    <s v="995-59-41-476"/>
    <n v="171"/>
  </r>
  <r>
    <x v="188"/>
    <s v="162-82-16-285"/>
    <n v="1"/>
  </r>
  <r>
    <x v="189"/>
    <s v="824-54-79-834"/>
    <n v="13"/>
  </r>
  <r>
    <x v="190"/>
    <s v="847-48-41-699"/>
    <n v="293"/>
  </r>
  <r>
    <x v="190"/>
    <s v="277-10-19-546"/>
    <n v="11"/>
  </r>
  <r>
    <x v="191"/>
    <s v="941-01-60-075"/>
    <n v="162"/>
  </r>
  <r>
    <x v="192"/>
    <s v="507-22-76-992"/>
    <n v="187"/>
  </r>
  <r>
    <x v="193"/>
    <s v="269-65-16-447"/>
    <n v="192"/>
  </r>
  <r>
    <x v="194"/>
    <s v="337-27-67-378"/>
    <n v="127"/>
  </r>
  <r>
    <x v="195"/>
    <s v="847-48-41-699"/>
    <n v="198"/>
  </r>
  <r>
    <x v="195"/>
    <s v="963-43-52-686"/>
    <n v="4"/>
  </r>
  <r>
    <x v="195"/>
    <s v="413-93-89-926"/>
    <n v="110"/>
  </r>
  <r>
    <x v="195"/>
    <s v="269-65-16-447"/>
    <n v="123"/>
  </r>
  <r>
    <x v="196"/>
    <s v="527-15-00-673"/>
    <n v="159"/>
  </r>
  <r>
    <x v="197"/>
    <s v="194-54-73-711"/>
    <n v="19"/>
  </r>
  <r>
    <x v="198"/>
    <s v="178-24-36-171"/>
    <n v="289"/>
  </r>
  <r>
    <x v="198"/>
    <s v="033-49-11-774"/>
    <n v="136"/>
  </r>
  <r>
    <x v="199"/>
    <s v="410-52-79-946"/>
    <n v="41"/>
  </r>
  <r>
    <x v="200"/>
    <s v="392-78-93-552"/>
    <n v="385"/>
  </r>
  <r>
    <x v="201"/>
    <s v="781-80-31-583"/>
    <n v="17"/>
  </r>
  <r>
    <x v="201"/>
    <s v="347-48-90-739"/>
    <n v="20"/>
  </r>
  <r>
    <x v="202"/>
    <s v="050-38-86-889"/>
    <n v="19"/>
  </r>
  <r>
    <x v="203"/>
    <s v="715-03-63-213"/>
    <n v="13"/>
  </r>
  <r>
    <x v="204"/>
    <s v="325-70-30-985"/>
    <n v="13"/>
  </r>
  <r>
    <x v="205"/>
    <s v="936-67-95-170"/>
    <n v="168"/>
  </r>
  <r>
    <x v="205"/>
    <s v="164-61-25-530"/>
    <n v="18"/>
  </r>
  <r>
    <x v="205"/>
    <s v="799-94-72-837"/>
    <n v="131"/>
  </r>
  <r>
    <x v="206"/>
    <s v="178-24-36-171"/>
    <n v="187"/>
  </r>
  <r>
    <x v="207"/>
    <s v="337-27-67-378"/>
    <n v="412"/>
  </r>
  <r>
    <x v="208"/>
    <s v="043-34-53-278"/>
    <n v="40"/>
  </r>
  <r>
    <x v="209"/>
    <s v="916-94-78-836"/>
    <n v="166"/>
  </r>
  <r>
    <x v="210"/>
    <s v="527-15-00-673"/>
    <n v="173"/>
  </r>
  <r>
    <x v="211"/>
    <s v="561-00-46-873"/>
    <n v="2"/>
  </r>
  <r>
    <x v="211"/>
    <s v="531-41-11-525"/>
    <n v="18"/>
  </r>
  <r>
    <x v="212"/>
    <s v="423-71-31-448"/>
    <n v="15"/>
  </r>
  <r>
    <x v="213"/>
    <s v="995-59-41-476"/>
    <n v="243"/>
  </r>
  <r>
    <x v="214"/>
    <s v="413-93-89-926"/>
    <n v="460"/>
  </r>
  <r>
    <x v="214"/>
    <s v="192-09-72-275"/>
    <n v="8"/>
  </r>
  <r>
    <x v="215"/>
    <s v="885-74-10-856"/>
    <n v="150"/>
  </r>
  <r>
    <x v="216"/>
    <s v="495-93-92-849"/>
    <n v="72"/>
  </r>
  <r>
    <x v="216"/>
    <s v="847-48-41-699"/>
    <n v="217"/>
  </r>
  <r>
    <x v="217"/>
    <s v="761-06-34-233"/>
    <n v="164"/>
  </r>
  <r>
    <x v="217"/>
    <s v="392-78-93-552"/>
    <n v="429"/>
  </r>
  <r>
    <x v="218"/>
    <s v="885-74-10-856"/>
    <n v="63"/>
  </r>
  <r>
    <x v="219"/>
    <s v="534-94-49-182"/>
    <n v="106"/>
  </r>
  <r>
    <x v="220"/>
    <s v="178-24-36-171"/>
    <n v="136"/>
  </r>
  <r>
    <x v="221"/>
    <s v="994-52-74-352"/>
    <n v="7"/>
  </r>
  <r>
    <x v="222"/>
    <s v="904-16-42-385"/>
    <n v="114"/>
  </r>
  <r>
    <x v="222"/>
    <s v="940-29-78-846"/>
    <n v="12"/>
  </r>
  <r>
    <x v="223"/>
    <s v="847-48-41-699"/>
    <n v="443"/>
  </r>
  <r>
    <x v="224"/>
    <s v="495-93-92-849"/>
    <n v="73"/>
  </r>
  <r>
    <x v="225"/>
    <s v="244-64-83-142"/>
    <n v="15"/>
  </r>
  <r>
    <x v="225"/>
    <s v="316-37-00-316"/>
    <n v="9"/>
  </r>
  <r>
    <x v="226"/>
    <s v="211-13-01-286"/>
    <n v="20"/>
  </r>
  <r>
    <x v="227"/>
    <s v="982-37-73-633"/>
    <n v="9"/>
  </r>
  <r>
    <x v="228"/>
    <s v="950-40-82-698"/>
    <n v="88"/>
  </r>
  <r>
    <x v="228"/>
    <s v="254-14-00-156"/>
    <n v="139"/>
  </r>
  <r>
    <x v="229"/>
    <s v="178-24-36-171"/>
    <n v="346"/>
  </r>
  <r>
    <x v="230"/>
    <s v="430-90-28-407"/>
    <n v="3"/>
  </r>
  <r>
    <x v="230"/>
    <s v="035-32-41-072"/>
    <n v="9"/>
  </r>
  <r>
    <x v="230"/>
    <s v="847-48-41-699"/>
    <n v="323"/>
  </r>
  <r>
    <x v="231"/>
    <s v="995-59-41-476"/>
    <n v="382"/>
  </r>
  <r>
    <x v="232"/>
    <s v="413-93-89-926"/>
    <n v="296"/>
  </r>
  <r>
    <x v="233"/>
    <s v="594-18-15-403"/>
    <n v="121"/>
  </r>
  <r>
    <x v="233"/>
    <s v="410-52-79-946"/>
    <n v="157"/>
  </r>
  <r>
    <x v="234"/>
    <s v="847-48-41-699"/>
    <n v="497"/>
  </r>
  <r>
    <x v="235"/>
    <s v="847-48-41-699"/>
    <n v="103"/>
  </r>
  <r>
    <x v="236"/>
    <s v="534-94-49-182"/>
    <n v="142"/>
  </r>
  <r>
    <x v="237"/>
    <s v="033-49-11-774"/>
    <n v="144"/>
  </r>
  <r>
    <x v="238"/>
    <s v="967-21-71-491"/>
    <n v="8"/>
  </r>
  <r>
    <x v="239"/>
    <s v="322-66-15-999"/>
    <n v="172"/>
  </r>
  <r>
    <x v="240"/>
    <s v="254-14-00-156"/>
    <n v="290"/>
  </r>
  <r>
    <x v="241"/>
    <s v="799-94-72-837"/>
    <n v="422"/>
  </r>
  <r>
    <x v="242"/>
    <s v="164-61-25-530"/>
    <n v="12"/>
  </r>
  <r>
    <x v="243"/>
    <s v="322-66-15-999"/>
    <n v="104"/>
  </r>
  <r>
    <x v="244"/>
    <s v="968-49-97-804"/>
    <n v="97"/>
  </r>
  <r>
    <x v="245"/>
    <s v="294-48-56-993"/>
    <n v="179"/>
  </r>
  <r>
    <x v="246"/>
    <s v="941-01-60-075"/>
    <n v="256"/>
  </r>
  <r>
    <x v="247"/>
    <s v="192-09-72-275"/>
    <n v="20"/>
  </r>
  <r>
    <x v="247"/>
    <s v="194-54-73-711"/>
    <n v="10"/>
  </r>
  <r>
    <x v="248"/>
    <s v="254-14-00-156"/>
    <n v="407"/>
  </r>
  <r>
    <x v="249"/>
    <s v="178-24-36-171"/>
    <n v="297"/>
  </r>
  <r>
    <x v="249"/>
    <s v="884-31-58-627"/>
    <n v="133"/>
  </r>
  <r>
    <x v="249"/>
    <s v="968-49-97-804"/>
    <n v="33"/>
  </r>
  <r>
    <x v="250"/>
    <s v="799-94-72-837"/>
    <n v="220"/>
  </r>
  <r>
    <x v="250"/>
    <s v="378-70-08-798"/>
    <n v="114"/>
  </r>
  <r>
    <x v="251"/>
    <s v="885-74-10-856"/>
    <n v="130"/>
  </r>
  <r>
    <x v="251"/>
    <s v="534-94-49-182"/>
    <n v="52"/>
  </r>
  <r>
    <x v="251"/>
    <s v="378-70-08-798"/>
    <n v="33"/>
  </r>
  <r>
    <x v="252"/>
    <s v="692-61-16-906"/>
    <n v="57"/>
  </r>
  <r>
    <x v="253"/>
    <s v="115-65-39-258"/>
    <n v="190"/>
  </r>
  <r>
    <x v="253"/>
    <s v="900-85-70-552"/>
    <n v="8"/>
  </r>
  <r>
    <x v="253"/>
    <s v="254-14-00-156"/>
    <n v="255"/>
  </r>
  <r>
    <x v="254"/>
    <s v="884-31-58-627"/>
    <n v="108"/>
  </r>
  <r>
    <x v="255"/>
    <s v="269-65-16-447"/>
    <n v="78"/>
  </r>
  <r>
    <x v="256"/>
    <s v="254-14-00-156"/>
    <n v="364"/>
  </r>
  <r>
    <x v="257"/>
    <s v="527-15-00-673"/>
    <n v="52"/>
  </r>
  <r>
    <x v="258"/>
    <s v="995-59-41-476"/>
    <n v="343"/>
  </r>
  <r>
    <x v="259"/>
    <s v="495-93-92-849"/>
    <n v="197"/>
  </r>
  <r>
    <x v="260"/>
    <s v="609-57-46-753"/>
    <n v="4"/>
  </r>
  <r>
    <x v="261"/>
    <s v="373-76-82-865"/>
    <n v="8"/>
  </r>
  <r>
    <x v="261"/>
    <s v="800-16-32-869"/>
    <n v="11"/>
  </r>
  <r>
    <x v="261"/>
    <s v="047-70-78-199"/>
    <n v="10"/>
  </r>
  <r>
    <x v="262"/>
    <s v="692-61-16-906"/>
    <n v="96"/>
  </r>
  <r>
    <x v="262"/>
    <s v="322-66-15-999"/>
    <n v="30"/>
  </r>
  <r>
    <x v="263"/>
    <s v="080-77-49-649"/>
    <n v="17"/>
  </r>
  <r>
    <x v="264"/>
    <s v="035-32-41-072"/>
    <n v="17"/>
  </r>
  <r>
    <x v="264"/>
    <s v="904-16-42-385"/>
    <n v="180"/>
  </r>
  <r>
    <x v="264"/>
    <s v="935-78-99-209"/>
    <n v="94"/>
  </r>
  <r>
    <x v="265"/>
    <s v="761-06-34-233"/>
    <n v="45"/>
  </r>
  <r>
    <x v="266"/>
    <s v="254-14-00-156"/>
    <n v="380"/>
  </r>
  <r>
    <x v="266"/>
    <s v="715-03-63-213"/>
    <n v="5"/>
  </r>
  <r>
    <x v="267"/>
    <s v="916-94-78-836"/>
    <n v="170"/>
  </r>
  <r>
    <x v="268"/>
    <s v="392-78-93-552"/>
    <n v="198"/>
  </r>
  <r>
    <x v="269"/>
    <s v="413-93-89-926"/>
    <n v="283"/>
  </r>
  <r>
    <x v="270"/>
    <s v="115-65-39-258"/>
    <n v="42"/>
  </r>
  <r>
    <x v="271"/>
    <s v="043-34-53-278"/>
    <n v="163"/>
  </r>
  <r>
    <x v="272"/>
    <s v="413-93-89-926"/>
    <n v="115"/>
  </r>
  <r>
    <x v="273"/>
    <s v="884-31-58-627"/>
    <n v="75"/>
  </r>
  <r>
    <x v="274"/>
    <s v="392-78-93-552"/>
    <n v="403"/>
  </r>
  <r>
    <x v="275"/>
    <s v="413-93-89-926"/>
    <n v="465"/>
  </r>
  <r>
    <x v="276"/>
    <s v="043-34-53-278"/>
    <n v="194"/>
  </r>
  <r>
    <x v="276"/>
    <s v="513-33-14-553"/>
    <n v="122"/>
  </r>
  <r>
    <x v="276"/>
    <s v="080-51-85-809"/>
    <n v="186"/>
  </r>
  <r>
    <x v="277"/>
    <s v="904-16-42-385"/>
    <n v="137"/>
  </r>
  <r>
    <x v="278"/>
    <s v="314-76-34-892"/>
    <n v="10"/>
  </r>
  <r>
    <x v="279"/>
    <s v="941-01-60-075"/>
    <n v="437"/>
  </r>
  <r>
    <x v="280"/>
    <s v="903-82-46-998"/>
    <n v="20"/>
  </r>
  <r>
    <x v="281"/>
    <s v="799-94-72-837"/>
    <n v="108"/>
  </r>
  <r>
    <x v="282"/>
    <s v="916-94-78-836"/>
    <n v="62"/>
  </r>
  <r>
    <x v="282"/>
    <s v="254-14-00-156"/>
    <n v="426"/>
  </r>
  <r>
    <x v="283"/>
    <s v="392-78-93-552"/>
    <n v="303"/>
  </r>
  <r>
    <x v="284"/>
    <s v="872-13-44-365"/>
    <n v="20"/>
  </r>
  <r>
    <x v="285"/>
    <s v="847-48-41-699"/>
    <n v="237"/>
  </r>
  <r>
    <x v="286"/>
    <s v="033-49-11-774"/>
    <n v="151"/>
  </r>
  <r>
    <x v="287"/>
    <s v="970-87-50-317"/>
    <n v="6"/>
  </r>
  <r>
    <x v="288"/>
    <s v="043-34-53-278"/>
    <n v="124"/>
  </r>
  <r>
    <x v="289"/>
    <s v="562-39-79-929"/>
    <n v="7"/>
  </r>
  <r>
    <x v="290"/>
    <s v="473-30-19-947"/>
    <n v="7"/>
  </r>
  <r>
    <x v="291"/>
    <s v="392-78-93-552"/>
    <n v="105"/>
  </r>
  <r>
    <x v="292"/>
    <s v="513-33-14-553"/>
    <n v="58"/>
  </r>
  <r>
    <x v="292"/>
    <s v="179-23-02-772"/>
    <n v="182"/>
  </r>
  <r>
    <x v="293"/>
    <s v="941-01-60-075"/>
    <n v="163"/>
  </r>
  <r>
    <x v="293"/>
    <s v="958-71-87-898"/>
    <n v="14"/>
  </r>
  <r>
    <x v="294"/>
    <s v="281-47-91-148"/>
    <n v="4"/>
  </r>
  <r>
    <x v="295"/>
    <s v="554-09-13-964"/>
    <n v="13"/>
  </r>
  <r>
    <x v="296"/>
    <s v="254-14-00-156"/>
    <n v="422"/>
  </r>
  <r>
    <x v="297"/>
    <s v="054-09-46-315"/>
    <n v="6"/>
  </r>
  <r>
    <x v="298"/>
    <s v="424-70-61-569"/>
    <n v="15"/>
  </r>
  <r>
    <x v="299"/>
    <s v="534-94-49-182"/>
    <n v="168"/>
  </r>
  <r>
    <x v="300"/>
    <s v="941-01-60-075"/>
    <n v="193"/>
  </r>
  <r>
    <x v="301"/>
    <s v="194-54-73-711"/>
    <n v="15"/>
  </r>
  <r>
    <x v="302"/>
    <s v="033-49-11-774"/>
    <n v="27"/>
  </r>
  <r>
    <x v="303"/>
    <s v="033-49-11-774"/>
    <n v="116"/>
  </r>
  <r>
    <x v="304"/>
    <s v="692-61-16-906"/>
    <n v="21"/>
  </r>
  <r>
    <x v="304"/>
    <s v="033-49-11-774"/>
    <n v="61"/>
  </r>
  <r>
    <x v="304"/>
    <s v="413-93-89-926"/>
    <n v="458"/>
  </r>
  <r>
    <x v="305"/>
    <s v="170-89-76-803"/>
    <n v="19"/>
  </r>
  <r>
    <x v="306"/>
    <s v="322-66-15-999"/>
    <n v="81"/>
  </r>
  <r>
    <x v="307"/>
    <s v="269-65-16-447"/>
    <n v="86"/>
  </r>
  <r>
    <x v="308"/>
    <s v="254-14-00-156"/>
    <n v="142"/>
  </r>
  <r>
    <x v="309"/>
    <s v="413-93-89-926"/>
    <n v="459"/>
  </r>
  <r>
    <x v="310"/>
    <s v="377-37-44-068"/>
    <n v="20"/>
  </r>
  <r>
    <x v="311"/>
    <s v="392-78-93-552"/>
    <n v="245"/>
  </r>
  <r>
    <x v="311"/>
    <s v="967-21-71-491"/>
    <n v="19"/>
  </r>
  <r>
    <x v="312"/>
    <s v="749-02-70-623"/>
    <n v="159"/>
  </r>
  <r>
    <x v="313"/>
    <s v="033-49-11-774"/>
    <n v="99"/>
  </r>
  <r>
    <x v="314"/>
    <s v="178-24-36-171"/>
    <n v="213"/>
  </r>
  <r>
    <x v="315"/>
    <s v="799-94-72-837"/>
    <n v="349"/>
  </r>
  <r>
    <x v="316"/>
    <s v="413-93-89-926"/>
    <n v="114"/>
  </r>
  <r>
    <x v="316"/>
    <s v="961-86-77-989"/>
    <n v="12"/>
  </r>
  <r>
    <x v="317"/>
    <s v="985-21-38-706"/>
    <n v="12"/>
  </r>
  <r>
    <x v="318"/>
    <s v="904-16-42-385"/>
    <n v="132"/>
  </r>
  <r>
    <x v="319"/>
    <s v="033-49-11-774"/>
    <n v="197"/>
  </r>
  <r>
    <x v="319"/>
    <s v="045-63-27-114"/>
    <n v="5"/>
  </r>
  <r>
    <x v="319"/>
    <s v="941-01-60-075"/>
    <n v="403"/>
  </r>
  <r>
    <x v="320"/>
    <s v="749-02-70-623"/>
    <n v="200"/>
  </r>
  <r>
    <x v="321"/>
    <s v="513-33-14-553"/>
    <n v="23"/>
  </r>
  <r>
    <x v="322"/>
    <s v="392-78-93-552"/>
    <n v="337"/>
  </r>
  <r>
    <x v="323"/>
    <s v="594-18-15-403"/>
    <n v="500"/>
  </r>
  <r>
    <x v="323"/>
    <s v="182-72-86-381"/>
    <n v="9"/>
  </r>
  <r>
    <x v="324"/>
    <s v="179-23-02-772"/>
    <n v="39"/>
  </r>
  <r>
    <x v="325"/>
    <s v="773-39-15-273"/>
    <n v="156"/>
  </r>
  <r>
    <x v="326"/>
    <s v="413-93-89-926"/>
    <n v="258"/>
  </r>
  <r>
    <x v="326"/>
    <s v="824-54-79-834"/>
    <n v="14"/>
  </r>
  <r>
    <x v="327"/>
    <s v="904-16-42-385"/>
    <n v="91"/>
  </r>
  <r>
    <x v="328"/>
    <s v="904-16-42-385"/>
    <n v="68"/>
  </r>
  <r>
    <x v="329"/>
    <s v="447-16-72-588"/>
    <n v="13"/>
  </r>
  <r>
    <x v="330"/>
    <s v="378-70-08-798"/>
    <n v="118"/>
  </r>
  <r>
    <x v="331"/>
    <s v="410-52-79-946"/>
    <n v="54"/>
  </r>
  <r>
    <x v="332"/>
    <s v="434-21-90-566"/>
    <n v="10"/>
  </r>
  <r>
    <x v="333"/>
    <s v="941-01-60-075"/>
    <n v="339"/>
  </r>
  <r>
    <x v="334"/>
    <s v="534-94-49-182"/>
    <n v="80"/>
  </r>
  <r>
    <x v="335"/>
    <s v="178-24-36-171"/>
    <n v="431"/>
  </r>
  <r>
    <x v="336"/>
    <s v="941-01-60-075"/>
    <n v="268"/>
  </r>
  <r>
    <x v="336"/>
    <s v="178-24-36-171"/>
    <n v="440"/>
  </r>
  <r>
    <x v="336"/>
    <s v="594-18-15-403"/>
    <n v="396"/>
  </r>
  <r>
    <x v="336"/>
    <s v="269-65-16-447"/>
    <n v="157"/>
  </r>
  <r>
    <x v="337"/>
    <s v="904-16-42-385"/>
    <n v="194"/>
  </r>
  <r>
    <x v="338"/>
    <s v="761-06-34-233"/>
    <n v="156"/>
  </r>
  <r>
    <x v="339"/>
    <s v="423-71-31-448"/>
    <n v="11"/>
  </r>
  <r>
    <x v="340"/>
    <s v="968-49-97-804"/>
    <n v="110"/>
  </r>
  <r>
    <x v="341"/>
    <s v="865-19-31-951"/>
    <n v="12"/>
  </r>
  <r>
    <x v="342"/>
    <s v="594-18-15-403"/>
    <n v="464"/>
  </r>
  <r>
    <x v="343"/>
    <s v="527-15-00-673"/>
    <n v="40"/>
  </r>
  <r>
    <x v="344"/>
    <s v="761-06-34-233"/>
    <n v="52"/>
  </r>
  <r>
    <x v="345"/>
    <s v="970-73-69-415"/>
    <n v="12"/>
  </r>
  <r>
    <x v="346"/>
    <s v="254-14-00-156"/>
    <n v="412"/>
  </r>
  <r>
    <x v="347"/>
    <s v="413-93-89-926"/>
    <n v="268"/>
  </r>
  <r>
    <x v="347"/>
    <s v="254-14-00-156"/>
    <n v="495"/>
  </r>
  <r>
    <x v="347"/>
    <s v="968-49-97-804"/>
    <n v="30"/>
  </r>
  <r>
    <x v="348"/>
    <s v="043-34-53-278"/>
    <n v="67"/>
  </r>
  <r>
    <x v="349"/>
    <s v="799-94-72-837"/>
    <n v="497"/>
  </r>
  <r>
    <x v="350"/>
    <s v="178-24-36-171"/>
    <n v="102"/>
  </r>
  <r>
    <x v="351"/>
    <s v="254-14-00-156"/>
    <n v="322"/>
  </r>
  <r>
    <x v="352"/>
    <s v="847-48-41-699"/>
    <n v="297"/>
  </r>
  <r>
    <x v="353"/>
    <s v="904-16-42-385"/>
    <n v="179"/>
  </r>
  <r>
    <x v="354"/>
    <s v="822-52-42-474"/>
    <n v="15"/>
  </r>
  <r>
    <x v="355"/>
    <s v="692-61-16-906"/>
    <n v="65"/>
  </r>
  <r>
    <x v="356"/>
    <s v="254-14-00-156"/>
    <n v="297"/>
  </r>
  <r>
    <x v="357"/>
    <s v="885-74-10-856"/>
    <n v="131"/>
  </r>
  <r>
    <x v="358"/>
    <s v="385-84-45-941"/>
    <n v="12"/>
  </r>
  <r>
    <x v="358"/>
    <s v="269-65-16-447"/>
    <n v="114"/>
  </r>
  <r>
    <x v="359"/>
    <s v="799-94-72-837"/>
    <n v="293"/>
  </r>
  <r>
    <x v="360"/>
    <s v="773-41-40-060"/>
    <n v="18"/>
  </r>
  <r>
    <x v="360"/>
    <s v="080-51-85-809"/>
    <n v="186"/>
  </r>
  <r>
    <x v="361"/>
    <s v="378-70-08-798"/>
    <n v="119"/>
  </r>
  <r>
    <x v="362"/>
    <s v="473-30-19-947"/>
    <n v="4"/>
  </r>
  <r>
    <x v="363"/>
    <s v="799-94-72-837"/>
    <n v="415"/>
  </r>
  <r>
    <x v="363"/>
    <s v="775-48-66-885"/>
    <n v="10"/>
  </r>
  <r>
    <x v="363"/>
    <s v="269-65-16-447"/>
    <n v="159"/>
  </r>
  <r>
    <x v="364"/>
    <s v="413-93-89-926"/>
    <n v="140"/>
  </r>
  <r>
    <x v="365"/>
    <s v="080-51-85-809"/>
    <n v="128"/>
  </r>
  <r>
    <x v="366"/>
    <s v="429-16-50-754"/>
    <n v="9"/>
  </r>
  <r>
    <x v="366"/>
    <s v="413-93-89-926"/>
    <n v="121"/>
  </r>
  <r>
    <x v="367"/>
    <s v="799-94-72-837"/>
    <n v="169"/>
  </r>
  <r>
    <x v="368"/>
    <s v="322-66-15-999"/>
    <n v="118"/>
  </r>
  <r>
    <x v="368"/>
    <s v="773-39-15-273"/>
    <n v="37"/>
  </r>
  <r>
    <x v="369"/>
    <s v="968-49-97-804"/>
    <n v="198"/>
  </r>
  <r>
    <x v="370"/>
    <s v="378-70-08-798"/>
    <n v="74"/>
  </r>
  <r>
    <x v="371"/>
    <s v="275-38-81-341"/>
    <n v="18"/>
  </r>
  <r>
    <x v="372"/>
    <s v="337-27-67-378"/>
    <n v="291"/>
  </r>
  <r>
    <x v="373"/>
    <s v="847-48-41-699"/>
    <n v="208"/>
  </r>
  <r>
    <x v="373"/>
    <s v="594-18-15-403"/>
    <n v="354"/>
  </r>
  <r>
    <x v="374"/>
    <s v="410-52-79-946"/>
    <n v="113"/>
  </r>
  <r>
    <x v="375"/>
    <s v="295-31-73-319"/>
    <n v="3"/>
  </r>
  <r>
    <x v="375"/>
    <s v="392-78-93-552"/>
    <n v="446"/>
  </r>
  <r>
    <x v="375"/>
    <s v="430-90-28-407"/>
    <n v="9"/>
  </r>
  <r>
    <x v="376"/>
    <s v="941-01-60-075"/>
    <n v="445"/>
  </r>
  <r>
    <x v="377"/>
    <s v="513-33-14-553"/>
    <n v="47"/>
  </r>
  <r>
    <x v="378"/>
    <s v="240-56-56-791"/>
    <n v="14"/>
  </r>
  <r>
    <x v="379"/>
    <s v="916-94-78-836"/>
    <n v="187"/>
  </r>
  <r>
    <x v="380"/>
    <s v="392-78-93-552"/>
    <n v="355"/>
  </r>
  <r>
    <x v="381"/>
    <s v="940-29-78-846"/>
    <n v="6"/>
  </r>
  <r>
    <x v="382"/>
    <s v="284-59-84-568"/>
    <n v="18"/>
  </r>
  <r>
    <x v="383"/>
    <s v="884-31-58-627"/>
    <n v="111"/>
  </r>
  <r>
    <x v="383"/>
    <s v="885-74-10-856"/>
    <n v="156"/>
  </r>
  <r>
    <x v="384"/>
    <s v="392-78-93-552"/>
    <n v="396"/>
  </r>
  <r>
    <x v="385"/>
    <s v="767-55-58-288"/>
    <n v="7"/>
  </r>
  <r>
    <x v="386"/>
    <s v="322-66-15-999"/>
    <n v="98"/>
  </r>
  <r>
    <x v="387"/>
    <s v="392-78-93-552"/>
    <n v="405"/>
  </r>
  <r>
    <x v="388"/>
    <s v="254-14-00-156"/>
    <n v="220"/>
  </r>
  <r>
    <x v="389"/>
    <s v="534-94-49-182"/>
    <n v="141"/>
  </r>
  <r>
    <x v="390"/>
    <s v="182-72-86-381"/>
    <n v="17"/>
  </r>
  <r>
    <x v="390"/>
    <s v="847-48-41-699"/>
    <n v="260"/>
  </r>
  <r>
    <x v="391"/>
    <s v="982-37-73-633"/>
    <n v="11"/>
  </r>
  <r>
    <x v="392"/>
    <s v="495-93-92-849"/>
    <n v="182"/>
  </r>
  <r>
    <x v="393"/>
    <s v="916-94-78-836"/>
    <n v="59"/>
  </r>
  <r>
    <x v="394"/>
    <s v="527-15-00-673"/>
    <n v="45"/>
  </r>
  <r>
    <x v="394"/>
    <s v="740-87-37-389"/>
    <n v="3"/>
  </r>
  <r>
    <x v="395"/>
    <s v="692-61-16-906"/>
    <n v="52"/>
  </r>
  <r>
    <x v="395"/>
    <s v="178-24-36-171"/>
    <n v="373"/>
  </r>
  <r>
    <x v="396"/>
    <s v="962-06-61-806"/>
    <n v="2"/>
  </r>
  <r>
    <x v="396"/>
    <s v="337-27-67-378"/>
    <n v="445"/>
  </r>
  <r>
    <x v="397"/>
    <s v="495-93-92-849"/>
    <n v="93"/>
  </r>
  <r>
    <x v="398"/>
    <s v="178-24-36-171"/>
    <n v="329"/>
  </r>
  <r>
    <x v="399"/>
    <s v="178-24-36-171"/>
    <n v="217"/>
  </r>
  <r>
    <x v="399"/>
    <s v="269-65-16-447"/>
    <n v="165"/>
  </r>
  <r>
    <x v="400"/>
    <s v="176-54-34-364"/>
    <n v="20"/>
  </r>
  <r>
    <x v="401"/>
    <s v="019-98-81-222"/>
    <n v="11"/>
  </r>
  <r>
    <x v="402"/>
    <s v="799-94-72-837"/>
    <n v="294"/>
  </r>
  <r>
    <x v="403"/>
    <s v="904-16-42-385"/>
    <n v="82"/>
  </r>
  <r>
    <x v="403"/>
    <s v="033-49-11-774"/>
    <n v="186"/>
  </r>
  <r>
    <x v="404"/>
    <s v="749-02-70-623"/>
    <n v="163"/>
  </r>
  <r>
    <x v="404"/>
    <s v="534-94-49-182"/>
    <n v="148"/>
  </r>
  <r>
    <x v="405"/>
    <s v="377-37-44-068"/>
    <n v="2"/>
  </r>
  <r>
    <x v="406"/>
    <s v="178-24-36-171"/>
    <n v="343"/>
  </r>
  <r>
    <x v="406"/>
    <s v="884-31-58-627"/>
    <n v="51"/>
  </r>
  <r>
    <x v="407"/>
    <s v="749-02-70-623"/>
    <n v="164"/>
  </r>
  <r>
    <x v="407"/>
    <s v="645-32-78-780"/>
    <n v="5"/>
  </r>
  <r>
    <x v="408"/>
    <s v="254-14-00-156"/>
    <n v="260"/>
  </r>
  <r>
    <x v="408"/>
    <s v="847-48-41-699"/>
    <n v="415"/>
  </r>
  <r>
    <x v="409"/>
    <s v="847-48-41-699"/>
    <n v="467"/>
  </r>
  <r>
    <x v="409"/>
    <s v="692-61-16-906"/>
    <n v="43"/>
  </r>
  <r>
    <x v="410"/>
    <s v="885-74-10-856"/>
    <n v="40"/>
  </r>
  <r>
    <x v="411"/>
    <s v="964-69-89-011"/>
    <n v="10"/>
  </r>
  <r>
    <x v="412"/>
    <s v="847-48-41-699"/>
    <n v="197"/>
  </r>
  <r>
    <x v="413"/>
    <s v="773-39-15-273"/>
    <n v="145"/>
  </r>
  <r>
    <x v="414"/>
    <s v="322-66-15-999"/>
    <n v="105"/>
  </r>
  <r>
    <x v="415"/>
    <s v="916-94-78-836"/>
    <n v="33"/>
  </r>
  <r>
    <x v="415"/>
    <s v="950-40-82-698"/>
    <n v="78"/>
  </r>
  <r>
    <x v="416"/>
    <s v="847-48-41-699"/>
    <n v="466"/>
  </r>
  <r>
    <x v="417"/>
    <s v="392-78-93-552"/>
    <n v="476"/>
  </r>
  <r>
    <x v="418"/>
    <s v="080-51-85-809"/>
    <n v="151"/>
  </r>
  <r>
    <x v="418"/>
    <s v="163-92-64-010"/>
    <n v="17"/>
  </r>
  <r>
    <x v="419"/>
    <s v="585-26-73-628"/>
    <n v="4"/>
  </r>
  <r>
    <x v="420"/>
    <s v="594-18-15-403"/>
    <n v="131"/>
  </r>
  <r>
    <x v="420"/>
    <s v="337-27-67-378"/>
    <n v="369"/>
  </r>
  <r>
    <x v="420"/>
    <s v="179-23-02-772"/>
    <n v="60"/>
  </r>
  <r>
    <x v="421"/>
    <s v="413-93-89-926"/>
    <n v="405"/>
  </r>
  <r>
    <x v="422"/>
    <s v="396-32-41-555"/>
    <n v="3"/>
  </r>
  <r>
    <x v="423"/>
    <s v="773-39-15-273"/>
    <n v="35"/>
  </r>
  <r>
    <x v="424"/>
    <s v="941-01-60-075"/>
    <n v="444"/>
  </r>
  <r>
    <x v="424"/>
    <s v="392-78-93-552"/>
    <n v="424"/>
  </r>
  <r>
    <x v="424"/>
    <s v="736-91-47-235"/>
    <n v="2"/>
  </r>
  <r>
    <x v="425"/>
    <s v="413-93-89-926"/>
    <n v="480"/>
  </r>
  <r>
    <x v="426"/>
    <s v="916-94-78-836"/>
    <n v="65"/>
  </r>
  <r>
    <x v="427"/>
    <s v="403-50-07-403"/>
    <n v="8"/>
  </r>
  <r>
    <x v="428"/>
    <s v="495-93-92-849"/>
    <n v="52"/>
  </r>
  <r>
    <x v="429"/>
    <s v="377-37-44-068"/>
    <n v="8"/>
  </r>
  <r>
    <x v="430"/>
    <s v="254-14-00-156"/>
    <n v="143"/>
  </r>
  <r>
    <x v="431"/>
    <s v="269-65-16-447"/>
    <n v="20"/>
  </r>
  <r>
    <x v="432"/>
    <s v="799-94-72-837"/>
    <n v="396"/>
  </r>
  <r>
    <x v="433"/>
    <s v="513-33-14-553"/>
    <n v="168"/>
  </r>
  <r>
    <x v="434"/>
    <s v="513-33-14-553"/>
    <n v="69"/>
  </r>
  <r>
    <x v="435"/>
    <s v="534-94-49-182"/>
    <n v="99"/>
  </r>
  <r>
    <x v="435"/>
    <s v="115-65-39-258"/>
    <n v="57"/>
  </r>
  <r>
    <x v="436"/>
    <s v="043-34-53-278"/>
    <n v="103"/>
  </r>
  <r>
    <x v="437"/>
    <s v="609-57-46-753"/>
    <n v="2"/>
  </r>
  <r>
    <x v="438"/>
    <s v="495-93-92-849"/>
    <n v="88"/>
  </r>
  <r>
    <x v="439"/>
    <s v="916-94-78-836"/>
    <n v="85"/>
  </r>
  <r>
    <x v="439"/>
    <s v="254-14-00-156"/>
    <n v="216"/>
  </r>
  <r>
    <x v="440"/>
    <s v="254-14-00-156"/>
    <n v="140"/>
  </r>
  <r>
    <x v="441"/>
    <s v="941-01-60-075"/>
    <n v="377"/>
  </r>
  <r>
    <x v="442"/>
    <s v="968-49-97-804"/>
    <n v="89"/>
  </r>
  <r>
    <x v="443"/>
    <s v="904-16-42-385"/>
    <n v="181"/>
  </r>
  <r>
    <x v="444"/>
    <s v="513-33-14-553"/>
    <n v="131"/>
  </r>
  <r>
    <x v="444"/>
    <s v="936-67-95-170"/>
    <n v="43"/>
  </r>
  <r>
    <x v="445"/>
    <s v="534-94-49-182"/>
    <n v="166"/>
  </r>
  <r>
    <x v="445"/>
    <s v="773-39-15-273"/>
    <n v="192"/>
  </r>
  <r>
    <x v="446"/>
    <s v="351-06-97-406"/>
    <n v="7"/>
  </r>
  <r>
    <x v="447"/>
    <s v="662-14-22-719"/>
    <n v="11"/>
  </r>
  <r>
    <x v="447"/>
    <s v="080-51-85-809"/>
    <n v="146"/>
  </r>
  <r>
    <x v="448"/>
    <s v="392-78-93-552"/>
    <n v="138"/>
  </r>
  <r>
    <x v="449"/>
    <s v="033-49-11-774"/>
    <n v="138"/>
  </r>
  <r>
    <x v="449"/>
    <s v="941-01-60-075"/>
    <n v="482"/>
  </r>
  <r>
    <x v="450"/>
    <s v="941-01-60-075"/>
    <n v="481"/>
  </r>
  <r>
    <x v="451"/>
    <s v="392-78-93-552"/>
    <n v="258"/>
  </r>
  <r>
    <x v="452"/>
    <s v="080-51-85-809"/>
    <n v="100"/>
  </r>
  <r>
    <x v="452"/>
    <s v="513-33-14-553"/>
    <n v="86"/>
  </r>
  <r>
    <x v="453"/>
    <s v="378-70-08-798"/>
    <n v="165"/>
  </r>
  <r>
    <x v="454"/>
    <s v="967-21-71-491"/>
    <n v="4"/>
  </r>
  <r>
    <x v="455"/>
    <s v="033-49-11-774"/>
    <n v="156"/>
  </r>
  <r>
    <x v="456"/>
    <s v="392-78-93-552"/>
    <n v="320"/>
  </r>
  <r>
    <x v="457"/>
    <s v="045-63-27-114"/>
    <n v="1"/>
  </r>
  <r>
    <x v="457"/>
    <s v="885-74-10-856"/>
    <n v="81"/>
  </r>
  <r>
    <x v="457"/>
    <s v="941-01-60-075"/>
    <n v="438"/>
  </r>
  <r>
    <x v="458"/>
    <s v="242-04-13-206"/>
    <n v="1"/>
  </r>
  <r>
    <x v="459"/>
    <s v="773-39-15-273"/>
    <n v="173"/>
  </r>
  <r>
    <x v="460"/>
    <s v="337-27-67-378"/>
    <n v="412"/>
  </r>
  <r>
    <x v="460"/>
    <s v="288-84-37-922"/>
    <n v="13"/>
  </r>
  <r>
    <x v="461"/>
    <s v="322-66-15-999"/>
    <n v="130"/>
  </r>
  <r>
    <x v="462"/>
    <s v="193-47-03-638"/>
    <n v="4"/>
  </r>
  <r>
    <x v="463"/>
    <s v="322-66-15-999"/>
    <n v="176"/>
  </r>
  <r>
    <x v="464"/>
    <s v="403-50-07-403"/>
    <n v="14"/>
  </r>
  <r>
    <x v="465"/>
    <s v="322-66-15-999"/>
    <n v="97"/>
  </r>
  <r>
    <x v="466"/>
    <s v="692-61-16-906"/>
    <n v="81"/>
  </r>
  <r>
    <x v="467"/>
    <s v="033-49-11-774"/>
    <n v="179"/>
  </r>
  <r>
    <x v="468"/>
    <s v="916-94-78-836"/>
    <n v="132"/>
  </r>
  <r>
    <x v="468"/>
    <s v="214-54-56-360"/>
    <n v="5"/>
  </r>
  <r>
    <x v="468"/>
    <s v="269-65-16-447"/>
    <n v="100"/>
  </r>
  <r>
    <x v="469"/>
    <s v="302-11-03-254"/>
    <n v="6"/>
  </r>
  <r>
    <x v="470"/>
    <s v="337-27-67-378"/>
    <n v="171"/>
  </r>
  <r>
    <x v="471"/>
    <s v="799-94-72-837"/>
    <n v="333"/>
  </r>
  <r>
    <x v="472"/>
    <s v="337-27-67-378"/>
    <n v="365"/>
  </r>
  <r>
    <x v="472"/>
    <s v="423-71-31-448"/>
    <n v="16"/>
  </r>
  <r>
    <x v="473"/>
    <s v="594-18-15-403"/>
    <n v="211"/>
  </r>
  <r>
    <x v="474"/>
    <s v="392-78-93-552"/>
    <n v="196"/>
  </r>
  <r>
    <x v="475"/>
    <s v="208-84-31-216"/>
    <n v="11"/>
  </r>
  <r>
    <x v="476"/>
    <s v="423-71-31-448"/>
    <n v="17"/>
  </r>
  <r>
    <x v="477"/>
    <s v="527-15-00-673"/>
    <n v="62"/>
  </r>
  <r>
    <x v="477"/>
    <s v="847-48-41-699"/>
    <n v="103"/>
  </r>
  <r>
    <x v="477"/>
    <s v="996-09-76-697"/>
    <n v="9"/>
  </r>
  <r>
    <x v="478"/>
    <s v="299-98-16-259"/>
    <n v="5"/>
  </r>
  <r>
    <x v="478"/>
    <s v="392-78-93-552"/>
    <n v="452"/>
  </r>
  <r>
    <x v="479"/>
    <s v="371-70-96-597"/>
    <n v="2"/>
  </r>
  <r>
    <x v="480"/>
    <s v="941-01-60-075"/>
    <n v="335"/>
  </r>
  <r>
    <x v="481"/>
    <s v="777-06-33-444"/>
    <n v="12"/>
  </r>
  <r>
    <x v="482"/>
    <s v="314-76-34-892"/>
    <n v="12"/>
  </r>
  <r>
    <x v="483"/>
    <s v="270-90-07-560"/>
    <n v="5"/>
  </r>
  <r>
    <x v="483"/>
    <s v="811-91-92-867"/>
    <n v="2"/>
  </r>
  <r>
    <x v="484"/>
    <s v="131-80-62-556"/>
    <n v="10"/>
  </r>
  <r>
    <x v="485"/>
    <s v="392-78-93-552"/>
    <n v="308"/>
  </r>
  <r>
    <x v="486"/>
    <s v="982-37-73-633"/>
    <n v="5"/>
  </r>
  <r>
    <x v="486"/>
    <s v="799-94-72-837"/>
    <n v="446"/>
  </r>
  <r>
    <x v="487"/>
    <s v="254-14-00-156"/>
    <n v="281"/>
  </r>
  <r>
    <x v="488"/>
    <s v="128-69-77-900"/>
    <n v="6"/>
  </r>
  <r>
    <x v="489"/>
    <s v="254-14-00-156"/>
    <n v="409"/>
  </r>
  <r>
    <x v="489"/>
    <s v="527-15-00-673"/>
    <n v="191"/>
  </r>
  <r>
    <x v="490"/>
    <s v="941-01-60-075"/>
    <n v="404"/>
  </r>
  <r>
    <x v="490"/>
    <s v="378-70-08-798"/>
    <n v="135"/>
  </r>
  <r>
    <x v="490"/>
    <s v="961-86-77-989"/>
    <n v="20"/>
  </r>
  <r>
    <x v="491"/>
    <s v="507-22-76-992"/>
    <n v="54"/>
  </r>
  <r>
    <x v="491"/>
    <s v="495-93-92-849"/>
    <n v="129"/>
  </r>
  <r>
    <x v="492"/>
    <s v="138-66-38-929"/>
    <n v="11"/>
  </r>
  <r>
    <x v="493"/>
    <s v="178-24-36-171"/>
    <n v="383"/>
  </r>
  <r>
    <x v="494"/>
    <s v="749-02-70-623"/>
    <n v="46"/>
  </r>
  <r>
    <x v="495"/>
    <s v="179-23-02-772"/>
    <n v="61"/>
  </r>
  <r>
    <x v="496"/>
    <s v="378-70-08-798"/>
    <n v="166"/>
  </r>
  <r>
    <x v="497"/>
    <s v="513-33-14-553"/>
    <n v="91"/>
  </r>
  <r>
    <x v="498"/>
    <s v="240-21-54-730"/>
    <n v="10"/>
  </r>
  <r>
    <x v="499"/>
    <s v="299-72-00-838"/>
    <n v="19"/>
  </r>
  <r>
    <x v="499"/>
    <s v="105-89-55-029"/>
    <n v="2"/>
  </r>
  <r>
    <x v="500"/>
    <s v="968-49-97-804"/>
    <n v="125"/>
  </r>
  <r>
    <x v="500"/>
    <s v="178-24-36-171"/>
    <n v="248"/>
  </r>
  <r>
    <x v="500"/>
    <s v="995-59-41-476"/>
    <n v="298"/>
  </r>
  <r>
    <x v="501"/>
    <s v="178-24-36-171"/>
    <n v="406"/>
  </r>
  <r>
    <x v="502"/>
    <s v="080-51-85-809"/>
    <n v="46"/>
  </r>
  <r>
    <x v="503"/>
    <s v="513-33-14-553"/>
    <n v="106"/>
  </r>
  <r>
    <x v="504"/>
    <s v="847-48-41-699"/>
    <n v="121"/>
  </r>
  <r>
    <x v="505"/>
    <s v="392-78-93-552"/>
    <n v="170"/>
  </r>
  <r>
    <x v="505"/>
    <s v="799-94-72-837"/>
    <n v="431"/>
  </r>
  <r>
    <x v="506"/>
    <s v="941-01-60-075"/>
    <n v="483"/>
  </r>
  <r>
    <x v="507"/>
    <s v="254-14-00-156"/>
    <n v="354"/>
  </r>
  <r>
    <x v="508"/>
    <s v="513-33-14-553"/>
    <n v="65"/>
  </r>
  <r>
    <x v="509"/>
    <s v="337-27-67-378"/>
    <n v="176"/>
  </r>
  <r>
    <x v="510"/>
    <s v="843-22-41-173"/>
    <n v="2"/>
  </r>
  <r>
    <x v="511"/>
    <s v="527-15-00-673"/>
    <n v="46"/>
  </r>
  <r>
    <x v="512"/>
    <s v="995-59-41-476"/>
    <n v="477"/>
  </r>
  <r>
    <x v="513"/>
    <s v="126-55-91-375"/>
    <n v="6"/>
  </r>
  <r>
    <x v="514"/>
    <s v="528-09-83-923"/>
    <n v="11"/>
  </r>
  <r>
    <x v="514"/>
    <s v="527-15-00-673"/>
    <n v="126"/>
  </r>
  <r>
    <x v="514"/>
    <s v="269-65-16-447"/>
    <n v="190"/>
  </r>
  <r>
    <x v="515"/>
    <s v="941-01-60-075"/>
    <n v="358"/>
  </r>
  <r>
    <x v="515"/>
    <s v="761-06-34-233"/>
    <n v="78"/>
  </r>
  <r>
    <x v="515"/>
    <s v="884-31-58-627"/>
    <n v="129"/>
  </r>
  <r>
    <x v="516"/>
    <s v="799-94-72-837"/>
    <n v="433"/>
  </r>
  <r>
    <x v="517"/>
    <s v="182-72-86-381"/>
    <n v="18"/>
  </r>
  <r>
    <x v="518"/>
    <s v="936-67-95-170"/>
    <n v="30"/>
  </r>
  <r>
    <x v="519"/>
    <s v="159-34-45-151"/>
    <n v="18"/>
  </r>
  <r>
    <x v="520"/>
    <s v="527-15-00-673"/>
    <n v="146"/>
  </r>
  <r>
    <x v="520"/>
    <s v="138-66-38-929"/>
    <n v="19"/>
  </r>
  <r>
    <x v="521"/>
    <s v="033-49-11-774"/>
    <n v="170"/>
  </r>
  <r>
    <x v="522"/>
    <s v="594-18-15-403"/>
    <n v="428"/>
  </r>
  <r>
    <x v="523"/>
    <s v="941-01-60-075"/>
    <n v="129"/>
  </r>
  <r>
    <x v="524"/>
    <s v="413-93-89-926"/>
    <n v="304"/>
  </r>
  <r>
    <x v="525"/>
    <s v="288-84-37-922"/>
    <n v="15"/>
  </r>
  <r>
    <x v="526"/>
    <s v="766-05-70-009"/>
    <n v="14"/>
  </r>
  <r>
    <x v="527"/>
    <s v="799-94-72-837"/>
    <n v="320"/>
  </r>
  <r>
    <x v="528"/>
    <s v="322-66-15-999"/>
    <n v="44"/>
  </r>
  <r>
    <x v="529"/>
    <s v="749-02-70-623"/>
    <n v="71"/>
  </r>
  <r>
    <x v="529"/>
    <s v="047-70-78-199"/>
    <n v="8"/>
  </r>
  <r>
    <x v="530"/>
    <s v="847-48-41-699"/>
    <n v="444"/>
  </r>
  <r>
    <x v="530"/>
    <s v="014-02-05-290"/>
    <n v="1"/>
  </r>
  <r>
    <x v="531"/>
    <s v="527-15-00-673"/>
    <n v="102"/>
  </r>
  <r>
    <x v="531"/>
    <s v="294-48-56-993"/>
    <n v="181"/>
  </r>
  <r>
    <x v="531"/>
    <s v="495-93-92-849"/>
    <n v="82"/>
  </r>
  <r>
    <x v="532"/>
    <s v="319-54-24-686"/>
    <n v="19"/>
  </r>
  <r>
    <x v="532"/>
    <s v="413-93-89-926"/>
    <n v="245"/>
  </r>
  <r>
    <x v="533"/>
    <s v="995-59-41-476"/>
    <n v="431"/>
  </r>
  <r>
    <x v="533"/>
    <s v="254-14-00-156"/>
    <n v="252"/>
  </r>
  <r>
    <x v="534"/>
    <s v="851-69-49-933"/>
    <n v="2"/>
  </r>
  <r>
    <x v="535"/>
    <s v="043-34-53-278"/>
    <n v="52"/>
  </r>
  <r>
    <x v="536"/>
    <s v="033-49-11-774"/>
    <n v="54"/>
  </r>
  <r>
    <x v="536"/>
    <s v="531-65-00-714"/>
    <n v="4"/>
  </r>
  <r>
    <x v="536"/>
    <s v="692-61-16-906"/>
    <n v="88"/>
  </r>
  <r>
    <x v="537"/>
    <s v="269-65-16-447"/>
    <n v="152"/>
  </r>
  <r>
    <x v="538"/>
    <s v="322-66-15-999"/>
    <n v="121"/>
  </r>
  <r>
    <x v="539"/>
    <s v="269-65-16-447"/>
    <n v="77"/>
  </r>
  <r>
    <x v="540"/>
    <s v="179-23-02-772"/>
    <n v="21"/>
  </r>
  <r>
    <x v="541"/>
    <s v="692-61-16-906"/>
    <n v="48"/>
  </r>
  <r>
    <x v="542"/>
    <s v="392-78-93-552"/>
    <n v="420"/>
  </r>
  <r>
    <x v="543"/>
    <s v="254-14-00-156"/>
    <n v="443"/>
  </r>
  <r>
    <x v="544"/>
    <s v="322-66-15-999"/>
    <n v="46"/>
  </r>
  <r>
    <x v="545"/>
    <s v="554-09-13-964"/>
    <n v="3"/>
  </r>
  <r>
    <x v="546"/>
    <s v="322-66-15-999"/>
    <n v="98"/>
  </r>
  <r>
    <x v="546"/>
    <s v="780-78-31-328"/>
    <n v="18"/>
  </r>
  <r>
    <x v="546"/>
    <s v="941-01-60-075"/>
    <n v="237"/>
  </r>
  <r>
    <x v="546"/>
    <s v="935-78-99-209"/>
    <n v="64"/>
  </r>
  <r>
    <x v="547"/>
    <s v="916-94-78-836"/>
    <n v="32"/>
  </r>
  <r>
    <x v="548"/>
    <s v="749-02-70-623"/>
    <n v="30"/>
  </r>
  <r>
    <x v="548"/>
    <s v="447-16-72-588"/>
    <n v="12"/>
  </r>
  <r>
    <x v="549"/>
    <s v="884-31-58-627"/>
    <n v="138"/>
  </r>
  <r>
    <x v="550"/>
    <s v="178-24-36-171"/>
    <n v="411"/>
  </r>
  <r>
    <x v="551"/>
    <s v="033-49-11-774"/>
    <n v="152"/>
  </r>
  <r>
    <x v="552"/>
    <s v="930-33-80-614"/>
    <n v="10"/>
  </r>
  <r>
    <x v="553"/>
    <s v="269-65-16-447"/>
    <n v="75"/>
  </r>
  <r>
    <x v="553"/>
    <s v="549-21-69-479"/>
    <n v="4"/>
  </r>
  <r>
    <x v="554"/>
    <s v="170-26-38-135"/>
    <n v="2"/>
  </r>
  <r>
    <x v="555"/>
    <s v="692-61-16-906"/>
    <n v="110"/>
  </r>
  <r>
    <x v="556"/>
    <s v="968-49-97-804"/>
    <n v="161"/>
  </r>
  <r>
    <x v="557"/>
    <s v="534-94-49-182"/>
    <n v="68"/>
  </r>
  <r>
    <x v="558"/>
    <s v="322-66-15-999"/>
    <n v="30"/>
  </r>
  <r>
    <x v="559"/>
    <s v="368-99-22-310"/>
    <n v="3"/>
  </r>
  <r>
    <x v="560"/>
    <s v="941-01-60-075"/>
    <n v="117"/>
  </r>
  <r>
    <x v="561"/>
    <s v="885-74-10-856"/>
    <n v="105"/>
  </r>
  <r>
    <x v="561"/>
    <s v="089-90-67-935"/>
    <n v="6"/>
  </r>
  <r>
    <x v="562"/>
    <s v="413-93-89-926"/>
    <n v="378"/>
  </r>
  <r>
    <x v="563"/>
    <s v="513-33-14-553"/>
    <n v="76"/>
  </r>
  <r>
    <x v="564"/>
    <s v="178-24-36-171"/>
    <n v="386"/>
  </r>
  <r>
    <x v="565"/>
    <s v="941-01-60-075"/>
    <n v="132"/>
  </r>
  <r>
    <x v="565"/>
    <s v="178-24-36-171"/>
    <n v="104"/>
  </r>
  <r>
    <x v="566"/>
    <s v="392-78-93-552"/>
    <n v="380"/>
  </r>
  <r>
    <x v="567"/>
    <s v="773-39-15-273"/>
    <n v="76"/>
  </r>
  <r>
    <x v="567"/>
    <s v="410-52-79-946"/>
    <n v="194"/>
  </r>
  <r>
    <x v="568"/>
    <s v="692-61-16-906"/>
    <n v="147"/>
  </r>
  <r>
    <x v="569"/>
    <s v="178-24-36-171"/>
    <n v="319"/>
  </r>
  <r>
    <x v="570"/>
    <s v="761-06-34-233"/>
    <n v="38"/>
  </r>
  <r>
    <x v="571"/>
    <s v="378-70-08-798"/>
    <n v="31"/>
  </r>
  <r>
    <x v="572"/>
    <s v="043-34-53-278"/>
    <n v="28"/>
  </r>
  <r>
    <x v="572"/>
    <s v="194-54-73-711"/>
    <n v="15"/>
  </r>
  <r>
    <x v="573"/>
    <s v="851-69-49-933"/>
    <n v="2"/>
  </r>
  <r>
    <x v="573"/>
    <s v="430-67-31-549"/>
    <n v="16"/>
  </r>
  <r>
    <x v="574"/>
    <s v="773-39-15-273"/>
    <n v="83"/>
  </r>
  <r>
    <x v="575"/>
    <s v="093-96-93-428"/>
    <n v="16"/>
  </r>
  <r>
    <x v="576"/>
    <s v="847-48-41-699"/>
    <n v="397"/>
  </r>
  <r>
    <x v="576"/>
    <s v="773-39-15-273"/>
    <n v="184"/>
  </r>
  <r>
    <x v="577"/>
    <s v="773-39-15-273"/>
    <n v="55"/>
  </r>
  <r>
    <x v="578"/>
    <s v="513-33-14-553"/>
    <n v="107"/>
  </r>
  <r>
    <x v="579"/>
    <s v="513-33-14-553"/>
    <n v="127"/>
  </r>
  <r>
    <x v="580"/>
    <s v="268-62-97-556"/>
    <n v="122"/>
  </r>
  <r>
    <x v="580"/>
    <s v="269-65-16-447"/>
    <n v="107"/>
  </r>
  <r>
    <x v="581"/>
    <s v="178-24-36-171"/>
    <n v="113"/>
  </r>
  <r>
    <x v="581"/>
    <s v="254-14-00-156"/>
    <n v="297"/>
  </r>
  <r>
    <x v="582"/>
    <s v="599-00-55-316"/>
    <n v="14"/>
  </r>
  <r>
    <x v="583"/>
    <s v="495-93-92-849"/>
    <n v="188"/>
  </r>
  <r>
    <x v="584"/>
    <s v="288-84-37-922"/>
    <n v="11"/>
  </r>
  <r>
    <x v="585"/>
    <s v="378-70-08-798"/>
    <n v="105"/>
  </r>
  <r>
    <x v="586"/>
    <s v="811-91-92-867"/>
    <n v="18"/>
  </r>
  <r>
    <x v="586"/>
    <s v="254-14-00-156"/>
    <n v="418"/>
  </r>
  <r>
    <x v="587"/>
    <s v="639-61-50-913"/>
    <n v="4"/>
  </r>
  <r>
    <x v="587"/>
    <s v="609-57-46-753"/>
    <n v="5"/>
  </r>
  <r>
    <x v="588"/>
    <s v="995-59-41-476"/>
    <n v="346"/>
  </r>
  <r>
    <x v="589"/>
    <s v="847-48-41-699"/>
    <n v="417"/>
  </r>
  <r>
    <x v="590"/>
    <s v="115-65-39-258"/>
    <n v="35"/>
  </r>
  <r>
    <x v="590"/>
    <s v="944-16-93-033"/>
    <n v="6"/>
  </r>
  <r>
    <x v="591"/>
    <s v="941-01-60-075"/>
    <n v="322"/>
  </r>
  <r>
    <x v="591"/>
    <s v="916-94-78-836"/>
    <n v="150"/>
  </r>
  <r>
    <x v="592"/>
    <s v="799-94-72-837"/>
    <n v="492"/>
  </r>
  <r>
    <x v="593"/>
    <s v="269-65-16-447"/>
    <n v="93"/>
  </r>
  <r>
    <x v="594"/>
    <s v="692-61-16-906"/>
    <n v="64"/>
  </r>
  <r>
    <x v="594"/>
    <s v="403-50-07-403"/>
    <n v="7"/>
  </r>
  <r>
    <x v="594"/>
    <s v="269-65-16-447"/>
    <n v="90"/>
  </r>
  <r>
    <x v="595"/>
    <s v="941-01-60-075"/>
    <n v="136"/>
  </r>
  <r>
    <x v="596"/>
    <s v="080-51-85-809"/>
    <n v="104"/>
  </r>
  <r>
    <x v="596"/>
    <s v="736-91-47-235"/>
    <n v="1"/>
  </r>
  <r>
    <x v="597"/>
    <s v="935-78-99-209"/>
    <n v="52"/>
  </r>
  <r>
    <x v="597"/>
    <s v="392-78-93-552"/>
    <n v="203"/>
  </r>
  <r>
    <x v="598"/>
    <s v="534-94-49-182"/>
    <n v="183"/>
  </r>
  <r>
    <x v="599"/>
    <s v="692-61-16-906"/>
    <n v="182"/>
  </r>
  <r>
    <x v="600"/>
    <s v="392-78-93-552"/>
    <n v="383"/>
  </r>
  <r>
    <x v="601"/>
    <s v="178-24-36-171"/>
    <n v="113"/>
  </r>
  <r>
    <x v="601"/>
    <s v="620-15-33-614"/>
    <n v="154"/>
  </r>
  <r>
    <x v="601"/>
    <s v="205-96-13-336"/>
    <n v="8"/>
  </r>
  <r>
    <x v="602"/>
    <s v="244-64-83-142"/>
    <n v="5"/>
  </r>
  <r>
    <x v="602"/>
    <s v="159-34-45-151"/>
    <n v="14"/>
  </r>
  <r>
    <x v="603"/>
    <s v="884-31-58-627"/>
    <n v="27"/>
  </r>
  <r>
    <x v="603"/>
    <s v="885-74-10-856"/>
    <n v="141"/>
  </r>
  <r>
    <x v="604"/>
    <s v="180-17-78-339"/>
    <n v="14"/>
  </r>
  <r>
    <x v="604"/>
    <s v="935-78-99-209"/>
    <n v="136"/>
  </r>
  <r>
    <x v="604"/>
    <s v="594-18-15-403"/>
    <n v="378"/>
  </r>
  <r>
    <x v="604"/>
    <s v="270-90-07-560"/>
    <n v="12"/>
  </r>
  <r>
    <x v="605"/>
    <s v="392-78-93-552"/>
    <n v="284"/>
  </r>
  <r>
    <x v="606"/>
    <s v="080-51-85-809"/>
    <n v="54"/>
  </r>
  <r>
    <x v="606"/>
    <s v="935-78-99-209"/>
    <n v="51"/>
  </r>
  <r>
    <x v="606"/>
    <s v="322-66-15-999"/>
    <n v="159"/>
  </r>
  <r>
    <x v="607"/>
    <s v="847-48-41-699"/>
    <n v="351"/>
  </r>
  <r>
    <x v="607"/>
    <s v="178-24-36-171"/>
    <n v="390"/>
  </r>
  <r>
    <x v="607"/>
    <s v="019-98-81-222"/>
    <n v="4"/>
  </r>
  <r>
    <x v="608"/>
    <s v="968-49-97-804"/>
    <n v="140"/>
  </r>
  <r>
    <x v="609"/>
    <s v="941-01-60-075"/>
    <n v="125"/>
  </r>
  <r>
    <x v="609"/>
    <s v="527-15-00-673"/>
    <n v="97"/>
  </r>
  <r>
    <x v="610"/>
    <s v="527-15-00-673"/>
    <n v="190"/>
  </r>
  <r>
    <x v="611"/>
    <s v="799-94-72-837"/>
    <n v="415"/>
  </r>
  <r>
    <x v="612"/>
    <s v="847-48-41-699"/>
    <n v="269"/>
  </r>
  <r>
    <x v="612"/>
    <s v="822-52-42-474"/>
    <n v="11"/>
  </r>
  <r>
    <x v="612"/>
    <s v="392-78-93-552"/>
    <n v="162"/>
  </r>
  <r>
    <x v="613"/>
    <s v="269-65-16-447"/>
    <n v="75"/>
  </r>
  <r>
    <x v="614"/>
    <s v="178-24-36-171"/>
    <n v="358"/>
  </r>
  <r>
    <x v="615"/>
    <s v="885-74-10-856"/>
    <n v="198"/>
  </r>
  <r>
    <x v="616"/>
    <s v="178-24-36-171"/>
    <n v="189"/>
  </r>
  <r>
    <x v="617"/>
    <s v="337-27-67-378"/>
    <n v="226"/>
  </r>
  <r>
    <x v="618"/>
    <s v="322-66-15-999"/>
    <n v="94"/>
  </r>
  <r>
    <x v="619"/>
    <s v="941-01-60-075"/>
    <n v="401"/>
  </r>
  <r>
    <x v="620"/>
    <s v="513-33-14-553"/>
    <n v="52"/>
  </r>
  <r>
    <x v="621"/>
    <s v="904-16-42-385"/>
    <n v="189"/>
  </r>
  <r>
    <x v="622"/>
    <s v="413-93-89-926"/>
    <n v="201"/>
  </r>
  <r>
    <x v="623"/>
    <s v="178-24-36-171"/>
    <n v="235"/>
  </r>
  <r>
    <x v="624"/>
    <s v="322-66-15-999"/>
    <n v="78"/>
  </r>
  <r>
    <x v="624"/>
    <s v="080-77-49-649"/>
    <n v="13"/>
  </r>
  <r>
    <x v="624"/>
    <s v="910-38-33-489"/>
    <n v="196"/>
  </r>
  <r>
    <x v="625"/>
    <s v="982-09-19-706"/>
    <n v="11"/>
  </r>
  <r>
    <x v="625"/>
    <s v="547-03-32-866"/>
    <n v="17"/>
  </r>
  <r>
    <x v="626"/>
    <s v="596-37-06-465"/>
    <n v="4"/>
  </r>
  <r>
    <x v="627"/>
    <s v="753-35-55-536"/>
    <n v="17"/>
  </r>
  <r>
    <x v="627"/>
    <s v="857-68-68-600"/>
    <n v="1"/>
  </r>
  <r>
    <x v="628"/>
    <s v="775-48-66-885"/>
    <n v="6"/>
  </r>
  <r>
    <x v="628"/>
    <s v="254-14-00-156"/>
    <n v="496"/>
  </r>
  <r>
    <x v="629"/>
    <s v="594-18-15-403"/>
    <n v="363"/>
  </r>
  <r>
    <x v="630"/>
    <s v="594-18-15-403"/>
    <n v="491"/>
  </r>
  <r>
    <x v="630"/>
    <s v="413-93-89-926"/>
    <n v="369"/>
  </r>
  <r>
    <x v="631"/>
    <s v="527-15-00-673"/>
    <n v="60"/>
  </r>
  <r>
    <x v="632"/>
    <s v="910-38-33-489"/>
    <n v="35"/>
  </r>
  <r>
    <x v="633"/>
    <s v="254-14-00-156"/>
    <n v="121"/>
  </r>
  <r>
    <x v="633"/>
    <s v="941-01-60-075"/>
    <n v="442"/>
  </r>
  <r>
    <x v="634"/>
    <s v="254-14-00-156"/>
    <n v="338"/>
  </r>
  <r>
    <x v="635"/>
    <s v="935-78-99-209"/>
    <n v="94"/>
  </r>
  <r>
    <x v="636"/>
    <s v="369-43-03-176"/>
    <n v="14"/>
  </r>
  <r>
    <x v="637"/>
    <s v="824-54-79-834"/>
    <n v="2"/>
  </r>
  <r>
    <x v="638"/>
    <s v="799-94-72-837"/>
    <n v="110"/>
  </r>
  <r>
    <x v="639"/>
    <s v="277-10-19-546"/>
    <n v="18"/>
  </r>
  <r>
    <x v="639"/>
    <s v="964-69-89-011"/>
    <n v="7"/>
  </r>
  <r>
    <x v="640"/>
    <s v="534-38-74-959"/>
    <n v="2"/>
  </r>
  <r>
    <x v="641"/>
    <s v="916-94-78-836"/>
    <n v="188"/>
  </r>
  <r>
    <x v="642"/>
    <s v="550-69-18-758"/>
    <n v="11"/>
  </r>
  <r>
    <x v="642"/>
    <s v="799-94-72-837"/>
    <n v="129"/>
  </r>
  <r>
    <x v="642"/>
    <s v="692-61-16-906"/>
    <n v="117"/>
  </r>
  <r>
    <x v="643"/>
    <s v="054-09-46-315"/>
    <n v="11"/>
  </r>
  <r>
    <x v="644"/>
    <s v="692-61-16-906"/>
    <n v="186"/>
  </r>
  <r>
    <x v="645"/>
    <s v="269-65-16-447"/>
    <n v="40"/>
  </r>
  <r>
    <x v="646"/>
    <s v="596-37-06-465"/>
    <n v="6"/>
  </r>
  <r>
    <x v="647"/>
    <s v="322-66-15-999"/>
    <n v="153"/>
  </r>
  <r>
    <x v="648"/>
    <s v="392-78-93-552"/>
    <n v="163"/>
  </r>
  <r>
    <x v="649"/>
    <s v="337-81-35-067"/>
    <n v="16"/>
  </r>
  <r>
    <x v="650"/>
    <s v="410-52-79-946"/>
    <n v="161"/>
  </r>
  <r>
    <x v="651"/>
    <s v="801-63-85-001"/>
    <n v="5"/>
  </r>
  <r>
    <x v="652"/>
    <s v="534-94-49-182"/>
    <n v="200"/>
  </r>
  <r>
    <x v="653"/>
    <s v="272-67-67-068"/>
    <n v="11"/>
  </r>
  <r>
    <x v="654"/>
    <s v="172-30-09-104"/>
    <n v="14"/>
  </r>
  <r>
    <x v="655"/>
    <s v="254-14-00-156"/>
    <n v="469"/>
  </r>
  <r>
    <x v="656"/>
    <s v="766-05-70-009"/>
    <n v="11"/>
  </r>
  <r>
    <x v="656"/>
    <s v="799-94-72-837"/>
    <n v="423"/>
  </r>
  <r>
    <x v="656"/>
    <s v="093-96-93-428"/>
    <n v="9"/>
  </r>
  <r>
    <x v="656"/>
    <s v="284-59-84-568"/>
    <n v="3"/>
  </r>
  <r>
    <x v="657"/>
    <s v="178-24-36-171"/>
    <n v="186"/>
  </r>
  <r>
    <x v="657"/>
    <s v="254-14-00-156"/>
    <n v="390"/>
  </r>
  <r>
    <x v="658"/>
    <s v="594-18-15-403"/>
    <n v="445"/>
  </r>
  <r>
    <x v="659"/>
    <s v="941-01-60-075"/>
    <n v="241"/>
  </r>
  <r>
    <x v="659"/>
    <s v="665-06-94-730"/>
    <n v="3"/>
  </r>
  <r>
    <x v="660"/>
    <s v="033-49-11-774"/>
    <n v="50"/>
  </r>
  <r>
    <x v="661"/>
    <s v="337-27-67-378"/>
    <n v="284"/>
  </r>
  <r>
    <x v="662"/>
    <s v="847-48-41-699"/>
    <n v="395"/>
  </r>
  <r>
    <x v="663"/>
    <s v="594-18-15-403"/>
    <n v="290"/>
  </r>
  <r>
    <x v="664"/>
    <s v="178-24-36-171"/>
    <n v="361"/>
  </r>
  <r>
    <x v="665"/>
    <s v="413-93-89-926"/>
    <n v="355"/>
  </r>
  <r>
    <x v="666"/>
    <s v="534-50-90-387"/>
    <n v="19"/>
  </r>
  <r>
    <x v="667"/>
    <s v="495-93-92-849"/>
    <n v="32"/>
  </r>
  <r>
    <x v="668"/>
    <s v="240-56-56-791"/>
    <n v="13"/>
  </r>
  <r>
    <x v="668"/>
    <s v="392-78-93-552"/>
    <n v="156"/>
  </r>
  <r>
    <x v="669"/>
    <s v="204-35-99-685"/>
    <n v="20"/>
  </r>
  <r>
    <x v="670"/>
    <s v="904-16-42-385"/>
    <n v="112"/>
  </r>
  <r>
    <x v="671"/>
    <s v="254-14-00-156"/>
    <n v="110"/>
  </r>
  <r>
    <x v="672"/>
    <s v="789-52-61-433"/>
    <n v="4"/>
  </r>
  <r>
    <x v="673"/>
    <s v="281-47-91-148"/>
    <n v="18"/>
  </r>
  <r>
    <x v="674"/>
    <s v="910-38-33-489"/>
    <n v="60"/>
  </r>
  <r>
    <x v="674"/>
    <s v="140-36-11-559"/>
    <n v="14"/>
  </r>
  <r>
    <x v="674"/>
    <s v="378-70-08-798"/>
    <n v="24"/>
  </r>
  <r>
    <x v="675"/>
    <s v="178-24-36-171"/>
    <n v="145"/>
  </r>
  <r>
    <x v="675"/>
    <s v="941-01-60-075"/>
    <n v="393"/>
  </r>
  <r>
    <x v="676"/>
    <s v="378-70-08-798"/>
    <n v="73"/>
  </r>
  <r>
    <x v="676"/>
    <s v="885-74-10-856"/>
    <n v="136"/>
  </r>
  <r>
    <x v="677"/>
    <s v="392-78-93-552"/>
    <n v="422"/>
  </r>
  <r>
    <x v="678"/>
    <s v="847-48-41-699"/>
    <n v="187"/>
  </r>
  <r>
    <x v="679"/>
    <s v="269-65-16-447"/>
    <n v="58"/>
  </r>
  <r>
    <x v="680"/>
    <s v="392-78-93-552"/>
    <n v="436"/>
  </r>
  <r>
    <x v="681"/>
    <s v="799-94-72-837"/>
    <n v="406"/>
  </r>
  <r>
    <x v="682"/>
    <s v="799-94-72-837"/>
    <n v="108"/>
  </r>
  <r>
    <x v="683"/>
    <s v="773-41-40-060"/>
    <n v="10"/>
  </r>
  <r>
    <x v="684"/>
    <s v="916-94-78-836"/>
    <n v="153"/>
  </r>
  <r>
    <x v="685"/>
    <s v="653-45-64-141"/>
    <n v="3"/>
  </r>
  <r>
    <x v="686"/>
    <s v="935-78-99-209"/>
    <n v="109"/>
  </r>
  <r>
    <x v="687"/>
    <s v="804-82-65-826"/>
    <n v="9"/>
  </r>
  <r>
    <x v="687"/>
    <s v="495-93-92-849"/>
    <n v="112"/>
  </r>
  <r>
    <x v="688"/>
    <s v="080-51-85-809"/>
    <n v="29"/>
  </r>
  <r>
    <x v="688"/>
    <s v="941-01-60-075"/>
    <n v="310"/>
  </r>
  <r>
    <x v="689"/>
    <s v="322-66-15-999"/>
    <n v="107"/>
  </r>
  <r>
    <x v="690"/>
    <s v="885-74-10-856"/>
    <n v="26"/>
  </r>
  <r>
    <x v="691"/>
    <s v="935-78-99-209"/>
    <n v="114"/>
  </r>
  <r>
    <x v="692"/>
    <s v="930-33-80-614"/>
    <n v="4"/>
  </r>
  <r>
    <x v="693"/>
    <s v="058-15-94-554"/>
    <n v="15"/>
  </r>
  <r>
    <x v="694"/>
    <s v="527-15-00-673"/>
    <n v="144"/>
  </r>
  <r>
    <x v="695"/>
    <s v="594-18-15-403"/>
    <n v="110"/>
  </r>
  <r>
    <x v="695"/>
    <s v="916-94-78-836"/>
    <n v="105"/>
  </r>
  <r>
    <x v="696"/>
    <s v="495-93-92-849"/>
    <n v="51"/>
  </r>
  <r>
    <x v="697"/>
    <s v="295-31-73-319"/>
    <n v="1"/>
  </r>
  <r>
    <x v="697"/>
    <s v="193-47-03-638"/>
    <n v="8"/>
  </r>
  <r>
    <x v="698"/>
    <s v="847-48-41-699"/>
    <n v="128"/>
  </r>
  <r>
    <x v="699"/>
    <s v="277-10-19-546"/>
    <n v="9"/>
  </r>
  <r>
    <x v="700"/>
    <s v="847-48-41-699"/>
    <n v="291"/>
  </r>
  <r>
    <x v="701"/>
    <s v="799-94-72-837"/>
    <n v="261"/>
  </r>
  <r>
    <x v="702"/>
    <s v="495-93-92-849"/>
    <n v="192"/>
  </r>
  <r>
    <x v="702"/>
    <s v="254-14-00-156"/>
    <n v="319"/>
  </r>
  <r>
    <x v="703"/>
    <s v="392-78-93-552"/>
    <n v="393"/>
  </r>
  <r>
    <x v="704"/>
    <s v="307-98-17-187"/>
    <n v="13"/>
  </r>
  <r>
    <x v="705"/>
    <s v="941-01-60-075"/>
    <n v="380"/>
  </r>
  <r>
    <x v="706"/>
    <s v="916-94-78-836"/>
    <n v="36"/>
  </r>
  <r>
    <x v="707"/>
    <s v="268-62-97-556"/>
    <n v="179"/>
  </r>
  <r>
    <x v="708"/>
    <s v="378-70-08-798"/>
    <n v="111"/>
  </r>
  <r>
    <x v="709"/>
    <s v="885-74-10-856"/>
    <n v="36"/>
  </r>
  <r>
    <x v="709"/>
    <s v="749-02-70-623"/>
    <n v="120"/>
  </r>
  <r>
    <x v="710"/>
    <s v="711-39-55-294"/>
    <n v="11"/>
  </r>
  <r>
    <x v="711"/>
    <s v="080-77-49-649"/>
    <n v="15"/>
  </r>
  <r>
    <x v="711"/>
    <s v="715-03-63-213"/>
    <n v="4"/>
  </r>
  <r>
    <x v="712"/>
    <s v="940-29-78-846"/>
    <n v="11"/>
  </r>
  <r>
    <x v="713"/>
    <s v="128-91-02-348"/>
    <n v="9"/>
  </r>
  <r>
    <x v="714"/>
    <s v="941-01-60-075"/>
    <n v="498"/>
  </r>
  <r>
    <x v="715"/>
    <s v="392-78-93-552"/>
    <n v="350"/>
  </r>
  <r>
    <x v="715"/>
    <s v="885-74-10-856"/>
    <n v="191"/>
  </r>
  <r>
    <x v="715"/>
    <s v="847-48-41-699"/>
    <n v="402"/>
  </r>
  <r>
    <x v="716"/>
    <s v="513-33-14-553"/>
    <n v="140"/>
  </r>
  <r>
    <x v="717"/>
    <s v="395-19-63-367"/>
    <n v="3"/>
  </r>
  <r>
    <x v="718"/>
    <s v="495-93-92-849"/>
    <n v="25"/>
  </r>
  <r>
    <x v="719"/>
    <s v="737-62-05-770"/>
    <n v="7"/>
  </r>
  <r>
    <x v="720"/>
    <s v="277-20-90-210"/>
    <n v="17"/>
  </r>
  <r>
    <x v="720"/>
    <s v="847-48-41-699"/>
    <n v="479"/>
  </r>
  <r>
    <x v="720"/>
    <s v="405-18-48-099"/>
    <n v="6"/>
  </r>
  <r>
    <x v="720"/>
    <s v="351-06-97-406"/>
    <n v="10"/>
  </r>
  <r>
    <x v="721"/>
    <s v="665-06-94-730"/>
    <n v="2"/>
  </r>
  <r>
    <x v="722"/>
    <s v="270-87-86-398"/>
    <n v="13"/>
  </r>
  <r>
    <x v="723"/>
    <s v="204-35-99-685"/>
    <n v="12"/>
  </r>
  <r>
    <x v="723"/>
    <s v="594-18-15-403"/>
    <n v="191"/>
  </r>
  <r>
    <x v="723"/>
    <s v="749-02-70-623"/>
    <n v="123"/>
  </r>
  <r>
    <x v="724"/>
    <s v="269-65-16-447"/>
    <n v="66"/>
  </r>
  <r>
    <x v="725"/>
    <s v="692-61-16-906"/>
    <n v="132"/>
  </r>
  <r>
    <x v="726"/>
    <s v="547-99-88-807"/>
    <n v="9"/>
  </r>
  <r>
    <x v="726"/>
    <s v="773-39-15-273"/>
    <n v="111"/>
  </r>
  <r>
    <x v="727"/>
    <s v="080-51-85-809"/>
    <n v="163"/>
  </r>
  <r>
    <x v="727"/>
    <s v="208-84-31-216"/>
    <n v="4"/>
  </r>
  <r>
    <x v="728"/>
    <s v="295-31-73-319"/>
    <n v="10"/>
  </r>
  <r>
    <x v="729"/>
    <s v="847-48-41-699"/>
    <n v="457"/>
  </r>
  <r>
    <x v="730"/>
    <s v="941-01-60-075"/>
    <n v="260"/>
  </r>
  <r>
    <x v="731"/>
    <s v="950-40-82-698"/>
    <n v="181"/>
  </r>
  <r>
    <x v="732"/>
    <s v="941-01-60-075"/>
    <n v="144"/>
  </r>
  <r>
    <x v="733"/>
    <s v="178-24-36-171"/>
    <n v="246"/>
  </r>
  <r>
    <x v="734"/>
    <s v="531-81-72-734"/>
    <n v="10"/>
  </r>
  <r>
    <x v="735"/>
    <s v="294-48-56-993"/>
    <n v="148"/>
  </r>
  <r>
    <x v="736"/>
    <s v="968-49-97-804"/>
    <n v="24"/>
  </r>
  <r>
    <x v="737"/>
    <s v="410-52-79-946"/>
    <n v="66"/>
  </r>
  <r>
    <x v="738"/>
    <s v="392-78-93-552"/>
    <n v="333"/>
  </r>
  <r>
    <x v="738"/>
    <s v="916-94-78-836"/>
    <n v="194"/>
  </r>
  <r>
    <x v="739"/>
    <s v="269-65-16-447"/>
    <n v="154"/>
  </r>
  <r>
    <x v="739"/>
    <s v="322-66-15-999"/>
    <n v="100"/>
  </r>
  <r>
    <x v="739"/>
    <s v="369-43-03-176"/>
    <n v="18"/>
  </r>
  <r>
    <x v="739"/>
    <s v="549-21-69-479"/>
    <n v="20"/>
  </r>
  <r>
    <x v="740"/>
    <s v="322-66-15-999"/>
    <n v="200"/>
  </r>
  <r>
    <x v="741"/>
    <s v="269-65-16-447"/>
    <n v="48"/>
  </r>
  <r>
    <x v="741"/>
    <s v="692-61-16-906"/>
    <n v="68"/>
  </r>
  <r>
    <x v="742"/>
    <s v="639-61-50-913"/>
    <n v="9"/>
  </r>
  <r>
    <x v="743"/>
    <s v="941-01-60-075"/>
    <n v="493"/>
  </r>
  <r>
    <x v="743"/>
    <s v="799-94-72-837"/>
    <n v="340"/>
  </r>
  <r>
    <x v="744"/>
    <s v="639-61-50-913"/>
    <n v="2"/>
  </r>
  <r>
    <x v="745"/>
    <s v="378-70-08-798"/>
    <n v="62"/>
  </r>
  <r>
    <x v="745"/>
    <s v="178-24-36-171"/>
    <n v="164"/>
  </r>
  <r>
    <x v="746"/>
    <s v="378-70-08-798"/>
    <n v="170"/>
  </r>
  <r>
    <x v="747"/>
    <s v="884-31-58-627"/>
    <n v="164"/>
  </r>
  <r>
    <x v="748"/>
    <s v="043-34-53-278"/>
    <n v="70"/>
  </r>
  <r>
    <x v="749"/>
    <s v="941-01-60-075"/>
    <n v="133"/>
  </r>
  <r>
    <x v="750"/>
    <s v="817-44-45-607"/>
    <n v="20"/>
  </r>
  <r>
    <x v="751"/>
    <s v="735-37-27-393"/>
    <n v="15"/>
  </r>
  <r>
    <x v="752"/>
    <s v="788-39-15-311"/>
    <n v="15"/>
  </r>
  <r>
    <x v="753"/>
    <s v="507-22-76-992"/>
    <n v="105"/>
  </r>
  <r>
    <x v="754"/>
    <s v="935-78-99-209"/>
    <n v="192"/>
  </r>
  <r>
    <x v="754"/>
    <s v="936-67-95-170"/>
    <n v="142"/>
  </r>
  <r>
    <x v="755"/>
    <s v="781-80-31-583"/>
    <n v="3"/>
  </r>
  <r>
    <x v="755"/>
    <s v="413-93-89-926"/>
    <n v="219"/>
  </r>
  <r>
    <x v="756"/>
    <s v="534-94-49-182"/>
    <n v="137"/>
  </r>
  <r>
    <x v="757"/>
    <s v="910-38-33-489"/>
    <n v="108"/>
  </r>
  <r>
    <x v="758"/>
    <s v="995-59-41-476"/>
    <n v="395"/>
  </r>
  <r>
    <x v="759"/>
    <s v="047-26-54-835"/>
    <n v="3"/>
  </r>
  <r>
    <x v="760"/>
    <s v="043-34-53-278"/>
    <n v="73"/>
  </r>
  <r>
    <x v="760"/>
    <s v="392-78-93-552"/>
    <n v="209"/>
  </r>
  <r>
    <x v="761"/>
    <s v="916-94-78-836"/>
    <n v="41"/>
  </r>
  <r>
    <x v="762"/>
    <s v="413-93-89-926"/>
    <n v="488"/>
  </r>
  <r>
    <x v="763"/>
    <s v="325-70-30-985"/>
    <n v="5"/>
  </r>
  <r>
    <x v="763"/>
    <s v="513-33-14-553"/>
    <n v="97"/>
  </r>
  <r>
    <x v="764"/>
    <s v="885-74-10-856"/>
    <n v="58"/>
  </r>
  <r>
    <x v="764"/>
    <s v="322-66-15-999"/>
    <n v="179"/>
  </r>
  <r>
    <x v="765"/>
    <s v="242-04-13-206"/>
    <n v="18"/>
  </r>
  <r>
    <x v="766"/>
    <s v="843-22-41-173"/>
    <n v="4"/>
  </r>
  <r>
    <x v="766"/>
    <s v="019-98-81-222"/>
    <n v="1"/>
  </r>
  <r>
    <x v="767"/>
    <s v="935-78-99-209"/>
    <n v="86"/>
  </r>
  <r>
    <x v="768"/>
    <s v="799-94-72-837"/>
    <n v="290"/>
  </r>
  <r>
    <x v="769"/>
    <s v="789-52-61-433"/>
    <n v="14"/>
  </r>
  <r>
    <x v="770"/>
    <s v="761-06-34-233"/>
    <n v="120"/>
  </r>
  <r>
    <x v="770"/>
    <s v="115-65-39-258"/>
    <n v="28"/>
  </r>
  <r>
    <x v="771"/>
    <s v="847-48-41-699"/>
    <n v="213"/>
  </r>
  <r>
    <x v="772"/>
    <s v="050-38-86-889"/>
    <n v="10"/>
  </r>
  <r>
    <x v="773"/>
    <s v="513-33-14-553"/>
    <n v="53"/>
  </r>
  <r>
    <x v="774"/>
    <s v="534-94-49-182"/>
    <n v="178"/>
  </r>
  <r>
    <x v="774"/>
    <s v="340-11-17-090"/>
    <n v="6"/>
  </r>
  <r>
    <x v="775"/>
    <s v="847-48-41-699"/>
    <n v="118"/>
  </r>
  <r>
    <x v="775"/>
    <s v="982-09-19-706"/>
    <n v="5"/>
  </r>
  <r>
    <x v="776"/>
    <s v="269-65-16-447"/>
    <n v="89"/>
  </r>
  <r>
    <x v="777"/>
    <s v="968-49-97-804"/>
    <n v="22"/>
  </r>
  <r>
    <x v="778"/>
    <s v="269-65-16-447"/>
    <n v="199"/>
  </r>
  <r>
    <x v="779"/>
    <s v="164-61-25-530"/>
    <n v="8"/>
  </r>
  <r>
    <x v="779"/>
    <s v="269-65-16-447"/>
    <n v="198"/>
  </r>
  <r>
    <x v="780"/>
    <s v="029-43-78-009"/>
    <n v="6"/>
  </r>
  <r>
    <x v="780"/>
    <s v="033-49-11-774"/>
    <n v="68"/>
  </r>
  <r>
    <x v="780"/>
    <s v="995-59-41-476"/>
    <n v="200"/>
  </r>
  <r>
    <x v="781"/>
    <s v="594-18-15-403"/>
    <n v="426"/>
  </r>
  <r>
    <x v="781"/>
    <s v="773-39-15-273"/>
    <n v="142"/>
  </r>
  <r>
    <x v="781"/>
    <s v="254-14-00-156"/>
    <n v="298"/>
  </r>
  <r>
    <x v="782"/>
    <s v="413-93-89-926"/>
    <n v="224"/>
  </r>
  <r>
    <x v="783"/>
    <s v="594-18-15-403"/>
    <n v="133"/>
  </r>
  <r>
    <x v="784"/>
    <s v="392-78-93-552"/>
    <n v="326"/>
  </r>
  <r>
    <x v="784"/>
    <s v="950-40-82-698"/>
    <n v="102"/>
  </r>
  <r>
    <x v="785"/>
    <s v="254-14-00-156"/>
    <n v="332"/>
  </r>
  <r>
    <x v="786"/>
    <s v="080-51-85-809"/>
    <n v="95"/>
  </r>
  <r>
    <x v="787"/>
    <s v="170-89-76-803"/>
    <n v="7"/>
  </r>
  <r>
    <x v="787"/>
    <s v="799-94-72-837"/>
    <n v="276"/>
  </r>
  <r>
    <x v="787"/>
    <s v="865-19-31-951"/>
    <n v="6"/>
  </r>
  <r>
    <x v="788"/>
    <s v="392-78-93-552"/>
    <n v="232"/>
  </r>
  <r>
    <x v="788"/>
    <s v="527-15-00-673"/>
    <n v="162"/>
  </r>
  <r>
    <x v="789"/>
    <s v="749-02-70-623"/>
    <n v="66"/>
  </r>
  <r>
    <x v="789"/>
    <s v="371-70-96-597"/>
    <n v="2"/>
  </r>
  <r>
    <x v="789"/>
    <s v="904-16-42-385"/>
    <n v="152"/>
  </r>
  <r>
    <x v="789"/>
    <s v="687-31-19-697"/>
    <n v="2"/>
  </r>
  <r>
    <x v="790"/>
    <s v="910-38-33-489"/>
    <n v="115"/>
  </r>
  <r>
    <x v="790"/>
    <s v="916-94-78-836"/>
    <n v="29"/>
  </r>
  <r>
    <x v="790"/>
    <s v="968-49-97-804"/>
    <n v="91"/>
  </r>
  <r>
    <x v="791"/>
    <s v="080-51-85-809"/>
    <n v="125"/>
  </r>
  <r>
    <x v="792"/>
    <s v="692-61-16-906"/>
    <n v="40"/>
  </r>
  <r>
    <x v="792"/>
    <s v="847-48-41-699"/>
    <n v="279"/>
  </r>
  <r>
    <x v="793"/>
    <s v="128-69-77-900"/>
    <n v="8"/>
  </r>
  <r>
    <x v="794"/>
    <s v="884-31-58-627"/>
    <n v="194"/>
  </r>
  <r>
    <x v="795"/>
    <s v="043-34-53-278"/>
    <n v="168"/>
  </r>
  <r>
    <x v="796"/>
    <s v="799-94-72-837"/>
    <n v="211"/>
  </r>
  <r>
    <x v="796"/>
    <s v="208-84-31-216"/>
    <n v="19"/>
  </r>
  <r>
    <x v="797"/>
    <s v="214-54-56-360"/>
    <n v="16"/>
  </r>
  <r>
    <x v="798"/>
    <s v="961-86-77-989"/>
    <n v="18"/>
  </r>
  <r>
    <x v="798"/>
    <s v="254-14-00-156"/>
    <n v="399"/>
  </r>
  <r>
    <x v="799"/>
    <s v="236-48-82-153"/>
    <n v="11"/>
  </r>
  <r>
    <x v="800"/>
    <s v="033-49-11-774"/>
    <n v="131"/>
  </r>
  <r>
    <x v="801"/>
    <s v="761-06-34-233"/>
    <n v="67"/>
  </r>
  <r>
    <x v="802"/>
    <s v="749-02-70-623"/>
    <n v="151"/>
  </r>
  <r>
    <x v="803"/>
    <s v="033-49-11-774"/>
    <n v="105"/>
  </r>
  <r>
    <x v="804"/>
    <s v="884-31-58-627"/>
    <n v="132"/>
  </r>
  <r>
    <x v="804"/>
    <s v="413-93-89-926"/>
    <n v="142"/>
  </r>
  <r>
    <x v="804"/>
    <s v="561-51-98-882"/>
    <n v="17"/>
  </r>
  <r>
    <x v="805"/>
    <s v="254-14-00-156"/>
    <n v="444"/>
  </r>
  <r>
    <x v="805"/>
    <s v="941-01-60-075"/>
    <n v="294"/>
  </r>
  <r>
    <x v="806"/>
    <s v="254-14-00-156"/>
    <n v="274"/>
  </r>
  <r>
    <x v="807"/>
    <s v="968-49-97-804"/>
    <n v="168"/>
  </r>
  <r>
    <x v="808"/>
    <s v="885-74-10-856"/>
    <n v="115"/>
  </r>
  <r>
    <x v="808"/>
    <s v="534-94-49-182"/>
    <n v="126"/>
  </r>
  <r>
    <x v="809"/>
    <s v="378-70-08-798"/>
    <n v="73"/>
  </r>
  <r>
    <x v="809"/>
    <s v="178-24-36-171"/>
    <n v="413"/>
  </r>
  <r>
    <x v="810"/>
    <s v="254-14-00-156"/>
    <n v="393"/>
  </r>
  <r>
    <x v="811"/>
    <s v="429-16-50-754"/>
    <n v="13"/>
  </r>
  <r>
    <x v="812"/>
    <s v="178-24-36-171"/>
    <n v="211"/>
  </r>
  <r>
    <x v="813"/>
    <s v="692-61-16-906"/>
    <n v="116"/>
  </r>
  <r>
    <x v="813"/>
    <s v="872-13-44-365"/>
    <n v="9"/>
  </r>
  <r>
    <x v="814"/>
    <s v="392-78-93-552"/>
    <n v="117"/>
  </r>
  <r>
    <x v="815"/>
    <s v="941-01-60-075"/>
    <n v="221"/>
  </r>
  <r>
    <x v="816"/>
    <s v="193-47-03-638"/>
    <n v="9"/>
  </r>
  <r>
    <x v="817"/>
    <s v="413-93-89-926"/>
    <n v="214"/>
  </r>
  <r>
    <x v="818"/>
    <s v="916-94-78-836"/>
    <n v="138"/>
  </r>
  <r>
    <x v="819"/>
    <s v="530-86-39-445"/>
    <n v="11"/>
  </r>
  <r>
    <x v="819"/>
    <s v="495-93-92-849"/>
    <n v="128"/>
  </r>
  <r>
    <x v="820"/>
    <s v="413-93-89-926"/>
    <n v="376"/>
  </r>
  <r>
    <x v="821"/>
    <s v="413-93-89-926"/>
    <n v="121"/>
  </r>
  <r>
    <x v="821"/>
    <s v="799-94-72-837"/>
    <n v="200"/>
  </r>
  <r>
    <x v="822"/>
    <s v="413-93-89-926"/>
    <n v="500"/>
  </r>
  <r>
    <x v="823"/>
    <s v="884-31-58-627"/>
    <n v="108"/>
  </r>
  <r>
    <x v="824"/>
    <s v="410-52-79-946"/>
    <n v="59"/>
  </r>
  <r>
    <x v="825"/>
    <s v="749-02-70-623"/>
    <n v="191"/>
  </r>
  <r>
    <x v="826"/>
    <s v="080-51-85-809"/>
    <n v="189"/>
  </r>
  <r>
    <x v="827"/>
    <s v="392-78-93-552"/>
    <n v="247"/>
  </r>
  <r>
    <x v="827"/>
    <s v="968-49-97-804"/>
    <n v="195"/>
  </r>
  <r>
    <x v="828"/>
    <s v="951-02-59-808"/>
    <n v="6"/>
  </r>
  <r>
    <x v="829"/>
    <s v="874-03-53-609"/>
    <n v="1"/>
  </r>
  <r>
    <x v="830"/>
    <s v="941-01-60-075"/>
    <n v="347"/>
  </r>
  <r>
    <x v="831"/>
    <s v="799-94-72-837"/>
    <n v="317"/>
  </r>
  <r>
    <x v="832"/>
    <s v="392-78-93-552"/>
    <n v="271"/>
  </r>
  <r>
    <x v="832"/>
    <s v="954-85-72-732"/>
    <n v="4"/>
  </r>
  <r>
    <x v="833"/>
    <s v="378-70-08-798"/>
    <n v="121"/>
  </r>
  <r>
    <x v="834"/>
    <s v="043-34-53-278"/>
    <n v="81"/>
  </r>
  <r>
    <x v="834"/>
    <s v="900-85-70-552"/>
    <n v="1"/>
  </r>
  <r>
    <x v="835"/>
    <s v="534-94-49-182"/>
    <n v="142"/>
  </r>
  <r>
    <x v="836"/>
    <s v="178-24-36-171"/>
    <n v="265"/>
  </r>
  <r>
    <x v="837"/>
    <s v="043-34-53-278"/>
    <n v="194"/>
  </r>
  <r>
    <x v="837"/>
    <s v="131-80-62-556"/>
    <n v="15"/>
  </r>
  <r>
    <x v="838"/>
    <s v="749-02-70-623"/>
    <n v="23"/>
  </r>
  <r>
    <x v="838"/>
    <s v="178-24-36-171"/>
    <n v="279"/>
  </r>
  <r>
    <x v="839"/>
    <s v="523-09-63-706"/>
    <n v="1"/>
  </r>
  <r>
    <x v="840"/>
    <s v="178-24-36-171"/>
    <n v="487"/>
  </r>
  <r>
    <x v="840"/>
    <s v="254-14-00-156"/>
    <n v="395"/>
  </r>
  <r>
    <x v="841"/>
    <s v="884-31-58-627"/>
    <n v="91"/>
  </r>
  <r>
    <x v="841"/>
    <s v="410-52-79-946"/>
    <n v="39"/>
  </r>
  <r>
    <x v="841"/>
    <s v="178-24-36-171"/>
    <n v="312"/>
  </r>
  <r>
    <x v="842"/>
    <s v="346-83-33-264"/>
    <n v="20"/>
  </r>
  <r>
    <x v="843"/>
    <s v="378-70-08-798"/>
    <n v="35"/>
  </r>
  <r>
    <x v="844"/>
    <s v="561-51-98-882"/>
    <n v="20"/>
  </r>
  <r>
    <x v="845"/>
    <s v="534-94-49-182"/>
    <n v="125"/>
  </r>
  <r>
    <x v="845"/>
    <s v="392-78-93-552"/>
    <n v="396"/>
  </r>
  <r>
    <x v="846"/>
    <s v="325-16-71-125"/>
    <n v="7"/>
  </r>
  <r>
    <x v="847"/>
    <s v="773-39-15-273"/>
    <n v="59"/>
  </r>
  <r>
    <x v="848"/>
    <s v="799-94-72-837"/>
    <n v="417"/>
  </r>
  <r>
    <x v="848"/>
    <s v="392-78-93-552"/>
    <n v="115"/>
  </r>
  <r>
    <x v="849"/>
    <s v="753-35-55-536"/>
    <n v="6"/>
  </r>
  <r>
    <x v="850"/>
    <s v="080-51-85-809"/>
    <n v="69"/>
  </r>
  <r>
    <x v="851"/>
    <s v="904-16-42-385"/>
    <n v="58"/>
  </r>
  <r>
    <x v="851"/>
    <s v="410-52-79-946"/>
    <n v="159"/>
  </r>
  <r>
    <x v="852"/>
    <s v="179-22-38-195"/>
    <n v="6"/>
  </r>
  <r>
    <x v="853"/>
    <s v="904-16-42-385"/>
    <n v="103"/>
  </r>
  <r>
    <x v="854"/>
    <s v="254-14-00-156"/>
    <n v="155"/>
  </r>
  <r>
    <x v="854"/>
    <s v="530-86-39-445"/>
    <n v="10"/>
  </r>
  <r>
    <x v="855"/>
    <s v="378-70-08-798"/>
    <n v="158"/>
  </r>
  <r>
    <x v="856"/>
    <s v="322-66-15-999"/>
    <n v="146"/>
  </r>
  <r>
    <x v="857"/>
    <s v="178-24-36-171"/>
    <n v="230"/>
  </r>
  <r>
    <x v="858"/>
    <s v="761-06-34-233"/>
    <n v="143"/>
  </r>
  <r>
    <x v="858"/>
    <s v="692-61-16-906"/>
    <n v="167"/>
  </r>
  <r>
    <x v="858"/>
    <s v="495-93-92-849"/>
    <n v="119"/>
  </r>
  <r>
    <x v="859"/>
    <s v="799-94-72-837"/>
    <n v="400"/>
  </r>
  <r>
    <x v="860"/>
    <s v="916-94-78-836"/>
    <n v="172"/>
  </r>
  <r>
    <x v="861"/>
    <s v="374-01-18-051"/>
    <n v="19"/>
  </r>
  <r>
    <x v="862"/>
    <s v="254-14-00-156"/>
    <n v="116"/>
  </r>
  <r>
    <x v="863"/>
    <s v="178-24-36-171"/>
    <n v="143"/>
  </r>
  <r>
    <x v="864"/>
    <s v="847-48-41-699"/>
    <n v="222"/>
  </r>
  <r>
    <x v="865"/>
    <s v="847-48-41-699"/>
    <n v="352"/>
  </r>
  <r>
    <x v="865"/>
    <s v="495-93-92-849"/>
    <n v="69"/>
  </r>
  <r>
    <x v="866"/>
    <s v="392-78-93-552"/>
    <n v="182"/>
  </r>
  <r>
    <x v="867"/>
    <s v="847-48-41-699"/>
    <n v="182"/>
  </r>
  <r>
    <x v="867"/>
    <s v="495-93-92-849"/>
    <n v="165"/>
  </r>
  <r>
    <x v="868"/>
    <s v="377-37-44-068"/>
    <n v="18"/>
  </r>
  <r>
    <x v="868"/>
    <s v="211-35-92-831"/>
    <n v="2"/>
  </r>
  <r>
    <x v="869"/>
    <s v="789-52-61-433"/>
    <n v="15"/>
  </r>
  <r>
    <x v="870"/>
    <s v="614-36-31-012"/>
    <n v="19"/>
  </r>
  <r>
    <x v="871"/>
    <s v="916-94-78-836"/>
    <n v="66"/>
  </r>
  <r>
    <x v="871"/>
    <s v="549-21-69-479"/>
    <n v="12"/>
  </r>
  <r>
    <x v="872"/>
    <s v="211-13-01-286"/>
    <n v="19"/>
  </r>
  <r>
    <x v="872"/>
    <s v="033-49-11-774"/>
    <n v="96"/>
  </r>
  <r>
    <x v="873"/>
    <s v="847-48-41-699"/>
    <n v="240"/>
  </r>
  <r>
    <x v="874"/>
    <s v="378-70-08-798"/>
    <n v="57"/>
  </r>
  <r>
    <x v="875"/>
    <s v="799-94-72-837"/>
    <n v="475"/>
  </r>
  <r>
    <x v="876"/>
    <s v="254-14-00-156"/>
    <n v="162"/>
  </r>
  <r>
    <x v="877"/>
    <s v="254-14-00-156"/>
    <n v="150"/>
  </r>
  <r>
    <x v="878"/>
    <s v="941-01-60-075"/>
    <n v="139"/>
  </r>
  <r>
    <x v="879"/>
    <s v="080-51-85-809"/>
    <n v="183"/>
  </r>
  <r>
    <x v="880"/>
    <s v="254-14-00-156"/>
    <n v="214"/>
  </r>
  <r>
    <x v="881"/>
    <s v="180-17-78-339"/>
    <n v="14"/>
  </r>
  <r>
    <x v="882"/>
    <s v="547-99-88-807"/>
    <n v="2"/>
  </r>
  <r>
    <x v="883"/>
    <s v="178-24-36-171"/>
    <n v="383"/>
  </r>
  <r>
    <x v="884"/>
    <s v="872-13-44-365"/>
    <n v="14"/>
  </r>
  <r>
    <x v="884"/>
    <s v="495-93-92-849"/>
    <n v="127"/>
  </r>
  <r>
    <x v="885"/>
    <s v="534-94-49-182"/>
    <n v="179"/>
  </r>
  <r>
    <x v="886"/>
    <s v="033-49-11-774"/>
    <n v="74"/>
  </r>
  <r>
    <x v="886"/>
    <s v="941-01-60-075"/>
    <n v="311"/>
  </r>
  <r>
    <x v="887"/>
    <s v="527-15-00-673"/>
    <n v="190"/>
  </r>
  <r>
    <x v="888"/>
    <s v="935-78-99-209"/>
    <n v="67"/>
  </r>
  <r>
    <x v="889"/>
    <s v="254-14-00-156"/>
    <n v="331"/>
  </r>
  <r>
    <x v="889"/>
    <s v="761-06-34-233"/>
    <n v="114"/>
  </r>
  <r>
    <x v="890"/>
    <s v="495-93-92-849"/>
    <n v="79"/>
  </r>
  <r>
    <x v="891"/>
    <s v="884-31-58-627"/>
    <n v="22"/>
  </r>
  <r>
    <x v="891"/>
    <s v="550-69-18-758"/>
    <n v="5"/>
  </r>
  <r>
    <x v="892"/>
    <s v="047-70-78-199"/>
    <n v="17"/>
  </r>
  <r>
    <x v="893"/>
    <s v="392-78-93-552"/>
    <n v="344"/>
  </r>
  <r>
    <x v="893"/>
    <s v="799-94-72-837"/>
    <n v="329"/>
  </r>
  <r>
    <x v="893"/>
    <s v="423-71-31-448"/>
    <n v="10"/>
  </r>
  <r>
    <x v="894"/>
    <s v="534-94-49-182"/>
    <n v="105"/>
  </r>
  <r>
    <x v="895"/>
    <s v="513-33-14-553"/>
    <n v="26"/>
  </r>
  <r>
    <x v="896"/>
    <s v="761-06-34-233"/>
    <n v="121"/>
  </r>
  <r>
    <x v="897"/>
    <s v="885-74-10-856"/>
    <n v="174"/>
  </r>
  <r>
    <x v="898"/>
    <s v="799-94-72-837"/>
    <n v="233"/>
  </r>
  <r>
    <x v="899"/>
    <s v="749-02-70-623"/>
    <n v="117"/>
  </r>
  <r>
    <x v="900"/>
    <s v="047-70-78-199"/>
    <n v="11"/>
  </r>
  <r>
    <x v="900"/>
    <s v="394-54-09-851"/>
    <n v="18"/>
  </r>
  <r>
    <x v="900"/>
    <s v="392-78-93-552"/>
    <n v="332"/>
  </r>
  <r>
    <x v="901"/>
    <s v="299-98-16-259"/>
    <n v="6"/>
  </r>
  <r>
    <x v="902"/>
    <s v="995-59-41-476"/>
    <n v="260"/>
  </r>
  <r>
    <x v="902"/>
    <s v="936-67-95-170"/>
    <n v="22"/>
  </r>
  <r>
    <x v="903"/>
    <s v="562-39-79-929"/>
    <n v="9"/>
  </r>
  <r>
    <x v="904"/>
    <s v="527-15-00-673"/>
    <n v="79"/>
  </r>
  <r>
    <x v="905"/>
    <s v="392-78-93-552"/>
    <n v="480"/>
  </r>
  <r>
    <x v="906"/>
    <s v="847-48-41-699"/>
    <n v="154"/>
  </r>
  <r>
    <x v="906"/>
    <s v="968-49-97-804"/>
    <n v="170"/>
  </r>
  <r>
    <x v="907"/>
    <s v="326-69-35-401"/>
    <n v="13"/>
  </r>
  <r>
    <x v="908"/>
    <s v="269-65-16-447"/>
    <n v="29"/>
  </r>
  <r>
    <x v="909"/>
    <s v="080-51-85-809"/>
    <n v="80"/>
  </r>
  <r>
    <x v="910"/>
    <s v="547-03-32-866"/>
    <n v="20"/>
  </r>
  <r>
    <x v="910"/>
    <s v="847-48-41-699"/>
    <n v="401"/>
  </r>
  <r>
    <x v="911"/>
    <s v="761-06-34-233"/>
    <n v="134"/>
  </r>
  <r>
    <x v="912"/>
    <s v="916-94-78-836"/>
    <n v="107"/>
  </r>
  <r>
    <x v="913"/>
    <s v="749-02-70-623"/>
    <n v="30"/>
  </r>
  <r>
    <x v="914"/>
    <s v="337-27-67-378"/>
    <n v="138"/>
  </r>
  <r>
    <x v="915"/>
    <s v="178-24-36-171"/>
    <n v="404"/>
  </r>
  <r>
    <x v="916"/>
    <s v="916-94-78-836"/>
    <n v="117"/>
  </r>
  <r>
    <x v="917"/>
    <s v="847-48-41-699"/>
    <n v="124"/>
  </r>
  <r>
    <x v="918"/>
    <s v="495-93-92-849"/>
    <n v="155"/>
  </r>
  <r>
    <x v="919"/>
    <s v="378-70-08-798"/>
    <n v="161"/>
  </r>
  <r>
    <x v="920"/>
    <s v="904-16-42-385"/>
    <n v="80"/>
  </r>
  <r>
    <x v="920"/>
    <s v="093-96-93-428"/>
    <n v="9"/>
  </r>
  <r>
    <x v="921"/>
    <s v="904-16-42-385"/>
    <n v="160"/>
  </r>
  <r>
    <x v="922"/>
    <s v="192-09-72-275"/>
    <n v="18"/>
  </r>
  <r>
    <x v="923"/>
    <s v="749-02-70-623"/>
    <n v="150"/>
  </r>
  <r>
    <x v="924"/>
    <s v="203-43-58-855"/>
    <n v="16"/>
  </r>
  <r>
    <x v="925"/>
    <s v="513-33-14-553"/>
    <n v="158"/>
  </r>
  <r>
    <x v="926"/>
    <s v="692-61-16-906"/>
    <n v="29"/>
  </r>
  <r>
    <x v="927"/>
    <s v="781-80-31-583"/>
    <n v="6"/>
  </r>
  <r>
    <x v="927"/>
    <s v="847-48-41-699"/>
    <n v="489"/>
  </r>
  <r>
    <x v="928"/>
    <s v="968-49-97-804"/>
    <n v="200"/>
  </r>
  <r>
    <x v="929"/>
    <s v="749-02-70-623"/>
    <n v="28"/>
  </r>
  <r>
    <x v="930"/>
    <s v="749-02-70-623"/>
    <n v="28"/>
  </r>
  <r>
    <x v="931"/>
    <s v="847-48-41-699"/>
    <n v="297"/>
  </r>
  <r>
    <x v="932"/>
    <s v="413-93-89-926"/>
    <n v="227"/>
  </r>
  <r>
    <x v="932"/>
    <s v="822-52-42-474"/>
    <n v="14"/>
  </r>
  <r>
    <x v="933"/>
    <s v="374-01-18-051"/>
    <n v="20"/>
  </r>
  <r>
    <x v="934"/>
    <s v="620-15-33-614"/>
    <n v="194"/>
  </r>
  <r>
    <x v="934"/>
    <s v="968-49-97-804"/>
    <n v="58"/>
  </r>
  <r>
    <x v="935"/>
    <s v="527-15-00-673"/>
    <n v="30"/>
  </r>
  <r>
    <x v="935"/>
    <s v="413-93-89-926"/>
    <n v="159"/>
  </r>
  <r>
    <x v="936"/>
    <s v="178-24-36-171"/>
    <n v="279"/>
  </r>
  <r>
    <x v="937"/>
    <s v="294-48-56-993"/>
    <n v="38"/>
  </r>
  <r>
    <x v="938"/>
    <s v="205-96-13-336"/>
    <n v="7"/>
  </r>
  <r>
    <x v="939"/>
    <s v="178-24-36-171"/>
    <n v="154"/>
  </r>
  <r>
    <x v="939"/>
    <s v="941-01-60-075"/>
    <n v="274"/>
  </r>
  <r>
    <x v="940"/>
    <s v="799-94-72-837"/>
    <n v="219"/>
  </r>
  <r>
    <x v="941"/>
    <s v="534-94-49-182"/>
    <n v="57"/>
  </r>
  <r>
    <x v="941"/>
    <s v="904-16-42-385"/>
    <n v="152"/>
  </r>
  <r>
    <x v="942"/>
    <s v="392-78-93-552"/>
    <n v="263"/>
  </r>
  <r>
    <x v="943"/>
    <s v="378-70-08-798"/>
    <n v="61"/>
  </r>
  <r>
    <x v="943"/>
    <s v="941-01-60-075"/>
    <n v="217"/>
  </r>
  <r>
    <x v="944"/>
    <s v="692-61-16-906"/>
    <n v="28"/>
  </r>
  <r>
    <x v="944"/>
    <s v="392-78-93-552"/>
    <n v="299"/>
  </r>
  <r>
    <x v="945"/>
    <s v="799-94-72-837"/>
    <n v="429"/>
  </r>
  <r>
    <x v="946"/>
    <s v="799-94-72-837"/>
    <n v="427"/>
  </r>
  <r>
    <x v="946"/>
    <s v="904-16-42-385"/>
    <n v="87"/>
  </r>
  <r>
    <x v="946"/>
    <s v="385-84-45-941"/>
    <n v="17"/>
  </r>
  <r>
    <x v="947"/>
    <s v="968-49-97-804"/>
    <n v="124"/>
  </r>
  <r>
    <x v="948"/>
    <s v="254-14-00-156"/>
    <n v="406"/>
  </r>
  <r>
    <x v="948"/>
    <s v="495-93-92-849"/>
    <n v="136"/>
  </r>
  <r>
    <x v="949"/>
    <s v="410-52-79-946"/>
    <n v="44"/>
  </r>
  <r>
    <x v="950"/>
    <s v="761-06-34-233"/>
    <n v="76"/>
  </r>
  <r>
    <x v="951"/>
    <s v="080-51-85-809"/>
    <n v="104"/>
  </r>
  <r>
    <x v="952"/>
    <s v="904-16-42-385"/>
    <n v="107"/>
  </r>
  <r>
    <x v="953"/>
    <s v="178-24-36-171"/>
    <n v="339"/>
  </r>
  <r>
    <x v="954"/>
    <s v="392-78-93-552"/>
    <n v="313"/>
  </r>
  <r>
    <x v="955"/>
    <s v="392-78-93-552"/>
    <n v="251"/>
  </r>
  <r>
    <x v="955"/>
    <s v="799-94-72-837"/>
    <n v="126"/>
  </r>
  <r>
    <x v="956"/>
    <s v="410-52-79-946"/>
    <n v="20"/>
  </r>
  <r>
    <x v="957"/>
    <s v="513-33-14-553"/>
    <n v="80"/>
  </r>
  <r>
    <x v="958"/>
    <s v="170-89-76-803"/>
    <n v="9"/>
  </r>
  <r>
    <x v="959"/>
    <s v="080-51-85-809"/>
    <n v="50"/>
  </r>
  <r>
    <x v="960"/>
    <s v="033-49-11-774"/>
    <n v="100"/>
  </r>
  <r>
    <x v="961"/>
    <s v="773-41-40-060"/>
    <n v="2"/>
  </r>
  <r>
    <x v="962"/>
    <s v="413-93-89-926"/>
    <n v="214"/>
  </r>
  <r>
    <x v="963"/>
    <s v="982-09-19-706"/>
    <n v="17"/>
  </r>
  <r>
    <x v="964"/>
    <s v="392-78-93-552"/>
    <n v="269"/>
  </r>
  <r>
    <x v="965"/>
    <s v="093-96-93-428"/>
    <n v="2"/>
  </r>
  <r>
    <x v="966"/>
    <s v="904-16-42-385"/>
    <n v="159"/>
  </r>
  <r>
    <x v="967"/>
    <s v="378-70-08-798"/>
    <n v="167"/>
  </r>
  <r>
    <x v="968"/>
    <s v="916-94-78-836"/>
    <n v="123"/>
  </r>
  <r>
    <x v="968"/>
    <s v="378-70-08-798"/>
    <n v="32"/>
  </r>
  <r>
    <x v="968"/>
    <s v="254-14-00-156"/>
    <n v="276"/>
  </r>
  <r>
    <x v="969"/>
    <s v="799-94-72-837"/>
    <n v="191"/>
  </r>
  <r>
    <x v="970"/>
    <s v="941-27-28-381"/>
    <n v="9"/>
  </r>
  <r>
    <x v="971"/>
    <s v="534-94-49-182"/>
    <n v="174"/>
  </r>
  <r>
    <x v="972"/>
    <s v="513-33-14-553"/>
    <n v="39"/>
  </r>
  <r>
    <x v="973"/>
    <s v="254-14-00-156"/>
    <n v="330"/>
  </r>
  <r>
    <x v="973"/>
    <s v="240-56-56-791"/>
    <n v="5"/>
  </r>
  <r>
    <x v="974"/>
    <s v="799-94-72-837"/>
    <n v="175"/>
  </r>
  <r>
    <x v="975"/>
    <s v="179-23-02-772"/>
    <n v="183"/>
  </r>
  <r>
    <x v="975"/>
    <s v="392-78-93-552"/>
    <n v="423"/>
  </r>
  <r>
    <x v="975"/>
    <s v="495-93-92-849"/>
    <n v="88"/>
  </r>
  <r>
    <x v="976"/>
    <s v="413-93-89-926"/>
    <n v="241"/>
  </r>
  <r>
    <x v="977"/>
    <s v="904-16-42-385"/>
    <n v="37"/>
  </r>
  <r>
    <x v="978"/>
    <s v="773-39-15-273"/>
    <n v="164"/>
  </r>
  <r>
    <x v="979"/>
    <s v="824-54-79-834"/>
    <n v="20"/>
  </r>
  <r>
    <x v="980"/>
    <s v="534-50-90-387"/>
    <n v="8"/>
  </r>
  <r>
    <x v="980"/>
    <s v="299-98-16-259"/>
    <n v="4"/>
  </r>
  <r>
    <x v="981"/>
    <s v="178-24-36-171"/>
    <n v="408"/>
  </r>
  <r>
    <x v="982"/>
    <s v="773-41-40-060"/>
    <n v="20"/>
  </r>
  <r>
    <x v="983"/>
    <s v="935-78-99-209"/>
    <n v="102"/>
  </r>
  <r>
    <x v="984"/>
    <s v="847-48-41-699"/>
    <n v="240"/>
  </r>
  <r>
    <x v="985"/>
    <s v="749-02-70-623"/>
    <n v="124"/>
  </r>
  <r>
    <x v="986"/>
    <s v="392-78-93-552"/>
    <n v="330"/>
  </r>
  <r>
    <x v="987"/>
    <s v="294-48-56-993"/>
    <n v="187"/>
  </r>
  <r>
    <x v="988"/>
    <s v="495-93-92-849"/>
    <n v="165"/>
  </r>
  <r>
    <x v="989"/>
    <s v="594-18-15-403"/>
    <n v="371"/>
  </r>
  <r>
    <x v="990"/>
    <s v="761-06-34-233"/>
    <n v="185"/>
  </r>
  <r>
    <x v="991"/>
    <s v="847-48-41-699"/>
    <n v="401"/>
  </r>
  <r>
    <x v="992"/>
    <s v="322-66-15-999"/>
    <n v="25"/>
  </r>
  <r>
    <x v="992"/>
    <s v="015-89-55-248"/>
    <n v="3"/>
  </r>
  <r>
    <x v="992"/>
    <s v="549-21-69-479"/>
    <n v="11"/>
  </r>
  <r>
    <x v="993"/>
    <s v="971-44-58-661"/>
    <n v="18"/>
  </r>
  <r>
    <x v="993"/>
    <s v="392-78-93-552"/>
    <n v="154"/>
  </r>
  <r>
    <x v="994"/>
    <s v="941-01-60-075"/>
    <n v="423"/>
  </r>
  <r>
    <x v="995"/>
    <s v="903-82-46-998"/>
    <n v="6"/>
  </r>
  <r>
    <x v="996"/>
    <s v="378-70-08-798"/>
    <n v="62"/>
  </r>
  <r>
    <x v="997"/>
    <s v="170-89-76-803"/>
    <n v="15"/>
  </r>
  <r>
    <x v="998"/>
    <s v="847-48-41-699"/>
    <n v="311"/>
  </r>
  <r>
    <x v="999"/>
    <s v="080-51-85-809"/>
    <n v="127"/>
  </r>
  <r>
    <x v="1000"/>
    <s v="178-24-36-171"/>
    <n v="483"/>
  </r>
  <r>
    <x v="1001"/>
    <s v="257-35-01-611"/>
    <n v="9"/>
  </r>
  <r>
    <x v="1002"/>
    <s v="910-38-33-489"/>
    <n v="75"/>
  </r>
  <r>
    <x v="1003"/>
    <s v="102-48-01-310"/>
    <n v="7"/>
  </r>
  <r>
    <x v="1004"/>
    <s v="968-49-97-804"/>
    <n v="114"/>
  </r>
  <r>
    <x v="1005"/>
    <s v="115-65-39-258"/>
    <n v="151"/>
  </r>
  <r>
    <x v="1006"/>
    <s v="749-02-70-623"/>
    <n v="116"/>
  </r>
  <r>
    <x v="1007"/>
    <s v="904-16-42-385"/>
    <n v="76"/>
  </r>
  <r>
    <x v="1008"/>
    <s v="043-34-53-278"/>
    <n v="25"/>
  </r>
  <r>
    <x v="1009"/>
    <s v="935-78-99-209"/>
    <n v="37"/>
  </r>
  <r>
    <x v="1010"/>
    <s v="936-67-95-170"/>
    <n v="108"/>
  </r>
  <r>
    <x v="1011"/>
    <s v="254-14-00-156"/>
    <n v="199"/>
  </r>
  <r>
    <x v="1011"/>
    <s v="392-78-93-552"/>
    <n v="128"/>
  </r>
  <r>
    <x v="1012"/>
    <s v="507-22-76-992"/>
    <n v="32"/>
  </r>
  <r>
    <x v="1013"/>
    <s v="534-94-49-182"/>
    <n v="151"/>
  </r>
  <r>
    <x v="1014"/>
    <s v="214-54-56-360"/>
    <n v="8"/>
  </r>
  <r>
    <x v="1015"/>
    <s v="799-94-72-837"/>
    <n v="411"/>
  </r>
  <r>
    <x v="1016"/>
    <s v="495-93-92-849"/>
    <n v="119"/>
  </r>
  <r>
    <x v="1017"/>
    <s v="413-93-89-926"/>
    <n v="366"/>
  </r>
  <r>
    <x v="1018"/>
    <s v="513-33-14-553"/>
    <n v="20"/>
  </r>
  <r>
    <x v="1019"/>
    <s v="115-65-39-258"/>
    <n v="124"/>
  </r>
  <r>
    <x v="1019"/>
    <s v="749-02-70-623"/>
    <n v="30"/>
  </r>
  <r>
    <x v="1020"/>
    <s v="799-94-72-837"/>
    <n v="237"/>
  </r>
  <r>
    <x v="1021"/>
    <s v="178-24-36-171"/>
    <n v="355"/>
  </r>
  <r>
    <x v="1022"/>
    <s v="392-78-93-552"/>
    <n v="162"/>
  </r>
  <r>
    <x v="1023"/>
    <s v="968-49-97-804"/>
    <n v="46"/>
  </r>
  <r>
    <x v="1023"/>
    <s v="351-83-41-145"/>
    <n v="13"/>
  </r>
  <r>
    <x v="1023"/>
    <s v="211-13-01-286"/>
    <n v="14"/>
  </r>
  <r>
    <x v="1023"/>
    <s v="392-77-27-084"/>
    <n v="4"/>
  </r>
  <r>
    <x v="1024"/>
    <s v="847-48-41-699"/>
    <n v="470"/>
  </r>
  <r>
    <x v="1024"/>
    <s v="678-73-95-302"/>
    <n v="9"/>
  </r>
  <r>
    <x v="1024"/>
    <s v="507-22-76-992"/>
    <n v="37"/>
  </r>
  <r>
    <x v="1025"/>
    <s v="378-70-08-798"/>
    <n v="55"/>
  </r>
  <r>
    <x v="1026"/>
    <s v="322-66-15-999"/>
    <n v="140"/>
  </r>
  <r>
    <x v="1027"/>
    <s v="091-99-74-175"/>
    <n v="12"/>
  </r>
  <r>
    <x v="1028"/>
    <s v="904-16-42-385"/>
    <n v="20"/>
  </r>
  <r>
    <x v="1029"/>
    <s v="941-01-60-075"/>
    <n v="478"/>
  </r>
  <r>
    <x v="1030"/>
    <s v="178-24-36-171"/>
    <n v="289"/>
  </r>
  <r>
    <x v="1031"/>
    <s v="126-55-91-375"/>
    <n v="1"/>
  </r>
  <r>
    <x v="1031"/>
    <s v="585-26-73-628"/>
    <n v="15"/>
  </r>
  <r>
    <x v="1032"/>
    <s v="254-14-00-156"/>
    <n v="400"/>
  </r>
  <r>
    <x v="1033"/>
    <s v="050-38-86-889"/>
    <n v="1"/>
  </r>
  <r>
    <x v="1034"/>
    <s v="885-74-10-856"/>
    <n v="184"/>
  </r>
  <r>
    <x v="1034"/>
    <s v="043-34-53-278"/>
    <n v="99"/>
  </r>
  <r>
    <x v="1035"/>
    <s v="749-02-70-623"/>
    <n v="143"/>
  </r>
  <r>
    <x v="1036"/>
    <s v="534-94-49-182"/>
    <n v="184"/>
  </r>
  <r>
    <x v="1037"/>
    <s v="240-21-54-730"/>
    <n v="3"/>
  </r>
  <r>
    <x v="1037"/>
    <s v="269-65-16-447"/>
    <n v="197"/>
  </r>
  <r>
    <x v="1038"/>
    <s v="645-32-78-780"/>
    <n v="18"/>
  </r>
  <r>
    <x v="1039"/>
    <s v="872-13-44-365"/>
    <n v="7"/>
  </r>
  <r>
    <x v="1040"/>
    <s v="847-48-41-699"/>
    <n v="381"/>
  </r>
  <r>
    <x v="1041"/>
    <s v="692-61-16-906"/>
    <n v="45"/>
  </r>
  <r>
    <x v="1042"/>
    <s v="413-93-89-926"/>
    <n v="499"/>
  </r>
  <r>
    <x v="1043"/>
    <s v="413-93-89-926"/>
    <n v="134"/>
  </r>
  <r>
    <x v="1043"/>
    <s v="495-93-92-849"/>
    <n v="132"/>
  </r>
  <r>
    <x v="1044"/>
    <s v="080-51-85-809"/>
    <n v="180"/>
  </r>
  <r>
    <x v="1045"/>
    <s v="678-73-95-302"/>
    <n v="5"/>
  </r>
  <r>
    <x v="1046"/>
    <s v="337-27-67-378"/>
    <n v="110"/>
  </r>
  <r>
    <x v="1047"/>
    <s v="495-93-92-849"/>
    <n v="54"/>
  </r>
  <r>
    <x v="1048"/>
    <s v="179-22-38-195"/>
    <n v="6"/>
  </r>
  <r>
    <x v="1049"/>
    <s v="941-01-60-075"/>
    <n v="476"/>
  </r>
  <r>
    <x v="1049"/>
    <s v="080-51-85-809"/>
    <n v="104"/>
  </r>
  <r>
    <x v="1049"/>
    <s v="935-78-99-209"/>
    <n v="104"/>
  </r>
  <r>
    <x v="1050"/>
    <s v="269-65-16-447"/>
    <n v="47"/>
  </r>
  <r>
    <x v="1050"/>
    <s v="968-49-97-804"/>
    <n v="127"/>
  </r>
  <r>
    <x v="1051"/>
    <s v="410-52-79-946"/>
    <n v="143"/>
  </r>
  <r>
    <x v="1052"/>
    <s v="507-22-76-992"/>
    <n v="181"/>
  </r>
  <r>
    <x v="1053"/>
    <s v="080-51-85-809"/>
    <n v="139"/>
  </r>
  <r>
    <x v="1054"/>
    <s v="495-93-92-849"/>
    <n v="187"/>
  </r>
  <r>
    <x v="1054"/>
    <s v="687-31-19-697"/>
    <n v="11"/>
  </r>
  <r>
    <x v="1055"/>
    <s v="322-66-15-999"/>
    <n v="170"/>
  </r>
  <r>
    <x v="1056"/>
    <s v="244-64-83-142"/>
    <n v="7"/>
  </r>
  <r>
    <x v="1057"/>
    <s v="904-16-42-385"/>
    <n v="168"/>
  </r>
  <r>
    <x v="1057"/>
    <s v="874-03-53-609"/>
    <n v="4"/>
  </r>
  <r>
    <x v="1057"/>
    <s v="847-48-41-699"/>
    <n v="145"/>
  </r>
  <r>
    <x v="1058"/>
    <s v="080-51-85-809"/>
    <n v="103"/>
  </r>
  <r>
    <x v="1059"/>
    <s v="413-93-89-926"/>
    <n v="101"/>
  </r>
  <r>
    <x v="1060"/>
    <s v="968-49-97-804"/>
    <n v="141"/>
  </r>
  <r>
    <x v="1060"/>
    <s v="270-87-86-398"/>
    <n v="6"/>
  </r>
  <r>
    <x v="1060"/>
    <s v="534-38-74-959"/>
    <n v="16"/>
  </r>
  <r>
    <x v="1061"/>
    <s v="413-93-89-926"/>
    <n v="276"/>
  </r>
  <r>
    <x v="1062"/>
    <s v="995-59-41-476"/>
    <n v="329"/>
  </r>
  <r>
    <x v="1063"/>
    <s v="495-93-92-849"/>
    <n v="200"/>
  </r>
  <r>
    <x v="1064"/>
    <s v="749-02-70-623"/>
    <n v="82"/>
  </r>
  <r>
    <x v="1064"/>
    <s v="916-94-78-836"/>
    <n v="66"/>
  </r>
  <r>
    <x v="1065"/>
    <s v="178-24-36-171"/>
    <n v="150"/>
  </r>
  <r>
    <x v="1065"/>
    <s v="513-33-14-553"/>
    <n v="63"/>
  </r>
  <r>
    <x v="1066"/>
    <s v="527-15-00-673"/>
    <n v="120"/>
  </r>
  <r>
    <x v="1067"/>
    <s v="254-14-00-156"/>
    <n v="155"/>
  </r>
  <r>
    <x v="1068"/>
    <s v="080-51-85-809"/>
    <n v="30"/>
  </r>
  <r>
    <x v="1068"/>
    <s v="884-31-58-627"/>
    <n v="34"/>
  </r>
  <r>
    <x v="1069"/>
    <s v="904-16-42-385"/>
    <n v="30"/>
  </r>
  <r>
    <x v="1069"/>
    <s v="043-34-53-278"/>
    <n v="162"/>
  </r>
  <r>
    <x v="1070"/>
    <s v="620-15-33-614"/>
    <n v="71"/>
  </r>
  <r>
    <x v="1071"/>
    <s v="208-84-31-216"/>
    <n v="16"/>
  </r>
  <r>
    <x v="1072"/>
    <s v="968-49-97-804"/>
    <n v="165"/>
  </r>
  <r>
    <x v="1073"/>
    <s v="968-49-97-804"/>
    <n v="180"/>
  </r>
  <r>
    <x v="1074"/>
    <s v="900-85-70-552"/>
    <n v="2"/>
  </r>
  <r>
    <x v="1075"/>
    <s v="916-94-78-836"/>
    <n v="111"/>
  </r>
  <r>
    <x v="1076"/>
    <s v="968-49-97-804"/>
    <n v="128"/>
  </r>
  <r>
    <x v="1077"/>
    <s v="561-00-46-873"/>
    <n v="7"/>
  </r>
  <r>
    <x v="1077"/>
    <s v="847-48-41-699"/>
    <n v="211"/>
  </r>
  <r>
    <x v="1077"/>
    <s v="043-34-53-278"/>
    <n v="184"/>
  </r>
  <r>
    <x v="1078"/>
    <s v="799-94-72-837"/>
    <n v="450"/>
  </r>
  <r>
    <x v="1078"/>
    <s v="950-40-82-698"/>
    <n v="140"/>
  </r>
  <r>
    <x v="1079"/>
    <s v="885-74-10-856"/>
    <n v="52"/>
  </r>
  <r>
    <x v="1080"/>
    <s v="272-67-67-068"/>
    <n v="2"/>
  </r>
  <r>
    <x v="1080"/>
    <s v="172-30-09-104"/>
    <n v="13"/>
  </r>
  <r>
    <x v="1080"/>
    <s v="916-94-78-836"/>
    <n v="73"/>
  </r>
  <r>
    <x v="1081"/>
    <s v="269-65-16-447"/>
    <n v="123"/>
  </r>
  <r>
    <x v="1082"/>
    <s v="284-59-84-568"/>
    <n v="3"/>
  </r>
  <r>
    <x v="1083"/>
    <s v="904-16-42-385"/>
    <n v="93"/>
  </r>
  <r>
    <x v="1084"/>
    <s v="337-27-67-378"/>
    <n v="310"/>
  </r>
  <r>
    <x v="1084"/>
    <s v="043-34-53-278"/>
    <n v="77"/>
  </r>
  <r>
    <x v="1085"/>
    <s v="749-02-70-623"/>
    <n v="21"/>
  </r>
  <r>
    <x v="1086"/>
    <s v="396-32-41-555"/>
    <n v="3"/>
  </r>
  <r>
    <x v="1087"/>
    <s v="378-70-08-798"/>
    <n v="176"/>
  </r>
  <r>
    <x v="1087"/>
    <s v="775-48-66-885"/>
    <n v="20"/>
  </r>
  <r>
    <x v="1088"/>
    <s v="337-27-67-378"/>
    <n v="230"/>
  </r>
  <r>
    <x v="1088"/>
    <s v="208-84-31-216"/>
    <n v="10"/>
  </r>
  <r>
    <x v="1089"/>
    <s v="240-21-54-730"/>
    <n v="12"/>
  </r>
  <r>
    <x v="1089"/>
    <s v="193-47-03-638"/>
    <n v="11"/>
  </r>
  <r>
    <x v="1090"/>
    <s v="847-48-41-699"/>
    <n v="383"/>
  </r>
  <r>
    <x v="1091"/>
    <s v="995-59-41-476"/>
    <n v="249"/>
  </r>
  <r>
    <x v="1092"/>
    <s v="299-72-00-838"/>
    <n v="8"/>
  </r>
  <r>
    <x v="1093"/>
    <s v="534-94-49-182"/>
    <n v="42"/>
  </r>
  <r>
    <x v="1094"/>
    <s v="039-15-21-087"/>
    <n v="1"/>
  </r>
  <r>
    <x v="1094"/>
    <s v="178-24-36-171"/>
    <n v="340"/>
  </r>
  <r>
    <x v="1095"/>
    <s v="413-93-89-926"/>
    <n v="394"/>
  </r>
  <r>
    <x v="1095"/>
    <s v="594-18-15-403"/>
    <n v="176"/>
  </r>
  <r>
    <x v="1096"/>
    <s v="378-70-08-798"/>
    <n v="181"/>
  </r>
  <r>
    <x v="1097"/>
    <s v="322-66-15-999"/>
    <n v="26"/>
  </r>
  <r>
    <x v="1098"/>
    <s v="410-52-79-946"/>
    <n v="73"/>
  </r>
  <r>
    <x v="1099"/>
    <s v="941-01-60-075"/>
    <n v="274"/>
  </r>
  <r>
    <x v="1100"/>
    <s v="394-54-09-851"/>
    <n v="8"/>
  </r>
  <r>
    <x v="1100"/>
    <s v="396-32-41-555"/>
    <n v="12"/>
  </r>
  <r>
    <x v="1101"/>
    <s v="941-01-60-075"/>
    <n v="496"/>
  </r>
  <r>
    <x v="1102"/>
    <s v="789-52-61-433"/>
    <n v="5"/>
  </r>
  <r>
    <x v="1103"/>
    <s v="970-73-69-415"/>
    <n v="2"/>
  </r>
  <r>
    <x v="1103"/>
    <s v="527-15-00-673"/>
    <n v="77"/>
  </r>
  <r>
    <x v="1104"/>
    <s v="410-52-79-946"/>
    <n v="134"/>
  </r>
  <r>
    <x v="1105"/>
    <s v="817-44-45-607"/>
    <n v="4"/>
  </r>
  <r>
    <x v="1106"/>
    <s v="322-66-15-999"/>
    <n v="46"/>
  </r>
  <r>
    <x v="1107"/>
    <s v="115-65-39-258"/>
    <n v="43"/>
  </r>
  <r>
    <x v="1108"/>
    <s v="396-32-41-555"/>
    <n v="2"/>
  </r>
  <r>
    <x v="1109"/>
    <s v="080-51-85-809"/>
    <n v="100"/>
  </r>
  <r>
    <x v="1109"/>
    <s v="178-24-36-171"/>
    <n v="438"/>
  </r>
  <r>
    <x v="1110"/>
    <s v="294-48-56-993"/>
    <n v="69"/>
  </r>
  <r>
    <x v="1111"/>
    <s v="885-74-10-856"/>
    <n v="22"/>
  </r>
  <r>
    <x v="1112"/>
    <s v="322-66-15-999"/>
    <n v="130"/>
  </r>
  <r>
    <x v="1113"/>
    <s v="857-68-68-600"/>
    <n v="5"/>
  </r>
  <r>
    <x v="1114"/>
    <s v="507-22-76-992"/>
    <n v="62"/>
  </r>
  <r>
    <x v="1115"/>
    <s v="392-77-27-084"/>
    <n v="8"/>
  </r>
  <r>
    <x v="1116"/>
    <s v="800-16-32-869"/>
    <n v="18"/>
  </r>
  <r>
    <x v="1117"/>
    <s v="410-52-79-946"/>
    <n v="146"/>
  </r>
  <r>
    <x v="1117"/>
    <s v="211-13-01-286"/>
    <n v="5"/>
  </r>
  <r>
    <x v="1118"/>
    <s v="080-51-85-809"/>
    <n v="20"/>
  </r>
  <r>
    <x v="1118"/>
    <s v="178-24-36-171"/>
    <n v="153"/>
  </r>
  <r>
    <x v="1119"/>
    <s v="392-78-93-552"/>
    <n v="227"/>
  </r>
  <r>
    <x v="1120"/>
    <s v="904-16-42-385"/>
    <n v="52"/>
  </r>
  <r>
    <x v="1121"/>
    <s v="043-34-53-278"/>
    <n v="108"/>
  </r>
  <r>
    <x v="1122"/>
    <s v="337-27-67-378"/>
    <n v="236"/>
  </r>
  <r>
    <x v="1123"/>
    <s v="534-94-49-182"/>
    <n v="125"/>
  </r>
  <r>
    <x v="1124"/>
    <s v="749-02-70-623"/>
    <n v="183"/>
  </r>
  <r>
    <x v="1125"/>
    <s v="885-74-10-856"/>
    <n v="130"/>
  </r>
  <r>
    <x v="1125"/>
    <s v="444-71-75-271"/>
    <n v="4"/>
  </r>
  <r>
    <x v="1126"/>
    <s v="253-12-16-366"/>
    <n v="3"/>
  </r>
  <r>
    <x v="1127"/>
    <s v="865-06-94-559"/>
    <n v="16"/>
  </r>
  <r>
    <x v="1128"/>
    <s v="043-34-53-278"/>
    <n v="197"/>
  </r>
  <r>
    <x v="1128"/>
    <s v="193-47-03-638"/>
    <n v="4"/>
  </r>
  <r>
    <x v="1129"/>
    <s v="495-93-92-849"/>
    <n v="57"/>
  </r>
  <r>
    <x v="1130"/>
    <s v="550-69-18-758"/>
    <n v="16"/>
  </r>
  <r>
    <x v="1131"/>
    <s v="620-15-33-614"/>
    <n v="89"/>
  </r>
  <r>
    <x v="1132"/>
    <s v="527-15-00-673"/>
    <n v="74"/>
  </r>
  <r>
    <x v="1133"/>
    <s v="847-48-41-699"/>
    <n v="243"/>
  </r>
  <r>
    <x v="1134"/>
    <s v="178-24-36-171"/>
    <n v="460"/>
  </r>
  <r>
    <x v="1134"/>
    <s v="965-57-87-003"/>
    <n v="20"/>
  </r>
  <r>
    <x v="1135"/>
    <s v="178-24-36-171"/>
    <n v="250"/>
  </r>
  <r>
    <x v="1136"/>
    <s v="749-02-70-623"/>
    <n v="78"/>
  </r>
  <r>
    <x v="1137"/>
    <s v="885-74-10-856"/>
    <n v="170"/>
  </r>
  <r>
    <x v="1138"/>
    <s v="495-93-92-849"/>
    <n v="128"/>
  </r>
  <r>
    <x v="1138"/>
    <s v="692-61-16-906"/>
    <n v="53"/>
  </r>
  <r>
    <x v="1139"/>
    <s v="799-94-72-837"/>
    <n v="223"/>
  </r>
  <r>
    <x v="1140"/>
    <s v="495-93-92-849"/>
    <n v="47"/>
  </r>
  <r>
    <x v="1140"/>
    <s v="916-94-78-836"/>
    <n v="112"/>
  </r>
  <r>
    <x v="1141"/>
    <s v="941-01-60-075"/>
    <n v="201"/>
  </r>
  <r>
    <x v="1142"/>
    <s v="410-52-79-946"/>
    <n v="121"/>
  </r>
  <r>
    <x v="1143"/>
    <s v="254-14-00-156"/>
    <n v="462"/>
  </r>
  <r>
    <x v="1144"/>
    <s v="178-24-36-171"/>
    <n v="333"/>
  </r>
  <r>
    <x v="1145"/>
    <s v="050-38-86-889"/>
    <n v="9"/>
  </r>
  <r>
    <x v="1146"/>
    <s v="410-52-79-946"/>
    <n v="104"/>
  </r>
  <r>
    <x v="1146"/>
    <s v="268-62-97-556"/>
    <n v="104"/>
  </r>
  <r>
    <x v="1147"/>
    <s v="269-65-16-447"/>
    <n v="78"/>
  </r>
  <r>
    <x v="1148"/>
    <s v="534-94-49-182"/>
    <n v="53"/>
  </r>
  <r>
    <x v="1149"/>
    <s v="392-78-93-552"/>
    <n v="305"/>
  </r>
  <r>
    <x v="1150"/>
    <s v="847-48-41-699"/>
    <n v="363"/>
  </r>
  <r>
    <x v="1151"/>
    <s v="806-09-59-839"/>
    <n v="19"/>
  </r>
  <r>
    <x v="1151"/>
    <s v="995-59-41-476"/>
    <n v="248"/>
  </r>
  <r>
    <x v="1151"/>
    <s v="080-51-85-809"/>
    <n v="64"/>
  </r>
  <r>
    <x v="1152"/>
    <s v="941-01-60-075"/>
    <n v="288"/>
  </r>
  <r>
    <x v="1153"/>
    <s v="275-38-81-341"/>
    <n v="18"/>
  </r>
  <r>
    <x v="1154"/>
    <s v="935-78-99-209"/>
    <n v="54"/>
  </r>
  <r>
    <x v="1154"/>
    <s v="687-31-19-697"/>
    <n v="3"/>
  </r>
  <r>
    <x v="1155"/>
    <s v="153-24-82-022"/>
    <n v="9"/>
  </r>
  <r>
    <x v="1156"/>
    <s v="585-26-73-628"/>
    <n v="19"/>
  </r>
  <r>
    <x v="1156"/>
    <s v="294-48-56-993"/>
    <n v="198"/>
  </r>
  <r>
    <x v="1157"/>
    <s v="594-18-15-403"/>
    <n v="417"/>
  </r>
  <r>
    <x v="1158"/>
    <s v="995-59-41-476"/>
    <n v="221"/>
  </r>
  <r>
    <x v="1158"/>
    <s v="269-65-16-447"/>
    <n v="53"/>
  </r>
  <r>
    <x v="1159"/>
    <s v="513-33-14-553"/>
    <n v="127"/>
  </r>
  <r>
    <x v="1160"/>
    <s v="799-94-72-837"/>
    <n v="340"/>
  </r>
  <r>
    <x v="1161"/>
    <s v="254-14-00-156"/>
    <n v="310"/>
  </r>
  <r>
    <x v="1162"/>
    <s v="091-99-74-175"/>
    <n v="8"/>
  </r>
  <r>
    <x v="1163"/>
    <s v="692-61-16-906"/>
    <n v="132"/>
  </r>
  <r>
    <x v="1163"/>
    <s v="294-48-56-993"/>
    <n v="168"/>
  </r>
  <r>
    <x v="1164"/>
    <s v="294-48-56-993"/>
    <n v="49"/>
  </r>
  <r>
    <x v="1165"/>
    <s v="916-94-78-836"/>
    <n v="140"/>
  </r>
  <r>
    <x v="1166"/>
    <s v="968-49-97-804"/>
    <n v="140"/>
  </r>
  <r>
    <x v="1166"/>
    <s v="033-49-11-774"/>
    <n v="194"/>
  </r>
  <r>
    <x v="1167"/>
    <s v="033-49-11-774"/>
    <n v="123"/>
  </r>
  <r>
    <x v="1167"/>
    <s v="340-11-17-090"/>
    <n v="11"/>
  </r>
  <r>
    <x v="1168"/>
    <s v="736-91-47-235"/>
    <n v="1"/>
  </r>
  <r>
    <x v="1169"/>
    <s v="847-48-41-699"/>
    <n v="267"/>
  </r>
  <r>
    <x v="1170"/>
    <s v="585-26-73-628"/>
    <n v="14"/>
  </r>
  <r>
    <x v="1171"/>
    <s v="910-38-33-489"/>
    <n v="160"/>
  </r>
  <r>
    <x v="1171"/>
    <s v="847-48-41-699"/>
    <n v="437"/>
  </r>
  <r>
    <x v="1172"/>
    <s v="115-65-39-258"/>
    <n v="71"/>
  </r>
  <r>
    <x v="1173"/>
    <s v="527-15-00-673"/>
    <n v="35"/>
  </r>
  <r>
    <x v="1174"/>
    <s v="178-24-36-171"/>
    <n v="116"/>
  </r>
  <r>
    <x v="1175"/>
    <s v="043-34-53-278"/>
    <n v="152"/>
  </r>
  <r>
    <x v="1176"/>
    <s v="254-14-00-156"/>
    <n v="309"/>
  </r>
  <r>
    <x v="1176"/>
    <s v="530-86-39-445"/>
    <n v="7"/>
  </r>
  <r>
    <x v="1176"/>
    <s v="995-59-41-476"/>
    <n v="353"/>
  </r>
  <r>
    <x v="1177"/>
    <s v="307-98-17-187"/>
    <n v="3"/>
  </r>
  <r>
    <x v="1178"/>
    <s v="799-94-72-837"/>
    <n v="166"/>
  </r>
  <r>
    <x v="1179"/>
    <s v="444-71-75-271"/>
    <n v="14"/>
  </r>
  <r>
    <x v="1179"/>
    <s v="043-34-53-278"/>
    <n v="141"/>
  </r>
  <r>
    <x v="1179"/>
    <s v="072-92-42-932"/>
    <n v="15"/>
  </r>
  <r>
    <x v="1180"/>
    <s v="178-24-36-171"/>
    <n v="157"/>
  </r>
  <r>
    <x v="1181"/>
    <s v="847-48-41-699"/>
    <n v="191"/>
  </r>
  <r>
    <x v="1182"/>
    <s v="205-96-13-336"/>
    <n v="7"/>
  </r>
  <r>
    <x v="1183"/>
    <s v="294-48-56-993"/>
    <n v="200"/>
  </r>
  <r>
    <x v="1184"/>
    <s v="585-26-73-628"/>
    <n v="15"/>
  </r>
  <r>
    <x v="1184"/>
    <s v="170-26-38-135"/>
    <n v="7"/>
  </r>
  <r>
    <x v="1184"/>
    <s v="799-94-72-837"/>
    <n v="235"/>
  </r>
  <r>
    <x v="1185"/>
    <s v="941-01-60-075"/>
    <n v="301"/>
  </r>
  <r>
    <x v="1186"/>
    <s v="594-18-15-403"/>
    <n v="136"/>
  </r>
  <r>
    <x v="1186"/>
    <s v="080-77-49-649"/>
    <n v="5"/>
  </r>
  <r>
    <x v="1187"/>
    <s v="254-14-00-156"/>
    <n v="280"/>
  </r>
  <r>
    <x v="1187"/>
    <s v="153-24-82-022"/>
    <n v="3"/>
  </r>
  <r>
    <x v="1188"/>
    <s v="523-09-63-706"/>
    <n v="14"/>
  </r>
  <r>
    <x v="1189"/>
    <s v="749-02-70-623"/>
    <n v="79"/>
  </r>
  <r>
    <x v="1190"/>
    <s v="268-62-97-556"/>
    <n v="86"/>
  </r>
  <r>
    <x v="1190"/>
    <s v="033-49-11-774"/>
    <n v="70"/>
  </r>
  <r>
    <x v="1191"/>
    <s v="910-38-33-489"/>
    <n v="189"/>
  </r>
  <r>
    <x v="1191"/>
    <s v="322-66-15-999"/>
    <n v="111"/>
  </r>
  <r>
    <x v="1192"/>
    <s v="080-51-85-809"/>
    <n v="158"/>
  </r>
  <r>
    <x v="1193"/>
    <s v="527-15-00-673"/>
    <n v="172"/>
  </r>
  <r>
    <x v="1194"/>
    <s v="941-01-60-075"/>
    <n v="179"/>
  </r>
  <r>
    <x v="1195"/>
    <s v="963-43-52-686"/>
    <n v="19"/>
  </r>
  <r>
    <x v="1195"/>
    <s v="378-70-08-798"/>
    <n v="57"/>
  </r>
  <r>
    <x v="1196"/>
    <s v="941-01-60-075"/>
    <n v="335"/>
  </r>
  <r>
    <x v="1197"/>
    <s v="299-72-00-838"/>
    <n v="12"/>
  </r>
  <r>
    <x v="1198"/>
    <s v="373-76-82-865"/>
    <n v="2"/>
  </r>
  <r>
    <x v="1198"/>
    <s v="941-01-60-075"/>
    <n v="237"/>
  </r>
  <r>
    <x v="1199"/>
    <s v="254-14-00-156"/>
    <n v="482"/>
  </r>
  <r>
    <x v="1199"/>
    <s v="373-76-82-865"/>
    <n v="8"/>
  </r>
  <r>
    <x v="1200"/>
    <s v="968-49-97-804"/>
    <n v="147"/>
  </r>
  <r>
    <x v="1201"/>
    <s v="178-24-36-171"/>
    <n v="224"/>
  </r>
  <r>
    <x v="1202"/>
    <s v="857-68-68-600"/>
    <n v="11"/>
  </r>
  <r>
    <x v="1203"/>
    <s v="916-94-78-836"/>
    <n v="184"/>
  </r>
  <r>
    <x v="1204"/>
    <s v="780-78-31-328"/>
    <n v="20"/>
  </r>
  <r>
    <x v="1204"/>
    <s v="941-01-60-075"/>
    <n v="221"/>
  </r>
  <r>
    <x v="1205"/>
    <s v="916-94-78-836"/>
    <n v="162"/>
  </r>
  <r>
    <x v="1206"/>
    <s v="296-66-33-717"/>
    <n v="19"/>
  </r>
  <r>
    <x v="1207"/>
    <s v="534-38-74-959"/>
    <n v="1"/>
  </r>
  <r>
    <x v="1208"/>
    <s v="904-16-42-385"/>
    <n v="122"/>
  </r>
  <r>
    <x v="1208"/>
    <s v="413-93-89-926"/>
    <n v="163"/>
  </r>
  <r>
    <x v="1209"/>
    <s v="527-15-00-673"/>
    <n v="29"/>
  </r>
  <r>
    <x v="1210"/>
    <s v="322-66-15-999"/>
    <n v="106"/>
  </r>
  <r>
    <x v="1211"/>
    <s v="799-94-72-837"/>
    <n v="112"/>
  </r>
  <r>
    <x v="1212"/>
    <s v="378-70-08-798"/>
    <n v="90"/>
  </r>
  <r>
    <x v="1213"/>
    <s v="351-06-97-406"/>
    <n v="7"/>
  </r>
  <r>
    <x v="1213"/>
    <s v="033-49-11-774"/>
    <n v="27"/>
  </r>
  <r>
    <x v="1213"/>
    <s v="692-61-16-906"/>
    <n v="185"/>
  </r>
  <r>
    <x v="1214"/>
    <s v="178-24-36-171"/>
    <n v="153"/>
  </r>
  <r>
    <x v="1215"/>
    <s v="692-61-16-906"/>
    <n v="109"/>
  </r>
  <r>
    <x v="1216"/>
    <s v="614-36-31-012"/>
    <n v="10"/>
  </r>
  <r>
    <x v="1216"/>
    <s v="314-76-34-892"/>
    <n v="10"/>
  </r>
  <r>
    <x v="1217"/>
    <s v="179-23-02-772"/>
    <n v="90"/>
  </r>
  <r>
    <x v="1217"/>
    <s v="507-22-76-992"/>
    <n v="34"/>
  </r>
  <r>
    <x v="1218"/>
    <s v="847-48-41-699"/>
    <n v="106"/>
  </r>
  <r>
    <x v="1219"/>
    <s v="847-48-41-699"/>
    <n v="229"/>
  </r>
  <r>
    <x v="1220"/>
    <s v="413-93-89-926"/>
    <n v="229"/>
  </r>
  <r>
    <x v="1220"/>
    <s v="596-37-06-465"/>
    <n v="20"/>
  </r>
  <r>
    <x v="1220"/>
    <s v="392-78-93-552"/>
    <n v="261"/>
  </r>
  <r>
    <x v="1221"/>
    <s v="964-69-89-011"/>
    <n v="10"/>
  </r>
  <r>
    <x v="1221"/>
    <s v="254-14-00-156"/>
    <n v="400"/>
  </r>
  <r>
    <x v="1222"/>
    <s v="799-94-72-837"/>
    <n v="401"/>
  </r>
  <r>
    <x v="1223"/>
    <s v="322-66-15-999"/>
    <n v="170"/>
  </r>
  <r>
    <x v="1224"/>
    <s v="178-24-36-171"/>
    <n v="124"/>
  </r>
  <r>
    <x v="1225"/>
    <s v="687-31-19-697"/>
    <n v="13"/>
  </r>
  <r>
    <x v="1226"/>
    <s v="080-51-85-809"/>
    <n v="87"/>
  </r>
  <r>
    <x v="1226"/>
    <s v="337-27-67-378"/>
    <n v="190"/>
  </r>
  <r>
    <x v="1226"/>
    <s v="941-01-60-075"/>
    <n v="349"/>
  </r>
  <r>
    <x v="1227"/>
    <s v="272-67-67-068"/>
    <n v="16"/>
  </r>
  <r>
    <x v="1228"/>
    <s v="884-31-58-627"/>
    <n v="42"/>
  </r>
  <r>
    <x v="1229"/>
    <s v="033-49-11-774"/>
    <n v="70"/>
  </r>
  <r>
    <x v="1230"/>
    <s v="495-93-92-849"/>
    <n v="189"/>
  </r>
  <r>
    <x v="1231"/>
    <s v="322-66-15-999"/>
    <n v="64"/>
  </r>
  <r>
    <x v="1232"/>
    <s v="968-49-97-804"/>
    <n v="76"/>
  </r>
  <r>
    <x v="1233"/>
    <s v="590-28-48-646"/>
    <n v="11"/>
  </r>
  <r>
    <x v="1233"/>
    <s v="527-15-00-673"/>
    <n v="96"/>
  </r>
  <r>
    <x v="1234"/>
    <s v="531-41-11-525"/>
    <n v="17"/>
  </r>
  <r>
    <x v="1234"/>
    <s v="269-65-16-447"/>
    <n v="92"/>
  </r>
  <r>
    <x v="1235"/>
    <s v="885-74-10-856"/>
    <n v="76"/>
  </r>
  <r>
    <x v="1236"/>
    <s v="749-02-70-623"/>
    <n v="77"/>
  </r>
  <r>
    <x v="1237"/>
    <s v="995-59-41-476"/>
    <n v="344"/>
  </r>
  <r>
    <x v="1237"/>
    <s v="254-14-00-156"/>
    <n v="218"/>
  </r>
  <r>
    <x v="1238"/>
    <s v="941-01-60-075"/>
    <n v="115"/>
  </r>
  <r>
    <x v="1239"/>
    <s v="936-67-95-170"/>
    <n v="143"/>
  </r>
  <r>
    <x v="1239"/>
    <s v="447-16-72-588"/>
    <n v="1"/>
  </r>
  <r>
    <x v="1240"/>
    <s v="513-33-14-553"/>
    <n v="133"/>
  </r>
  <r>
    <x v="1240"/>
    <s v="413-93-89-926"/>
    <n v="496"/>
  </r>
  <r>
    <x v="1240"/>
    <s v="050-38-86-889"/>
    <n v="5"/>
  </r>
  <r>
    <x v="1241"/>
    <s v="093-96-93-428"/>
    <n v="8"/>
  </r>
  <r>
    <x v="1242"/>
    <s v="495-93-92-849"/>
    <n v="59"/>
  </r>
  <r>
    <x v="1242"/>
    <s v="413-93-89-926"/>
    <n v="273"/>
  </r>
  <r>
    <x v="1243"/>
    <s v="847-48-41-699"/>
    <n v="165"/>
  </r>
  <r>
    <x v="1244"/>
    <s v="528-09-83-923"/>
    <n v="13"/>
  </r>
  <r>
    <x v="1245"/>
    <s v="513-33-14-553"/>
    <n v="143"/>
  </r>
  <r>
    <x v="1246"/>
    <s v="336-81-47-193"/>
    <n v="20"/>
  </r>
  <r>
    <x v="1247"/>
    <s v="753-35-55-536"/>
    <n v="4"/>
  </r>
  <r>
    <x v="1248"/>
    <s v="179-23-02-772"/>
    <n v="102"/>
  </r>
  <r>
    <x v="1249"/>
    <s v="043-34-53-278"/>
    <n v="155"/>
  </r>
  <r>
    <x v="1250"/>
    <s v="254-14-00-156"/>
    <n v="226"/>
  </r>
  <r>
    <x v="1250"/>
    <s v="799-94-72-837"/>
    <n v="346"/>
  </r>
  <r>
    <x v="1251"/>
    <s v="495-93-92-849"/>
    <n v="45"/>
  </r>
  <r>
    <x v="1252"/>
    <s v="288-84-37-922"/>
    <n v="11"/>
  </r>
  <r>
    <x v="1253"/>
    <s v="473-30-19-947"/>
    <n v="14"/>
  </r>
  <r>
    <x v="1254"/>
    <s v="843-22-41-173"/>
    <n v="12"/>
  </r>
  <r>
    <x v="1255"/>
    <s v="302-11-03-254"/>
    <n v="11"/>
  </r>
  <r>
    <x v="1255"/>
    <s v="294-48-56-993"/>
    <n v="142"/>
  </r>
  <r>
    <x v="1256"/>
    <s v="884-31-58-627"/>
    <n v="184"/>
  </r>
  <r>
    <x v="1257"/>
    <s v="392-78-93-552"/>
    <n v="390"/>
  </r>
  <r>
    <x v="1258"/>
    <s v="916-94-78-836"/>
    <n v="110"/>
  </r>
  <r>
    <x v="1259"/>
    <s v="080-51-85-809"/>
    <n v="92"/>
  </r>
  <r>
    <x v="1260"/>
    <s v="284-59-84-568"/>
    <n v="5"/>
  </r>
  <r>
    <x v="1260"/>
    <s v="072-92-42-932"/>
    <n v="2"/>
  </r>
  <r>
    <x v="1261"/>
    <s v="180-17-78-339"/>
    <n v="14"/>
  </r>
  <r>
    <x v="1262"/>
    <s v="900-85-70-552"/>
    <n v="6"/>
  </r>
  <r>
    <x v="1263"/>
    <s v="269-65-16-447"/>
    <n v="65"/>
  </r>
  <r>
    <x v="1263"/>
    <s v="513-33-14-553"/>
    <n v="45"/>
  </r>
  <r>
    <x v="1263"/>
    <s v="254-14-00-156"/>
    <n v="108"/>
  </r>
  <r>
    <x v="1264"/>
    <s v="916-94-78-836"/>
    <n v="159"/>
  </r>
  <r>
    <x v="1265"/>
    <s v="080-51-85-809"/>
    <n v="141"/>
  </r>
  <r>
    <x v="1265"/>
    <s v="242-04-13-206"/>
    <n v="14"/>
  </r>
  <r>
    <x v="1266"/>
    <s v="749-02-70-623"/>
    <n v="142"/>
  </r>
  <r>
    <x v="1267"/>
    <s v="847-48-41-699"/>
    <n v="167"/>
  </r>
  <r>
    <x v="1268"/>
    <s v="180-17-78-339"/>
    <n v="12"/>
  </r>
  <r>
    <x v="1269"/>
    <s v="378-70-08-798"/>
    <n v="187"/>
  </r>
  <r>
    <x v="1270"/>
    <s v="176-54-34-364"/>
    <n v="14"/>
  </r>
  <r>
    <x v="1271"/>
    <s v="105-89-55-029"/>
    <n v="10"/>
  </r>
  <r>
    <x v="1272"/>
    <s v="178-24-36-171"/>
    <n v="269"/>
  </r>
  <r>
    <x v="1272"/>
    <s v="594-18-15-403"/>
    <n v="328"/>
  </r>
  <r>
    <x v="1273"/>
    <s v="847-48-41-699"/>
    <n v="228"/>
  </r>
  <r>
    <x v="1274"/>
    <s v="408-24-90-350"/>
    <n v="12"/>
  </r>
  <r>
    <x v="1275"/>
    <s v="015-89-55-248"/>
    <n v="16"/>
  </r>
  <r>
    <x v="1276"/>
    <s v="413-93-89-926"/>
    <n v="233"/>
  </r>
  <r>
    <x v="1277"/>
    <s v="958-71-87-898"/>
    <n v="10"/>
  </r>
  <r>
    <x v="1278"/>
    <s v="749-02-70-623"/>
    <n v="168"/>
  </r>
  <r>
    <x v="1278"/>
    <s v="594-18-15-403"/>
    <n v="388"/>
  </r>
  <r>
    <x v="1279"/>
    <s v="941-01-60-075"/>
    <n v="319"/>
  </r>
  <r>
    <x v="1280"/>
    <s v="178-41-36-927"/>
    <n v="12"/>
  </r>
  <r>
    <x v="1281"/>
    <s v="268-62-97-556"/>
    <n v="150"/>
  </r>
  <r>
    <x v="1282"/>
    <s v="847-48-41-699"/>
    <n v="347"/>
  </r>
  <r>
    <x v="1283"/>
    <s v="033-49-11-774"/>
    <n v="177"/>
  </r>
  <r>
    <x v="1284"/>
    <s v="392-78-93-552"/>
    <n v="222"/>
  </r>
  <r>
    <x v="1285"/>
    <s v="590-28-48-646"/>
    <n v="9"/>
  </r>
  <r>
    <x v="1285"/>
    <s v="062-58-80-597"/>
    <n v="14"/>
  </r>
  <r>
    <x v="1286"/>
    <s v="944-16-93-033"/>
    <n v="7"/>
  </r>
  <r>
    <x v="1287"/>
    <s v="527-15-00-673"/>
    <n v="171"/>
  </r>
  <r>
    <x v="1288"/>
    <s v="325-16-71-125"/>
    <n v="16"/>
  </r>
  <r>
    <x v="1289"/>
    <s v="269-65-16-447"/>
    <n v="176"/>
  </r>
  <r>
    <x v="1290"/>
    <s v="322-66-15-999"/>
    <n v="37"/>
  </r>
  <r>
    <x v="1291"/>
    <s v="269-65-16-447"/>
    <n v="186"/>
  </r>
  <r>
    <x v="1291"/>
    <s v="692-61-16-906"/>
    <n v="45"/>
  </r>
  <r>
    <x v="1292"/>
    <s v="495-93-92-849"/>
    <n v="186"/>
  </r>
  <r>
    <x v="1292"/>
    <s v="799-94-72-837"/>
    <n v="211"/>
  </r>
  <r>
    <x v="1293"/>
    <s v="847-48-41-699"/>
    <n v="330"/>
  </r>
  <r>
    <x v="1294"/>
    <s v="799-94-72-837"/>
    <n v="134"/>
  </r>
  <r>
    <x v="1294"/>
    <s v="847-48-41-699"/>
    <n v="459"/>
  </r>
  <r>
    <x v="1295"/>
    <s v="294-48-56-993"/>
    <n v="185"/>
  </r>
  <r>
    <x v="1296"/>
    <s v="178-41-36-927"/>
    <n v="3"/>
  </r>
  <r>
    <x v="1297"/>
    <s v="534-94-49-182"/>
    <n v="181"/>
  </r>
  <r>
    <x v="1298"/>
    <s v="413-93-89-926"/>
    <n v="441"/>
  </r>
  <r>
    <x v="1299"/>
    <s v="392-78-93-552"/>
    <n v="487"/>
  </r>
  <r>
    <x v="1299"/>
    <s v="495-93-92-849"/>
    <n v="56"/>
  </r>
  <r>
    <x v="1300"/>
    <s v="904-16-42-385"/>
    <n v="23"/>
  </r>
  <r>
    <x v="1300"/>
    <s v="179-23-02-772"/>
    <n v="113"/>
  </r>
  <r>
    <x v="1301"/>
    <s v="047-26-54-835"/>
    <n v="19"/>
  </r>
  <r>
    <x v="1302"/>
    <s v="773-39-15-273"/>
    <n v="188"/>
  </r>
  <r>
    <x v="1302"/>
    <s v="254-14-00-156"/>
    <n v="338"/>
  </r>
  <r>
    <x v="1303"/>
    <s v="935-78-99-209"/>
    <n v="80"/>
  </r>
  <r>
    <x v="1304"/>
    <s v="170-26-38-135"/>
    <n v="20"/>
  </r>
  <r>
    <x v="1305"/>
    <s v="270-90-07-560"/>
    <n v="1"/>
  </r>
  <r>
    <x v="1306"/>
    <s v="495-93-92-849"/>
    <n v="200"/>
  </r>
  <r>
    <x v="1307"/>
    <s v="594-18-15-403"/>
    <n v="429"/>
  </r>
  <r>
    <x v="1308"/>
    <s v="904-16-42-385"/>
    <n v="183"/>
  </r>
  <r>
    <x v="1309"/>
    <s v="749-02-70-623"/>
    <n v="26"/>
  </r>
  <r>
    <x v="1310"/>
    <s v="801-63-85-001"/>
    <n v="2"/>
  </r>
  <r>
    <x v="1311"/>
    <s v="254-14-00-156"/>
    <n v="174"/>
  </r>
  <r>
    <x v="1312"/>
    <s v="495-93-92-849"/>
    <n v="98"/>
  </r>
  <r>
    <x v="1312"/>
    <s v="653-45-64-141"/>
    <n v="11"/>
  </r>
  <r>
    <x v="1313"/>
    <s v="378-70-08-798"/>
    <n v="58"/>
  </r>
  <r>
    <x v="1314"/>
    <s v="045-63-27-114"/>
    <n v="17"/>
  </r>
  <r>
    <x v="1315"/>
    <s v="413-93-89-926"/>
    <n v="143"/>
  </r>
  <r>
    <x v="1316"/>
    <s v="495-93-92-849"/>
    <n v="108"/>
  </r>
  <r>
    <x v="1317"/>
    <s v="995-59-41-476"/>
    <n v="424"/>
  </r>
  <r>
    <x v="1318"/>
    <s v="678-73-95-302"/>
    <n v="9"/>
  </r>
  <r>
    <x v="1319"/>
    <s v="378-70-08-798"/>
    <n v="135"/>
  </r>
  <r>
    <x v="1320"/>
    <s v="799-94-72-837"/>
    <n v="202"/>
  </r>
  <r>
    <x v="1321"/>
    <s v="392-78-93-552"/>
    <n v="459"/>
  </r>
  <r>
    <x v="1322"/>
    <s v="507-22-76-992"/>
    <n v="107"/>
  </r>
  <r>
    <x v="1323"/>
    <s v="968-49-97-804"/>
    <n v="37"/>
  </r>
  <r>
    <x v="1324"/>
    <s v="692-61-16-906"/>
    <n v="43"/>
  </r>
  <r>
    <x v="1325"/>
    <s v="847-48-41-699"/>
    <n v="352"/>
  </r>
  <r>
    <x v="1326"/>
    <s v="269-65-16-447"/>
    <n v="94"/>
  </r>
  <r>
    <x v="1326"/>
    <s v="527-15-00-673"/>
    <n v="112"/>
  </r>
  <r>
    <x v="1327"/>
    <s v="692-61-16-906"/>
    <n v="136"/>
  </r>
  <r>
    <x v="1328"/>
    <s v="773-39-15-273"/>
    <n v="56"/>
  </r>
  <r>
    <x v="1329"/>
    <s v="799-94-72-837"/>
    <n v="286"/>
  </r>
  <r>
    <x v="1330"/>
    <s v="254-14-00-156"/>
    <n v="296"/>
  </r>
  <r>
    <x v="1330"/>
    <s v="410-52-79-946"/>
    <n v="81"/>
  </r>
  <r>
    <x v="1331"/>
    <s v="799-94-72-837"/>
    <n v="231"/>
  </r>
  <r>
    <x v="1332"/>
    <s v="413-93-89-926"/>
    <n v="149"/>
  </r>
  <r>
    <x v="1332"/>
    <s v="958-71-87-898"/>
    <n v="3"/>
  </r>
  <r>
    <x v="1333"/>
    <s v="799-94-72-837"/>
    <n v="311"/>
  </r>
  <r>
    <x v="1334"/>
    <s v="527-15-00-673"/>
    <n v="121"/>
  </r>
  <r>
    <x v="1335"/>
    <s v="214-54-56-360"/>
    <n v="15"/>
  </r>
  <r>
    <x v="1336"/>
    <s v="170-89-76-803"/>
    <n v="14"/>
  </r>
  <r>
    <x v="1336"/>
    <s v="254-14-00-156"/>
    <n v="240"/>
  </r>
  <r>
    <x v="1337"/>
    <s v="800-16-32-869"/>
    <n v="12"/>
  </r>
  <r>
    <x v="1338"/>
    <s v="788-39-15-311"/>
    <n v="1"/>
  </r>
  <r>
    <x v="1339"/>
    <s v="881-78-83-232"/>
    <n v="12"/>
  </r>
  <r>
    <x v="1340"/>
    <s v="269-65-16-447"/>
    <n v="190"/>
  </r>
  <r>
    <x v="1341"/>
    <s v="620-15-33-614"/>
    <n v="179"/>
  </r>
  <r>
    <x v="1342"/>
    <s v="178-24-36-171"/>
    <n v="106"/>
  </r>
  <r>
    <x v="1343"/>
    <s v="254-14-00-156"/>
    <n v="267"/>
  </r>
  <r>
    <x v="1343"/>
    <s v="115-65-39-258"/>
    <n v="66"/>
  </r>
  <r>
    <x v="1344"/>
    <s v="799-94-72-837"/>
    <n v="471"/>
  </r>
  <r>
    <x v="1345"/>
    <s v="767-55-58-288"/>
    <n v="5"/>
  </r>
  <r>
    <x v="1346"/>
    <s v="678-73-95-302"/>
    <n v="11"/>
  </r>
  <r>
    <x v="1347"/>
    <s v="884-31-58-627"/>
    <n v="103"/>
  </r>
  <r>
    <x v="1347"/>
    <s v="080-51-85-809"/>
    <n v="92"/>
  </r>
  <r>
    <x v="1348"/>
    <s v="749-02-70-623"/>
    <n v="115"/>
  </r>
  <r>
    <x v="1349"/>
    <s v="495-93-92-849"/>
    <n v="62"/>
  </r>
  <r>
    <x v="1349"/>
    <s v="594-18-15-403"/>
    <n v="420"/>
  </r>
  <r>
    <x v="1349"/>
    <s v="534-94-49-182"/>
    <n v="81"/>
  </r>
  <r>
    <x v="1350"/>
    <s v="847-48-41-699"/>
    <n v="412"/>
  </r>
  <r>
    <x v="1351"/>
    <s v="392-78-93-552"/>
    <n v="377"/>
  </r>
  <r>
    <x v="1352"/>
    <s v="392-78-93-552"/>
    <n v="461"/>
  </r>
  <r>
    <x v="1352"/>
    <s v="884-31-58-627"/>
    <n v="138"/>
  </r>
  <r>
    <x v="1353"/>
    <s v="596-37-06-465"/>
    <n v="17"/>
  </r>
  <r>
    <x v="1354"/>
    <s v="817-44-45-607"/>
    <n v="8"/>
  </r>
  <r>
    <x v="1355"/>
    <s v="847-48-41-699"/>
    <n v="448"/>
  </r>
  <r>
    <x v="1356"/>
    <s v="847-48-41-699"/>
    <n v="240"/>
  </r>
  <r>
    <x v="1357"/>
    <s v="178-24-36-171"/>
    <n v="388"/>
  </r>
  <r>
    <x v="1358"/>
    <s v="254-14-00-156"/>
    <n v="455"/>
  </r>
  <r>
    <x v="1358"/>
    <s v="413-93-89-926"/>
    <n v="269"/>
  </r>
  <r>
    <x v="1359"/>
    <s v="043-34-53-278"/>
    <n v="81"/>
  </r>
  <r>
    <x v="1359"/>
    <s v="749-02-70-623"/>
    <n v="99"/>
  </r>
  <r>
    <x v="1360"/>
    <s v="549-21-69-479"/>
    <n v="12"/>
  </r>
  <r>
    <x v="1361"/>
    <s v="817-14-97-331"/>
    <n v="4"/>
  </r>
  <r>
    <x v="1362"/>
    <s v="534-94-49-182"/>
    <n v="132"/>
  </r>
  <r>
    <x v="1363"/>
    <s v="179-23-02-772"/>
    <n v="83"/>
  </r>
  <r>
    <x v="1364"/>
    <s v="874-03-53-609"/>
    <n v="7"/>
  </r>
  <r>
    <x v="1365"/>
    <s v="302-11-03-254"/>
    <n v="9"/>
  </r>
  <r>
    <x v="1366"/>
    <s v="270-90-07-560"/>
    <n v="20"/>
  </r>
  <r>
    <x v="1367"/>
    <s v="749-02-70-623"/>
    <n v="98"/>
  </r>
  <r>
    <x v="1368"/>
    <s v="447-16-72-588"/>
    <n v="9"/>
  </r>
  <r>
    <x v="1369"/>
    <s v="368-99-22-310"/>
    <n v="13"/>
  </r>
  <r>
    <x v="1370"/>
    <s v="941-01-60-075"/>
    <n v="424"/>
  </r>
  <r>
    <x v="1371"/>
    <s v="761-06-34-233"/>
    <n v="31"/>
  </r>
  <r>
    <x v="1372"/>
    <s v="126-55-91-375"/>
    <n v="18"/>
  </r>
  <r>
    <x v="1373"/>
    <s v="043-34-53-278"/>
    <n v="172"/>
  </r>
  <r>
    <x v="1373"/>
    <s v="392-78-93-552"/>
    <n v="373"/>
  </r>
  <r>
    <x v="1374"/>
    <s v="413-93-89-926"/>
    <n v="299"/>
  </r>
  <r>
    <x v="1375"/>
    <s v="916-94-78-836"/>
    <n v="20"/>
  </r>
  <r>
    <x v="1376"/>
    <s v="513-33-14-553"/>
    <n v="89"/>
  </r>
  <r>
    <x v="1376"/>
    <s v="968-49-97-804"/>
    <n v="60"/>
  </r>
  <r>
    <x v="1377"/>
    <s v="944-16-93-033"/>
    <n v="5"/>
  </r>
  <r>
    <x v="1378"/>
    <s v="995-59-41-476"/>
    <n v="125"/>
  </r>
  <r>
    <x v="1378"/>
    <s v="904-16-42-385"/>
    <n v="177"/>
  </r>
  <r>
    <x v="1379"/>
    <s v="910-38-33-489"/>
    <n v="58"/>
  </r>
  <r>
    <x v="1380"/>
    <s v="080-51-85-809"/>
    <n v="174"/>
  </r>
  <r>
    <x v="1381"/>
    <s v="254-14-00-156"/>
    <n v="485"/>
  </r>
  <r>
    <x v="1382"/>
    <s v="881-78-83-232"/>
    <n v="7"/>
  </r>
  <r>
    <x v="1383"/>
    <s v="847-48-41-699"/>
    <n v="109"/>
  </r>
  <r>
    <x v="1384"/>
    <s v="043-34-53-278"/>
    <n v="116"/>
  </r>
  <r>
    <x v="1385"/>
    <s v="761-06-34-233"/>
    <n v="125"/>
  </r>
  <r>
    <x v="1385"/>
    <s v="091-99-74-175"/>
    <n v="15"/>
  </r>
  <r>
    <x v="1386"/>
    <s v="857-68-68-600"/>
    <n v="4"/>
  </r>
  <r>
    <x v="1387"/>
    <s v="275-38-81-341"/>
    <n v="13"/>
  </r>
  <r>
    <x v="1388"/>
    <s v="995-59-41-476"/>
    <n v="338"/>
  </r>
  <r>
    <x v="1389"/>
    <s v="319-54-24-686"/>
    <n v="2"/>
  </r>
  <r>
    <x v="1390"/>
    <s v="916-94-78-836"/>
    <n v="108"/>
  </r>
  <r>
    <x v="1391"/>
    <s v="692-61-16-906"/>
    <n v="119"/>
  </r>
  <r>
    <x v="1392"/>
    <s v="254-14-00-156"/>
    <n v="385"/>
  </r>
  <r>
    <x v="1392"/>
    <s v="392-78-93-552"/>
    <n v="239"/>
  </r>
  <r>
    <x v="1393"/>
    <s v="072-92-42-932"/>
    <n v="8"/>
  </r>
  <r>
    <x v="1394"/>
    <s v="413-93-89-926"/>
    <n v="219"/>
  </r>
  <r>
    <x v="1395"/>
    <s v="410-52-79-946"/>
    <n v="40"/>
  </r>
  <r>
    <x v="1395"/>
    <s v="995-59-41-476"/>
    <n v="166"/>
  </r>
  <r>
    <x v="1396"/>
    <s v="527-15-00-673"/>
    <n v="168"/>
  </r>
  <r>
    <x v="1397"/>
    <s v="179-23-02-772"/>
    <n v="96"/>
  </r>
  <r>
    <x v="1398"/>
    <s v="749-02-70-623"/>
    <n v="23"/>
  </r>
  <r>
    <x v="1399"/>
    <s v="857-68-68-600"/>
    <n v="8"/>
  </r>
  <r>
    <x v="1399"/>
    <s v="781-80-31-583"/>
    <n v="1"/>
  </r>
  <r>
    <x v="1399"/>
    <s v="045-63-27-114"/>
    <n v="4"/>
  </r>
  <r>
    <x v="1400"/>
    <s v="950-40-82-698"/>
    <n v="170"/>
  </r>
  <r>
    <x v="1401"/>
    <s v="392-78-93-552"/>
    <n v="193"/>
  </r>
  <r>
    <x v="1402"/>
    <s v="929-74-62-713"/>
    <n v="5"/>
  </r>
  <r>
    <x v="1403"/>
    <s v="851-69-49-933"/>
    <n v="5"/>
  </r>
  <r>
    <x v="1403"/>
    <s v="368-99-22-310"/>
    <n v="15"/>
  </r>
  <r>
    <x v="1404"/>
    <s v="164-61-25-530"/>
    <n v="14"/>
  </r>
  <r>
    <x v="1404"/>
    <s v="916-94-78-836"/>
    <n v="96"/>
  </r>
  <r>
    <x v="1405"/>
    <s v="138-66-38-929"/>
    <n v="1"/>
  </r>
  <r>
    <x v="1406"/>
    <s v="513-33-14-553"/>
    <n v="164"/>
  </r>
  <r>
    <x v="1407"/>
    <s v="178-24-36-171"/>
    <n v="105"/>
  </r>
  <r>
    <x v="1408"/>
    <s v="211-35-92-831"/>
    <n v="17"/>
  </r>
  <r>
    <x v="1409"/>
    <s v="047-26-54-835"/>
    <n v="5"/>
  </r>
  <r>
    <x v="1410"/>
    <s v="392-78-93-552"/>
    <n v="212"/>
  </r>
  <r>
    <x v="1410"/>
    <s v="847-48-41-699"/>
    <n v="128"/>
  </r>
  <r>
    <x v="1410"/>
    <s v="378-70-08-798"/>
    <n v="147"/>
  </r>
  <r>
    <x v="1411"/>
    <s v="799-94-72-837"/>
    <n v="436"/>
  </r>
  <r>
    <x v="1412"/>
    <s v="128-29-15-591"/>
    <n v="4"/>
  </r>
  <r>
    <x v="1412"/>
    <s v="302-11-03-254"/>
    <n v="4"/>
  </r>
  <r>
    <x v="1413"/>
    <s v="179-23-02-772"/>
    <n v="78"/>
  </r>
  <r>
    <x v="1414"/>
    <s v="749-02-70-623"/>
    <n v="159"/>
  </r>
  <r>
    <x v="1414"/>
    <s v="885-74-10-856"/>
    <n v="103"/>
  </r>
  <r>
    <x v="1415"/>
    <s v="495-93-92-849"/>
    <n v="57"/>
  </r>
  <r>
    <x v="1415"/>
    <s v="910-38-33-489"/>
    <n v="121"/>
  </r>
  <r>
    <x v="1415"/>
    <s v="053-79-35-388"/>
    <n v="14"/>
  </r>
  <r>
    <x v="1416"/>
    <s v="599-00-55-316"/>
    <n v="2"/>
  </r>
  <r>
    <x v="1416"/>
    <s v="662-14-22-719"/>
    <n v="19"/>
  </r>
  <r>
    <x v="1417"/>
    <s v="264-98-29-926"/>
    <n v="20"/>
  </r>
  <r>
    <x v="1418"/>
    <s v="799-94-72-837"/>
    <n v="367"/>
  </r>
  <r>
    <x v="1418"/>
    <s v="847-48-41-699"/>
    <n v="458"/>
  </r>
  <r>
    <x v="1419"/>
    <s v="392-78-93-552"/>
    <n v="100"/>
  </r>
  <r>
    <x v="1419"/>
    <s v="043-34-53-278"/>
    <n v="62"/>
  </r>
  <r>
    <x v="1420"/>
    <s v="043-34-53-278"/>
    <n v="184"/>
  </r>
  <r>
    <x v="1421"/>
    <s v="080-51-85-809"/>
    <n v="156"/>
  </r>
  <r>
    <x v="1422"/>
    <s v="254-14-00-156"/>
    <n v="142"/>
  </r>
  <r>
    <x v="1423"/>
    <s v="043-34-53-278"/>
    <n v="97"/>
  </r>
  <r>
    <x v="1423"/>
    <s v="254-14-00-156"/>
    <n v="136"/>
  </r>
  <r>
    <x v="1423"/>
    <s v="179-23-02-772"/>
    <n v="108"/>
  </r>
  <r>
    <x v="1424"/>
    <s v="410-52-79-946"/>
    <n v="51"/>
  </r>
  <r>
    <x v="1425"/>
    <s v="473-30-19-947"/>
    <n v="7"/>
  </r>
  <r>
    <x v="1426"/>
    <s v="985-21-38-706"/>
    <n v="19"/>
  </r>
  <r>
    <x v="1427"/>
    <s v="970-73-69-415"/>
    <n v="4"/>
  </r>
  <r>
    <x v="1428"/>
    <s v="392-78-93-552"/>
    <n v="163"/>
  </r>
  <r>
    <x v="1428"/>
    <s v="534-94-49-182"/>
    <n v="165"/>
  </r>
  <r>
    <x v="1429"/>
    <s v="211-35-92-831"/>
    <n v="14"/>
  </r>
  <r>
    <x v="1430"/>
    <s v="378-70-08-798"/>
    <n v="177"/>
  </r>
  <r>
    <x v="1431"/>
    <s v="964-69-89-011"/>
    <n v="1"/>
  </r>
  <r>
    <x v="1432"/>
    <s v="179-23-02-772"/>
    <n v="193"/>
  </r>
  <r>
    <x v="1432"/>
    <s v="561-00-46-873"/>
    <n v="8"/>
  </r>
  <r>
    <x v="1433"/>
    <s v="817-14-97-331"/>
    <n v="11"/>
  </r>
  <r>
    <x v="1434"/>
    <s v="178-24-36-171"/>
    <n v="249"/>
  </r>
  <r>
    <x v="1435"/>
    <s v="594-18-15-403"/>
    <n v="360"/>
  </r>
  <r>
    <x v="1436"/>
    <s v="294-48-56-993"/>
    <n v="186"/>
  </r>
  <r>
    <x v="1437"/>
    <s v="495-93-92-849"/>
    <n v="29"/>
  </r>
  <r>
    <x v="1438"/>
    <s v="534-94-49-182"/>
    <n v="174"/>
  </r>
  <r>
    <x v="1439"/>
    <s v="254-14-00-156"/>
    <n v="131"/>
  </r>
  <r>
    <x v="1440"/>
    <s v="254-14-00-156"/>
    <n v="157"/>
  </r>
  <r>
    <x v="1440"/>
    <s v="799-94-72-837"/>
    <n v="284"/>
  </r>
  <r>
    <x v="1441"/>
    <s v="413-93-89-926"/>
    <n v="292"/>
  </r>
  <r>
    <x v="1442"/>
    <s v="530-86-39-445"/>
    <n v="13"/>
  </r>
  <r>
    <x v="1443"/>
    <s v="954-85-72-732"/>
    <n v="16"/>
  </r>
  <r>
    <x v="1443"/>
    <s v="178-24-36-171"/>
    <n v="364"/>
  </r>
  <r>
    <x v="1444"/>
    <s v="599-00-55-316"/>
    <n v="16"/>
  </r>
  <r>
    <x v="1444"/>
    <s v="590-28-48-646"/>
    <n v="3"/>
  </r>
  <r>
    <x v="1445"/>
    <s v="346-83-33-264"/>
    <n v="9"/>
  </r>
  <r>
    <x v="1446"/>
    <s v="523-09-63-706"/>
    <n v="6"/>
  </r>
  <r>
    <x v="1447"/>
    <s v="884-31-58-627"/>
    <n v="117"/>
  </r>
  <r>
    <x v="1448"/>
    <s v="159-34-45-151"/>
    <n v="6"/>
  </r>
  <r>
    <x v="1449"/>
    <s v="847-48-41-699"/>
    <n v="186"/>
  </r>
  <r>
    <x v="1449"/>
    <s v="159-34-45-151"/>
    <n v="16"/>
  </r>
  <r>
    <x v="1450"/>
    <s v="043-34-53-278"/>
    <n v="100"/>
  </r>
  <r>
    <x v="1451"/>
    <s v="369-43-03-176"/>
    <n v="20"/>
  </r>
  <r>
    <x v="1451"/>
    <s v="968-49-97-804"/>
    <n v="192"/>
  </r>
  <r>
    <x v="1452"/>
    <s v="968-49-97-804"/>
    <n v="92"/>
  </r>
  <r>
    <x v="1453"/>
    <s v="211-13-01-286"/>
    <n v="11"/>
  </r>
  <r>
    <x v="1454"/>
    <s v="177-95-05-373"/>
    <n v="10"/>
  </r>
  <r>
    <x v="1455"/>
    <s v="884-31-58-627"/>
    <n v="180"/>
  </r>
  <r>
    <x v="1456"/>
    <s v="242-04-13-206"/>
    <n v="12"/>
  </r>
  <r>
    <x v="1457"/>
    <s v="091-99-74-175"/>
    <n v="12"/>
  </r>
  <r>
    <x v="1458"/>
    <s v="325-70-30-985"/>
    <n v="8"/>
  </r>
  <r>
    <x v="1459"/>
    <s v="904-16-42-385"/>
    <n v="56"/>
  </r>
  <r>
    <x v="1460"/>
    <s v="054-09-46-315"/>
    <n v="18"/>
  </r>
  <r>
    <x v="1460"/>
    <s v="799-94-72-837"/>
    <n v="164"/>
  </r>
  <r>
    <x v="1461"/>
    <s v="534-94-49-182"/>
    <n v="111"/>
  </r>
  <r>
    <x v="1462"/>
    <s v="395-19-63-367"/>
    <n v="14"/>
  </r>
  <r>
    <x v="1463"/>
    <s v="995-59-41-476"/>
    <n v="143"/>
  </r>
  <r>
    <x v="1464"/>
    <s v="749-02-70-623"/>
    <n v="64"/>
  </r>
  <r>
    <x v="1465"/>
    <s v="929-74-62-713"/>
    <n v="3"/>
  </r>
  <r>
    <x v="1466"/>
    <s v="392-78-93-552"/>
    <n v="152"/>
  </r>
  <r>
    <x v="1467"/>
    <s v="749-02-70-623"/>
    <n v="152"/>
  </r>
  <r>
    <x v="1468"/>
    <s v="678-73-95-302"/>
    <n v="15"/>
  </r>
  <r>
    <x v="1469"/>
    <s v="884-31-58-627"/>
    <n v="117"/>
  </r>
  <r>
    <x v="1469"/>
    <s v="941-27-28-381"/>
    <n v="14"/>
  </r>
  <r>
    <x v="1469"/>
    <s v="392-78-93-552"/>
    <n v="431"/>
  </r>
  <r>
    <x v="1470"/>
    <s v="178-24-36-171"/>
    <n v="390"/>
  </r>
  <r>
    <x v="1471"/>
    <s v="091-99-74-175"/>
    <n v="1"/>
  </r>
  <r>
    <x v="1472"/>
    <s v="413-93-89-926"/>
    <n v="392"/>
  </r>
  <r>
    <x v="1473"/>
    <s v="916-94-78-836"/>
    <n v="175"/>
  </r>
  <r>
    <x v="1473"/>
    <s v="322-66-15-999"/>
    <n v="118"/>
  </r>
  <r>
    <x v="1474"/>
    <s v="847-48-41-699"/>
    <n v="297"/>
  </r>
  <r>
    <x v="1475"/>
    <s v="033-49-11-774"/>
    <n v="89"/>
  </r>
  <r>
    <x v="1475"/>
    <s v="178-24-36-171"/>
    <n v="182"/>
  </r>
  <r>
    <x v="1476"/>
    <s v="749-02-70-623"/>
    <n v="130"/>
  </r>
  <r>
    <x v="1477"/>
    <s v="294-48-56-993"/>
    <n v="187"/>
  </r>
  <r>
    <x v="1478"/>
    <s v="941-01-60-075"/>
    <n v="166"/>
  </r>
  <r>
    <x v="1479"/>
    <s v="033-49-11-774"/>
    <n v="58"/>
  </r>
  <r>
    <x v="1480"/>
    <s v="410-52-79-946"/>
    <n v="187"/>
  </r>
  <r>
    <x v="1481"/>
    <s v="033-49-11-774"/>
    <n v="58"/>
  </r>
  <r>
    <x v="1482"/>
    <s v="767-55-58-288"/>
    <n v="19"/>
  </r>
  <r>
    <x v="1482"/>
    <s v="847-48-41-699"/>
    <n v="388"/>
  </r>
  <r>
    <x v="1483"/>
    <s v="194-54-73-711"/>
    <n v="20"/>
  </r>
  <r>
    <x v="1483"/>
    <s v="043-34-53-278"/>
    <n v="185"/>
  </r>
  <r>
    <x v="1483"/>
    <s v="527-15-00-673"/>
    <n v="191"/>
  </r>
  <r>
    <x v="1484"/>
    <s v="277-10-19-546"/>
    <n v="1"/>
  </r>
  <r>
    <x v="1485"/>
    <s v="884-31-58-627"/>
    <n v="90"/>
  </r>
  <r>
    <x v="1486"/>
    <s v="847-48-41-699"/>
    <n v="234"/>
  </r>
  <r>
    <x v="1487"/>
    <s v="392-78-93-552"/>
    <n v="212"/>
  </r>
  <r>
    <x v="1488"/>
    <s v="392-78-93-552"/>
    <n v="372"/>
  </r>
  <r>
    <x v="1488"/>
    <s v="968-49-97-804"/>
    <n v="102"/>
  </r>
  <r>
    <x v="1488"/>
    <s v="749-02-70-623"/>
    <n v="69"/>
  </r>
  <r>
    <x v="1489"/>
    <s v="180-17-78-339"/>
    <n v="5"/>
  </r>
  <r>
    <x v="1490"/>
    <s v="513-33-14-553"/>
    <n v="146"/>
  </r>
  <r>
    <x v="1491"/>
    <s v="910-38-33-489"/>
    <n v="114"/>
  </r>
  <r>
    <x v="1492"/>
    <s v="799-94-72-837"/>
    <n v="265"/>
  </r>
  <r>
    <x v="1492"/>
    <s v="970-87-50-317"/>
    <n v="1"/>
  </r>
  <r>
    <x v="1493"/>
    <s v="299-98-16-259"/>
    <n v="16"/>
  </r>
  <r>
    <x v="1494"/>
    <s v="737-62-05-770"/>
    <n v="11"/>
  </r>
  <r>
    <x v="1494"/>
    <s v="178-24-36-171"/>
    <n v="118"/>
  </r>
  <r>
    <x v="1495"/>
    <s v="392-78-93-552"/>
    <n v="213"/>
  </r>
  <r>
    <x v="1496"/>
    <s v="847-48-41-699"/>
    <n v="146"/>
  </r>
  <r>
    <x v="1497"/>
    <s v="609-57-46-753"/>
    <n v="6"/>
  </r>
  <r>
    <x v="1498"/>
    <s v="392-78-93-552"/>
    <n v="392"/>
  </r>
  <r>
    <x v="1498"/>
    <s v="995-59-41-476"/>
    <n v="422"/>
  </r>
  <r>
    <x v="1499"/>
    <s v="178-24-36-171"/>
    <n v="474"/>
  </r>
  <r>
    <x v="1500"/>
    <s v="322-66-15-999"/>
    <n v="166"/>
  </r>
  <r>
    <x v="1501"/>
    <s v="322-66-15-999"/>
    <n v="121"/>
  </r>
  <r>
    <x v="1502"/>
    <s v="413-93-89-926"/>
    <n v="406"/>
  </r>
  <r>
    <x v="1503"/>
    <s v="294-48-56-993"/>
    <n v="41"/>
  </r>
  <r>
    <x v="1504"/>
    <s v="941-01-60-075"/>
    <n v="254"/>
  </r>
  <r>
    <x v="1504"/>
    <s v="847-48-41-699"/>
    <n v="246"/>
  </r>
  <r>
    <x v="1505"/>
    <s v="080-51-85-809"/>
    <n v="148"/>
  </r>
  <r>
    <x v="1505"/>
    <s v="594-18-15-403"/>
    <n v="365"/>
  </r>
  <r>
    <x v="1506"/>
    <s v="910-38-33-489"/>
    <n v="20"/>
  </r>
  <r>
    <x v="1507"/>
    <s v="447-16-72-588"/>
    <n v="4"/>
  </r>
  <r>
    <x v="1508"/>
    <s v="392-78-93-552"/>
    <n v="215"/>
  </r>
  <r>
    <x v="1509"/>
    <s v="904-16-42-385"/>
    <n v="138"/>
  </r>
  <r>
    <x v="1509"/>
    <s v="254-14-00-156"/>
    <n v="496"/>
  </r>
  <r>
    <x v="1510"/>
    <s v="916-94-78-836"/>
    <n v="155"/>
  </r>
  <r>
    <x v="1511"/>
    <s v="337-27-67-378"/>
    <n v="386"/>
  </r>
  <r>
    <x v="1512"/>
    <s v="884-31-58-627"/>
    <n v="124"/>
  </r>
  <r>
    <x v="1513"/>
    <s v="799-94-72-837"/>
    <n v="173"/>
  </r>
  <r>
    <x v="1514"/>
    <s v="968-49-97-804"/>
    <n v="161"/>
  </r>
  <r>
    <x v="1515"/>
    <s v="513-33-14-553"/>
    <n v="147"/>
  </r>
  <r>
    <x v="1516"/>
    <s v="178-24-36-171"/>
    <n v="401"/>
  </r>
  <r>
    <x v="1516"/>
    <s v="941-01-60-075"/>
    <n v="101"/>
  </r>
  <r>
    <x v="1517"/>
    <s v="178-24-36-171"/>
    <n v="169"/>
  </r>
  <r>
    <x v="1518"/>
    <s v="799-94-72-837"/>
    <n v="324"/>
  </r>
  <r>
    <x v="1519"/>
    <s v="351-83-41-145"/>
    <n v="16"/>
  </r>
  <r>
    <x v="1520"/>
    <s v="884-31-58-627"/>
    <n v="194"/>
  </r>
  <r>
    <x v="1521"/>
    <s v="995-59-41-476"/>
    <n v="197"/>
  </r>
  <r>
    <x v="1521"/>
    <s v="033-49-11-774"/>
    <n v="23"/>
  </r>
  <r>
    <x v="1522"/>
    <s v="904-16-42-385"/>
    <n v="138"/>
  </r>
  <r>
    <x v="1523"/>
    <s v="692-61-16-906"/>
    <n v="121"/>
  </r>
  <r>
    <x v="1524"/>
    <s v="951-02-59-808"/>
    <n v="10"/>
  </r>
  <r>
    <x v="1525"/>
    <s v="473-30-19-947"/>
    <n v="9"/>
  </r>
  <r>
    <x v="1526"/>
    <s v="495-93-92-849"/>
    <n v="35"/>
  </r>
  <r>
    <x v="1527"/>
    <s v="968-49-97-804"/>
    <n v="154"/>
  </r>
  <r>
    <x v="1528"/>
    <s v="192-09-72-275"/>
    <n v="1"/>
  </r>
  <r>
    <x v="1529"/>
    <s v="799-94-72-837"/>
    <n v="249"/>
  </r>
  <r>
    <x v="1529"/>
    <s v="916-94-78-836"/>
    <n v="27"/>
  </r>
  <r>
    <x v="1530"/>
    <s v="904-16-42-385"/>
    <n v="167"/>
  </r>
  <r>
    <x v="1531"/>
    <s v="904-16-42-385"/>
    <n v="71"/>
  </r>
  <r>
    <x v="1531"/>
    <s v="014-02-05-290"/>
    <n v="13"/>
  </r>
  <r>
    <x v="1532"/>
    <s v="534-94-49-182"/>
    <n v="90"/>
  </r>
  <r>
    <x v="1533"/>
    <s v="847-48-41-699"/>
    <n v="106"/>
  </r>
  <r>
    <x v="1534"/>
    <s v="527-15-00-673"/>
    <n v="57"/>
  </r>
  <r>
    <x v="1534"/>
    <s v="269-65-16-447"/>
    <n v="59"/>
  </r>
  <r>
    <x v="1535"/>
    <s v="314-76-34-892"/>
    <n v="11"/>
  </r>
  <r>
    <x v="1536"/>
    <s v="995-59-41-476"/>
    <n v="361"/>
  </r>
  <r>
    <x v="1537"/>
    <s v="885-74-10-856"/>
    <n v="153"/>
  </r>
  <r>
    <x v="1538"/>
    <s v="964-69-89-011"/>
    <n v="7"/>
  </r>
  <r>
    <x v="1539"/>
    <s v="884-31-58-627"/>
    <n v="65"/>
  </r>
  <r>
    <x v="1540"/>
    <s v="847-48-41-699"/>
    <n v="409"/>
  </r>
  <r>
    <x v="1541"/>
    <s v="620-15-33-614"/>
    <n v="63"/>
  </r>
  <r>
    <x v="1542"/>
    <s v="254-14-00-156"/>
    <n v="441"/>
  </r>
  <r>
    <x v="1543"/>
    <s v="495-93-92-849"/>
    <n v="91"/>
  </r>
  <r>
    <x v="1544"/>
    <s v="904-16-42-385"/>
    <n v="73"/>
  </r>
  <r>
    <x v="1545"/>
    <s v="043-34-53-278"/>
    <n v="184"/>
  </r>
  <r>
    <x v="1546"/>
    <s v="692-61-16-906"/>
    <n v="191"/>
  </r>
  <r>
    <x v="1547"/>
    <s v="413-93-89-926"/>
    <n v="371"/>
  </r>
  <r>
    <x v="1548"/>
    <s v="178-24-36-171"/>
    <n v="485"/>
  </r>
  <r>
    <x v="1548"/>
    <s v="916-94-78-836"/>
    <n v="92"/>
  </r>
  <r>
    <x v="1549"/>
    <s v="413-93-89-926"/>
    <n v="442"/>
  </r>
  <r>
    <x v="1550"/>
    <s v="885-74-10-856"/>
    <n v="44"/>
  </r>
  <r>
    <x v="1551"/>
    <s v="761-06-34-233"/>
    <n v="39"/>
  </r>
  <r>
    <x v="1552"/>
    <s v="413-93-89-926"/>
    <n v="288"/>
  </r>
  <r>
    <x v="1552"/>
    <s v="395-19-63-367"/>
    <n v="4"/>
  </r>
  <r>
    <x v="1553"/>
    <s v="647-41-13-432"/>
    <n v="6"/>
  </r>
  <r>
    <x v="1553"/>
    <s v="244-64-83-142"/>
    <n v="9"/>
  </r>
  <r>
    <x v="1554"/>
    <s v="916-94-78-836"/>
    <n v="178"/>
  </r>
  <r>
    <x v="1555"/>
    <s v="941-01-60-075"/>
    <n v="455"/>
  </r>
  <r>
    <x v="1556"/>
    <s v="773-39-15-273"/>
    <n v="56"/>
  </r>
  <r>
    <x v="1557"/>
    <s v="692-61-16-906"/>
    <n v="46"/>
  </r>
  <r>
    <x v="1558"/>
    <s v="609-57-46-753"/>
    <n v="15"/>
  </r>
  <r>
    <x v="1559"/>
    <s v="885-74-10-856"/>
    <n v="130"/>
  </r>
  <r>
    <x v="1560"/>
    <s v="910-38-33-489"/>
    <n v="154"/>
  </r>
  <r>
    <x v="1560"/>
    <s v="885-74-10-856"/>
    <n v="137"/>
  </r>
  <r>
    <x v="1561"/>
    <s v="507-22-76-992"/>
    <n v="119"/>
  </r>
  <r>
    <x v="1561"/>
    <s v="941-01-60-075"/>
    <n v="138"/>
  </r>
  <r>
    <x v="1562"/>
    <s v="941-01-60-075"/>
    <n v="303"/>
  </r>
  <r>
    <x v="1563"/>
    <s v="269-65-16-447"/>
    <n v="73"/>
  </r>
  <r>
    <x v="1564"/>
    <s v="322-66-15-999"/>
    <n v="35"/>
  </r>
  <r>
    <x v="1564"/>
    <s v="799-94-72-837"/>
    <n v="435"/>
  </r>
  <r>
    <x v="1565"/>
    <s v="847-48-41-699"/>
    <n v="476"/>
  </r>
  <r>
    <x v="1566"/>
    <s v="254-14-00-156"/>
    <n v="386"/>
  </r>
  <r>
    <x v="1567"/>
    <s v="749-02-70-623"/>
    <n v="147"/>
  </r>
  <r>
    <x v="1568"/>
    <s v="799-94-72-837"/>
    <n v="112"/>
  </r>
  <r>
    <x v="1569"/>
    <s v="692-61-16-906"/>
    <n v="156"/>
  </r>
  <r>
    <x v="1570"/>
    <s v="995-59-41-476"/>
    <n v="106"/>
  </r>
  <r>
    <x v="1571"/>
    <s v="865-19-31-951"/>
    <n v="2"/>
  </r>
  <r>
    <x v="1571"/>
    <s v="804-82-65-826"/>
    <n v="19"/>
  </r>
  <r>
    <x v="1572"/>
    <s v="531-65-00-714"/>
    <n v="18"/>
  </r>
  <r>
    <x v="1573"/>
    <s v="995-59-41-476"/>
    <n v="332"/>
  </r>
  <r>
    <x v="1574"/>
    <s v="561-00-46-873"/>
    <n v="1"/>
  </r>
  <r>
    <x v="1575"/>
    <s v="413-93-89-926"/>
    <n v="438"/>
  </r>
  <r>
    <x v="1576"/>
    <s v="080-51-85-809"/>
    <n v="25"/>
  </r>
  <r>
    <x v="1577"/>
    <s v="799-94-72-837"/>
    <n v="220"/>
  </r>
  <r>
    <x v="1577"/>
    <s v="761-06-34-233"/>
    <n v="47"/>
  </r>
  <r>
    <x v="1577"/>
    <s v="648-00-20-115"/>
    <n v="1"/>
  </r>
  <r>
    <x v="1578"/>
    <s v="058-15-94-554"/>
    <n v="14"/>
  </r>
  <r>
    <x v="1579"/>
    <s v="847-48-41-699"/>
    <n v="132"/>
  </r>
  <r>
    <x v="1580"/>
    <s v="240-56-56-791"/>
    <n v="18"/>
  </r>
  <r>
    <x v="1581"/>
    <s v="847-48-41-699"/>
    <n v="266"/>
  </r>
  <r>
    <x v="1582"/>
    <s v="885-74-10-856"/>
    <n v="30"/>
  </r>
  <r>
    <x v="1583"/>
    <s v="392-78-93-552"/>
    <n v="452"/>
  </r>
  <r>
    <x v="1584"/>
    <s v="594-18-15-403"/>
    <n v="306"/>
  </r>
  <r>
    <x v="1585"/>
    <s v="692-61-16-906"/>
    <n v="98"/>
  </r>
  <r>
    <x v="1586"/>
    <s v="507-22-76-992"/>
    <n v="110"/>
  </r>
  <r>
    <x v="1586"/>
    <s v="885-74-10-856"/>
    <n v="57"/>
  </r>
  <r>
    <x v="1586"/>
    <s v="371-70-96-597"/>
    <n v="16"/>
  </r>
  <r>
    <x v="1587"/>
    <s v="963-43-52-686"/>
    <n v="5"/>
  </r>
  <r>
    <x v="1588"/>
    <s v="178-24-36-171"/>
    <n v="433"/>
  </r>
  <r>
    <x v="1589"/>
    <s v="513-33-14-553"/>
    <n v="180"/>
  </r>
  <r>
    <x v="1589"/>
    <s v="178-24-36-171"/>
    <n v="381"/>
  </r>
  <r>
    <x v="1590"/>
    <s v="982-09-19-706"/>
    <n v="16"/>
  </r>
  <r>
    <x v="1590"/>
    <s v="378-70-08-798"/>
    <n v="85"/>
  </r>
  <r>
    <x v="1590"/>
    <s v="410-52-79-946"/>
    <n v="37"/>
  </r>
  <r>
    <x v="1591"/>
    <s v="910-38-33-489"/>
    <n v="69"/>
  </r>
  <r>
    <x v="1592"/>
    <s v="254-14-00-156"/>
    <n v="304"/>
  </r>
  <r>
    <x v="1593"/>
    <s v="178-24-36-171"/>
    <n v="491"/>
  </r>
  <r>
    <x v="1594"/>
    <s v="033-49-11-774"/>
    <n v="106"/>
  </r>
  <r>
    <x v="1595"/>
    <s v="495-93-92-849"/>
    <n v="188"/>
  </r>
  <r>
    <x v="1595"/>
    <s v="885-74-10-856"/>
    <n v="131"/>
  </r>
  <r>
    <x v="1596"/>
    <s v="163-92-64-010"/>
    <n v="9"/>
  </r>
  <r>
    <x v="1597"/>
    <s v="392-78-93-552"/>
    <n v="245"/>
  </r>
  <r>
    <x v="1598"/>
    <s v="178-24-36-171"/>
    <n v="166"/>
  </r>
  <r>
    <x v="1599"/>
    <s v="322-66-15-999"/>
    <n v="171"/>
  </r>
  <r>
    <x v="1599"/>
    <s v="982-37-73-633"/>
    <n v="11"/>
  </r>
  <r>
    <x v="1600"/>
    <s v="910-38-33-489"/>
    <n v="52"/>
  </r>
  <r>
    <x v="1601"/>
    <s v="950-40-82-698"/>
    <n v="56"/>
  </r>
  <r>
    <x v="1602"/>
    <s v="753-35-55-536"/>
    <n v="6"/>
  </r>
  <r>
    <x v="1602"/>
    <s v="322-66-15-999"/>
    <n v="179"/>
  </r>
  <r>
    <x v="1603"/>
    <s v="178-24-36-171"/>
    <n v="398"/>
  </r>
  <r>
    <x v="1604"/>
    <s v="513-33-14-553"/>
    <n v="68"/>
  </r>
  <r>
    <x v="1604"/>
    <s v="904-16-42-385"/>
    <n v="160"/>
  </r>
  <r>
    <x v="1605"/>
    <s v="904-16-42-385"/>
    <n v="183"/>
  </r>
  <r>
    <x v="1606"/>
    <s v="178-24-36-171"/>
    <n v="178"/>
  </r>
  <r>
    <x v="1607"/>
    <s v="254-14-00-156"/>
    <n v="381"/>
  </r>
  <r>
    <x v="1608"/>
    <s v="851-69-49-933"/>
    <n v="12"/>
  </r>
  <r>
    <x v="1609"/>
    <s v="378-70-08-798"/>
    <n v="116"/>
  </r>
  <r>
    <x v="1610"/>
    <s v="254-14-00-156"/>
    <n v="117"/>
  </r>
  <r>
    <x v="1610"/>
    <s v="513-33-14-553"/>
    <n v="31"/>
  </r>
  <r>
    <x v="1611"/>
    <s v="885-74-10-856"/>
    <n v="131"/>
  </r>
  <r>
    <x v="1611"/>
    <s v="749-02-70-623"/>
    <n v="21"/>
  </r>
  <r>
    <x v="1612"/>
    <s v="847-48-41-699"/>
    <n v="300"/>
  </r>
  <r>
    <x v="1612"/>
    <s v="269-65-16-447"/>
    <n v="32"/>
  </r>
  <r>
    <x v="1613"/>
    <s v="958-71-87-898"/>
    <n v="4"/>
  </r>
  <r>
    <x v="1614"/>
    <s v="392-78-93-552"/>
    <n v="230"/>
  </r>
  <r>
    <x v="1615"/>
    <s v="692-61-16-906"/>
    <n v="164"/>
  </r>
  <r>
    <x v="1616"/>
    <s v="374-01-18-051"/>
    <n v="4"/>
  </r>
  <r>
    <x v="1617"/>
    <s v="910-38-33-489"/>
    <n v="96"/>
  </r>
  <r>
    <x v="1618"/>
    <s v="179-23-02-772"/>
    <n v="94"/>
  </r>
  <r>
    <x v="1618"/>
    <s v="884-31-58-627"/>
    <n v="21"/>
  </r>
  <r>
    <x v="1619"/>
    <s v="254-14-00-156"/>
    <n v="129"/>
  </r>
  <r>
    <x v="1619"/>
    <s v="410-52-79-946"/>
    <n v="197"/>
  </r>
  <r>
    <x v="1620"/>
    <s v="192-09-72-275"/>
    <n v="16"/>
  </r>
  <r>
    <x v="1620"/>
    <s v="337-27-67-378"/>
    <n v="332"/>
  </r>
  <r>
    <x v="1621"/>
    <s v="513-33-14-553"/>
    <n v="75"/>
  </r>
  <r>
    <x v="1622"/>
    <s v="340-11-17-090"/>
    <n v="10"/>
  </r>
  <r>
    <x v="1623"/>
    <s v="916-94-78-836"/>
    <n v="93"/>
  </r>
  <r>
    <x v="1624"/>
    <s v="392-78-93-552"/>
    <n v="146"/>
  </r>
  <r>
    <x v="1625"/>
    <s v="507-22-76-992"/>
    <n v="197"/>
  </r>
  <r>
    <x v="1626"/>
    <s v="413-93-89-926"/>
    <n v="482"/>
  </r>
  <r>
    <x v="1627"/>
    <s v="885-74-10-856"/>
    <n v="43"/>
  </r>
  <r>
    <x v="1628"/>
    <s v="178-24-36-171"/>
    <n v="367"/>
  </r>
  <r>
    <x v="1628"/>
    <s v="799-94-72-837"/>
    <n v="274"/>
  </r>
  <r>
    <x v="1629"/>
    <s v="413-93-89-926"/>
    <n v="283"/>
  </r>
  <r>
    <x v="1630"/>
    <s v="322-66-15-999"/>
    <n v="98"/>
  </r>
  <r>
    <x v="1631"/>
    <s v="178-24-36-171"/>
    <n v="485"/>
  </r>
  <r>
    <x v="1632"/>
    <s v="319-54-24-686"/>
    <n v="3"/>
  </r>
  <r>
    <x v="1633"/>
    <s v="392-78-93-552"/>
    <n v="331"/>
  </r>
  <r>
    <x v="1634"/>
    <s v="885-74-10-856"/>
    <n v="150"/>
  </r>
  <r>
    <x v="1635"/>
    <s v="254-14-00-156"/>
    <n v="463"/>
  </r>
  <r>
    <x v="1636"/>
    <s v="270-90-07-560"/>
    <n v="8"/>
  </r>
  <r>
    <x v="1636"/>
    <s v="904-16-42-385"/>
    <n v="178"/>
  </r>
  <r>
    <x v="1637"/>
    <s v="080-51-85-809"/>
    <n v="166"/>
  </r>
  <r>
    <x v="1638"/>
    <s v="881-78-83-232"/>
    <n v="1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94DCE41-7DC6-4C72-BFD4-4BAE243386C0}" name="Tabela przestawna1" cacheId="2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E3:F244" firstHeaderRow="1" firstDataRow="1" firstDataCol="1"/>
  <pivotFields count="3">
    <pivotField numFmtId="14" showAll="0"/>
    <pivotField axis="axisRow" showAll="0" sortType="descending">
      <items count="241">
        <item x="83"/>
        <item x="93"/>
        <item x="33"/>
        <item x="95"/>
        <item x="23"/>
        <item x="122"/>
        <item x="223"/>
        <item x="6"/>
        <item x="15"/>
        <item x="200"/>
        <item x="72"/>
        <item x="108"/>
        <item x="77"/>
        <item x="82"/>
        <item x="186"/>
        <item x="231"/>
        <item x="229"/>
        <item x="19"/>
        <item x="126"/>
        <item x="46"/>
        <item x="222"/>
        <item x="172"/>
        <item x="218"/>
        <item x="165"/>
        <item x="123"/>
        <item x="57"/>
        <item x="235"/>
        <item x="11"/>
        <item x="189"/>
        <item x="161"/>
        <item x="162"/>
        <item x="88"/>
        <item x="65"/>
        <item x="42"/>
        <item x="103"/>
        <item x="148"/>
        <item x="109"/>
        <item x="171"/>
        <item x="136"/>
        <item x="96"/>
        <item x="41"/>
        <item x="237"/>
        <item x="22"/>
        <item x="67"/>
        <item x="209"/>
        <item x="131"/>
        <item x="175"/>
        <item x="90"/>
        <item x="113"/>
        <item x="152"/>
        <item x="105"/>
        <item x="214"/>
        <item x="183"/>
        <item x="36"/>
        <item x="155"/>
        <item x="118"/>
        <item x="210"/>
        <item x="153"/>
        <item x="202"/>
        <item x="163"/>
        <item x="146"/>
        <item x="38"/>
        <item x="116"/>
        <item x="225"/>
        <item x="7"/>
        <item x="217"/>
        <item x="236"/>
        <item x="173"/>
        <item x="18"/>
        <item x="194"/>
        <item x="159"/>
        <item x="181"/>
        <item x="144"/>
        <item x="87"/>
        <item x="192"/>
        <item x="133"/>
        <item x="68"/>
        <item x="151"/>
        <item x="26"/>
        <item x="145"/>
        <item x="91"/>
        <item x="164"/>
        <item x="156"/>
        <item x="73"/>
        <item x="154"/>
        <item x="187"/>
        <item x="79"/>
        <item x="117"/>
        <item x="167"/>
        <item x="55"/>
        <item x="208"/>
        <item x="97"/>
        <item x="213"/>
        <item x="230"/>
        <item x="24"/>
        <item x="179"/>
        <item x="74"/>
        <item x="207"/>
        <item x="107"/>
        <item x="16"/>
        <item x="219"/>
        <item x="64"/>
        <item x="1"/>
        <item x="157"/>
        <item x="125"/>
        <item x="98"/>
        <item x="40"/>
        <item x="28"/>
        <item x="141"/>
        <item x="220"/>
        <item x="45"/>
        <item x="212"/>
        <item x="190"/>
        <item x="21"/>
        <item x="89"/>
        <item x="193"/>
        <item x="2"/>
        <item x="25"/>
        <item x="17"/>
        <item x="112"/>
        <item x="135"/>
        <item x="143"/>
        <item x="101"/>
        <item x="121"/>
        <item x="138"/>
        <item x="224"/>
        <item x="137"/>
        <item x="130"/>
        <item x="52"/>
        <item x="58"/>
        <item x="69"/>
        <item x="206"/>
        <item x="66"/>
        <item x="48"/>
        <item x="81"/>
        <item x="111"/>
        <item x="59"/>
        <item x="196"/>
        <item x="178"/>
        <item x="182"/>
        <item x="30"/>
        <item x="176"/>
        <item x="195"/>
        <item x="170"/>
        <item x="92"/>
        <item x="134"/>
        <item x="110"/>
        <item x="203"/>
        <item x="129"/>
        <item x="149"/>
        <item x="49"/>
        <item x="5"/>
        <item x="47"/>
        <item x="44"/>
        <item x="124"/>
        <item x="211"/>
        <item x="63"/>
        <item x="174"/>
        <item x="4"/>
        <item x="238"/>
        <item x="239"/>
        <item x="185"/>
        <item x="53"/>
        <item x="29"/>
        <item x="221"/>
        <item x="201"/>
        <item x="61"/>
        <item x="188"/>
        <item x="43"/>
        <item x="198"/>
        <item x="150"/>
        <item x="191"/>
        <item x="76"/>
        <item x="10"/>
        <item x="54"/>
        <item x="39"/>
        <item x="166"/>
        <item x="60"/>
        <item x="78"/>
        <item x="142"/>
        <item x="13"/>
        <item x="158"/>
        <item x="168"/>
        <item x="106"/>
        <item x="199"/>
        <item x="184"/>
        <item x="14"/>
        <item x="56"/>
        <item x="180"/>
        <item x="86"/>
        <item x="228"/>
        <item x="160"/>
        <item x="233"/>
        <item x="197"/>
        <item x="140"/>
        <item x="94"/>
        <item x="51"/>
        <item x="9"/>
        <item x="62"/>
        <item x="177"/>
        <item x="226"/>
        <item x="139"/>
        <item x="0"/>
        <item x="205"/>
        <item x="232"/>
        <item x="71"/>
        <item x="8"/>
        <item x="84"/>
        <item x="127"/>
        <item x="12"/>
        <item x="20"/>
        <item x="37"/>
        <item x="234"/>
        <item x="169"/>
        <item x="31"/>
        <item x="80"/>
        <item x="115"/>
        <item x="50"/>
        <item x="215"/>
        <item x="3"/>
        <item x="120"/>
        <item x="204"/>
        <item x="85"/>
        <item x="132"/>
        <item x="27"/>
        <item x="34"/>
        <item x="104"/>
        <item x="147"/>
        <item x="227"/>
        <item x="100"/>
        <item x="35"/>
        <item x="75"/>
        <item x="128"/>
        <item x="216"/>
        <item x="70"/>
        <item x="119"/>
        <item x="99"/>
        <item x="114"/>
        <item x="102"/>
        <item x="3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1"/>
  </rowFields>
  <rowItems count="241">
    <i>
      <x v="64"/>
    </i>
    <i>
      <x v="197"/>
    </i>
    <i>
      <x v="110"/>
    </i>
    <i>
      <x v="42"/>
    </i>
    <i>
      <x v="186"/>
    </i>
    <i>
      <x v="217"/>
    </i>
    <i>
      <x v="118"/>
    </i>
    <i>
      <x v="151"/>
    </i>
    <i>
      <x v="238"/>
    </i>
    <i>
      <x v="94"/>
    </i>
    <i>
      <x v="209"/>
    </i>
    <i>
      <x v="128"/>
    </i>
    <i>
      <x v="211"/>
    </i>
    <i>
      <x v="68"/>
    </i>
    <i>
      <x v="140"/>
    </i>
    <i>
      <x v="89"/>
    </i>
    <i>
      <x v="173"/>
    </i>
    <i>
      <x v="17"/>
    </i>
    <i>
      <x v="107"/>
    </i>
    <i>
      <x v="230"/>
    </i>
    <i>
      <x v="7"/>
    </i>
    <i>
      <x v="4"/>
    </i>
    <i>
      <x v="206"/>
    </i>
    <i>
      <x v="130"/>
    </i>
    <i>
      <x v="132"/>
    </i>
    <i>
      <x v="166"/>
    </i>
    <i>
      <x v="205"/>
    </i>
    <i>
      <x v="117"/>
    </i>
    <i>
      <x v="78"/>
    </i>
    <i>
      <x v="178"/>
    </i>
    <i>
      <x v="175"/>
    </i>
    <i>
      <x v="210"/>
    </i>
    <i>
      <x v="214"/>
    </i>
    <i>
      <x v="45"/>
    </i>
    <i>
      <x v="129"/>
    </i>
    <i>
      <x v="156"/>
    </i>
    <i>
      <x v="215"/>
    </i>
    <i>
      <x v="220"/>
    </i>
    <i>
      <x v="24"/>
    </i>
    <i>
      <x v="67"/>
    </i>
    <i>
      <x v="50"/>
    </i>
    <i>
      <x v="55"/>
    </i>
    <i>
      <x v="102"/>
    </i>
    <i>
      <x v="195"/>
    </i>
    <i>
      <x v="119"/>
    </i>
    <i>
      <x v="149"/>
    </i>
    <i>
      <x v="224"/>
    </i>
    <i>
      <x v="38"/>
    </i>
    <i>
      <x v="33"/>
    </i>
    <i>
      <x v="48"/>
    </i>
    <i>
      <x v="10"/>
    </i>
    <i>
      <x v="54"/>
    </i>
    <i>
      <x v="187"/>
    </i>
    <i>
      <x v="202"/>
    </i>
    <i>
      <x v="47"/>
    </i>
    <i>
      <x v="46"/>
    </i>
    <i>
      <x v="143"/>
    </i>
    <i>
      <x v="162"/>
    </i>
    <i>
      <x v="134"/>
    </i>
    <i>
      <x v="153"/>
    </i>
    <i>
      <x v="189"/>
    </i>
    <i>
      <x v="86"/>
    </i>
    <i>
      <x v="73"/>
    </i>
    <i>
      <x v="105"/>
    </i>
    <i>
      <x v="234"/>
    </i>
    <i>
      <x v="13"/>
    </i>
    <i>
      <x v="36"/>
    </i>
    <i>
      <x v="179"/>
    </i>
    <i>
      <x v="152"/>
    </i>
    <i>
      <x v="77"/>
    </i>
    <i>
      <x v="106"/>
    </i>
    <i>
      <x v="60"/>
    </i>
    <i>
      <x v="18"/>
    </i>
    <i>
      <x v="40"/>
    </i>
    <i>
      <x v="164"/>
    </i>
    <i>
      <x v="72"/>
    </i>
    <i>
      <x v="53"/>
    </i>
    <i>
      <x v="61"/>
    </i>
    <i>
      <x v="25"/>
    </i>
    <i>
      <x v="229"/>
    </i>
    <i>
      <x v="20"/>
    </i>
    <i>
      <x v="70"/>
    </i>
    <i>
      <x v="177"/>
    </i>
    <i>
      <x v="57"/>
    </i>
    <i>
      <x v="180"/>
    </i>
    <i>
      <x v="11"/>
    </i>
    <i>
      <x v="21"/>
    </i>
    <i>
      <x v="91"/>
    </i>
    <i>
      <x v="127"/>
    </i>
    <i>
      <x v="236"/>
    </i>
    <i>
      <x v="194"/>
    </i>
    <i>
      <x v="126"/>
    </i>
    <i>
      <x v="8"/>
    </i>
    <i>
      <x v="81"/>
    </i>
    <i>
      <x v="99"/>
    </i>
    <i>
      <x v="185"/>
    </i>
    <i>
      <x v="96"/>
    </i>
    <i>
      <x v="182"/>
    </i>
    <i>
      <x v="141"/>
    </i>
    <i>
      <x v="168"/>
    </i>
    <i>
      <x v="158"/>
    </i>
    <i>
      <x v="147"/>
    </i>
    <i>
      <x v="76"/>
    </i>
    <i>
      <x v="144"/>
    </i>
    <i>
      <x v="133"/>
    </i>
    <i>
      <x v="113"/>
    </i>
    <i>
      <x v="235"/>
    </i>
    <i>
      <x v="62"/>
    </i>
    <i>
      <x v="174"/>
    </i>
    <i>
      <x v="49"/>
    </i>
    <i>
      <x v="198"/>
    </i>
    <i>
      <x v="80"/>
    </i>
    <i>
      <x v="122"/>
    </i>
    <i>
      <x v="136"/>
    </i>
    <i>
      <x v="227"/>
    </i>
    <i>
      <x v="1"/>
    </i>
    <i>
      <x v="135"/>
    </i>
    <i>
      <x v="39"/>
    </i>
    <i>
      <x v="43"/>
    </i>
    <i>
      <x v="101"/>
    </i>
    <i>
      <x v="204"/>
    </i>
    <i>
      <x v="56"/>
    </i>
    <i>
      <x v="52"/>
    </i>
    <i>
      <x v="193"/>
    </i>
    <i>
      <x v="219"/>
    </i>
    <i>
      <x v="154"/>
    </i>
    <i>
      <x v="114"/>
    </i>
    <i>
      <x v="223"/>
    </i>
    <i>
      <x v="30"/>
    </i>
    <i>
      <x v="82"/>
    </i>
    <i>
      <x v="84"/>
    </i>
    <i>
      <x v="222"/>
    </i>
    <i>
      <x v="14"/>
    </i>
    <i>
      <x v="100"/>
    </i>
    <i>
      <x v="165"/>
    </i>
    <i>
      <x v="216"/>
    </i>
    <i>
      <x v="108"/>
    </i>
    <i>
      <x v="97"/>
    </i>
    <i>
      <x v="199"/>
    </i>
    <i>
      <x v="71"/>
    </i>
    <i>
      <x v="155"/>
    </i>
    <i>
      <x v="37"/>
    </i>
    <i>
      <x v="226"/>
    </i>
    <i>
      <x v="2"/>
    </i>
    <i>
      <x v="9"/>
    </i>
    <i>
      <x v="183"/>
    </i>
    <i>
      <x v="139"/>
    </i>
    <i>
      <x v="5"/>
    </i>
    <i>
      <x v="231"/>
    </i>
    <i>
      <x v="150"/>
    </i>
    <i>
      <x v="35"/>
    </i>
    <i>
      <x v="111"/>
    </i>
    <i>
      <x v="208"/>
    </i>
    <i>
      <x v="16"/>
    </i>
    <i>
      <x v="59"/>
    </i>
    <i>
      <x v="29"/>
    </i>
    <i>
      <x v="176"/>
    </i>
    <i>
      <x v="27"/>
    </i>
    <i>
      <x v="196"/>
    </i>
    <i>
      <x v="88"/>
    </i>
    <i>
      <x v="218"/>
    </i>
    <i>
      <x v="90"/>
    </i>
    <i>
      <x v="32"/>
    </i>
    <i>
      <x v="19"/>
    </i>
    <i>
      <x v="31"/>
    </i>
    <i>
      <x v="121"/>
    </i>
    <i>
      <x v="12"/>
    </i>
    <i>
      <x v="75"/>
    </i>
    <i>
      <x v="112"/>
    </i>
    <i>
      <x v="131"/>
    </i>
    <i>
      <x v="191"/>
    </i>
    <i>
      <x v="93"/>
    </i>
    <i>
      <x v="103"/>
    </i>
    <i>
      <x v="228"/>
    </i>
    <i>
      <x v="66"/>
    </i>
    <i>
      <x v="201"/>
    </i>
    <i>
      <x v="98"/>
    </i>
    <i>
      <x v="172"/>
    </i>
    <i>
      <x v="69"/>
    </i>
    <i>
      <x v="190"/>
    </i>
    <i>
      <x v="207"/>
    </i>
    <i>
      <x v="138"/>
    </i>
    <i>
      <x v="171"/>
    </i>
    <i>
      <x v="146"/>
    </i>
    <i>
      <x v="233"/>
    </i>
    <i>
      <x v="104"/>
    </i>
    <i>
      <x v="125"/>
    </i>
    <i>
      <x v="83"/>
    </i>
    <i>
      <x v="74"/>
    </i>
    <i>
      <x v="85"/>
    </i>
    <i>
      <x v="200"/>
    </i>
    <i>
      <x v="239"/>
    </i>
    <i>
      <x v="148"/>
    </i>
    <i>
      <x v="95"/>
    </i>
    <i>
      <x v="51"/>
    </i>
    <i>
      <x/>
    </i>
    <i>
      <x v="184"/>
    </i>
    <i>
      <x v="145"/>
    </i>
    <i>
      <x v="221"/>
    </i>
    <i>
      <x v="192"/>
    </i>
    <i>
      <x v="169"/>
    </i>
    <i>
      <x v="157"/>
    </i>
    <i>
      <x v="163"/>
    </i>
    <i>
      <x v="120"/>
    </i>
    <i>
      <x v="161"/>
    </i>
    <i>
      <x v="15"/>
    </i>
    <i>
      <x v="79"/>
    </i>
    <i>
      <x v="116"/>
    </i>
    <i>
      <x v="213"/>
    </i>
    <i>
      <x v="92"/>
    </i>
    <i>
      <x v="109"/>
    </i>
    <i>
      <x v="203"/>
    </i>
    <i>
      <x v="181"/>
    </i>
    <i>
      <x v="123"/>
    </i>
    <i>
      <x v="44"/>
    </i>
    <i>
      <x v="23"/>
    </i>
    <i>
      <x v="58"/>
    </i>
    <i>
      <x v="167"/>
    </i>
    <i>
      <x v="142"/>
    </i>
    <i>
      <x v="41"/>
    </i>
    <i>
      <x v="137"/>
    </i>
    <i>
      <x v="124"/>
    </i>
    <i>
      <x v="28"/>
    </i>
    <i>
      <x v="65"/>
    </i>
    <i>
      <x v="225"/>
    </i>
    <i>
      <x v="87"/>
    </i>
    <i>
      <x v="3"/>
    </i>
    <i>
      <x v="212"/>
    </i>
    <i>
      <x v="237"/>
    </i>
    <i>
      <x v="188"/>
    </i>
    <i>
      <x v="22"/>
    </i>
    <i>
      <x v="232"/>
    </i>
    <i>
      <x v="115"/>
    </i>
    <i>
      <x v="159"/>
    </i>
    <i>
      <x v="170"/>
    </i>
    <i>
      <x v="26"/>
    </i>
    <i>
      <x v="63"/>
    </i>
    <i>
      <x v="34"/>
    </i>
    <i>
      <x v="6"/>
    </i>
    <i>
      <x v="160"/>
    </i>
    <i t="grand">
      <x/>
    </i>
  </rowItems>
  <colItems count="1">
    <i/>
  </colItems>
  <dataFields count="1">
    <dataField name="Suma z Ilość sprzedanego cukru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A6DFA9-9D90-465F-B982-D956553DCF0F}" name="Tabela przestawna2" cacheId="5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hartFormat="1">
  <location ref="E2:F13" firstHeaderRow="1" firstDataRow="1" firstDataCol="1"/>
  <pivotFields count="5"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dataField="1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1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t="default"/>
      </items>
    </pivotField>
  </pivotFields>
  <rowFields count="1">
    <field x="4"/>
  </rowFields>
  <rowItems count="1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uma z Ilość sprzedanego cukru" fld="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2B4842A1-3B09-4599-9531-4ADF13BFA216}" autoFormatId="16" applyNumberFormats="0" applyBorderFormats="0" applyFontFormats="0" applyPatternFormats="0" applyAlignmentFormats="0" applyWidthHeightFormats="0">
  <queryTableRefresh nextId="4">
    <queryTableFields count="3">
      <queryTableField id="1" name="Data" tableColumnId="1"/>
      <queryTableField id="2" name="NIP" tableColumnId="2"/>
      <queryTableField id="3" name="Ilość sprzedanego cukru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2F4030FB-DD33-4138-9F3E-55BF64D170F4}" autoFormatId="16" applyNumberFormats="0" applyBorderFormats="0" applyFontFormats="0" applyPatternFormats="0" applyAlignmentFormats="0" applyWidthHeightFormats="0">
  <queryTableRefresh nextId="4">
    <queryTableFields count="3">
      <queryTableField id="1" name="Data" tableColumnId="1"/>
      <queryTableField id="2" name="NIP" tableColumnId="2"/>
      <queryTableField id="3" name="Ilość sprzedanego cukru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A1A05331-05FB-423F-AB69-C81C6BD76705}" autoFormatId="16" applyNumberFormats="0" applyBorderFormats="0" applyFontFormats="0" applyPatternFormats="0" applyAlignmentFormats="0" applyWidthHeightFormats="0">
  <queryTableRefresh nextId="8" unboundColumnsRight="3">
    <queryTableFields count="6">
      <queryTableField id="1" name="Data" tableColumnId="1"/>
      <queryTableField id="2" name="NIP" tableColumnId="2"/>
      <queryTableField id="3" name="Ilość sprzedanego cukru" tableColumnId="3"/>
      <queryTableField id="4" dataBound="0" tableColumnId="4"/>
      <queryTableField id="5" dataBound="0" tableColumnId="5"/>
      <queryTableField id="6" dataBound="0" tableColumnId="6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A105C53D-1D32-4C83-80A1-56EB1BD9F7F6}" autoFormatId="16" applyNumberFormats="0" applyBorderFormats="0" applyFontFormats="0" applyPatternFormats="0" applyAlignmentFormats="0" applyWidthHeightFormats="0">
  <queryTableRefresh nextId="4">
    <queryTableFields count="3">
      <queryTableField id="1" name="Data" tableColumnId="1"/>
      <queryTableField id="2" name="NIP" tableColumnId="2"/>
      <queryTableField id="3" name="Ilość sprzedanego cukru" tableColumnId="3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A2616082-A6F6-4116-951B-557500283D4E}" autoFormatId="16" applyNumberFormats="0" applyBorderFormats="0" applyFontFormats="0" applyPatternFormats="0" applyAlignmentFormats="0" applyWidthHeightFormats="0">
  <queryTableRefresh nextId="6" unboundColumnsRight="2">
    <queryTableFields count="5">
      <queryTableField id="1" name="Data" tableColumnId="1"/>
      <queryTableField id="2" name="NIP" tableColumnId="2"/>
      <queryTableField id="3" name="Ilość sprzedanego cukru" tableColumnId="3"/>
      <queryTableField id="4" dataBound="0" tableColumnId="4"/>
      <queryTableField id="5" dataBound="0" tableColumnId="5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62163632-8446-4061-A865-DF084EE65A24}" autoFormatId="16" applyNumberFormats="0" applyBorderFormats="0" applyFontFormats="0" applyPatternFormats="0" applyAlignmentFormats="0" applyWidthHeightFormats="0">
  <queryTableRefresh nextId="8" unboundColumnsRight="3">
    <queryTableFields count="6">
      <queryTableField id="1" name="Data" tableColumnId="1"/>
      <queryTableField id="2" name="NIP" tableColumnId="2"/>
      <queryTableField id="3" name="Ilość sprzedanego cukru" tableColumnId="3"/>
      <queryTableField id="4" dataBound="0" tableColumnId="4"/>
      <queryTableField id="6" dataBound="0" tableColumnId="6"/>
      <queryTableField id="7" dataBound="0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2DDA6D3-E849-4B1A-8DBE-7C5EEC4CF909}" name="cukier" displayName="cukier" ref="A1:C2163" tableType="queryTable" totalsRowShown="0">
  <autoFilter ref="A1:C2163" xr:uid="{D2DDA6D3-E849-4B1A-8DBE-7C5EEC4CF909}"/>
  <tableColumns count="3">
    <tableColumn id="1" xr3:uid="{15A14DE1-25F5-4F70-A1C1-3D45E3115FA6}" uniqueName="1" name="Data" queryTableFieldId="1" dataDxfId="18"/>
    <tableColumn id="2" xr3:uid="{E63E7DC1-C71D-4AE7-A140-9C60E37CF791}" uniqueName="2" name="NIP" queryTableFieldId="2" dataDxfId="17"/>
    <tableColumn id="3" xr3:uid="{20F70919-B3E4-4DED-89CF-4FE6A1F422FA}" uniqueName="3" name="Ilość sprzedanego cukru" queryTableField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D57BF13-5609-425B-A0E2-34A87CA86740}" name="cukier3" displayName="cukier3" ref="A1:C2163" tableType="queryTable" totalsRowShown="0">
  <autoFilter ref="A1:C2163" xr:uid="{D2DDA6D3-E849-4B1A-8DBE-7C5EEC4CF909}"/>
  <tableColumns count="3">
    <tableColumn id="1" xr3:uid="{7BB0A3A6-B718-4499-9D4A-355B8151A104}" uniqueName="1" name="Data" queryTableFieldId="1" dataDxfId="16"/>
    <tableColumn id="2" xr3:uid="{4D6C2C04-EAF1-4380-8A70-24D13B79658E}" uniqueName="2" name="NIP" queryTableFieldId="2" dataDxfId="15"/>
    <tableColumn id="3" xr3:uid="{3FD58F35-AE3D-40CD-8EE3-FB2534C3C160}" uniqueName="3" name="Ilość sprzedanego cukru" queryTableFieldId="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7C7762F-8133-4092-9E4E-567DCF60B91B}" name="cukier4" displayName="cukier4" ref="A1:F2163" tableType="queryTable" totalsRowShown="0">
  <autoFilter ref="A1:F2163" xr:uid="{D2DDA6D3-E849-4B1A-8DBE-7C5EEC4CF909}"/>
  <tableColumns count="6">
    <tableColumn id="1" xr3:uid="{0AAF72C7-23A6-4674-AF8A-82252AF4F2EF}" uniqueName="1" name="Data" queryTableFieldId="1" dataDxfId="14"/>
    <tableColumn id="2" xr3:uid="{14D68A78-B5AC-42CD-AA15-C25981FC0054}" uniqueName="2" name="NIP" queryTableFieldId="2" dataDxfId="13"/>
    <tableColumn id="3" xr3:uid="{479870B5-2F86-4D5F-B6A2-1517F8B6061F}" uniqueName="3" name="Ilość sprzedanego cukru" queryTableFieldId="3" dataDxfId="12"/>
    <tableColumn id="4" xr3:uid="{EF780528-7CAD-4639-B414-A5DBEACE81D0}" uniqueName="4" name="Rok" queryTableFieldId="4" dataDxfId="11">
      <calculatedColumnFormula>YEAR(A2)</calculatedColumnFormula>
    </tableColumn>
    <tableColumn id="5" xr3:uid="{C62738CF-39D3-4DB2-9AC5-CE1A03B770BD}" uniqueName="5" name="Cena" queryTableFieldId="5" dataDxfId="10">
      <calculatedColumnFormula>VLOOKUP(D2,$K$3:$L$12,2)</calculatedColumnFormula>
    </tableColumn>
    <tableColumn id="6" xr3:uid="{5CF4B27E-25FF-46C9-81D8-F1F55F684E88}" uniqueName="6" name="Przychód" queryTableFieldId="6" dataDxfId="9">
      <calculatedColumnFormula>C2*E2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F2848D8-2E6C-4085-9355-C83BD7E0405D}" name="cukier5" displayName="cukier5" ref="A1:C2163" tableType="queryTable" totalsRowShown="0">
  <autoFilter ref="A1:C2163" xr:uid="{D2DDA6D3-E849-4B1A-8DBE-7C5EEC4CF909}"/>
  <tableColumns count="3">
    <tableColumn id="1" xr3:uid="{0D9F194E-67E1-4635-A151-0F81AF3859D1}" uniqueName="1" name="Data" queryTableFieldId="1" dataDxfId="8"/>
    <tableColumn id="2" xr3:uid="{5F3A6C3B-A9F8-487F-AF72-DDF17A89B0F5}" uniqueName="2" name="NIP" queryTableFieldId="2" dataDxfId="7"/>
    <tableColumn id="3" xr3:uid="{3447F4C7-83A1-47C9-8E8A-10CD39DE5A39}" uniqueName="3" name="Ilość sprzedanego cukru" queryTableFieldId="3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3C0CE5E-9948-4F66-9D37-CBA011DD0DA4}" name="cukier6" displayName="cukier6" ref="A1:E2163" tableType="queryTable" totalsRowShown="0">
  <autoFilter ref="A1:E2163" xr:uid="{D2DDA6D3-E849-4B1A-8DBE-7C5EEC4CF909}"/>
  <tableColumns count="5">
    <tableColumn id="1" xr3:uid="{48AC1EAA-D492-4273-9952-0B340A14CD64}" uniqueName="1" name="Data" queryTableFieldId="1" dataDxfId="6"/>
    <tableColumn id="2" xr3:uid="{D02E9458-212F-41AF-89B3-5033A0F45A46}" uniqueName="2" name="NIP" queryTableFieldId="2" dataDxfId="5"/>
    <tableColumn id="3" xr3:uid="{DD30FD5F-CD4F-4D0C-B2B2-23E70FA083E1}" uniqueName="3" name="Ilość sprzedanego cukru" queryTableFieldId="3"/>
    <tableColumn id="4" xr3:uid="{6964AC22-DD59-4D06-998A-20A1668F4B95}" uniqueName="4" name="Ilość kupionego cukru dotychczas" queryTableFieldId="4" dataDxfId="4">
      <calculatedColumnFormula>SUMIFS($C$2:C2,$B$2:B2,cukier6[[#This Row],[NIP]])</calculatedColumnFormula>
    </tableColumn>
    <tableColumn id="5" xr3:uid="{80BE0023-49A7-476A-B64D-7DD138F6359D}" uniqueName="5" name="Rabat" queryTableFieldId="5" dataDxfId="3">
      <calculatedColumnFormula>IF(AND(D2&gt;=100,D2&lt;1000),0.05*C2,IF(AND(D2&gt;=1000,D2&lt;10000),0.1*C2,IF(D2&gt;=10000,0.2*C2,0)))</calculatedColumnFormula>
    </tableColumn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69E0E35-14E8-459B-A66F-2B6C5E2C61C4}" name="cukier7" displayName="cukier7" ref="A1:F2163" tableType="queryTable" totalsRowShown="0">
  <autoFilter ref="A1:F2163" xr:uid="{D2DDA6D3-E849-4B1A-8DBE-7C5EEC4CF909}"/>
  <tableColumns count="6">
    <tableColumn id="1" xr3:uid="{7C1B920D-6234-4422-B5AE-6BB8467B064B}" uniqueName="1" name="Data" queryTableFieldId="1" dataDxfId="2"/>
    <tableColumn id="2" xr3:uid="{7EC90241-4AB8-449A-845F-3EF1FFCDFF02}" uniqueName="2" name="NIP" queryTableFieldId="2" dataDxfId="1"/>
    <tableColumn id="3" xr3:uid="{E1F89B01-2ADC-44AB-A2E2-8558D8015301}" uniqueName="3" name="Ilość sprzedanego cukru" queryTableFieldId="3"/>
    <tableColumn id="4" xr3:uid="{F0868EBC-C35C-4CC9-9451-0581E28B997F}" uniqueName="4" name="Czy ostatni dzień miesiąca" queryTableFieldId="4">
      <calculatedColumnFormula>IF(MONTH(A3)&lt;&gt;MONTH(A2),1,0)</calculatedColumnFormula>
    </tableColumn>
    <tableColumn id="6" xr3:uid="{D43724BA-473C-40FB-A454-A68CBA63E822}" uniqueName="6" name="Stan na magazynie" queryTableFieldId="6"/>
    <tableColumn id="7" xr3:uid="{EF79AEDE-999F-4EA2-9875-30C8AE0427DB}" uniqueName="7" name="Ile trzeba dokupić" queryTableFieldId="7" dataDxfId="0">
      <calculatedColumnFormula>IF(D2=0,0,IF(E2&gt;=5000,0,ROUNDUP((5000-E2)/1000,0)*1000))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247DC5-9402-489E-B38D-4D074A5C8E25}">
  <dimension ref="A1:C2163"/>
  <sheetViews>
    <sheetView tabSelected="1" workbookViewId="0"/>
  </sheetViews>
  <sheetFormatPr defaultRowHeight="15" x14ac:dyDescent="0.25"/>
  <cols>
    <col min="1" max="1" width="10.7109375" bestFit="1" customWidth="1"/>
    <col min="2" max="2" width="13.28515625" bestFit="1" customWidth="1"/>
    <col min="3" max="3" width="24.710937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>
        <v>38353</v>
      </c>
      <c r="B2" s="2" t="s">
        <v>3</v>
      </c>
      <c r="C2">
        <v>10</v>
      </c>
    </row>
    <row r="3" spans="1:3" x14ac:dyDescent="0.25">
      <c r="A3" s="1">
        <v>38356</v>
      </c>
      <c r="B3" s="2" t="s">
        <v>4</v>
      </c>
      <c r="C3">
        <v>2</v>
      </c>
    </row>
    <row r="4" spans="1:3" x14ac:dyDescent="0.25">
      <c r="A4" s="1">
        <v>38357</v>
      </c>
      <c r="B4" s="2" t="s">
        <v>5</v>
      </c>
      <c r="C4">
        <v>2</v>
      </c>
    </row>
    <row r="5" spans="1:3" x14ac:dyDescent="0.25">
      <c r="A5" s="1">
        <v>38362</v>
      </c>
      <c r="B5" s="2" t="s">
        <v>6</v>
      </c>
      <c r="C5">
        <v>5</v>
      </c>
    </row>
    <row r="6" spans="1:3" x14ac:dyDescent="0.25">
      <c r="A6" s="1">
        <v>38363</v>
      </c>
      <c r="B6" s="2" t="s">
        <v>7</v>
      </c>
      <c r="C6">
        <v>14</v>
      </c>
    </row>
    <row r="7" spans="1:3" x14ac:dyDescent="0.25">
      <c r="A7" s="1">
        <v>38365</v>
      </c>
      <c r="B7" s="2" t="s">
        <v>8</v>
      </c>
      <c r="C7">
        <v>436</v>
      </c>
    </row>
    <row r="8" spans="1:3" x14ac:dyDescent="0.25">
      <c r="A8" s="1">
        <v>38366</v>
      </c>
      <c r="B8" s="2" t="s">
        <v>9</v>
      </c>
      <c r="C8">
        <v>95</v>
      </c>
    </row>
    <row r="9" spans="1:3" x14ac:dyDescent="0.25">
      <c r="A9" s="1">
        <v>38370</v>
      </c>
      <c r="B9" s="2" t="s">
        <v>10</v>
      </c>
      <c r="C9">
        <v>350</v>
      </c>
    </row>
    <row r="10" spans="1:3" x14ac:dyDescent="0.25">
      <c r="A10" s="1">
        <v>38371</v>
      </c>
      <c r="B10" s="2" t="s">
        <v>10</v>
      </c>
      <c r="C10">
        <v>231</v>
      </c>
    </row>
    <row r="11" spans="1:3" x14ac:dyDescent="0.25">
      <c r="A11" s="1">
        <v>38372</v>
      </c>
      <c r="B11" s="2" t="s">
        <v>11</v>
      </c>
      <c r="C11">
        <v>38</v>
      </c>
    </row>
    <row r="12" spans="1:3" x14ac:dyDescent="0.25">
      <c r="A12" s="1">
        <v>38374</v>
      </c>
      <c r="B12" s="2" t="s">
        <v>12</v>
      </c>
      <c r="C12">
        <v>440</v>
      </c>
    </row>
    <row r="13" spans="1:3" x14ac:dyDescent="0.25">
      <c r="A13" s="1">
        <v>38376</v>
      </c>
      <c r="B13" s="2" t="s">
        <v>13</v>
      </c>
      <c r="C13">
        <v>120</v>
      </c>
    </row>
    <row r="14" spans="1:3" x14ac:dyDescent="0.25">
      <c r="A14" s="1">
        <v>38377</v>
      </c>
      <c r="B14" s="2" t="s">
        <v>14</v>
      </c>
      <c r="C14">
        <v>11</v>
      </c>
    </row>
    <row r="15" spans="1:3" x14ac:dyDescent="0.25">
      <c r="A15" s="1">
        <v>38378</v>
      </c>
      <c r="B15" s="2" t="s">
        <v>15</v>
      </c>
      <c r="C15">
        <v>36</v>
      </c>
    </row>
    <row r="16" spans="1:3" x14ac:dyDescent="0.25">
      <c r="A16" s="1">
        <v>38379</v>
      </c>
      <c r="B16" s="2" t="s">
        <v>13</v>
      </c>
      <c r="C16">
        <v>51</v>
      </c>
    </row>
    <row r="17" spans="1:3" x14ac:dyDescent="0.25">
      <c r="A17" s="1">
        <v>38385</v>
      </c>
      <c r="B17" s="2" t="s">
        <v>10</v>
      </c>
      <c r="C17">
        <v>465</v>
      </c>
    </row>
    <row r="18" spans="1:3" x14ac:dyDescent="0.25">
      <c r="A18" s="1">
        <v>38386</v>
      </c>
      <c r="B18" s="2" t="s">
        <v>16</v>
      </c>
      <c r="C18">
        <v>8</v>
      </c>
    </row>
    <row r="19" spans="1:3" x14ac:dyDescent="0.25">
      <c r="A19" s="1">
        <v>38388</v>
      </c>
      <c r="B19" s="2" t="s">
        <v>17</v>
      </c>
      <c r="C19">
        <v>287</v>
      </c>
    </row>
    <row r="20" spans="1:3" x14ac:dyDescent="0.25">
      <c r="A20" s="1">
        <v>38388</v>
      </c>
      <c r="B20" s="2" t="s">
        <v>18</v>
      </c>
      <c r="C20">
        <v>12</v>
      </c>
    </row>
    <row r="21" spans="1:3" x14ac:dyDescent="0.25">
      <c r="A21" s="1">
        <v>38393</v>
      </c>
      <c r="B21" s="2" t="s">
        <v>19</v>
      </c>
      <c r="C21">
        <v>6</v>
      </c>
    </row>
    <row r="22" spans="1:3" x14ac:dyDescent="0.25">
      <c r="A22" s="1">
        <v>38397</v>
      </c>
      <c r="B22" s="2" t="s">
        <v>20</v>
      </c>
      <c r="C22">
        <v>321</v>
      </c>
    </row>
    <row r="23" spans="1:3" x14ac:dyDescent="0.25">
      <c r="A23" s="1">
        <v>38401</v>
      </c>
      <c r="B23" s="2" t="s">
        <v>21</v>
      </c>
      <c r="C23">
        <v>99</v>
      </c>
    </row>
    <row r="24" spans="1:3" x14ac:dyDescent="0.25">
      <c r="A24" s="1">
        <v>38401</v>
      </c>
      <c r="B24" s="2" t="s">
        <v>22</v>
      </c>
      <c r="C24">
        <v>91</v>
      </c>
    </row>
    <row r="25" spans="1:3" x14ac:dyDescent="0.25">
      <c r="A25" s="1">
        <v>38407</v>
      </c>
      <c r="B25" s="2" t="s">
        <v>17</v>
      </c>
      <c r="C25">
        <v>118</v>
      </c>
    </row>
    <row r="26" spans="1:3" x14ac:dyDescent="0.25">
      <c r="A26" s="1">
        <v>38408</v>
      </c>
      <c r="B26" s="2" t="s">
        <v>23</v>
      </c>
      <c r="C26">
        <v>58</v>
      </c>
    </row>
    <row r="27" spans="1:3" x14ac:dyDescent="0.25">
      <c r="A27" s="1">
        <v>38409</v>
      </c>
      <c r="B27" s="2" t="s">
        <v>24</v>
      </c>
      <c r="C27">
        <v>16</v>
      </c>
    </row>
    <row r="28" spans="1:3" x14ac:dyDescent="0.25">
      <c r="A28" s="1">
        <v>38409</v>
      </c>
      <c r="B28" s="2" t="s">
        <v>25</v>
      </c>
      <c r="C28">
        <v>348</v>
      </c>
    </row>
    <row r="29" spans="1:3" x14ac:dyDescent="0.25">
      <c r="A29" s="1">
        <v>38410</v>
      </c>
      <c r="B29" s="2" t="s">
        <v>8</v>
      </c>
      <c r="C29">
        <v>336</v>
      </c>
    </row>
    <row r="30" spans="1:3" x14ac:dyDescent="0.25">
      <c r="A30" s="1">
        <v>38410</v>
      </c>
      <c r="B30" s="2" t="s">
        <v>25</v>
      </c>
      <c r="C30">
        <v>435</v>
      </c>
    </row>
    <row r="31" spans="1:3" x14ac:dyDescent="0.25">
      <c r="A31" s="1">
        <v>38410</v>
      </c>
      <c r="B31" s="2" t="s">
        <v>26</v>
      </c>
      <c r="C31">
        <v>110</v>
      </c>
    </row>
    <row r="32" spans="1:3" x14ac:dyDescent="0.25">
      <c r="A32" s="1">
        <v>38412</v>
      </c>
      <c r="B32" s="2" t="s">
        <v>27</v>
      </c>
      <c r="C32">
        <v>204</v>
      </c>
    </row>
    <row r="33" spans="1:3" x14ac:dyDescent="0.25">
      <c r="A33" s="1">
        <v>38412</v>
      </c>
      <c r="B33" s="2" t="s">
        <v>21</v>
      </c>
      <c r="C33">
        <v>20</v>
      </c>
    </row>
    <row r="34" spans="1:3" x14ac:dyDescent="0.25">
      <c r="A34" s="1">
        <v>38414</v>
      </c>
      <c r="B34" s="2" t="s">
        <v>28</v>
      </c>
      <c r="C34">
        <v>102</v>
      </c>
    </row>
    <row r="35" spans="1:3" x14ac:dyDescent="0.25">
      <c r="A35" s="1">
        <v>38416</v>
      </c>
      <c r="B35" s="2" t="s">
        <v>29</v>
      </c>
      <c r="C35">
        <v>48</v>
      </c>
    </row>
    <row r="36" spans="1:3" x14ac:dyDescent="0.25">
      <c r="A36" s="1">
        <v>38418</v>
      </c>
      <c r="B36" s="2" t="s">
        <v>25</v>
      </c>
      <c r="C36">
        <v>329</v>
      </c>
    </row>
    <row r="37" spans="1:3" x14ac:dyDescent="0.25">
      <c r="A37" s="1">
        <v>38420</v>
      </c>
      <c r="B37" s="2" t="s">
        <v>30</v>
      </c>
      <c r="C37">
        <v>16</v>
      </c>
    </row>
    <row r="38" spans="1:3" x14ac:dyDescent="0.25">
      <c r="A38" s="1">
        <v>38421</v>
      </c>
      <c r="B38" s="2" t="s">
        <v>31</v>
      </c>
      <c r="C38">
        <v>102</v>
      </c>
    </row>
    <row r="39" spans="1:3" x14ac:dyDescent="0.25">
      <c r="A39" s="1">
        <v>38421</v>
      </c>
      <c r="B39" s="2" t="s">
        <v>17</v>
      </c>
      <c r="C39">
        <v>309</v>
      </c>
    </row>
    <row r="40" spans="1:3" x14ac:dyDescent="0.25">
      <c r="A40" s="1">
        <v>38423</v>
      </c>
      <c r="B40" s="2" t="s">
        <v>8</v>
      </c>
      <c r="C40">
        <v>331</v>
      </c>
    </row>
    <row r="41" spans="1:3" x14ac:dyDescent="0.25">
      <c r="A41" s="1">
        <v>38428</v>
      </c>
      <c r="B41" s="2" t="s">
        <v>32</v>
      </c>
      <c r="C41">
        <v>3</v>
      </c>
    </row>
    <row r="42" spans="1:3" x14ac:dyDescent="0.25">
      <c r="A42" s="1">
        <v>38429</v>
      </c>
      <c r="B42" s="2" t="s">
        <v>33</v>
      </c>
      <c r="C42">
        <v>76</v>
      </c>
    </row>
    <row r="43" spans="1:3" x14ac:dyDescent="0.25">
      <c r="A43" s="1">
        <v>38429</v>
      </c>
      <c r="B43" s="2" t="s">
        <v>34</v>
      </c>
      <c r="C43">
        <v>196</v>
      </c>
    </row>
    <row r="44" spans="1:3" x14ac:dyDescent="0.25">
      <c r="A44" s="1">
        <v>38431</v>
      </c>
      <c r="B44" s="2" t="s">
        <v>21</v>
      </c>
      <c r="C44">
        <v>54</v>
      </c>
    </row>
    <row r="45" spans="1:3" x14ac:dyDescent="0.25">
      <c r="A45" s="1">
        <v>38435</v>
      </c>
      <c r="B45" s="2" t="s">
        <v>12</v>
      </c>
      <c r="C45">
        <v>277</v>
      </c>
    </row>
    <row r="46" spans="1:3" x14ac:dyDescent="0.25">
      <c r="A46" s="1">
        <v>38437</v>
      </c>
      <c r="B46" s="2" t="s">
        <v>35</v>
      </c>
      <c r="C46">
        <v>7</v>
      </c>
    </row>
    <row r="47" spans="1:3" x14ac:dyDescent="0.25">
      <c r="A47" s="1">
        <v>38439</v>
      </c>
      <c r="B47" s="2" t="s">
        <v>36</v>
      </c>
      <c r="C47">
        <v>12</v>
      </c>
    </row>
    <row r="48" spans="1:3" x14ac:dyDescent="0.25">
      <c r="A48" s="1">
        <v>38440</v>
      </c>
      <c r="B48" s="2" t="s">
        <v>37</v>
      </c>
      <c r="C48">
        <v>7</v>
      </c>
    </row>
    <row r="49" spans="1:3" x14ac:dyDescent="0.25">
      <c r="A49" s="1">
        <v>38442</v>
      </c>
      <c r="B49" s="2" t="s">
        <v>10</v>
      </c>
      <c r="C49">
        <v>416</v>
      </c>
    </row>
    <row r="50" spans="1:3" x14ac:dyDescent="0.25">
      <c r="A50" s="1">
        <v>38445</v>
      </c>
      <c r="B50" s="2" t="s">
        <v>10</v>
      </c>
      <c r="C50">
        <v>263</v>
      </c>
    </row>
    <row r="51" spans="1:3" x14ac:dyDescent="0.25">
      <c r="A51" s="1">
        <v>38448</v>
      </c>
      <c r="B51" s="2" t="s">
        <v>4</v>
      </c>
      <c r="C51">
        <v>15</v>
      </c>
    </row>
    <row r="52" spans="1:3" x14ac:dyDescent="0.25">
      <c r="A52" s="1">
        <v>38452</v>
      </c>
      <c r="B52" s="2" t="s">
        <v>28</v>
      </c>
      <c r="C52">
        <v>194</v>
      </c>
    </row>
    <row r="53" spans="1:3" x14ac:dyDescent="0.25">
      <c r="A53" s="1">
        <v>38453</v>
      </c>
      <c r="B53" s="2" t="s">
        <v>38</v>
      </c>
      <c r="C53">
        <v>120</v>
      </c>
    </row>
    <row r="54" spans="1:3" x14ac:dyDescent="0.25">
      <c r="A54" s="1">
        <v>38454</v>
      </c>
      <c r="B54" s="2" t="s">
        <v>10</v>
      </c>
      <c r="C54">
        <v>175</v>
      </c>
    </row>
    <row r="55" spans="1:3" x14ac:dyDescent="0.25">
      <c r="A55" s="1">
        <v>38456</v>
      </c>
      <c r="B55" s="2" t="s">
        <v>39</v>
      </c>
      <c r="C55">
        <v>12</v>
      </c>
    </row>
    <row r="56" spans="1:3" x14ac:dyDescent="0.25">
      <c r="A56" s="1">
        <v>38457</v>
      </c>
      <c r="B56" s="2" t="s">
        <v>40</v>
      </c>
      <c r="C56">
        <v>174</v>
      </c>
    </row>
    <row r="57" spans="1:3" x14ac:dyDescent="0.25">
      <c r="A57" s="1">
        <v>38458</v>
      </c>
      <c r="B57" s="2" t="s">
        <v>41</v>
      </c>
      <c r="C57">
        <v>3</v>
      </c>
    </row>
    <row r="58" spans="1:3" x14ac:dyDescent="0.25">
      <c r="A58" s="1">
        <v>38459</v>
      </c>
      <c r="B58" s="2" t="s">
        <v>42</v>
      </c>
      <c r="C58">
        <v>149</v>
      </c>
    </row>
    <row r="59" spans="1:3" x14ac:dyDescent="0.25">
      <c r="A59" s="1">
        <v>38460</v>
      </c>
      <c r="B59" s="2" t="s">
        <v>20</v>
      </c>
      <c r="C59">
        <v>492</v>
      </c>
    </row>
    <row r="60" spans="1:3" x14ac:dyDescent="0.25">
      <c r="A60" s="1">
        <v>38460</v>
      </c>
      <c r="B60" s="2" t="s">
        <v>43</v>
      </c>
      <c r="C60">
        <v>2</v>
      </c>
    </row>
    <row r="61" spans="1:3" x14ac:dyDescent="0.25">
      <c r="A61" s="1">
        <v>38461</v>
      </c>
      <c r="B61" s="2" t="s">
        <v>17</v>
      </c>
      <c r="C61">
        <v>298</v>
      </c>
    </row>
    <row r="62" spans="1:3" x14ac:dyDescent="0.25">
      <c r="A62" s="1">
        <v>38472</v>
      </c>
      <c r="B62" s="2" t="s">
        <v>20</v>
      </c>
      <c r="C62">
        <v>201</v>
      </c>
    </row>
    <row r="63" spans="1:3" x14ac:dyDescent="0.25">
      <c r="A63" s="1">
        <v>38473</v>
      </c>
      <c r="B63" s="2" t="s">
        <v>44</v>
      </c>
      <c r="C63">
        <v>15</v>
      </c>
    </row>
    <row r="64" spans="1:3" x14ac:dyDescent="0.25">
      <c r="A64" s="1">
        <v>38473</v>
      </c>
      <c r="B64" s="2" t="s">
        <v>17</v>
      </c>
      <c r="C64">
        <v>319</v>
      </c>
    </row>
    <row r="65" spans="1:3" x14ac:dyDescent="0.25">
      <c r="A65" s="1">
        <v>38474</v>
      </c>
      <c r="B65" s="2" t="s">
        <v>45</v>
      </c>
      <c r="C65">
        <v>9</v>
      </c>
    </row>
    <row r="66" spans="1:3" x14ac:dyDescent="0.25">
      <c r="A66" s="1">
        <v>38476</v>
      </c>
      <c r="B66" s="2" t="s">
        <v>46</v>
      </c>
      <c r="C66">
        <v>15</v>
      </c>
    </row>
    <row r="67" spans="1:3" x14ac:dyDescent="0.25">
      <c r="A67" s="1">
        <v>38479</v>
      </c>
      <c r="B67" s="2" t="s">
        <v>25</v>
      </c>
      <c r="C67">
        <v>444</v>
      </c>
    </row>
    <row r="68" spans="1:3" x14ac:dyDescent="0.25">
      <c r="A68" s="1">
        <v>38479</v>
      </c>
      <c r="B68" s="2" t="s">
        <v>47</v>
      </c>
      <c r="C68">
        <v>13</v>
      </c>
    </row>
    <row r="69" spans="1:3" x14ac:dyDescent="0.25">
      <c r="A69" s="1">
        <v>38481</v>
      </c>
      <c r="B69" s="2" t="s">
        <v>48</v>
      </c>
      <c r="C69">
        <v>366</v>
      </c>
    </row>
    <row r="70" spans="1:3" x14ac:dyDescent="0.25">
      <c r="A70" s="1">
        <v>38492</v>
      </c>
      <c r="B70" s="2" t="s">
        <v>12</v>
      </c>
      <c r="C70">
        <v>259</v>
      </c>
    </row>
    <row r="71" spans="1:3" x14ac:dyDescent="0.25">
      <c r="A71" s="1">
        <v>38493</v>
      </c>
      <c r="B71" s="2" t="s">
        <v>49</v>
      </c>
      <c r="C71">
        <v>16</v>
      </c>
    </row>
    <row r="72" spans="1:3" x14ac:dyDescent="0.25">
      <c r="A72" s="1">
        <v>38496</v>
      </c>
      <c r="B72" s="2" t="s">
        <v>31</v>
      </c>
      <c r="C72">
        <v>49</v>
      </c>
    </row>
    <row r="73" spans="1:3" x14ac:dyDescent="0.25">
      <c r="A73" s="1">
        <v>38497</v>
      </c>
      <c r="B73" s="2" t="s">
        <v>50</v>
      </c>
      <c r="C73">
        <v>3</v>
      </c>
    </row>
    <row r="74" spans="1:3" x14ac:dyDescent="0.25">
      <c r="A74" s="1">
        <v>38497</v>
      </c>
      <c r="B74" s="2" t="s">
        <v>25</v>
      </c>
      <c r="C74">
        <v>251</v>
      </c>
    </row>
    <row r="75" spans="1:3" x14ac:dyDescent="0.25">
      <c r="A75" s="1">
        <v>38499</v>
      </c>
      <c r="B75" s="2" t="s">
        <v>33</v>
      </c>
      <c r="C75">
        <v>179</v>
      </c>
    </row>
    <row r="76" spans="1:3" x14ac:dyDescent="0.25">
      <c r="A76" s="1">
        <v>38501</v>
      </c>
      <c r="B76" s="2" t="s">
        <v>13</v>
      </c>
      <c r="C76">
        <v>116</v>
      </c>
    </row>
    <row r="77" spans="1:3" x14ac:dyDescent="0.25">
      <c r="A77" s="1">
        <v>38501</v>
      </c>
      <c r="B77" s="2" t="s">
        <v>51</v>
      </c>
      <c r="C77">
        <v>13</v>
      </c>
    </row>
    <row r="78" spans="1:3" x14ac:dyDescent="0.25">
      <c r="A78" s="1">
        <v>38503</v>
      </c>
      <c r="B78" s="2" t="s">
        <v>52</v>
      </c>
      <c r="C78">
        <v>3</v>
      </c>
    </row>
    <row r="79" spans="1:3" x14ac:dyDescent="0.25">
      <c r="A79" s="1">
        <v>38503</v>
      </c>
      <c r="B79" s="2" t="s">
        <v>53</v>
      </c>
      <c r="C79">
        <v>253</v>
      </c>
    </row>
    <row r="80" spans="1:3" x14ac:dyDescent="0.25">
      <c r="A80" s="1">
        <v>38510</v>
      </c>
      <c r="B80" s="2" t="s">
        <v>26</v>
      </c>
      <c r="C80">
        <v>83</v>
      </c>
    </row>
    <row r="81" spans="1:3" x14ac:dyDescent="0.25">
      <c r="A81" s="1">
        <v>38512</v>
      </c>
      <c r="B81" s="2" t="s">
        <v>21</v>
      </c>
      <c r="C81">
        <v>177</v>
      </c>
    </row>
    <row r="82" spans="1:3" x14ac:dyDescent="0.25">
      <c r="A82" s="1">
        <v>38512</v>
      </c>
      <c r="B82" s="2" t="s">
        <v>54</v>
      </c>
      <c r="C82">
        <v>7</v>
      </c>
    </row>
    <row r="83" spans="1:3" x14ac:dyDescent="0.25">
      <c r="A83" s="1">
        <v>38513</v>
      </c>
      <c r="B83" s="2" t="s">
        <v>55</v>
      </c>
      <c r="C83">
        <v>46</v>
      </c>
    </row>
    <row r="84" spans="1:3" x14ac:dyDescent="0.25">
      <c r="A84" s="1">
        <v>38514</v>
      </c>
      <c r="B84" s="2" t="s">
        <v>56</v>
      </c>
      <c r="C84">
        <v>2</v>
      </c>
    </row>
    <row r="85" spans="1:3" x14ac:dyDescent="0.25">
      <c r="A85" s="1">
        <v>38515</v>
      </c>
      <c r="B85" s="2" t="s">
        <v>6</v>
      </c>
      <c r="C85">
        <v>9</v>
      </c>
    </row>
    <row r="86" spans="1:3" x14ac:dyDescent="0.25">
      <c r="A86" s="1">
        <v>38517</v>
      </c>
      <c r="B86" s="2" t="s">
        <v>57</v>
      </c>
      <c r="C86">
        <v>3</v>
      </c>
    </row>
    <row r="87" spans="1:3" x14ac:dyDescent="0.25">
      <c r="A87" s="1">
        <v>38517</v>
      </c>
      <c r="B87" s="2" t="s">
        <v>58</v>
      </c>
      <c r="C87">
        <v>67</v>
      </c>
    </row>
    <row r="88" spans="1:3" x14ac:dyDescent="0.25">
      <c r="A88" s="1">
        <v>38517</v>
      </c>
      <c r="B88" s="2" t="s">
        <v>48</v>
      </c>
      <c r="C88">
        <v>425</v>
      </c>
    </row>
    <row r="89" spans="1:3" x14ac:dyDescent="0.25">
      <c r="A89" s="1">
        <v>38518</v>
      </c>
      <c r="B89" s="2" t="s">
        <v>8</v>
      </c>
      <c r="C89">
        <v>453</v>
      </c>
    </row>
    <row r="90" spans="1:3" x14ac:dyDescent="0.25">
      <c r="A90" s="1">
        <v>38523</v>
      </c>
      <c r="B90" s="2" t="s">
        <v>25</v>
      </c>
      <c r="C90">
        <v>212</v>
      </c>
    </row>
    <row r="91" spans="1:3" x14ac:dyDescent="0.25">
      <c r="A91" s="1">
        <v>38525</v>
      </c>
      <c r="B91" s="2" t="s">
        <v>59</v>
      </c>
      <c r="C91">
        <v>19</v>
      </c>
    </row>
    <row r="92" spans="1:3" x14ac:dyDescent="0.25">
      <c r="A92" s="1">
        <v>38526</v>
      </c>
      <c r="B92" s="2" t="s">
        <v>9</v>
      </c>
      <c r="C92">
        <v>81</v>
      </c>
    </row>
    <row r="93" spans="1:3" x14ac:dyDescent="0.25">
      <c r="A93" s="1">
        <v>38528</v>
      </c>
      <c r="B93" s="2" t="s">
        <v>60</v>
      </c>
      <c r="C93">
        <v>7</v>
      </c>
    </row>
    <row r="94" spans="1:3" x14ac:dyDescent="0.25">
      <c r="A94" s="1">
        <v>38529</v>
      </c>
      <c r="B94" s="2" t="s">
        <v>61</v>
      </c>
      <c r="C94">
        <v>179</v>
      </c>
    </row>
    <row r="95" spans="1:3" x14ac:dyDescent="0.25">
      <c r="A95" s="1">
        <v>38531</v>
      </c>
      <c r="B95" s="2" t="s">
        <v>17</v>
      </c>
      <c r="C95">
        <v>222</v>
      </c>
    </row>
    <row r="96" spans="1:3" x14ac:dyDescent="0.25">
      <c r="A96" s="1">
        <v>38532</v>
      </c>
      <c r="B96" s="2" t="s">
        <v>62</v>
      </c>
      <c r="C96">
        <v>14</v>
      </c>
    </row>
    <row r="97" spans="1:3" x14ac:dyDescent="0.25">
      <c r="A97" s="1">
        <v>38534</v>
      </c>
      <c r="B97" s="2" t="s">
        <v>63</v>
      </c>
      <c r="C97">
        <v>15</v>
      </c>
    </row>
    <row r="98" spans="1:3" x14ac:dyDescent="0.25">
      <c r="A98" s="1">
        <v>38536</v>
      </c>
      <c r="B98" s="2" t="s">
        <v>64</v>
      </c>
      <c r="C98">
        <v>97</v>
      </c>
    </row>
    <row r="99" spans="1:3" x14ac:dyDescent="0.25">
      <c r="A99" s="1">
        <v>38542</v>
      </c>
      <c r="B99" s="2" t="s">
        <v>23</v>
      </c>
      <c r="C99">
        <v>142</v>
      </c>
    </row>
    <row r="100" spans="1:3" x14ac:dyDescent="0.25">
      <c r="A100" s="1">
        <v>38546</v>
      </c>
      <c r="B100" s="2" t="s">
        <v>48</v>
      </c>
      <c r="C100">
        <v>214</v>
      </c>
    </row>
    <row r="101" spans="1:3" x14ac:dyDescent="0.25">
      <c r="A101" s="1">
        <v>38546</v>
      </c>
      <c r="B101" s="2" t="s">
        <v>17</v>
      </c>
      <c r="C101">
        <v>408</v>
      </c>
    </row>
    <row r="102" spans="1:3" x14ac:dyDescent="0.25">
      <c r="A102" s="1">
        <v>38547</v>
      </c>
      <c r="B102" s="2" t="s">
        <v>15</v>
      </c>
      <c r="C102">
        <v>144</v>
      </c>
    </row>
    <row r="103" spans="1:3" x14ac:dyDescent="0.25">
      <c r="A103" s="1">
        <v>38547</v>
      </c>
      <c r="B103" s="2" t="s">
        <v>9</v>
      </c>
      <c r="C103">
        <v>173</v>
      </c>
    </row>
    <row r="104" spans="1:3" x14ac:dyDescent="0.25">
      <c r="A104" s="1">
        <v>38549</v>
      </c>
      <c r="B104" s="2" t="s">
        <v>65</v>
      </c>
      <c r="C104">
        <v>15</v>
      </c>
    </row>
    <row r="105" spans="1:3" x14ac:dyDescent="0.25">
      <c r="A105" s="1">
        <v>38551</v>
      </c>
      <c r="B105" s="2" t="s">
        <v>53</v>
      </c>
      <c r="C105">
        <v>433</v>
      </c>
    </row>
    <row r="106" spans="1:3" x14ac:dyDescent="0.25">
      <c r="A106" s="1">
        <v>38555</v>
      </c>
      <c r="B106" s="2" t="s">
        <v>66</v>
      </c>
      <c r="C106">
        <v>137</v>
      </c>
    </row>
    <row r="107" spans="1:3" x14ac:dyDescent="0.25">
      <c r="A107" s="1">
        <v>38558</v>
      </c>
      <c r="B107" s="2" t="s">
        <v>53</v>
      </c>
      <c r="C107">
        <v>118</v>
      </c>
    </row>
    <row r="108" spans="1:3" x14ac:dyDescent="0.25">
      <c r="A108" s="1">
        <v>38558</v>
      </c>
      <c r="B108" s="2" t="s">
        <v>12</v>
      </c>
      <c r="C108">
        <v>158</v>
      </c>
    </row>
    <row r="109" spans="1:3" x14ac:dyDescent="0.25">
      <c r="A109" s="1">
        <v>38559</v>
      </c>
      <c r="B109" s="2" t="s">
        <v>47</v>
      </c>
      <c r="C109">
        <v>13</v>
      </c>
    </row>
    <row r="110" spans="1:3" x14ac:dyDescent="0.25">
      <c r="A110" s="1">
        <v>38560</v>
      </c>
      <c r="B110" s="2" t="s">
        <v>67</v>
      </c>
      <c r="C110">
        <v>2</v>
      </c>
    </row>
    <row r="111" spans="1:3" x14ac:dyDescent="0.25">
      <c r="A111" s="1">
        <v>38562</v>
      </c>
      <c r="B111" s="2" t="s">
        <v>53</v>
      </c>
      <c r="C111">
        <v>467</v>
      </c>
    </row>
    <row r="112" spans="1:3" x14ac:dyDescent="0.25">
      <c r="A112" s="1">
        <v>38563</v>
      </c>
      <c r="B112" s="2" t="s">
        <v>68</v>
      </c>
      <c r="C112">
        <v>9</v>
      </c>
    </row>
    <row r="113" spans="1:3" x14ac:dyDescent="0.25">
      <c r="A113" s="1">
        <v>38567</v>
      </c>
      <c r="B113" s="2" t="s">
        <v>69</v>
      </c>
      <c r="C113">
        <v>189</v>
      </c>
    </row>
    <row r="114" spans="1:3" x14ac:dyDescent="0.25">
      <c r="A114" s="1">
        <v>38568</v>
      </c>
      <c r="B114" s="2" t="s">
        <v>70</v>
      </c>
      <c r="C114">
        <v>19</v>
      </c>
    </row>
    <row r="115" spans="1:3" x14ac:dyDescent="0.25">
      <c r="A115" s="1">
        <v>38569</v>
      </c>
      <c r="B115" s="2" t="s">
        <v>12</v>
      </c>
      <c r="C115">
        <v>172</v>
      </c>
    </row>
    <row r="116" spans="1:3" x14ac:dyDescent="0.25">
      <c r="A116" s="1">
        <v>38570</v>
      </c>
      <c r="B116" s="2" t="s">
        <v>58</v>
      </c>
      <c r="C116">
        <v>84</v>
      </c>
    </row>
    <row r="117" spans="1:3" x14ac:dyDescent="0.25">
      <c r="A117" s="1">
        <v>38570</v>
      </c>
      <c r="B117" s="2" t="s">
        <v>71</v>
      </c>
      <c r="C117">
        <v>8</v>
      </c>
    </row>
    <row r="118" spans="1:3" x14ac:dyDescent="0.25">
      <c r="A118" s="1">
        <v>38570</v>
      </c>
      <c r="B118" s="2" t="s">
        <v>72</v>
      </c>
      <c r="C118">
        <v>66</v>
      </c>
    </row>
    <row r="119" spans="1:3" x14ac:dyDescent="0.25">
      <c r="A119" s="1">
        <v>38571</v>
      </c>
      <c r="B119" s="2" t="s">
        <v>40</v>
      </c>
      <c r="C119">
        <v>35</v>
      </c>
    </row>
    <row r="120" spans="1:3" x14ac:dyDescent="0.25">
      <c r="A120" s="1">
        <v>38572</v>
      </c>
      <c r="B120" s="2" t="s">
        <v>33</v>
      </c>
      <c r="C120">
        <v>91</v>
      </c>
    </row>
    <row r="121" spans="1:3" x14ac:dyDescent="0.25">
      <c r="A121" s="1">
        <v>38577</v>
      </c>
      <c r="B121" s="2" t="s">
        <v>10</v>
      </c>
      <c r="C121">
        <v>396</v>
      </c>
    </row>
    <row r="122" spans="1:3" x14ac:dyDescent="0.25">
      <c r="A122" s="1">
        <v>38577</v>
      </c>
      <c r="B122" s="2" t="s">
        <v>73</v>
      </c>
      <c r="C122">
        <v>6</v>
      </c>
    </row>
    <row r="123" spans="1:3" x14ac:dyDescent="0.25">
      <c r="A123" s="1">
        <v>38579</v>
      </c>
      <c r="B123" s="2" t="s">
        <v>31</v>
      </c>
      <c r="C123">
        <v>47</v>
      </c>
    </row>
    <row r="124" spans="1:3" x14ac:dyDescent="0.25">
      <c r="A124" s="1">
        <v>38581</v>
      </c>
      <c r="B124" s="2" t="s">
        <v>22</v>
      </c>
      <c r="C124">
        <v>41</v>
      </c>
    </row>
    <row r="125" spans="1:3" x14ac:dyDescent="0.25">
      <c r="A125" s="1">
        <v>38582</v>
      </c>
      <c r="B125" s="2" t="s">
        <v>74</v>
      </c>
      <c r="C125">
        <v>136</v>
      </c>
    </row>
    <row r="126" spans="1:3" x14ac:dyDescent="0.25">
      <c r="A126" s="1">
        <v>38583</v>
      </c>
      <c r="B126" s="2" t="s">
        <v>75</v>
      </c>
      <c r="C126">
        <v>16</v>
      </c>
    </row>
    <row r="127" spans="1:3" x14ac:dyDescent="0.25">
      <c r="A127" s="1">
        <v>38585</v>
      </c>
      <c r="B127" s="2" t="s">
        <v>76</v>
      </c>
      <c r="C127">
        <v>18</v>
      </c>
    </row>
    <row r="128" spans="1:3" x14ac:dyDescent="0.25">
      <c r="A128" s="1">
        <v>38589</v>
      </c>
      <c r="B128" s="2" t="s">
        <v>77</v>
      </c>
      <c r="C128">
        <v>11</v>
      </c>
    </row>
    <row r="129" spans="1:3" x14ac:dyDescent="0.25">
      <c r="A129" s="1">
        <v>38589</v>
      </c>
      <c r="B129" s="2" t="s">
        <v>78</v>
      </c>
      <c r="C129">
        <v>8</v>
      </c>
    </row>
    <row r="130" spans="1:3" x14ac:dyDescent="0.25">
      <c r="A130" s="1">
        <v>38589</v>
      </c>
      <c r="B130" s="2" t="s">
        <v>79</v>
      </c>
      <c r="C130">
        <v>16</v>
      </c>
    </row>
    <row r="131" spans="1:3" x14ac:dyDescent="0.25">
      <c r="A131" s="1">
        <v>38589</v>
      </c>
      <c r="B131" s="2" t="s">
        <v>31</v>
      </c>
      <c r="C131">
        <v>54</v>
      </c>
    </row>
    <row r="132" spans="1:3" x14ac:dyDescent="0.25">
      <c r="A132" s="1">
        <v>38590</v>
      </c>
      <c r="B132" s="2" t="s">
        <v>53</v>
      </c>
      <c r="C132">
        <v>299</v>
      </c>
    </row>
    <row r="133" spans="1:3" x14ac:dyDescent="0.25">
      <c r="A133" s="1">
        <v>38592</v>
      </c>
      <c r="B133" s="2" t="s">
        <v>72</v>
      </c>
      <c r="C133">
        <v>168</v>
      </c>
    </row>
    <row r="134" spans="1:3" x14ac:dyDescent="0.25">
      <c r="A134" s="1">
        <v>38593</v>
      </c>
      <c r="B134" s="2" t="s">
        <v>12</v>
      </c>
      <c r="C134">
        <v>106</v>
      </c>
    </row>
    <row r="135" spans="1:3" x14ac:dyDescent="0.25">
      <c r="A135" s="1">
        <v>38594</v>
      </c>
      <c r="B135" s="2" t="s">
        <v>15</v>
      </c>
      <c r="C135">
        <v>41</v>
      </c>
    </row>
    <row r="136" spans="1:3" x14ac:dyDescent="0.25">
      <c r="A136" s="1">
        <v>38594</v>
      </c>
      <c r="B136" s="2" t="s">
        <v>42</v>
      </c>
      <c r="C136">
        <v>31</v>
      </c>
    </row>
    <row r="137" spans="1:3" x14ac:dyDescent="0.25">
      <c r="A137" s="1">
        <v>38596</v>
      </c>
      <c r="B137" s="2" t="s">
        <v>80</v>
      </c>
      <c r="C137">
        <v>8</v>
      </c>
    </row>
    <row r="138" spans="1:3" x14ac:dyDescent="0.25">
      <c r="A138" s="1">
        <v>38599</v>
      </c>
      <c r="B138" s="2" t="s">
        <v>22</v>
      </c>
      <c r="C138">
        <v>63</v>
      </c>
    </row>
    <row r="139" spans="1:3" x14ac:dyDescent="0.25">
      <c r="A139" s="1">
        <v>38602</v>
      </c>
      <c r="B139" s="2" t="s">
        <v>8</v>
      </c>
      <c r="C139">
        <v>368</v>
      </c>
    </row>
    <row r="140" spans="1:3" x14ac:dyDescent="0.25">
      <c r="A140" s="1">
        <v>38603</v>
      </c>
      <c r="B140" s="2" t="s">
        <v>81</v>
      </c>
      <c r="C140">
        <v>106</v>
      </c>
    </row>
    <row r="141" spans="1:3" x14ac:dyDescent="0.25">
      <c r="A141" s="1">
        <v>38604</v>
      </c>
      <c r="B141" s="2" t="s">
        <v>11</v>
      </c>
      <c r="C141">
        <v>47</v>
      </c>
    </row>
    <row r="142" spans="1:3" x14ac:dyDescent="0.25">
      <c r="A142" s="1">
        <v>38604</v>
      </c>
      <c r="B142" s="2" t="s">
        <v>53</v>
      </c>
      <c r="C142">
        <v>447</v>
      </c>
    </row>
    <row r="143" spans="1:3" x14ac:dyDescent="0.25">
      <c r="A143" s="1">
        <v>38605</v>
      </c>
      <c r="B143" s="2" t="s">
        <v>72</v>
      </c>
      <c r="C143">
        <v>106</v>
      </c>
    </row>
    <row r="144" spans="1:3" x14ac:dyDescent="0.25">
      <c r="A144" s="1">
        <v>38606</v>
      </c>
      <c r="B144" s="2" t="s">
        <v>82</v>
      </c>
      <c r="C144">
        <v>13</v>
      </c>
    </row>
    <row r="145" spans="1:3" x14ac:dyDescent="0.25">
      <c r="A145" s="1">
        <v>38606</v>
      </c>
      <c r="B145" s="2" t="s">
        <v>55</v>
      </c>
      <c r="C145">
        <v>89</v>
      </c>
    </row>
    <row r="146" spans="1:3" x14ac:dyDescent="0.25">
      <c r="A146" s="1">
        <v>38606</v>
      </c>
      <c r="B146" s="2" t="s">
        <v>34</v>
      </c>
      <c r="C146">
        <v>105</v>
      </c>
    </row>
    <row r="147" spans="1:3" x14ac:dyDescent="0.25">
      <c r="A147" s="1">
        <v>38606</v>
      </c>
      <c r="B147" s="2" t="s">
        <v>10</v>
      </c>
      <c r="C147">
        <v>147</v>
      </c>
    </row>
    <row r="148" spans="1:3" x14ac:dyDescent="0.25">
      <c r="A148" s="1">
        <v>38608</v>
      </c>
      <c r="B148" s="2" t="s">
        <v>12</v>
      </c>
      <c r="C148">
        <v>309</v>
      </c>
    </row>
    <row r="149" spans="1:3" x14ac:dyDescent="0.25">
      <c r="A149" s="1">
        <v>38610</v>
      </c>
      <c r="B149" s="2" t="s">
        <v>31</v>
      </c>
      <c r="C149">
        <v>47</v>
      </c>
    </row>
    <row r="150" spans="1:3" x14ac:dyDescent="0.25">
      <c r="A150" s="1">
        <v>38612</v>
      </c>
      <c r="B150" s="2" t="s">
        <v>53</v>
      </c>
      <c r="C150">
        <v>404</v>
      </c>
    </row>
    <row r="151" spans="1:3" x14ac:dyDescent="0.25">
      <c r="A151" s="1">
        <v>38612</v>
      </c>
      <c r="B151" s="2" t="s">
        <v>83</v>
      </c>
      <c r="C151">
        <v>39</v>
      </c>
    </row>
    <row r="152" spans="1:3" x14ac:dyDescent="0.25">
      <c r="A152" s="1">
        <v>38612</v>
      </c>
      <c r="B152" s="2" t="s">
        <v>15</v>
      </c>
      <c r="C152">
        <v>61</v>
      </c>
    </row>
    <row r="153" spans="1:3" x14ac:dyDescent="0.25">
      <c r="A153" s="1">
        <v>38615</v>
      </c>
      <c r="B153" s="2" t="s">
        <v>69</v>
      </c>
      <c r="C153">
        <v>89</v>
      </c>
    </row>
    <row r="154" spans="1:3" x14ac:dyDescent="0.25">
      <c r="A154" s="1">
        <v>38617</v>
      </c>
      <c r="B154" s="2" t="s">
        <v>26</v>
      </c>
      <c r="C154">
        <v>127</v>
      </c>
    </row>
    <row r="155" spans="1:3" x14ac:dyDescent="0.25">
      <c r="A155" s="1">
        <v>38620</v>
      </c>
      <c r="B155" s="2" t="s">
        <v>21</v>
      </c>
      <c r="C155">
        <v>81</v>
      </c>
    </row>
    <row r="156" spans="1:3" x14ac:dyDescent="0.25">
      <c r="A156" s="1">
        <v>38623</v>
      </c>
      <c r="B156" s="2" t="s">
        <v>48</v>
      </c>
      <c r="C156">
        <v>433</v>
      </c>
    </row>
    <row r="157" spans="1:3" x14ac:dyDescent="0.25">
      <c r="A157" s="1">
        <v>38623</v>
      </c>
      <c r="B157" s="2" t="s">
        <v>12</v>
      </c>
      <c r="C157">
        <v>284</v>
      </c>
    </row>
    <row r="158" spans="1:3" x14ac:dyDescent="0.25">
      <c r="A158" s="1">
        <v>38624</v>
      </c>
      <c r="B158" s="2" t="s">
        <v>9</v>
      </c>
      <c r="C158">
        <v>122</v>
      </c>
    </row>
    <row r="159" spans="1:3" x14ac:dyDescent="0.25">
      <c r="A159" s="1">
        <v>38626</v>
      </c>
      <c r="B159" s="2" t="s">
        <v>83</v>
      </c>
      <c r="C159">
        <v>193</v>
      </c>
    </row>
    <row r="160" spans="1:3" x14ac:dyDescent="0.25">
      <c r="A160" s="1">
        <v>38628</v>
      </c>
      <c r="B160" s="2" t="s">
        <v>31</v>
      </c>
      <c r="C160">
        <v>118</v>
      </c>
    </row>
    <row r="161" spans="1:3" x14ac:dyDescent="0.25">
      <c r="A161" s="1">
        <v>38629</v>
      </c>
      <c r="B161" s="2" t="s">
        <v>8</v>
      </c>
      <c r="C161">
        <v>173</v>
      </c>
    </row>
    <row r="162" spans="1:3" x14ac:dyDescent="0.25">
      <c r="A162" s="1">
        <v>38632</v>
      </c>
      <c r="B162" s="2" t="s">
        <v>25</v>
      </c>
      <c r="C162">
        <v>392</v>
      </c>
    </row>
    <row r="163" spans="1:3" x14ac:dyDescent="0.25">
      <c r="A163" s="1">
        <v>38633</v>
      </c>
      <c r="B163" s="2" t="s">
        <v>19</v>
      </c>
      <c r="C163">
        <v>8</v>
      </c>
    </row>
    <row r="164" spans="1:3" x14ac:dyDescent="0.25">
      <c r="A164" s="1">
        <v>38638</v>
      </c>
      <c r="B164" s="2" t="s">
        <v>31</v>
      </c>
      <c r="C164">
        <v>132</v>
      </c>
    </row>
    <row r="165" spans="1:3" x14ac:dyDescent="0.25">
      <c r="A165" s="1">
        <v>38638</v>
      </c>
      <c r="B165" s="2" t="s">
        <v>11</v>
      </c>
      <c r="C165">
        <v>76</v>
      </c>
    </row>
    <row r="166" spans="1:3" x14ac:dyDescent="0.25">
      <c r="A166" s="1">
        <v>38639</v>
      </c>
      <c r="B166" s="2" t="s">
        <v>84</v>
      </c>
      <c r="C166">
        <v>17</v>
      </c>
    </row>
    <row r="167" spans="1:3" x14ac:dyDescent="0.25">
      <c r="A167" s="1">
        <v>38640</v>
      </c>
      <c r="B167" s="2" t="s">
        <v>85</v>
      </c>
      <c r="C167">
        <v>17</v>
      </c>
    </row>
    <row r="168" spans="1:3" x14ac:dyDescent="0.25">
      <c r="A168" s="1">
        <v>38643</v>
      </c>
      <c r="B168" s="2" t="s">
        <v>86</v>
      </c>
      <c r="C168">
        <v>2</v>
      </c>
    </row>
    <row r="169" spans="1:3" x14ac:dyDescent="0.25">
      <c r="A169" s="1">
        <v>38645</v>
      </c>
      <c r="B169" s="2" t="s">
        <v>22</v>
      </c>
      <c r="C169">
        <v>125</v>
      </c>
    </row>
    <row r="170" spans="1:3" x14ac:dyDescent="0.25">
      <c r="A170" s="1">
        <v>38646</v>
      </c>
      <c r="B170" s="2" t="s">
        <v>53</v>
      </c>
      <c r="C170">
        <v>234</v>
      </c>
    </row>
    <row r="171" spans="1:3" x14ac:dyDescent="0.25">
      <c r="A171" s="1">
        <v>38652</v>
      </c>
      <c r="B171" s="2" t="s">
        <v>72</v>
      </c>
      <c r="C171">
        <v>53</v>
      </c>
    </row>
    <row r="172" spans="1:3" x14ac:dyDescent="0.25">
      <c r="A172" s="1">
        <v>38653</v>
      </c>
      <c r="B172" s="2" t="s">
        <v>40</v>
      </c>
      <c r="C172">
        <v>165</v>
      </c>
    </row>
    <row r="173" spans="1:3" x14ac:dyDescent="0.25">
      <c r="A173" s="1">
        <v>38653</v>
      </c>
      <c r="B173" s="2" t="s">
        <v>13</v>
      </c>
      <c r="C173">
        <v>177</v>
      </c>
    </row>
    <row r="174" spans="1:3" x14ac:dyDescent="0.25">
      <c r="A174" s="1">
        <v>38655</v>
      </c>
      <c r="B174" s="2" t="s">
        <v>21</v>
      </c>
      <c r="C174">
        <v>103</v>
      </c>
    </row>
    <row r="175" spans="1:3" x14ac:dyDescent="0.25">
      <c r="A175" s="1">
        <v>38657</v>
      </c>
      <c r="B175" s="2" t="s">
        <v>87</v>
      </c>
      <c r="C175">
        <v>2</v>
      </c>
    </row>
    <row r="176" spans="1:3" x14ac:dyDescent="0.25">
      <c r="A176" s="1">
        <v>38657</v>
      </c>
      <c r="B176" s="2" t="s">
        <v>12</v>
      </c>
      <c r="C176">
        <v>279</v>
      </c>
    </row>
    <row r="177" spans="1:3" x14ac:dyDescent="0.25">
      <c r="A177" s="1">
        <v>38662</v>
      </c>
      <c r="B177" s="2" t="s">
        <v>33</v>
      </c>
      <c r="C177">
        <v>185</v>
      </c>
    </row>
    <row r="178" spans="1:3" x14ac:dyDescent="0.25">
      <c r="A178" s="1">
        <v>38663</v>
      </c>
      <c r="B178" s="2" t="s">
        <v>10</v>
      </c>
      <c r="C178">
        <v>434</v>
      </c>
    </row>
    <row r="179" spans="1:3" x14ac:dyDescent="0.25">
      <c r="A179" s="1">
        <v>38667</v>
      </c>
      <c r="B179" s="2" t="s">
        <v>88</v>
      </c>
      <c r="C179">
        <v>10</v>
      </c>
    </row>
    <row r="180" spans="1:3" x14ac:dyDescent="0.25">
      <c r="A180" s="1">
        <v>38669</v>
      </c>
      <c r="B180" s="2" t="s">
        <v>89</v>
      </c>
      <c r="C180">
        <v>9</v>
      </c>
    </row>
    <row r="181" spans="1:3" x14ac:dyDescent="0.25">
      <c r="A181" s="1">
        <v>38670</v>
      </c>
      <c r="B181" s="2" t="s">
        <v>27</v>
      </c>
      <c r="C181">
        <v>383</v>
      </c>
    </row>
    <row r="182" spans="1:3" x14ac:dyDescent="0.25">
      <c r="A182" s="1">
        <v>38670</v>
      </c>
      <c r="B182" s="2" t="s">
        <v>33</v>
      </c>
      <c r="C182">
        <v>189</v>
      </c>
    </row>
    <row r="183" spans="1:3" x14ac:dyDescent="0.25">
      <c r="A183" s="1">
        <v>38672</v>
      </c>
      <c r="B183" s="2" t="s">
        <v>15</v>
      </c>
      <c r="C183">
        <v>161</v>
      </c>
    </row>
    <row r="184" spans="1:3" x14ac:dyDescent="0.25">
      <c r="A184" s="1">
        <v>38672</v>
      </c>
      <c r="B184" s="2" t="s">
        <v>66</v>
      </c>
      <c r="C184">
        <v>115</v>
      </c>
    </row>
    <row r="185" spans="1:3" x14ac:dyDescent="0.25">
      <c r="A185" s="1">
        <v>38674</v>
      </c>
      <c r="B185" s="2" t="s">
        <v>72</v>
      </c>
      <c r="C185">
        <v>58</v>
      </c>
    </row>
    <row r="186" spans="1:3" x14ac:dyDescent="0.25">
      <c r="A186" s="1">
        <v>38674</v>
      </c>
      <c r="B186" s="2" t="s">
        <v>90</v>
      </c>
      <c r="C186">
        <v>16</v>
      </c>
    </row>
    <row r="187" spans="1:3" x14ac:dyDescent="0.25">
      <c r="A187" s="1">
        <v>38675</v>
      </c>
      <c r="B187" s="2" t="s">
        <v>56</v>
      </c>
      <c r="C187">
        <v>17</v>
      </c>
    </row>
    <row r="188" spans="1:3" x14ac:dyDescent="0.25">
      <c r="A188" s="1">
        <v>38676</v>
      </c>
      <c r="B188" s="2" t="s">
        <v>8</v>
      </c>
      <c r="C188">
        <v>177</v>
      </c>
    </row>
    <row r="189" spans="1:3" x14ac:dyDescent="0.25">
      <c r="A189" s="1">
        <v>38677</v>
      </c>
      <c r="B189" s="2" t="s">
        <v>81</v>
      </c>
      <c r="C189">
        <v>33</v>
      </c>
    </row>
    <row r="190" spans="1:3" x14ac:dyDescent="0.25">
      <c r="A190" s="1">
        <v>38680</v>
      </c>
      <c r="B190" s="2" t="s">
        <v>21</v>
      </c>
      <c r="C190">
        <v>60</v>
      </c>
    </row>
    <row r="191" spans="1:3" x14ac:dyDescent="0.25">
      <c r="A191" s="1">
        <v>38682</v>
      </c>
      <c r="B191" s="2" t="s">
        <v>91</v>
      </c>
      <c r="C191">
        <v>8</v>
      </c>
    </row>
    <row r="192" spans="1:3" x14ac:dyDescent="0.25">
      <c r="A192" s="1">
        <v>38687</v>
      </c>
      <c r="B192" s="2" t="s">
        <v>12</v>
      </c>
      <c r="C192">
        <v>317</v>
      </c>
    </row>
    <row r="193" spans="1:3" x14ac:dyDescent="0.25">
      <c r="A193" s="1">
        <v>38689</v>
      </c>
      <c r="B193" s="2" t="s">
        <v>92</v>
      </c>
      <c r="C193">
        <v>3</v>
      </c>
    </row>
    <row r="194" spans="1:3" x14ac:dyDescent="0.25">
      <c r="A194" s="1">
        <v>38691</v>
      </c>
      <c r="B194" s="2" t="s">
        <v>93</v>
      </c>
      <c r="C194">
        <v>16</v>
      </c>
    </row>
    <row r="195" spans="1:3" x14ac:dyDescent="0.25">
      <c r="A195" s="1">
        <v>38700</v>
      </c>
      <c r="B195" s="2" t="s">
        <v>68</v>
      </c>
      <c r="C195">
        <v>2</v>
      </c>
    </row>
    <row r="196" spans="1:3" x14ac:dyDescent="0.25">
      <c r="A196" s="1">
        <v>38705</v>
      </c>
      <c r="B196" s="2" t="s">
        <v>13</v>
      </c>
      <c r="C196">
        <v>161</v>
      </c>
    </row>
    <row r="197" spans="1:3" x14ac:dyDescent="0.25">
      <c r="A197" s="1">
        <v>38708</v>
      </c>
      <c r="B197" s="2" t="s">
        <v>40</v>
      </c>
      <c r="C197">
        <v>187</v>
      </c>
    </row>
    <row r="198" spans="1:3" x14ac:dyDescent="0.25">
      <c r="A198" s="1">
        <v>38708</v>
      </c>
      <c r="B198" s="2" t="s">
        <v>94</v>
      </c>
      <c r="C198">
        <v>17</v>
      </c>
    </row>
    <row r="199" spans="1:3" x14ac:dyDescent="0.25">
      <c r="A199" s="1">
        <v>38709</v>
      </c>
      <c r="B199" s="2" t="s">
        <v>95</v>
      </c>
      <c r="C199">
        <v>5</v>
      </c>
    </row>
    <row r="200" spans="1:3" x14ac:dyDescent="0.25">
      <c r="A200" s="1">
        <v>38711</v>
      </c>
      <c r="B200" s="2" t="s">
        <v>56</v>
      </c>
      <c r="C200">
        <v>10</v>
      </c>
    </row>
    <row r="201" spans="1:3" x14ac:dyDescent="0.25">
      <c r="A201" s="1">
        <v>38711</v>
      </c>
      <c r="B201" s="2" t="s">
        <v>17</v>
      </c>
      <c r="C201">
        <v>225</v>
      </c>
    </row>
    <row r="202" spans="1:3" x14ac:dyDescent="0.25">
      <c r="A202" s="1">
        <v>38716</v>
      </c>
      <c r="B202" s="2" t="s">
        <v>20</v>
      </c>
      <c r="C202">
        <v>367</v>
      </c>
    </row>
    <row r="203" spans="1:3" x14ac:dyDescent="0.25">
      <c r="A203" s="1">
        <v>38721</v>
      </c>
      <c r="B203" s="2" t="s">
        <v>17</v>
      </c>
      <c r="C203">
        <v>295</v>
      </c>
    </row>
    <row r="204" spans="1:3" x14ac:dyDescent="0.25">
      <c r="A204" s="1">
        <v>38725</v>
      </c>
      <c r="B204" s="2" t="s">
        <v>58</v>
      </c>
      <c r="C204">
        <v>26</v>
      </c>
    </row>
    <row r="205" spans="1:3" x14ac:dyDescent="0.25">
      <c r="A205" s="1">
        <v>38725</v>
      </c>
      <c r="B205" s="2" t="s">
        <v>96</v>
      </c>
      <c r="C205">
        <v>16</v>
      </c>
    </row>
    <row r="206" spans="1:3" x14ac:dyDescent="0.25">
      <c r="A206" s="1">
        <v>38729</v>
      </c>
      <c r="B206" s="2" t="s">
        <v>12</v>
      </c>
      <c r="C206">
        <v>165</v>
      </c>
    </row>
    <row r="207" spans="1:3" x14ac:dyDescent="0.25">
      <c r="A207" s="1">
        <v>38729</v>
      </c>
      <c r="B207" s="2" t="s">
        <v>97</v>
      </c>
      <c r="C207">
        <v>20</v>
      </c>
    </row>
    <row r="208" spans="1:3" x14ac:dyDescent="0.25">
      <c r="A208" s="1">
        <v>38734</v>
      </c>
      <c r="B208" s="2" t="s">
        <v>98</v>
      </c>
      <c r="C208">
        <v>2</v>
      </c>
    </row>
    <row r="209" spans="1:3" x14ac:dyDescent="0.25">
      <c r="A209" s="1">
        <v>38734</v>
      </c>
      <c r="B209" s="2" t="s">
        <v>99</v>
      </c>
      <c r="C209">
        <v>7</v>
      </c>
    </row>
    <row r="210" spans="1:3" x14ac:dyDescent="0.25">
      <c r="A210" s="1">
        <v>38734</v>
      </c>
      <c r="B210" s="2" t="s">
        <v>32</v>
      </c>
      <c r="C210">
        <v>7</v>
      </c>
    </row>
    <row r="211" spans="1:3" x14ac:dyDescent="0.25">
      <c r="A211" s="1">
        <v>38734</v>
      </c>
      <c r="B211" s="2" t="s">
        <v>81</v>
      </c>
      <c r="C211">
        <v>72</v>
      </c>
    </row>
    <row r="212" spans="1:3" x14ac:dyDescent="0.25">
      <c r="A212" s="1">
        <v>38735</v>
      </c>
      <c r="B212" s="2" t="s">
        <v>74</v>
      </c>
      <c r="C212">
        <v>59</v>
      </c>
    </row>
    <row r="213" spans="1:3" x14ac:dyDescent="0.25">
      <c r="A213" s="1">
        <v>38736</v>
      </c>
      <c r="B213" s="2" t="s">
        <v>48</v>
      </c>
      <c r="C213">
        <v>212</v>
      </c>
    </row>
    <row r="214" spans="1:3" x14ac:dyDescent="0.25">
      <c r="A214" s="1">
        <v>38741</v>
      </c>
      <c r="B214" s="2" t="s">
        <v>20</v>
      </c>
      <c r="C214">
        <v>195</v>
      </c>
    </row>
    <row r="215" spans="1:3" x14ac:dyDescent="0.25">
      <c r="A215" s="1">
        <v>38741</v>
      </c>
      <c r="B215" s="2" t="s">
        <v>60</v>
      </c>
      <c r="C215">
        <v>16</v>
      </c>
    </row>
    <row r="216" spans="1:3" x14ac:dyDescent="0.25">
      <c r="A216" s="1">
        <v>38745</v>
      </c>
      <c r="B216" s="2" t="s">
        <v>15</v>
      </c>
      <c r="C216">
        <v>187</v>
      </c>
    </row>
    <row r="217" spans="1:3" x14ac:dyDescent="0.25">
      <c r="A217" s="1">
        <v>38751</v>
      </c>
      <c r="B217" s="2" t="s">
        <v>20</v>
      </c>
      <c r="C217">
        <v>369</v>
      </c>
    </row>
    <row r="218" spans="1:3" x14ac:dyDescent="0.25">
      <c r="A218" s="1">
        <v>38754</v>
      </c>
      <c r="B218" s="2" t="s">
        <v>38</v>
      </c>
      <c r="C218">
        <v>190</v>
      </c>
    </row>
    <row r="219" spans="1:3" x14ac:dyDescent="0.25">
      <c r="A219" s="1">
        <v>38754</v>
      </c>
      <c r="B219" s="2" t="s">
        <v>17</v>
      </c>
      <c r="C219">
        <v>453</v>
      </c>
    </row>
    <row r="220" spans="1:3" x14ac:dyDescent="0.25">
      <c r="A220" s="1">
        <v>38754</v>
      </c>
      <c r="B220" s="2" t="s">
        <v>25</v>
      </c>
      <c r="C220">
        <v>223</v>
      </c>
    </row>
    <row r="221" spans="1:3" x14ac:dyDescent="0.25">
      <c r="A221" s="1">
        <v>38755</v>
      </c>
      <c r="B221" s="2" t="s">
        <v>67</v>
      </c>
      <c r="C221">
        <v>1</v>
      </c>
    </row>
    <row r="222" spans="1:3" x14ac:dyDescent="0.25">
      <c r="A222" s="1">
        <v>38757</v>
      </c>
      <c r="B222" s="2" t="s">
        <v>58</v>
      </c>
      <c r="C222">
        <v>170</v>
      </c>
    </row>
    <row r="223" spans="1:3" x14ac:dyDescent="0.25">
      <c r="A223" s="1">
        <v>38757</v>
      </c>
      <c r="B223" s="2" t="s">
        <v>89</v>
      </c>
      <c r="C223">
        <v>19</v>
      </c>
    </row>
    <row r="224" spans="1:3" x14ac:dyDescent="0.25">
      <c r="A224" s="1">
        <v>38757</v>
      </c>
      <c r="B224" s="2" t="s">
        <v>20</v>
      </c>
      <c r="C224">
        <v>464</v>
      </c>
    </row>
    <row r="225" spans="1:3" x14ac:dyDescent="0.25">
      <c r="A225" s="1">
        <v>38761</v>
      </c>
      <c r="B225" s="2" t="s">
        <v>10</v>
      </c>
      <c r="C225">
        <v>230</v>
      </c>
    </row>
    <row r="226" spans="1:3" x14ac:dyDescent="0.25">
      <c r="A226" s="1">
        <v>38765</v>
      </c>
      <c r="B226" s="2" t="s">
        <v>12</v>
      </c>
      <c r="C226">
        <v>387</v>
      </c>
    </row>
    <row r="227" spans="1:3" x14ac:dyDescent="0.25">
      <c r="A227" s="1">
        <v>38766</v>
      </c>
      <c r="B227" s="2" t="s">
        <v>48</v>
      </c>
      <c r="C227">
        <v>264</v>
      </c>
    </row>
    <row r="228" spans="1:3" x14ac:dyDescent="0.25">
      <c r="A228" s="1">
        <v>38767</v>
      </c>
      <c r="B228" s="2" t="s">
        <v>21</v>
      </c>
      <c r="C228">
        <v>163</v>
      </c>
    </row>
    <row r="229" spans="1:3" x14ac:dyDescent="0.25">
      <c r="A229" s="1">
        <v>38768</v>
      </c>
      <c r="B229" s="2" t="s">
        <v>39</v>
      </c>
      <c r="C229">
        <v>14</v>
      </c>
    </row>
    <row r="230" spans="1:3" x14ac:dyDescent="0.25">
      <c r="A230" s="1">
        <v>38769</v>
      </c>
      <c r="B230" s="2" t="s">
        <v>74</v>
      </c>
      <c r="C230">
        <v>98</v>
      </c>
    </row>
    <row r="231" spans="1:3" x14ac:dyDescent="0.25">
      <c r="A231" s="1">
        <v>38780</v>
      </c>
      <c r="B231" s="2" t="s">
        <v>100</v>
      </c>
      <c r="C231">
        <v>16</v>
      </c>
    </row>
    <row r="232" spans="1:3" x14ac:dyDescent="0.25">
      <c r="A232" s="1">
        <v>38780</v>
      </c>
      <c r="B232" s="2" t="s">
        <v>29</v>
      </c>
      <c r="C232">
        <v>80</v>
      </c>
    </row>
    <row r="233" spans="1:3" x14ac:dyDescent="0.25">
      <c r="A233" s="1">
        <v>38784</v>
      </c>
      <c r="B233" s="2" t="s">
        <v>42</v>
      </c>
      <c r="C233">
        <v>127</v>
      </c>
    </row>
    <row r="234" spans="1:3" x14ac:dyDescent="0.25">
      <c r="A234" s="1">
        <v>38786</v>
      </c>
      <c r="B234" s="2" t="s">
        <v>22</v>
      </c>
      <c r="C234">
        <v>170</v>
      </c>
    </row>
    <row r="235" spans="1:3" x14ac:dyDescent="0.25">
      <c r="A235" s="1">
        <v>38787</v>
      </c>
      <c r="B235" s="2" t="s">
        <v>64</v>
      </c>
      <c r="C235">
        <v>28</v>
      </c>
    </row>
    <row r="236" spans="1:3" x14ac:dyDescent="0.25">
      <c r="A236" s="1">
        <v>38788</v>
      </c>
      <c r="B236" s="2" t="s">
        <v>101</v>
      </c>
      <c r="C236">
        <v>12</v>
      </c>
    </row>
    <row r="237" spans="1:3" x14ac:dyDescent="0.25">
      <c r="A237" s="1">
        <v>38790</v>
      </c>
      <c r="B237" s="2" t="s">
        <v>102</v>
      </c>
      <c r="C237">
        <v>10</v>
      </c>
    </row>
    <row r="238" spans="1:3" x14ac:dyDescent="0.25">
      <c r="A238" s="1">
        <v>38791</v>
      </c>
      <c r="B238" s="2" t="s">
        <v>33</v>
      </c>
      <c r="C238">
        <v>65</v>
      </c>
    </row>
    <row r="239" spans="1:3" x14ac:dyDescent="0.25">
      <c r="A239" s="1">
        <v>38792</v>
      </c>
      <c r="B239" s="2" t="s">
        <v>103</v>
      </c>
      <c r="C239">
        <v>17</v>
      </c>
    </row>
    <row r="240" spans="1:3" x14ac:dyDescent="0.25">
      <c r="A240" s="1">
        <v>38792</v>
      </c>
      <c r="B240" s="2" t="s">
        <v>12</v>
      </c>
      <c r="C240">
        <v>262</v>
      </c>
    </row>
    <row r="241" spans="1:3" x14ac:dyDescent="0.25">
      <c r="A241" s="1">
        <v>38792</v>
      </c>
      <c r="B241" s="2" t="s">
        <v>104</v>
      </c>
      <c r="C241">
        <v>20</v>
      </c>
    </row>
    <row r="242" spans="1:3" x14ac:dyDescent="0.25">
      <c r="A242" s="1">
        <v>38801</v>
      </c>
      <c r="B242" s="2" t="s">
        <v>10</v>
      </c>
      <c r="C242">
        <v>224</v>
      </c>
    </row>
    <row r="243" spans="1:3" x14ac:dyDescent="0.25">
      <c r="A243" s="1">
        <v>38808</v>
      </c>
      <c r="B243" s="2" t="s">
        <v>55</v>
      </c>
      <c r="C243">
        <v>199</v>
      </c>
    </row>
    <row r="244" spans="1:3" x14ac:dyDescent="0.25">
      <c r="A244" s="1">
        <v>38813</v>
      </c>
      <c r="B244" s="2" t="s">
        <v>33</v>
      </c>
      <c r="C244">
        <v>70</v>
      </c>
    </row>
    <row r="245" spans="1:3" x14ac:dyDescent="0.25">
      <c r="A245" s="1">
        <v>38815</v>
      </c>
      <c r="B245" s="2" t="s">
        <v>105</v>
      </c>
      <c r="C245">
        <v>171</v>
      </c>
    </row>
    <row r="246" spans="1:3" x14ac:dyDescent="0.25">
      <c r="A246" s="1">
        <v>38815</v>
      </c>
      <c r="B246" s="2" t="s">
        <v>106</v>
      </c>
      <c r="C246">
        <v>1</v>
      </c>
    </row>
    <row r="247" spans="1:3" x14ac:dyDescent="0.25">
      <c r="A247" s="1">
        <v>38817</v>
      </c>
      <c r="B247" s="2" t="s">
        <v>97</v>
      </c>
      <c r="C247">
        <v>13</v>
      </c>
    </row>
    <row r="248" spans="1:3" x14ac:dyDescent="0.25">
      <c r="A248" s="1">
        <v>38818</v>
      </c>
      <c r="B248" s="2" t="s">
        <v>12</v>
      </c>
      <c r="C248">
        <v>293</v>
      </c>
    </row>
    <row r="249" spans="1:3" x14ac:dyDescent="0.25">
      <c r="A249" s="1">
        <v>38818</v>
      </c>
      <c r="B249" s="2" t="s">
        <v>90</v>
      </c>
      <c r="C249">
        <v>11</v>
      </c>
    </row>
    <row r="250" spans="1:3" x14ac:dyDescent="0.25">
      <c r="A250" s="1">
        <v>38820</v>
      </c>
      <c r="B250" s="2" t="s">
        <v>53</v>
      </c>
      <c r="C250">
        <v>162</v>
      </c>
    </row>
    <row r="251" spans="1:3" x14ac:dyDescent="0.25">
      <c r="A251" s="1">
        <v>38821</v>
      </c>
      <c r="B251" s="2" t="s">
        <v>61</v>
      </c>
      <c r="C251">
        <v>187</v>
      </c>
    </row>
    <row r="252" spans="1:3" x14ac:dyDescent="0.25">
      <c r="A252" s="1">
        <v>38822</v>
      </c>
      <c r="B252" s="2" t="s">
        <v>21</v>
      </c>
      <c r="C252">
        <v>192</v>
      </c>
    </row>
    <row r="253" spans="1:3" x14ac:dyDescent="0.25">
      <c r="A253" s="1">
        <v>38824</v>
      </c>
      <c r="B253" s="2" t="s">
        <v>27</v>
      </c>
      <c r="C253">
        <v>127</v>
      </c>
    </row>
    <row r="254" spans="1:3" x14ac:dyDescent="0.25">
      <c r="A254" s="1">
        <v>38826</v>
      </c>
      <c r="B254" s="2" t="s">
        <v>12</v>
      </c>
      <c r="C254">
        <v>198</v>
      </c>
    </row>
    <row r="255" spans="1:3" x14ac:dyDescent="0.25">
      <c r="A255" s="1">
        <v>38826</v>
      </c>
      <c r="B255" s="2" t="s">
        <v>107</v>
      </c>
      <c r="C255">
        <v>4</v>
      </c>
    </row>
    <row r="256" spans="1:3" x14ac:dyDescent="0.25">
      <c r="A256" s="1">
        <v>38826</v>
      </c>
      <c r="B256" s="2" t="s">
        <v>20</v>
      </c>
      <c r="C256">
        <v>110</v>
      </c>
    </row>
    <row r="257" spans="1:3" x14ac:dyDescent="0.25">
      <c r="A257" s="1">
        <v>38826</v>
      </c>
      <c r="B257" s="2" t="s">
        <v>21</v>
      </c>
      <c r="C257">
        <v>123</v>
      </c>
    </row>
    <row r="258" spans="1:3" x14ac:dyDescent="0.25">
      <c r="A258" s="1">
        <v>38827</v>
      </c>
      <c r="B258" s="2" t="s">
        <v>69</v>
      </c>
      <c r="C258">
        <v>159</v>
      </c>
    </row>
    <row r="259" spans="1:3" x14ac:dyDescent="0.25">
      <c r="A259" s="1">
        <v>38828</v>
      </c>
      <c r="B259" s="2" t="s">
        <v>108</v>
      </c>
      <c r="C259">
        <v>19</v>
      </c>
    </row>
    <row r="260" spans="1:3" x14ac:dyDescent="0.25">
      <c r="A260" s="1">
        <v>38834</v>
      </c>
      <c r="B260" s="2" t="s">
        <v>25</v>
      </c>
      <c r="C260">
        <v>289</v>
      </c>
    </row>
    <row r="261" spans="1:3" x14ac:dyDescent="0.25">
      <c r="A261" s="1">
        <v>38834</v>
      </c>
      <c r="B261" s="2" t="s">
        <v>26</v>
      </c>
      <c r="C261">
        <v>136</v>
      </c>
    </row>
    <row r="262" spans="1:3" x14ac:dyDescent="0.25">
      <c r="A262" s="1">
        <v>38845</v>
      </c>
      <c r="B262" s="2" t="s">
        <v>28</v>
      </c>
      <c r="C262">
        <v>41</v>
      </c>
    </row>
    <row r="263" spans="1:3" x14ac:dyDescent="0.25">
      <c r="A263" s="1">
        <v>38846</v>
      </c>
      <c r="B263" s="2" t="s">
        <v>48</v>
      </c>
      <c r="C263">
        <v>385</v>
      </c>
    </row>
    <row r="264" spans="1:3" x14ac:dyDescent="0.25">
      <c r="A264" s="1">
        <v>38847</v>
      </c>
      <c r="B264" s="2" t="s">
        <v>109</v>
      </c>
      <c r="C264">
        <v>17</v>
      </c>
    </row>
    <row r="265" spans="1:3" x14ac:dyDescent="0.25">
      <c r="A265" s="1">
        <v>38847</v>
      </c>
      <c r="B265" s="2" t="s">
        <v>110</v>
      </c>
      <c r="C265">
        <v>20</v>
      </c>
    </row>
    <row r="266" spans="1:3" x14ac:dyDescent="0.25">
      <c r="A266" s="1">
        <v>38851</v>
      </c>
      <c r="B266" s="2" t="s">
        <v>111</v>
      </c>
      <c r="C266">
        <v>19</v>
      </c>
    </row>
    <row r="267" spans="1:3" x14ac:dyDescent="0.25">
      <c r="A267" s="1">
        <v>38852</v>
      </c>
      <c r="B267" s="2" t="s">
        <v>46</v>
      </c>
      <c r="C267">
        <v>13</v>
      </c>
    </row>
    <row r="268" spans="1:3" x14ac:dyDescent="0.25">
      <c r="A268" s="1">
        <v>38853</v>
      </c>
      <c r="B268" s="2" t="s">
        <v>100</v>
      </c>
      <c r="C268">
        <v>13</v>
      </c>
    </row>
    <row r="269" spans="1:3" x14ac:dyDescent="0.25">
      <c r="A269" s="1">
        <v>38855</v>
      </c>
      <c r="B269" s="2" t="s">
        <v>83</v>
      </c>
      <c r="C269">
        <v>168</v>
      </c>
    </row>
    <row r="270" spans="1:3" x14ac:dyDescent="0.25">
      <c r="A270" s="1">
        <v>38855</v>
      </c>
      <c r="B270" s="2" t="s">
        <v>112</v>
      </c>
      <c r="C270">
        <v>18</v>
      </c>
    </row>
    <row r="271" spans="1:3" x14ac:dyDescent="0.25">
      <c r="A271" s="1">
        <v>38855</v>
      </c>
      <c r="B271" s="2" t="s">
        <v>17</v>
      </c>
      <c r="C271">
        <v>131</v>
      </c>
    </row>
    <row r="272" spans="1:3" x14ac:dyDescent="0.25">
      <c r="A272" s="1">
        <v>38856</v>
      </c>
      <c r="B272" s="2" t="s">
        <v>25</v>
      </c>
      <c r="C272">
        <v>187</v>
      </c>
    </row>
    <row r="273" spans="1:3" x14ac:dyDescent="0.25">
      <c r="A273" s="1">
        <v>38857</v>
      </c>
      <c r="B273" s="2" t="s">
        <v>27</v>
      </c>
      <c r="C273">
        <v>412</v>
      </c>
    </row>
    <row r="274" spans="1:3" x14ac:dyDescent="0.25">
      <c r="A274" s="1">
        <v>38859</v>
      </c>
      <c r="B274" s="2" t="s">
        <v>9</v>
      </c>
      <c r="C274">
        <v>40</v>
      </c>
    </row>
    <row r="275" spans="1:3" x14ac:dyDescent="0.25">
      <c r="A275" s="1">
        <v>38860</v>
      </c>
      <c r="B275" s="2" t="s">
        <v>40</v>
      </c>
      <c r="C275">
        <v>166</v>
      </c>
    </row>
    <row r="276" spans="1:3" x14ac:dyDescent="0.25">
      <c r="A276" s="1">
        <v>38861</v>
      </c>
      <c r="B276" s="2" t="s">
        <v>69</v>
      </c>
      <c r="C276">
        <v>173</v>
      </c>
    </row>
    <row r="277" spans="1:3" x14ac:dyDescent="0.25">
      <c r="A277" s="1">
        <v>38862</v>
      </c>
      <c r="B277" s="2" t="s">
        <v>113</v>
      </c>
      <c r="C277">
        <v>2</v>
      </c>
    </row>
    <row r="278" spans="1:3" x14ac:dyDescent="0.25">
      <c r="A278" s="1">
        <v>38862</v>
      </c>
      <c r="B278" s="2" t="s">
        <v>114</v>
      </c>
      <c r="C278">
        <v>18</v>
      </c>
    </row>
    <row r="279" spans="1:3" x14ac:dyDescent="0.25">
      <c r="A279" s="1">
        <v>38863</v>
      </c>
      <c r="B279" s="2" t="s">
        <v>115</v>
      </c>
      <c r="C279">
        <v>15</v>
      </c>
    </row>
    <row r="280" spans="1:3" x14ac:dyDescent="0.25">
      <c r="A280" s="1">
        <v>38864</v>
      </c>
      <c r="B280" s="2" t="s">
        <v>105</v>
      </c>
      <c r="C280">
        <v>243</v>
      </c>
    </row>
    <row r="281" spans="1:3" x14ac:dyDescent="0.25">
      <c r="A281" s="1">
        <v>38865</v>
      </c>
      <c r="B281" s="2" t="s">
        <v>20</v>
      </c>
      <c r="C281">
        <v>460</v>
      </c>
    </row>
    <row r="282" spans="1:3" x14ac:dyDescent="0.25">
      <c r="A282" s="1">
        <v>38865</v>
      </c>
      <c r="B282" s="2" t="s">
        <v>116</v>
      </c>
      <c r="C282">
        <v>8</v>
      </c>
    </row>
    <row r="283" spans="1:3" x14ac:dyDescent="0.25">
      <c r="A283" s="1">
        <v>38866</v>
      </c>
      <c r="B283" s="2" t="s">
        <v>11</v>
      </c>
      <c r="C283">
        <v>150</v>
      </c>
    </row>
    <row r="284" spans="1:3" x14ac:dyDescent="0.25">
      <c r="A284" s="1">
        <v>38867</v>
      </c>
      <c r="B284" s="2" t="s">
        <v>55</v>
      </c>
      <c r="C284">
        <v>72</v>
      </c>
    </row>
    <row r="285" spans="1:3" x14ac:dyDescent="0.25">
      <c r="A285" s="1">
        <v>38867</v>
      </c>
      <c r="B285" s="2" t="s">
        <v>12</v>
      </c>
      <c r="C285">
        <v>217</v>
      </c>
    </row>
    <row r="286" spans="1:3" x14ac:dyDescent="0.25">
      <c r="A286" s="1">
        <v>38870</v>
      </c>
      <c r="B286" s="2" t="s">
        <v>42</v>
      </c>
      <c r="C286">
        <v>164</v>
      </c>
    </row>
    <row r="287" spans="1:3" x14ac:dyDescent="0.25">
      <c r="A287" s="1">
        <v>38870</v>
      </c>
      <c r="B287" s="2" t="s">
        <v>48</v>
      </c>
      <c r="C287">
        <v>429</v>
      </c>
    </row>
    <row r="288" spans="1:3" x14ac:dyDescent="0.25">
      <c r="A288" s="1">
        <v>38875</v>
      </c>
      <c r="B288" s="2" t="s">
        <v>11</v>
      </c>
      <c r="C288">
        <v>63</v>
      </c>
    </row>
    <row r="289" spans="1:3" x14ac:dyDescent="0.25">
      <c r="A289" s="1">
        <v>38878</v>
      </c>
      <c r="B289" s="2" t="s">
        <v>33</v>
      </c>
      <c r="C289">
        <v>106</v>
      </c>
    </row>
    <row r="290" spans="1:3" x14ac:dyDescent="0.25">
      <c r="A290" s="1">
        <v>38886</v>
      </c>
      <c r="B290" s="2" t="s">
        <v>25</v>
      </c>
      <c r="C290">
        <v>136</v>
      </c>
    </row>
    <row r="291" spans="1:3" x14ac:dyDescent="0.25">
      <c r="A291" s="1">
        <v>38887</v>
      </c>
      <c r="B291" s="2" t="s">
        <v>117</v>
      </c>
      <c r="C291">
        <v>7</v>
      </c>
    </row>
    <row r="292" spans="1:3" x14ac:dyDescent="0.25">
      <c r="A292" s="1">
        <v>38896</v>
      </c>
      <c r="B292" s="2" t="s">
        <v>15</v>
      </c>
      <c r="C292">
        <v>114</v>
      </c>
    </row>
    <row r="293" spans="1:3" x14ac:dyDescent="0.25">
      <c r="A293" s="1">
        <v>38896</v>
      </c>
      <c r="B293" s="2" t="s">
        <v>118</v>
      </c>
      <c r="C293">
        <v>12</v>
      </c>
    </row>
    <row r="294" spans="1:3" x14ac:dyDescent="0.25">
      <c r="A294" s="1">
        <v>38902</v>
      </c>
      <c r="B294" s="2" t="s">
        <v>12</v>
      </c>
      <c r="C294">
        <v>443</v>
      </c>
    </row>
    <row r="295" spans="1:3" x14ac:dyDescent="0.25">
      <c r="A295" s="1">
        <v>38904</v>
      </c>
      <c r="B295" s="2" t="s">
        <v>55</v>
      </c>
      <c r="C295">
        <v>73</v>
      </c>
    </row>
    <row r="296" spans="1:3" x14ac:dyDescent="0.25">
      <c r="A296" s="1">
        <v>38907</v>
      </c>
      <c r="B296" s="2" t="s">
        <v>119</v>
      </c>
      <c r="C296">
        <v>15</v>
      </c>
    </row>
    <row r="297" spans="1:3" x14ac:dyDescent="0.25">
      <c r="A297" s="1">
        <v>38907</v>
      </c>
      <c r="B297" s="2" t="s">
        <v>120</v>
      </c>
      <c r="C297">
        <v>9</v>
      </c>
    </row>
    <row r="298" spans="1:3" x14ac:dyDescent="0.25">
      <c r="A298" s="1">
        <v>38908</v>
      </c>
      <c r="B298" s="2" t="s">
        <v>121</v>
      </c>
      <c r="C298">
        <v>20</v>
      </c>
    </row>
    <row r="299" spans="1:3" x14ac:dyDescent="0.25">
      <c r="A299" s="1">
        <v>38910</v>
      </c>
      <c r="B299" s="2" t="s">
        <v>122</v>
      </c>
      <c r="C299">
        <v>9</v>
      </c>
    </row>
    <row r="300" spans="1:3" x14ac:dyDescent="0.25">
      <c r="A300" s="1">
        <v>38911</v>
      </c>
      <c r="B300" s="2" t="s">
        <v>123</v>
      </c>
      <c r="C300">
        <v>88</v>
      </c>
    </row>
    <row r="301" spans="1:3" x14ac:dyDescent="0.25">
      <c r="A301" s="1">
        <v>38911</v>
      </c>
      <c r="B301" s="2" t="s">
        <v>10</v>
      </c>
      <c r="C301">
        <v>139</v>
      </c>
    </row>
    <row r="302" spans="1:3" x14ac:dyDescent="0.25">
      <c r="A302" s="1">
        <v>38912</v>
      </c>
      <c r="B302" s="2" t="s">
        <v>25</v>
      </c>
      <c r="C302">
        <v>346</v>
      </c>
    </row>
    <row r="303" spans="1:3" x14ac:dyDescent="0.25">
      <c r="A303" s="1">
        <v>38918</v>
      </c>
      <c r="B303" s="2" t="s">
        <v>124</v>
      </c>
      <c r="C303">
        <v>3</v>
      </c>
    </row>
    <row r="304" spans="1:3" x14ac:dyDescent="0.25">
      <c r="A304" s="1">
        <v>38918</v>
      </c>
      <c r="B304" s="2" t="s">
        <v>125</v>
      </c>
      <c r="C304">
        <v>9</v>
      </c>
    </row>
    <row r="305" spans="1:3" x14ac:dyDescent="0.25">
      <c r="A305" s="1">
        <v>38918</v>
      </c>
      <c r="B305" s="2" t="s">
        <v>12</v>
      </c>
      <c r="C305">
        <v>323</v>
      </c>
    </row>
    <row r="306" spans="1:3" x14ac:dyDescent="0.25">
      <c r="A306" s="1">
        <v>38919</v>
      </c>
      <c r="B306" s="2" t="s">
        <v>105</v>
      </c>
      <c r="C306">
        <v>382</v>
      </c>
    </row>
    <row r="307" spans="1:3" x14ac:dyDescent="0.25">
      <c r="A307" s="1">
        <v>38923</v>
      </c>
      <c r="B307" s="2" t="s">
        <v>20</v>
      </c>
      <c r="C307">
        <v>296</v>
      </c>
    </row>
    <row r="308" spans="1:3" x14ac:dyDescent="0.25">
      <c r="A308" s="1">
        <v>38924</v>
      </c>
      <c r="B308" s="2" t="s">
        <v>8</v>
      </c>
      <c r="C308">
        <v>121</v>
      </c>
    </row>
    <row r="309" spans="1:3" x14ac:dyDescent="0.25">
      <c r="A309" s="1">
        <v>38924</v>
      </c>
      <c r="B309" s="2" t="s">
        <v>28</v>
      </c>
      <c r="C309">
        <v>157</v>
      </c>
    </row>
    <row r="310" spans="1:3" x14ac:dyDescent="0.25">
      <c r="A310" s="1">
        <v>38926</v>
      </c>
      <c r="B310" s="2" t="s">
        <v>12</v>
      </c>
      <c r="C310">
        <v>497</v>
      </c>
    </row>
    <row r="311" spans="1:3" x14ac:dyDescent="0.25">
      <c r="A311" s="1">
        <v>38927</v>
      </c>
      <c r="B311" s="2" t="s">
        <v>12</v>
      </c>
      <c r="C311">
        <v>103</v>
      </c>
    </row>
    <row r="312" spans="1:3" x14ac:dyDescent="0.25">
      <c r="A312" s="1">
        <v>38928</v>
      </c>
      <c r="B312" s="2" t="s">
        <v>33</v>
      </c>
      <c r="C312">
        <v>142</v>
      </c>
    </row>
    <row r="313" spans="1:3" x14ac:dyDescent="0.25">
      <c r="A313" s="1">
        <v>38929</v>
      </c>
      <c r="B313" s="2" t="s">
        <v>26</v>
      </c>
      <c r="C313">
        <v>144</v>
      </c>
    </row>
    <row r="314" spans="1:3" x14ac:dyDescent="0.25">
      <c r="A314" s="1">
        <v>38931</v>
      </c>
      <c r="B314" s="2" t="s">
        <v>103</v>
      </c>
      <c r="C314">
        <v>8</v>
      </c>
    </row>
    <row r="315" spans="1:3" x14ac:dyDescent="0.25">
      <c r="A315" s="1">
        <v>38936</v>
      </c>
      <c r="B315" s="2" t="s">
        <v>58</v>
      </c>
      <c r="C315">
        <v>172</v>
      </c>
    </row>
    <row r="316" spans="1:3" x14ac:dyDescent="0.25">
      <c r="A316" s="1">
        <v>38940</v>
      </c>
      <c r="B316" s="2" t="s">
        <v>10</v>
      </c>
      <c r="C316">
        <v>290</v>
      </c>
    </row>
    <row r="317" spans="1:3" x14ac:dyDescent="0.25">
      <c r="A317" s="1">
        <v>38942</v>
      </c>
      <c r="B317" s="2" t="s">
        <v>17</v>
      </c>
      <c r="C317">
        <v>422</v>
      </c>
    </row>
    <row r="318" spans="1:3" x14ac:dyDescent="0.25">
      <c r="A318" s="1">
        <v>38945</v>
      </c>
      <c r="B318" s="2" t="s">
        <v>112</v>
      </c>
      <c r="C318">
        <v>12</v>
      </c>
    </row>
    <row r="319" spans="1:3" x14ac:dyDescent="0.25">
      <c r="A319" s="1">
        <v>38948</v>
      </c>
      <c r="B319" s="2" t="s">
        <v>58</v>
      </c>
      <c r="C319">
        <v>104</v>
      </c>
    </row>
    <row r="320" spans="1:3" x14ac:dyDescent="0.25">
      <c r="A320" s="1">
        <v>38949</v>
      </c>
      <c r="B320" s="2" t="s">
        <v>38</v>
      </c>
      <c r="C320">
        <v>97</v>
      </c>
    </row>
    <row r="321" spans="1:3" x14ac:dyDescent="0.25">
      <c r="A321" s="1">
        <v>38950</v>
      </c>
      <c r="B321" s="2" t="s">
        <v>29</v>
      </c>
      <c r="C321">
        <v>179</v>
      </c>
    </row>
    <row r="322" spans="1:3" x14ac:dyDescent="0.25">
      <c r="A322" s="1">
        <v>38953</v>
      </c>
      <c r="B322" s="2" t="s">
        <v>53</v>
      </c>
      <c r="C322">
        <v>256</v>
      </c>
    </row>
    <row r="323" spans="1:3" x14ac:dyDescent="0.25">
      <c r="A323" s="1">
        <v>38954</v>
      </c>
      <c r="B323" s="2" t="s">
        <v>116</v>
      </c>
      <c r="C323">
        <v>20</v>
      </c>
    </row>
    <row r="324" spans="1:3" x14ac:dyDescent="0.25">
      <c r="A324" s="1">
        <v>38954</v>
      </c>
      <c r="B324" s="2" t="s">
        <v>108</v>
      </c>
      <c r="C324">
        <v>10</v>
      </c>
    </row>
    <row r="325" spans="1:3" x14ac:dyDescent="0.25">
      <c r="A325" s="1">
        <v>38955</v>
      </c>
      <c r="B325" s="2" t="s">
        <v>10</v>
      </c>
      <c r="C325">
        <v>407</v>
      </c>
    </row>
    <row r="326" spans="1:3" x14ac:dyDescent="0.25">
      <c r="A326" s="1">
        <v>38956</v>
      </c>
      <c r="B326" s="2" t="s">
        <v>25</v>
      </c>
      <c r="C326">
        <v>297</v>
      </c>
    </row>
    <row r="327" spans="1:3" x14ac:dyDescent="0.25">
      <c r="A327" s="1">
        <v>38956</v>
      </c>
      <c r="B327" s="2" t="s">
        <v>74</v>
      </c>
      <c r="C327">
        <v>133</v>
      </c>
    </row>
    <row r="328" spans="1:3" x14ac:dyDescent="0.25">
      <c r="A328" s="1">
        <v>38956</v>
      </c>
      <c r="B328" s="2" t="s">
        <v>38</v>
      </c>
      <c r="C328">
        <v>33</v>
      </c>
    </row>
    <row r="329" spans="1:3" x14ac:dyDescent="0.25">
      <c r="A329" s="1">
        <v>38959</v>
      </c>
      <c r="B329" s="2" t="s">
        <v>17</v>
      </c>
      <c r="C329">
        <v>220</v>
      </c>
    </row>
    <row r="330" spans="1:3" x14ac:dyDescent="0.25">
      <c r="A330" s="1">
        <v>38959</v>
      </c>
      <c r="B330" s="2" t="s">
        <v>31</v>
      </c>
      <c r="C330">
        <v>114</v>
      </c>
    </row>
    <row r="331" spans="1:3" x14ac:dyDescent="0.25">
      <c r="A331" s="1">
        <v>38962</v>
      </c>
      <c r="B331" s="2" t="s">
        <v>11</v>
      </c>
      <c r="C331">
        <v>130</v>
      </c>
    </row>
    <row r="332" spans="1:3" x14ac:dyDescent="0.25">
      <c r="A332" s="1">
        <v>38962</v>
      </c>
      <c r="B332" s="2" t="s">
        <v>33</v>
      </c>
      <c r="C332">
        <v>52</v>
      </c>
    </row>
    <row r="333" spans="1:3" x14ac:dyDescent="0.25">
      <c r="A333" s="1">
        <v>38962</v>
      </c>
      <c r="B333" s="2" t="s">
        <v>31</v>
      </c>
      <c r="C333">
        <v>33</v>
      </c>
    </row>
    <row r="334" spans="1:3" x14ac:dyDescent="0.25">
      <c r="A334" s="1">
        <v>38963</v>
      </c>
      <c r="B334" s="2" t="s">
        <v>64</v>
      </c>
      <c r="C334">
        <v>57</v>
      </c>
    </row>
    <row r="335" spans="1:3" x14ac:dyDescent="0.25">
      <c r="A335" s="1">
        <v>38965</v>
      </c>
      <c r="B335" s="2" t="s">
        <v>126</v>
      </c>
      <c r="C335">
        <v>190</v>
      </c>
    </row>
    <row r="336" spans="1:3" x14ac:dyDescent="0.25">
      <c r="A336" s="1">
        <v>38965</v>
      </c>
      <c r="B336" s="2" t="s">
        <v>87</v>
      </c>
      <c r="C336">
        <v>8</v>
      </c>
    </row>
    <row r="337" spans="1:3" x14ac:dyDescent="0.25">
      <c r="A337" s="1">
        <v>38965</v>
      </c>
      <c r="B337" s="2" t="s">
        <v>10</v>
      </c>
      <c r="C337">
        <v>255</v>
      </c>
    </row>
    <row r="338" spans="1:3" x14ac:dyDescent="0.25">
      <c r="A338" s="1">
        <v>38967</v>
      </c>
      <c r="B338" s="2" t="s">
        <v>74</v>
      </c>
      <c r="C338">
        <v>108</v>
      </c>
    </row>
    <row r="339" spans="1:3" x14ac:dyDescent="0.25">
      <c r="A339" s="1">
        <v>38971</v>
      </c>
      <c r="B339" s="2" t="s">
        <v>21</v>
      </c>
      <c r="C339">
        <v>78</v>
      </c>
    </row>
    <row r="340" spans="1:3" x14ac:dyDescent="0.25">
      <c r="A340" s="1">
        <v>38972</v>
      </c>
      <c r="B340" s="2" t="s">
        <v>10</v>
      </c>
      <c r="C340">
        <v>364</v>
      </c>
    </row>
    <row r="341" spans="1:3" x14ac:dyDescent="0.25">
      <c r="A341" s="1">
        <v>38973</v>
      </c>
      <c r="B341" s="2" t="s">
        <v>69</v>
      </c>
      <c r="C341">
        <v>52</v>
      </c>
    </row>
    <row r="342" spans="1:3" x14ac:dyDescent="0.25">
      <c r="A342" s="1">
        <v>38974</v>
      </c>
      <c r="B342" s="2" t="s">
        <v>105</v>
      </c>
      <c r="C342">
        <v>343</v>
      </c>
    </row>
    <row r="343" spans="1:3" x14ac:dyDescent="0.25">
      <c r="A343" s="1">
        <v>38976</v>
      </c>
      <c r="B343" s="2" t="s">
        <v>55</v>
      </c>
      <c r="C343">
        <v>197</v>
      </c>
    </row>
    <row r="344" spans="1:3" x14ac:dyDescent="0.25">
      <c r="A344" s="1">
        <v>38977</v>
      </c>
      <c r="B344" s="2" t="s">
        <v>127</v>
      </c>
      <c r="C344">
        <v>4</v>
      </c>
    </row>
    <row r="345" spans="1:3" x14ac:dyDescent="0.25">
      <c r="A345" s="1">
        <v>38978</v>
      </c>
      <c r="B345" s="2" t="s">
        <v>128</v>
      </c>
      <c r="C345">
        <v>8</v>
      </c>
    </row>
    <row r="346" spans="1:3" x14ac:dyDescent="0.25">
      <c r="A346" s="1">
        <v>38978</v>
      </c>
      <c r="B346" s="2" t="s">
        <v>59</v>
      </c>
      <c r="C346">
        <v>11</v>
      </c>
    </row>
    <row r="347" spans="1:3" x14ac:dyDescent="0.25">
      <c r="A347" s="1">
        <v>38978</v>
      </c>
      <c r="B347" s="2" t="s">
        <v>75</v>
      </c>
      <c r="C347">
        <v>10</v>
      </c>
    </row>
    <row r="348" spans="1:3" x14ac:dyDescent="0.25">
      <c r="A348" s="1">
        <v>38981</v>
      </c>
      <c r="B348" s="2" t="s">
        <v>64</v>
      </c>
      <c r="C348">
        <v>96</v>
      </c>
    </row>
    <row r="349" spans="1:3" x14ac:dyDescent="0.25">
      <c r="A349" s="1">
        <v>38981</v>
      </c>
      <c r="B349" s="2" t="s">
        <v>58</v>
      </c>
      <c r="C349">
        <v>30</v>
      </c>
    </row>
    <row r="350" spans="1:3" x14ac:dyDescent="0.25">
      <c r="A350" s="1">
        <v>38982</v>
      </c>
      <c r="B350" s="2" t="s">
        <v>129</v>
      </c>
      <c r="C350">
        <v>17</v>
      </c>
    </row>
    <row r="351" spans="1:3" x14ac:dyDescent="0.25">
      <c r="A351" s="1">
        <v>38985</v>
      </c>
      <c r="B351" s="2" t="s">
        <v>125</v>
      </c>
      <c r="C351">
        <v>17</v>
      </c>
    </row>
    <row r="352" spans="1:3" x14ac:dyDescent="0.25">
      <c r="A352" s="1">
        <v>38985</v>
      </c>
      <c r="B352" s="2" t="s">
        <v>15</v>
      </c>
      <c r="C352">
        <v>180</v>
      </c>
    </row>
    <row r="353" spans="1:3" x14ac:dyDescent="0.25">
      <c r="A353" s="1">
        <v>38985</v>
      </c>
      <c r="B353" s="2" t="s">
        <v>34</v>
      </c>
      <c r="C353">
        <v>94</v>
      </c>
    </row>
    <row r="354" spans="1:3" x14ac:dyDescent="0.25">
      <c r="A354" s="1">
        <v>38986</v>
      </c>
      <c r="B354" s="2" t="s">
        <v>42</v>
      </c>
      <c r="C354">
        <v>45</v>
      </c>
    </row>
    <row r="355" spans="1:3" x14ac:dyDescent="0.25">
      <c r="A355" s="1">
        <v>38987</v>
      </c>
      <c r="B355" s="2" t="s">
        <v>10</v>
      </c>
      <c r="C355">
        <v>380</v>
      </c>
    </row>
    <row r="356" spans="1:3" x14ac:dyDescent="0.25">
      <c r="A356" s="1">
        <v>38987</v>
      </c>
      <c r="B356" s="2" t="s">
        <v>46</v>
      </c>
      <c r="C356">
        <v>5</v>
      </c>
    </row>
    <row r="357" spans="1:3" x14ac:dyDescent="0.25">
      <c r="A357" s="1">
        <v>38991</v>
      </c>
      <c r="B357" s="2" t="s">
        <v>40</v>
      </c>
      <c r="C357">
        <v>170</v>
      </c>
    </row>
    <row r="358" spans="1:3" x14ac:dyDescent="0.25">
      <c r="A358" s="1">
        <v>38995</v>
      </c>
      <c r="B358" s="2" t="s">
        <v>48</v>
      </c>
      <c r="C358">
        <v>198</v>
      </c>
    </row>
    <row r="359" spans="1:3" x14ac:dyDescent="0.25">
      <c r="A359" s="1">
        <v>38998</v>
      </c>
      <c r="B359" s="2" t="s">
        <v>20</v>
      </c>
      <c r="C359">
        <v>283</v>
      </c>
    </row>
    <row r="360" spans="1:3" x14ac:dyDescent="0.25">
      <c r="A360" s="1">
        <v>39001</v>
      </c>
      <c r="B360" s="2" t="s">
        <v>126</v>
      </c>
      <c r="C360">
        <v>42</v>
      </c>
    </row>
    <row r="361" spans="1:3" x14ac:dyDescent="0.25">
      <c r="A361" s="1">
        <v>39003</v>
      </c>
      <c r="B361" s="2" t="s">
        <v>9</v>
      </c>
      <c r="C361">
        <v>163</v>
      </c>
    </row>
    <row r="362" spans="1:3" x14ac:dyDescent="0.25">
      <c r="A362" s="1">
        <v>39009</v>
      </c>
      <c r="B362" s="2" t="s">
        <v>20</v>
      </c>
      <c r="C362">
        <v>115</v>
      </c>
    </row>
    <row r="363" spans="1:3" x14ac:dyDescent="0.25">
      <c r="A363" s="1">
        <v>39014</v>
      </c>
      <c r="B363" s="2" t="s">
        <v>74</v>
      </c>
      <c r="C363">
        <v>75</v>
      </c>
    </row>
    <row r="364" spans="1:3" x14ac:dyDescent="0.25">
      <c r="A364" s="1">
        <v>39015</v>
      </c>
      <c r="B364" s="2" t="s">
        <v>48</v>
      </c>
      <c r="C364">
        <v>403</v>
      </c>
    </row>
    <row r="365" spans="1:3" x14ac:dyDescent="0.25">
      <c r="A365" s="1">
        <v>39019</v>
      </c>
      <c r="B365" s="2" t="s">
        <v>20</v>
      </c>
      <c r="C365">
        <v>465</v>
      </c>
    </row>
    <row r="366" spans="1:3" x14ac:dyDescent="0.25">
      <c r="A366" s="1">
        <v>39021</v>
      </c>
      <c r="B366" s="2" t="s">
        <v>9</v>
      </c>
      <c r="C366">
        <v>194</v>
      </c>
    </row>
    <row r="367" spans="1:3" x14ac:dyDescent="0.25">
      <c r="A367" s="1">
        <v>39021</v>
      </c>
      <c r="B367" s="2" t="s">
        <v>72</v>
      </c>
      <c r="C367">
        <v>122</v>
      </c>
    </row>
    <row r="368" spans="1:3" x14ac:dyDescent="0.25">
      <c r="A368" s="1">
        <v>39021</v>
      </c>
      <c r="B368" s="2" t="s">
        <v>22</v>
      </c>
      <c r="C368">
        <v>186</v>
      </c>
    </row>
    <row r="369" spans="1:3" x14ac:dyDescent="0.25">
      <c r="A369" s="1">
        <v>39026</v>
      </c>
      <c r="B369" s="2" t="s">
        <v>15</v>
      </c>
      <c r="C369">
        <v>137</v>
      </c>
    </row>
    <row r="370" spans="1:3" x14ac:dyDescent="0.25">
      <c r="A370" s="1">
        <v>39029</v>
      </c>
      <c r="B370" s="2" t="s">
        <v>82</v>
      </c>
      <c r="C370">
        <v>10</v>
      </c>
    </row>
    <row r="371" spans="1:3" x14ac:dyDescent="0.25">
      <c r="A371" s="1">
        <v>39032</v>
      </c>
      <c r="B371" s="2" t="s">
        <v>53</v>
      </c>
      <c r="C371">
        <v>437</v>
      </c>
    </row>
    <row r="372" spans="1:3" x14ac:dyDescent="0.25">
      <c r="A372" s="1">
        <v>39034</v>
      </c>
      <c r="B372" s="2" t="s">
        <v>130</v>
      </c>
      <c r="C372">
        <v>20</v>
      </c>
    </row>
    <row r="373" spans="1:3" x14ac:dyDescent="0.25">
      <c r="A373" s="1">
        <v>39035</v>
      </c>
      <c r="B373" s="2" t="s">
        <v>17</v>
      </c>
      <c r="C373">
        <v>108</v>
      </c>
    </row>
    <row r="374" spans="1:3" x14ac:dyDescent="0.25">
      <c r="A374" s="1">
        <v>39040</v>
      </c>
      <c r="B374" s="2" t="s">
        <v>40</v>
      </c>
      <c r="C374">
        <v>62</v>
      </c>
    </row>
    <row r="375" spans="1:3" x14ac:dyDescent="0.25">
      <c r="A375" s="1">
        <v>39040</v>
      </c>
      <c r="B375" s="2" t="s">
        <v>10</v>
      </c>
      <c r="C375">
        <v>426</v>
      </c>
    </row>
    <row r="376" spans="1:3" x14ac:dyDescent="0.25">
      <c r="A376" s="1">
        <v>39043</v>
      </c>
      <c r="B376" s="2" t="s">
        <v>48</v>
      </c>
      <c r="C376">
        <v>303</v>
      </c>
    </row>
    <row r="377" spans="1:3" x14ac:dyDescent="0.25">
      <c r="A377" s="1">
        <v>39044</v>
      </c>
      <c r="B377" s="2" t="s">
        <v>3</v>
      </c>
      <c r="C377">
        <v>20</v>
      </c>
    </row>
    <row r="378" spans="1:3" x14ac:dyDescent="0.25">
      <c r="A378" s="1">
        <v>39047</v>
      </c>
      <c r="B378" s="2" t="s">
        <v>12</v>
      </c>
      <c r="C378">
        <v>237</v>
      </c>
    </row>
    <row r="379" spans="1:3" x14ac:dyDescent="0.25">
      <c r="A379" s="1">
        <v>39048</v>
      </c>
      <c r="B379" s="2" t="s">
        <v>26</v>
      </c>
      <c r="C379">
        <v>151</v>
      </c>
    </row>
    <row r="380" spans="1:3" x14ac:dyDescent="0.25">
      <c r="A380" s="1">
        <v>39049</v>
      </c>
      <c r="B380" s="2" t="s">
        <v>131</v>
      </c>
      <c r="C380">
        <v>6</v>
      </c>
    </row>
    <row r="381" spans="1:3" x14ac:dyDescent="0.25">
      <c r="A381" s="1">
        <v>39052</v>
      </c>
      <c r="B381" s="2" t="s">
        <v>9</v>
      </c>
      <c r="C381">
        <v>124</v>
      </c>
    </row>
    <row r="382" spans="1:3" x14ac:dyDescent="0.25">
      <c r="A382" s="1">
        <v>39054</v>
      </c>
      <c r="B382" s="2" t="s">
        <v>132</v>
      </c>
      <c r="C382">
        <v>7</v>
      </c>
    </row>
    <row r="383" spans="1:3" x14ac:dyDescent="0.25">
      <c r="A383" s="1">
        <v>39055</v>
      </c>
      <c r="B383" s="2" t="s">
        <v>133</v>
      </c>
      <c r="C383">
        <v>7</v>
      </c>
    </row>
    <row r="384" spans="1:3" x14ac:dyDescent="0.25">
      <c r="A384" s="1">
        <v>39057</v>
      </c>
      <c r="B384" s="2" t="s">
        <v>48</v>
      </c>
      <c r="C384">
        <v>105</v>
      </c>
    </row>
    <row r="385" spans="1:3" x14ac:dyDescent="0.25">
      <c r="A385" s="1">
        <v>39058</v>
      </c>
      <c r="B385" s="2" t="s">
        <v>72</v>
      </c>
      <c r="C385">
        <v>58</v>
      </c>
    </row>
    <row r="386" spans="1:3" x14ac:dyDescent="0.25">
      <c r="A386" s="1">
        <v>39058</v>
      </c>
      <c r="B386" s="2" t="s">
        <v>134</v>
      </c>
      <c r="C386">
        <v>182</v>
      </c>
    </row>
    <row r="387" spans="1:3" x14ac:dyDescent="0.25">
      <c r="A387" s="1">
        <v>39060</v>
      </c>
      <c r="B387" s="2" t="s">
        <v>53</v>
      </c>
      <c r="C387">
        <v>163</v>
      </c>
    </row>
    <row r="388" spans="1:3" x14ac:dyDescent="0.25">
      <c r="A388" s="1">
        <v>39060</v>
      </c>
      <c r="B388" s="2" t="s">
        <v>135</v>
      </c>
      <c r="C388">
        <v>14</v>
      </c>
    </row>
    <row r="389" spans="1:3" x14ac:dyDescent="0.25">
      <c r="A389" s="1">
        <v>39061</v>
      </c>
      <c r="B389" s="2" t="s">
        <v>136</v>
      </c>
      <c r="C389">
        <v>4</v>
      </c>
    </row>
    <row r="390" spans="1:3" x14ac:dyDescent="0.25">
      <c r="A390" s="1">
        <v>39062</v>
      </c>
      <c r="B390" s="2" t="s">
        <v>137</v>
      </c>
      <c r="C390">
        <v>13</v>
      </c>
    </row>
    <row r="391" spans="1:3" x14ac:dyDescent="0.25">
      <c r="A391" s="1">
        <v>39063</v>
      </c>
      <c r="B391" s="2" t="s">
        <v>10</v>
      </c>
      <c r="C391">
        <v>422</v>
      </c>
    </row>
    <row r="392" spans="1:3" x14ac:dyDescent="0.25">
      <c r="A392" s="1">
        <v>39064</v>
      </c>
      <c r="B392" s="2" t="s">
        <v>85</v>
      </c>
      <c r="C392">
        <v>6</v>
      </c>
    </row>
    <row r="393" spans="1:3" x14ac:dyDescent="0.25">
      <c r="A393" s="1">
        <v>39069</v>
      </c>
      <c r="B393" s="2" t="s">
        <v>138</v>
      </c>
      <c r="C393">
        <v>15</v>
      </c>
    </row>
    <row r="394" spans="1:3" x14ac:dyDescent="0.25">
      <c r="A394" s="1">
        <v>39070</v>
      </c>
      <c r="B394" s="2" t="s">
        <v>33</v>
      </c>
      <c r="C394">
        <v>168</v>
      </c>
    </row>
    <row r="395" spans="1:3" x14ac:dyDescent="0.25">
      <c r="A395" s="1">
        <v>39072</v>
      </c>
      <c r="B395" s="2" t="s">
        <v>53</v>
      </c>
      <c r="C395">
        <v>193</v>
      </c>
    </row>
    <row r="396" spans="1:3" x14ac:dyDescent="0.25">
      <c r="A396" s="1">
        <v>39078</v>
      </c>
      <c r="B396" s="2" t="s">
        <v>108</v>
      </c>
      <c r="C396">
        <v>15</v>
      </c>
    </row>
    <row r="397" spans="1:3" x14ac:dyDescent="0.25">
      <c r="A397" s="1">
        <v>39079</v>
      </c>
      <c r="B397" s="2" t="s">
        <v>26</v>
      </c>
      <c r="C397">
        <v>27</v>
      </c>
    </row>
    <row r="398" spans="1:3" x14ac:dyDescent="0.25">
      <c r="A398" s="1">
        <v>39080</v>
      </c>
      <c r="B398" s="2" t="s">
        <v>26</v>
      </c>
      <c r="C398">
        <v>116</v>
      </c>
    </row>
    <row r="399" spans="1:3" x14ac:dyDescent="0.25">
      <c r="A399" s="1">
        <v>39081</v>
      </c>
      <c r="B399" s="2" t="s">
        <v>64</v>
      </c>
      <c r="C399">
        <v>21</v>
      </c>
    </row>
    <row r="400" spans="1:3" x14ac:dyDescent="0.25">
      <c r="A400" s="1">
        <v>39081</v>
      </c>
      <c r="B400" s="2" t="s">
        <v>26</v>
      </c>
      <c r="C400">
        <v>61</v>
      </c>
    </row>
    <row r="401" spans="1:3" x14ac:dyDescent="0.25">
      <c r="A401" s="1">
        <v>39081</v>
      </c>
      <c r="B401" s="2" t="s">
        <v>20</v>
      </c>
      <c r="C401">
        <v>458</v>
      </c>
    </row>
    <row r="402" spans="1:3" x14ac:dyDescent="0.25">
      <c r="A402" s="1">
        <v>39082</v>
      </c>
      <c r="B402" s="2" t="s">
        <v>139</v>
      </c>
      <c r="C402">
        <v>19</v>
      </c>
    </row>
    <row r="403" spans="1:3" x14ac:dyDescent="0.25">
      <c r="A403" s="1">
        <v>39084</v>
      </c>
      <c r="B403" s="2" t="s">
        <v>58</v>
      </c>
      <c r="C403">
        <v>81</v>
      </c>
    </row>
    <row r="404" spans="1:3" x14ac:dyDescent="0.25">
      <c r="A404" s="1">
        <v>39085</v>
      </c>
      <c r="B404" s="2" t="s">
        <v>21</v>
      </c>
      <c r="C404">
        <v>86</v>
      </c>
    </row>
    <row r="405" spans="1:3" x14ac:dyDescent="0.25">
      <c r="A405" s="1">
        <v>39086</v>
      </c>
      <c r="B405" s="2" t="s">
        <v>10</v>
      </c>
      <c r="C405">
        <v>142</v>
      </c>
    </row>
    <row r="406" spans="1:3" x14ac:dyDescent="0.25">
      <c r="A406" s="1">
        <v>39092</v>
      </c>
      <c r="B406" s="2" t="s">
        <v>20</v>
      </c>
      <c r="C406">
        <v>459</v>
      </c>
    </row>
    <row r="407" spans="1:3" x14ac:dyDescent="0.25">
      <c r="A407" s="1">
        <v>39093</v>
      </c>
      <c r="B407" s="2" t="s">
        <v>43</v>
      </c>
      <c r="C407">
        <v>20</v>
      </c>
    </row>
    <row r="408" spans="1:3" x14ac:dyDescent="0.25">
      <c r="A408" s="1">
        <v>39095</v>
      </c>
      <c r="B408" s="2" t="s">
        <v>48</v>
      </c>
      <c r="C408">
        <v>245</v>
      </c>
    </row>
    <row r="409" spans="1:3" x14ac:dyDescent="0.25">
      <c r="A409" s="1">
        <v>39095</v>
      </c>
      <c r="B409" s="2" t="s">
        <v>103</v>
      </c>
      <c r="C409">
        <v>19</v>
      </c>
    </row>
    <row r="410" spans="1:3" x14ac:dyDescent="0.25">
      <c r="A410" s="1">
        <v>39096</v>
      </c>
      <c r="B410" s="2" t="s">
        <v>13</v>
      </c>
      <c r="C410">
        <v>159</v>
      </c>
    </row>
    <row r="411" spans="1:3" x14ac:dyDescent="0.25">
      <c r="A411" s="1">
        <v>39097</v>
      </c>
      <c r="B411" s="2" t="s">
        <v>26</v>
      </c>
      <c r="C411">
        <v>99</v>
      </c>
    </row>
    <row r="412" spans="1:3" x14ac:dyDescent="0.25">
      <c r="A412" s="1">
        <v>39099</v>
      </c>
      <c r="B412" s="2" t="s">
        <v>25</v>
      </c>
      <c r="C412">
        <v>213</v>
      </c>
    </row>
    <row r="413" spans="1:3" x14ac:dyDescent="0.25">
      <c r="A413" s="1">
        <v>39106</v>
      </c>
      <c r="B413" s="2" t="s">
        <v>17</v>
      </c>
      <c r="C413">
        <v>349</v>
      </c>
    </row>
    <row r="414" spans="1:3" x14ac:dyDescent="0.25">
      <c r="A414" s="1">
        <v>39109</v>
      </c>
      <c r="B414" s="2" t="s">
        <v>20</v>
      </c>
      <c r="C414">
        <v>114</v>
      </c>
    </row>
    <row r="415" spans="1:3" x14ac:dyDescent="0.25">
      <c r="A415" s="1">
        <v>39109</v>
      </c>
      <c r="B415" s="2" t="s">
        <v>30</v>
      </c>
      <c r="C415">
        <v>12</v>
      </c>
    </row>
    <row r="416" spans="1:3" x14ac:dyDescent="0.25">
      <c r="A416" s="1">
        <v>39111</v>
      </c>
      <c r="B416" s="2" t="s">
        <v>102</v>
      </c>
      <c r="C416">
        <v>12</v>
      </c>
    </row>
    <row r="417" spans="1:3" x14ac:dyDescent="0.25">
      <c r="A417" s="1">
        <v>39117</v>
      </c>
      <c r="B417" s="2" t="s">
        <v>15</v>
      </c>
      <c r="C417">
        <v>132</v>
      </c>
    </row>
    <row r="418" spans="1:3" x14ac:dyDescent="0.25">
      <c r="A418" s="1">
        <v>39120</v>
      </c>
      <c r="B418" s="2" t="s">
        <v>26</v>
      </c>
      <c r="C418">
        <v>197</v>
      </c>
    </row>
    <row r="419" spans="1:3" x14ac:dyDescent="0.25">
      <c r="A419" s="1">
        <v>39120</v>
      </c>
      <c r="B419" s="2" t="s">
        <v>18</v>
      </c>
      <c r="C419">
        <v>5</v>
      </c>
    </row>
    <row r="420" spans="1:3" x14ac:dyDescent="0.25">
      <c r="A420" s="1">
        <v>39120</v>
      </c>
      <c r="B420" s="2" t="s">
        <v>53</v>
      </c>
      <c r="C420">
        <v>403</v>
      </c>
    </row>
    <row r="421" spans="1:3" x14ac:dyDescent="0.25">
      <c r="A421" s="1">
        <v>39121</v>
      </c>
      <c r="B421" s="2" t="s">
        <v>13</v>
      </c>
      <c r="C421">
        <v>200</v>
      </c>
    </row>
    <row r="422" spans="1:3" x14ac:dyDescent="0.25">
      <c r="A422" s="1">
        <v>39124</v>
      </c>
      <c r="B422" s="2" t="s">
        <v>72</v>
      </c>
      <c r="C422">
        <v>23</v>
      </c>
    </row>
    <row r="423" spans="1:3" x14ac:dyDescent="0.25">
      <c r="A423" s="1">
        <v>39131</v>
      </c>
      <c r="B423" s="2" t="s">
        <v>48</v>
      </c>
      <c r="C423">
        <v>337</v>
      </c>
    </row>
    <row r="424" spans="1:3" x14ac:dyDescent="0.25">
      <c r="A424" s="1">
        <v>39132</v>
      </c>
      <c r="B424" s="2" t="s">
        <v>8</v>
      </c>
      <c r="C424">
        <v>500</v>
      </c>
    </row>
    <row r="425" spans="1:3" x14ac:dyDescent="0.25">
      <c r="A425" s="1">
        <v>39132</v>
      </c>
      <c r="B425" s="2" t="s">
        <v>93</v>
      </c>
      <c r="C425">
        <v>9</v>
      </c>
    </row>
    <row r="426" spans="1:3" x14ac:dyDescent="0.25">
      <c r="A426" s="1">
        <v>39134</v>
      </c>
      <c r="B426" s="2" t="s">
        <v>134</v>
      </c>
      <c r="C426">
        <v>39</v>
      </c>
    </row>
    <row r="427" spans="1:3" x14ac:dyDescent="0.25">
      <c r="A427" s="1">
        <v>39139</v>
      </c>
      <c r="B427" s="2" t="s">
        <v>81</v>
      </c>
      <c r="C427">
        <v>156</v>
      </c>
    </row>
    <row r="428" spans="1:3" x14ac:dyDescent="0.25">
      <c r="A428" s="1">
        <v>39140</v>
      </c>
      <c r="B428" s="2" t="s">
        <v>20</v>
      </c>
      <c r="C428">
        <v>258</v>
      </c>
    </row>
    <row r="429" spans="1:3" x14ac:dyDescent="0.25">
      <c r="A429" s="1">
        <v>39140</v>
      </c>
      <c r="B429" s="2" t="s">
        <v>97</v>
      </c>
      <c r="C429">
        <v>14</v>
      </c>
    </row>
    <row r="430" spans="1:3" x14ac:dyDescent="0.25">
      <c r="A430" s="1">
        <v>39142</v>
      </c>
      <c r="B430" s="2" t="s">
        <v>15</v>
      </c>
      <c r="C430">
        <v>91</v>
      </c>
    </row>
    <row r="431" spans="1:3" x14ac:dyDescent="0.25">
      <c r="A431" s="1">
        <v>39149</v>
      </c>
      <c r="B431" s="2" t="s">
        <v>15</v>
      </c>
      <c r="C431">
        <v>68</v>
      </c>
    </row>
    <row r="432" spans="1:3" x14ac:dyDescent="0.25">
      <c r="A432" s="1">
        <v>39150</v>
      </c>
      <c r="B432" s="2" t="s">
        <v>140</v>
      </c>
      <c r="C432">
        <v>13</v>
      </c>
    </row>
    <row r="433" spans="1:3" x14ac:dyDescent="0.25">
      <c r="A433" s="1">
        <v>39152</v>
      </c>
      <c r="B433" s="2" t="s">
        <v>31</v>
      </c>
      <c r="C433">
        <v>118</v>
      </c>
    </row>
    <row r="434" spans="1:3" x14ac:dyDescent="0.25">
      <c r="A434" s="1">
        <v>39154</v>
      </c>
      <c r="B434" s="2" t="s">
        <v>28</v>
      </c>
      <c r="C434">
        <v>54</v>
      </c>
    </row>
    <row r="435" spans="1:3" x14ac:dyDescent="0.25">
      <c r="A435" s="1">
        <v>39158</v>
      </c>
      <c r="B435" s="2" t="s">
        <v>141</v>
      </c>
      <c r="C435">
        <v>10</v>
      </c>
    </row>
    <row r="436" spans="1:3" x14ac:dyDescent="0.25">
      <c r="A436" s="1">
        <v>39162</v>
      </c>
      <c r="B436" s="2" t="s">
        <v>53</v>
      </c>
      <c r="C436">
        <v>339</v>
      </c>
    </row>
    <row r="437" spans="1:3" x14ac:dyDescent="0.25">
      <c r="A437" s="1">
        <v>39163</v>
      </c>
      <c r="B437" s="2" t="s">
        <v>33</v>
      </c>
      <c r="C437">
        <v>80</v>
      </c>
    </row>
    <row r="438" spans="1:3" x14ac:dyDescent="0.25">
      <c r="A438" s="1">
        <v>39165</v>
      </c>
      <c r="B438" s="2" t="s">
        <v>25</v>
      </c>
      <c r="C438">
        <v>431</v>
      </c>
    </row>
    <row r="439" spans="1:3" x14ac:dyDescent="0.25">
      <c r="A439" s="1">
        <v>39167</v>
      </c>
      <c r="B439" s="2" t="s">
        <v>53</v>
      </c>
      <c r="C439">
        <v>268</v>
      </c>
    </row>
    <row r="440" spans="1:3" x14ac:dyDescent="0.25">
      <c r="A440" s="1">
        <v>39167</v>
      </c>
      <c r="B440" s="2" t="s">
        <v>25</v>
      </c>
      <c r="C440">
        <v>440</v>
      </c>
    </row>
    <row r="441" spans="1:3" x14ac:dyDescent="0.25">
      <c r="A441" s="1">
        <v>39167</v>
      </c>
      <c r="B441" s="2" t="s">
        <v>8</v>
      </c>
      <c r="C441">
        <v>396</v>
      </c>
    </row>
    <row r="442" spans="1:3" x14ac:dyDescent="0.25">
      <c r="A442" s="1">
        <v>39167</v>
      </c>
      <c r="B442" s="2" t="s">
        <v>21</v>
      </c>
      <c r="C442">
        <v>157</v>
      </c>
    </row>
    <row r="443" spans="1:3" x14ac:dyDescent="0.25">
      <c r="A443" s="1">
        <v>39171</v>
      </c>
      <c r="B443" s="2" t="s">
        <v>15</v>
      </c>
      <c r="C443">
        <v>194</v>
      </c>
    </row>
    <row r="444" spans="1:3" x14ac:dyDescent="0.25">
      <c r="A444" s="1">
        <v>39172</v>
      </c>
      <c r="B444" s="2" t="s">
        <v>42</v>
      </c>
      <c r="C444">
        <v>156</v>
      </c>
    </row>
    <row r="445" spans="1:3" x14ac:dyDescent="0.25">
      <c r="A445" s="1">
        <v>39173</v>
      </c>
      <c r="B445" s="2" t="s">
        <v>115</v>
      </c>
      <c r="C445">
        <v>11</v>
      </c>
    </row>
    <row r="446" spans="1:3" x14ac:dyDescent="0.25">
      <c r="A446" s="1">
        <v>39174</v>
      </c>
      <c r="B446" s="2" t="s">
        <v>38</v>
      </c>
      <c r="C446">
        <v>110</v>
      </c>
    </row>
    <row r="447" spans="1:3" x14ac:dyDescent="0.25">
      <c r="A447" s="1">
        <v>39176</v>
      </c>
      <c r="B447" s="2" t="s">
        <v>142</v>
      </c>
      <c r="C447">
        <v>12</v>
      </c>
    </row>
    <row r="448" spans="1:3" x14ac:dyDescent="0.25">
      <c r="A448" s="1">
        <v>39177</v>
      </c>
      <c r="B448" s="2" t="s">
        <v>8</v>
      </c>
      <c r="C448">
        <v>464</v>
      </c>
    </row>
    <row r="449" spans="1:3" x14ac:dyDescent="0.25">
      <c r="A449" s="1">
        <v>39178</v>
      </c>
      <c r="B449" s="2" t="s">
        <v>69</v>
      </c>
      <c r="C449">
        <v>40</v>
      </c>
    </row>
    <row r="450" spans="1:3" x14ac:dyDescent="0.25">
      <c r="A450" s="1">
        <v>39179</v>
      </c>
      <c r="B450" s="2" t="s">
        <v>42</v>
      </c>
      <c r="C450">
        <v>52</v>
      </c>
    </row>
    <row r="451" spans="1:3" x14ac:dyDescent="0.25">
      <c r="A451" s="1">
        <v>39184</v>
      </c>
      <c r="B451" s="2" t="s">
        <v>78</v>
      </c>
      <c r="C451">
        <v>12</v>
      </c>
    </row>
    <row r="452" spans="1:3" x14ac:dyDescent="0.25">
      <c r="A452" s="1">
        <v>39186</v>
      </c>
      <c r="B452" s="2" t="s">
        <v>10</v>
      </c>
      <c r="C452">
        <v>412</v>
      </c>
    </row>
    <row r="453" spans="1:3" x14ac:dyDescent="0.25">
      <c r="A453" s="1">
        <v>39188</v>
      </c>
      <c r="B453" s="2" t="s">
        <v>20</v>
      </c>
      <c r="C453">
        <v>268</v>
      </c>
    </row>
    <row r="454" spans="1:3" x14ac:dyDescent="0.25">
      <c r="A454" s="1">
        <v>39188</v>
      </c>
      <c r="B454" s="2" t="s">
        <v>10</v>
      </c>
      <c r="C454">
        <v>495</v>
      </c>
    </row>
    <row r="455" spans="1:3" x14ac:dyDescent="0.25">
      <c r="A455" s="1">
        <v>39188</v>
      </c>
      <c r="B455" s="2" t="s">
        <v>38</v>
      </c>
      <c r="C455">
        <v>30</v>
      </c>
    </row>
    <row r="456" spans="1:3" x14ac:dyDescent="0.25">
      <c r="A456" s="1">
        <v>39191</v>
      </c>
      <c r="B456" s="2" t="s">
        <v>9</v>
      </c>
      <c r="C456">
        <v>67</v>
      </c>
    </row>
    <row r="457" spans="1:3" x14ac:dyDescent="0.25">
      <c r="A457" s="1">
        <v>39197</v>
      </c>
      <c r="B457" s="2" t="s">
        <v>17</v>
      </c>
      <c r="C457">
        <v>497</v>
      </c>
    </row>
    <row r="458" spans="1:3" x14ac:dyDescent="0.25">
      <c r="A458" s="1">
        <v>39200</v>
      </c>
      <c r="B458" s="2" t="s">
        <v>25</v>
      </c>
      <c r="C458">
        <v>102</v>
      </c>
    </row>
    <row r="459" spans="1:3" x14ac:dyDescent="0.25">
      <c r="A459" s="1">
        <v>39203</v>
      </c>
      <c r="B459" s="2" t="s">
        <v>10</v>
      </c>
      <c r="C459">
        <v>322</v>
      </c>
    </row>
    <row r="460" spans="1:3" x14ac:dyDescent="0.25">
      <c r="A460" s="1">
        <v>39204</v>
      </c>
      <c r="B460" s="2" t="s">
        <v>12</v>
      </c>
      <c r="C460">
        <v>297</v>
      </c>
    </row>
    <row r="461" spans="1:3" x14ac:dyDescent="0.25">
      <c r="A461" s="1">
        <v>39206</v>
      </c>
      <c r="B461" s="2" t="s">
        <v>15</v>
      </c>
      <c r="C461">
        <v>179</v>
      </c>
    </row>
    <row r="462" spans="1:3" x14ac:dyDescent="0.25">
      <c r="A462" s="1">
        <v>39208</v>
      </c>
      <c r="B462" s="2" t="s">
        <v>143</v>
      </c>
      <c r="C462">
        <v>15</v>
      </c>
    </row>
    <row r="463" spans="1:3" x14ac:dyDescent="0.25">
      <c r="A463" s="1">
        <v>39210</v>
      </c>
      <c r="B463" s="2" t="s">
        <v>64</v>
      </c>
      <c r="C463">
        <v>65</v>
      </c>
    </row>
    <row r="464" spans="1:3" x14ac:dyDescent="0.25">
      <c r="A464" s="1">
        <v>39212</v>
      </c>
      <c r="B464" s="2" t="s">
        <v>10</v>
      </c>
      <c r="C464">
        <v>297</v>
      </c>
    </row>
    <row r="465" spans="1:3" x14ac:dyDescent="0.25">
      <c r="A465" s="1">
        <v>39214</v>
      </c>
      <c r="B465" s="2" t="s">
        <v>11</v>
      </c>
      <c r="C465">
        <v>131</v>
      </c>
    </row>
    <row r="466" spans="1:3" x14ac:dyDescent="0.25">
      <c r="A466" s="1">
        <v>39215</v>
      </c>
      <c r="B466" s="2" t="s">
        <v>144</v>
      </c>
      <c r="C466">
        <v>12</v>
      </c>
    </row>
    <row r="467" spans="1:3" x14ac:dyDescent="0.25">
      <c r="A467" s="1">
        <v>39215</v>
      </c>
      <c r="B467" s="2" t="s">
        <v>21</v>
      </c>
      <c r="C467">
        <v>114</v>
      </c>
    </row>
    <row r="468" spans="1:3" x14ac:dyDescent="0.25">
      <c r="A468" s="1">
        <v>39218</v>
      </c>
      <c r="B468" s="2" t="s">
        <v>17</v>
      </c>
      <c r="C468">
        <v>293</v>
      </c>
    </row>
    <row r="469" spans="1:3" x14ac:dyDescent="0.25">
      <c r="A469" s="1">
        <v>39220</v>
      </c>
      <c r="B469" s="2" t="s">
        <v>145</v>
      </c>
      <c r="C469">
        <v>18</v>
      </c>
    </row>
    <row r="470" spans="1:3" x14ac:dyDescent="0.25">
      <c r="A470" s="1">
        <v>39220</v>
      </c>
      <c r="B470" s="2" t="s">
        <v>22</v>
      </c>
      <c r="C470">
        <v>186</v>
      </c>
    </row>
    <row r="471" spans="1:3" x14ac:dyDescent="0.25">
      <c r="A471" s="1">
        <v>39223</v>
      </c>
      <c r="B471" s="2" t="s">
        <v>31</v>
      </c>
      <c r="C471">
        <v>119</v>
      </c>
    </row>
    <row r="472" spans="1:3" x14ac:dyDescent="0.25">
      <c r="A472" s="1">
        <v>39227</v>
      </c>
      <c r="B472" s="2" t="s">
        <v>133</v>
      </c>
      <c r="C472">
        <v>4</v>
      </c>
    </row>
    <row r="473" spans="1:3" x14ac:dyDescent="0.25">
      <c r="A473" s="1">
        <v>39230</v>
      </c>
      <c r="B473" s="2" t="s">
        <v>17</v>
      </c>
      <c r="C473">
        <v>415</v>
      </c>
    </row>
    <row r="474" spans="1:3" x14ac:dyDescent="0.25">
      <c r="A474" s="1">
        <v>39230</v>
      </c>
      <c r="B474" s="2" t="s">
        <v>16</v>
      </c>
      <c r="C474">
        <v>10</v>
      </c>
    </row>
    <row r="475" spans="1:3" x14ac:dyDescent="0.25">
      <c r="A475" s="1">
        <v>39230</v>
      </c>
      <c r="B475" s="2" t="s">
        <v>21</v>
      </c>
      <c r="C475">
        <v>159</v>
      </c>
    </row>
    <row r="476" spans="1:3" x14ac:dyDescent="0.25">
      <c r="A476" s="1">
        <v>39231</v>
      </c>
      <c r="B476" s="2" t="s">
        <v>20</v>
      </c>
      <c r="C476">
        <v>140</v>
      </c>
    </row>
    <row r="477" spans="1:3" x14ac:dyDescent="0.25">
      <c r="A477" s="1">
        <v>39239</v>
      </c>
      <c r="B477" s="2" t="s">
        <v>22</v>
      </c>
      <c r="C477">
        <v>128</v>
      </c>
    </row>
    <row r="478" spans="1:3" x14ac:dyDescent="0.25">
      <c r="A478" s="1">
        <v>39247</v>
      </c>
      <c r="B478" s="2" t="s">
        <v>146</v>
      </c>
      <c r="C478">
        <v>9</v>
      </c>
    </row>
    <row r="479" spans="1:3" x14ac:dyDescent="0.25">
      <c r="A479" s="1">
        <v>39247</v>
      </c>
      <c r="B479" s="2" t="s">
        <v>20</v>
      </c>
      <c r="C479">
        <v>121</v>
      </c>
    </row>
    <row r="480" spans="1:3" x14ac:dyDescent="0.25">
      <c r="A480" s="1">
        <v>39248</v>
      </c>
      <c r="B480" s="2" t="s">
        <v>17</v>
      </c>
      <c r="C480">
        <v>169</v>
      </c>
    </row>
    <row r="481" spans="1:3" x14ac:dyDescent="0.25">
      <c r="A481" s="1">
        <v>39250</v>
      </c>
      <c r="B481" s="2" t="s">
        <v>58</v>
      </c>
      <c r="C481">
        <v>118</v>
      </c>
    </row>
    <row r="482" spans="1:3" x14ac:dyDescent="0.25">
      <c r="A482" s="1">
        <v>39250</v>
      </c>
      <c r="B482" s="2" t="s">
        <v>81</v>
      </c>
      <c r="C482">
        <v>37</v>
      </c>
    </row>
    <row r="483" spans="1:3" x14ac:dyDescent="0.25">
      <c r="A483" s="1">
        <v>39253</v>
      </c>
      <c r="B483" s="2" t="s">
        <v>38</v>
      </c>
      <c r="C483">
        <v>198</v>
      </c>
    </row>
    <row r="484" spans="1:3" x14ac:dyDescent="0.25">
      <c r="A484" s="1">
        <v>39254</v>
      </c>
      <c r="B484" s="2" t="s">
        <v>31</v>
      </c>
      <c r="C484">
        <v>74</v>
      </c>
    </row>
    <row r="485" spans="1:3" x14ac:dyDescent="0.25">
      <c r="A485" s="1">
        <v>39259</v>
      </c>
      <c r="B485" s="2" t="s">
        <v>147</v>
      </c>
      <c r="C485">
        <v>18</v>
      </c>
    </row>
    <row r="486" spans="1:3" x14ac:dyDescent="0.25">
      <c r="A486" s="1">
        <v>39263</v>
      </c>
      <c r="B486" s="2" t="s">
        <v>27</v>
      </c>
      <c r="C486">
        <v>291</v>
      </c>
    </row>
    <row r="487" spans="1:3" x14ac:dyDescent="0.25">
      <c r="A487" s="1">
        <v>39270</v>
      </c>
      <c r="B487" s="2" t="s">
        <v>12</v>
      </c>
      <c r="C487">
        <v>208</v>
      </c>
    </row>
    <row r="488" spans="1:3" x14ac:dyDescent="0.25">
      <c r="A488" s="1">
        <v>39270</v>
      </c>
      <c r="B488" s="2" t="s">
        <v>8</v>
      </c>
      <c r="C488">
        <v>354</v>
      </c>
    </row>
    <row r="489" spans="1:3" x14ac:dyDescent="0.25">
      <c r="A489" s="1">
        <v>39277</v>
      </c>
      <c r="B489" s="2" t="s">
        <v>28</v>
      </c>
      <c r="C489">
        <v>113</v>
      </c>
    </row>
    <row r="490" spans="1:3" x14ac:dyDescent="0.25">
      <c r="A490" s="1">
        <v>39278</v>
      </c>
      <c r="B490" s="2" t="s">
        <v>148</v>
      </c>
      <c r="C490">
        <v>3</v>
      </c>
    </row>
    <row r="491" spans="1:3" x14ac:dyDescent="0.25">
      <c r="A491" s="1">
        <v>39278</v>
      </c>
      <c r="B491" s="2" t="s">
        <v>48</v>
      </c>
      <c r="C491">
        <v>446</v>
      </c>
    </row>
    <row r="492" spans="1:3" x14ac:dyDescent="0.25">
      <c r="A492" s="1">
        <v>39278</v>
      </c>
      <c r="B492" s="2" t="s">
        <v>124</v>
      </c>
      <c r="C492">
        <v>9</v>
      </c>
    </row>
    <row r="493" spans="1:3" x14ac:dyDescent="0.25">
      <c r="A493" s="1">
        <v>39282</v>
      </c>
      <c r="B493" s="2" t="s">
        <v>53</v>
      </c>
      <c r="C493">
        <v>445</v>
      </c>
    </row>
    <row r="494" spans="1:3" x14ac:dyDescent="0.25">
      <c r="A494" s="1">
        <v>39283</v>
      </c>
      <c r="B494" s="2" t="s">
        <v>72</v>
      </c>
      <c r="C494">
        <v>47</v>
      </c>
    </row>
    <row r="495" spans="1:3" x14ac:dyDescent="0.25">
      <c r="A495" s="1">
        <v>39284</v>
      </c>
      <c r="B495" s="2" t="s">
        <v>149</v>
      </c>
      <c r="C495">
        <v>14</v>
      </c>
    </row>
    <row r="496" spans="1:3" x14ac:dyDescent="0.25">
      <c r="A496" s="1">
        <v>39289</v>
      </c>
      <c r="B496" s="2" t="s">
        <v>40</v>
      </c>
      <c r="C496">
        <v>187</v>
      </c>
    </row>
    <row r="497" spans="1:3" x14ac:dyDescent="0.25">
      <c r="A497" s="1">
        <v>39290</v>
      </c>
      <c r="B497" s="2" t="s">
        <v>48</v>
      </c>
      <c r="C497">
        <v>355</v>
      </c>
    </row>
    <row r="498" spans="1:3" x14ac:dyDescent="0.25">
      <c r="A498" s="1">
        <v>39291</v>
      </c>
      <c r="B498" s="2" t="s">
        <v>118</v>
      </c>
      <c r="C498">
        <v>6</v>
      </c>
    </row>
    <row r="499" spans="1:3" x14ac:dyDescent="0.25">
      <c r="A499" s="1">
        <v>39292</v>
      </c>
      <c r="B499" s="2" t="s">
        <v>71</v>
      </c>
      <c r="C499">
        <v>18</v>
      </c>
    </row>
    <row r="500" spans="1:3" x14ac:dyDescent="0.25">
      <c r="A500" s="1">
        <v>39294</v>
      </c>
      <c r="B500" s="2" t="s">
        <v>74</v>
      </c>
      <c r="C500">
        <v>111</v>
      </c>
    </row>
    <row r="501" spans="1:3" x14ac:dyDescent="0.25">
      <c r="A501" s="1">
        <v>39294</v>
      </c>
      <c r="B501" s="2" t="s">
        <v>11</v>
      </c>
      <c r="C501">
        <v>156</v>
      </c>
    </row>
    <row r="502" spans="1:3" x14ac:dyDescent="0.25">
      <c r="A502" s="1">
        <v>39295</v>
      </c>
      <c r="B502" s="2" t="s">
        <v>48</v>
      </c>
      <c r="C502">
        <v>396</v>
      </c>
    </row>
    <row r="503" spans="1:3" x14ac:dyDescent="0.25">
      <c r="A503" s="1">
        <v>39299</v>
      </c>
      <c r="B503" s="2" t="s">
        <v>63</v>
      </c>
      <c r="C503">
        <v>7</v>
      </c>
    </row>
    <row r="504" spans="1:3" x14ac:dyDescent="0.25">
      <c r="A504" s="1">
        <v>39301</v>
      </c>
      <c r="B504" s="2" t="s">
        <v>58</v>
      </c>
      <c r="C504">
        <v>98</v>
      </c>
    </row>
    <row r="505" spans="1:3" x14ac:dyDescent="0.25">
      <c r="A505" s="1">
        <v>39303</v>
      </c>
      <c r="B505" s="2" t="s">
        <v>48</v>
      </c>
      <c r="C505">
        <v>405</v>
      </c>
    </row>
    <row r="506" spans="1:3" x14ac:dyDescent="0.25">
      <c r="A506" s="1">
        <v>39305</v>
      </c>
      <c r="B506" s="2" t="s">
        <v>10</v>
      </c>
      <c r="C506">
        <v>220</v>
      </c>
    </row>
    <row r="507" spans="1:3" x14ac:dyDescent="0.25">
      <c r="A507" s="1">
        <v>39306</v>
      </c>
      <c r="B507" s="2" t="s">
        <v>33</v>
      </c>
      <c r="C507">
        <v>141</v>
      </c>
    </row>
    <row r="508" spans="1:3" x14ac:dyDescent="0.25">
      <c r="A508" s="1">
        <v>39307</v>
      </c>
      <c r="B508" s="2" t="s">
        <v>93</v>
      </c>
      <c r="C508">
        <v>17</v>
      </c>
    </row>
    <row r="509" spans="1:3" x14ac:dyDescent="0.25">
      <c r="A509" s="1">
        <v>39307</v>
      </c>
      <c r="B509" s="2" t="s">
        <v>12</v>
      </c>
      <c r="C509">
        <v>260</v>
      </c>
    </row>
    <row r="510" spans="1:3" x14ac:dyDescent="0.25">
      <c r="A510" s="1">
        <v>39308</v>
      </c>
      <c r="B510" s="2" t="s">
        <v>122</v>
      </c>
      <c r="C510">
        <v>11</v>
      </c>
    </row>
    <row r="511" spans="1:3" x14ac:dyDescent="0.25">
      <c r="A511" s="1">
        <v>39312</v>
      </c>
      <c r="B511" s="2" t="s">
        <v>55</v>
      </c>
      <c r="C511">
        <v>182</v>
      </c>
    </row>
    <row r="512" spans="1:3" x14ac:dyDescent="0.25">
      <c r="A512" s="1">
        <v>39314</v>
      </c>
      <c r="B512" s="2" t="s">
        <v>40</v>
      </c>
      <c r="C512">
        <v>59</v>
      </c>
    </row>
    <row r="513" spans="1:3" x14ac:dyDescent="0.25">
      <c r="A513" s="1">
        <v>39315</v>
      </c>
      <c r="B513" s="2" t="s">
        <v>69</v>
      </c>
      <c r="C513">
        <v>45</v>
      </c>
    </row>
    <row r="514" spans="1:3" x14ac:dyDescent="0.25">
      <c r="A514" s="1">
        <v>39315</v>
      </c>
      <c r="B514" s="2" t="s">
        <v>79</v>
      </c>
      <c r="C514">
        <v>3</v>
      </c>
    </row>
    <row r="515" spans="1:3" x14ac:dyDescent="0.25">
      <c r="A515" s="1">
        <v>39317</v>
      </c>
      <c r="B515" s="2" t="s">
        <v>64</v>
      </c>
      <c r="C515">
        <v>52</v>
      </c>
    </row>
    <row r="516" spans="1:3" x14ac:dyDescent="0.25">
      <c r="A516" s="1">
        <v>39317</v>
      </c>
      <c r="B516" s="2" t="s">
        <v>25</v>
      </c>
      <c r="C516">
        <v>373</v>
      </c>
    </row>
    <row r="517" spans="1:3" x14ac:dyDescent="0.25">
      <c r="A517" s="1">
        <v>39318</v>
      </c>
      <c r="B517" s="2" t="s">
        <v>37</v>
      </c>
      <c r="C517">
        <v>2</v>
      </c>
    </row>
    <row r="518" spans="1:3" x14ac:dyDescent="0.25">
      <c r="A518" s="1">
        <v>39318</v>
      </c>
      <c r="B518" s="2" t="s">
        <v>27</v>
      </c>
      <c r="C518">
        <v>445</v>
      </c>
    </row>
    <row r="519" spans="1:3" x14ac:dyDescent="0.25">
      <c r="A519" s="1">
        <v>39319</v>
      </c>
      <c r="B519" s="2" t="s">
        <v>55</v>
      </c>
      <c r="C519">
        <v>93</v>
      </c>
    </row>
    <row r="520" spans="1:3" x14ac:dyDescent="0.25">
      <c r="A520" s="1">
        <v>39324</v>
      </c>
      <c r="B520" s="2" t="s">
        <v>25</v>
      </c>
      <c r="C520">
        <v>329</v>
      </c>
    </row>
    <row r="521" spans="1:3" x14ac:dyDescent="0.25">
      <c r="A521" s="1">
        <v>39326</v>
      </c>
      <c r="B521" s="2" t="s">
        <v>25</v>
      </c>
      <c r="C521">
        <v>217</v>
      </c>
    </row>
    <row r="522" spans="1:3" x14ac:dyDescent="0.25">
      <c r="A522" s="1">
        <v>39326</v>
      </c>
      <c r="B522" s="2" t="s">
        <v>21</v>
      </c>
      <c r="C522">
        <v>165</v>
      </c>
    </row>
    <row r="523" spans="1:3" x14ac:dyDescent="0.25">
      <c r="A523" s="1">
        <v>39327</v>
      </c>
      <c r="B523" s="2" t="s">
        <v>44</v>
      </c>
      <c r="C523">
        <v>20</v>
      </c>
    </row>
    <row r="524" spans="1:3" x14ac:dyDescent="0.25">
      <c r="A524" s="1">
        <v>39328</v>
      </c>
      <c r="B524" s="2" t="s">
        <v>36</v>
      </c>
      <c r="C524">
        <v>11</v>
      </c>
    </row>
    <row r="525" spans="1:3" x14ac:dyDescent="0.25">
      <c r="A525" s="1">
        <v>39329</v>
      </c>
      <c r="B525" s="2" t="s">
        <v>17</v>
      </c>
      <c r="C525">
        <v>294</v>
      </c>
    </row>
    <row r="526" spans="1:3" x14ac:dyDescent="0.25">
      <c r="A526" s="1">
        <v>39331</v>
      </c>
      <c r="B526" s="2" t="s">
        <v>15</v>
      </c>
      <c r="C526">
        <v>82</v>
      </c>
    </row>
    <row r="527" spans="1:3" x14ac:dyDescent="0.25">
      <c r="A527" s="1">
        <v>39331</v>
      </c>
      <c r="B527" s="2" t="s">
        <v>26</v>
      </c>
      <c r="C527">
        <v>186</v>
      </c>
    </row>
    <row r="528" spans="1:3" x14ac:dyDescent="0.25">
      <c r="A528" s="1">
        <v>39333</v>
      </c>
      <c r="B528" s="2" t="s">
        <v>13</v>
      </c>
      <c r="C528">
        <v>163</v>
      </c>
    </row>
    <row r="529" spans="1:3" x14ac:dyDescent="0.25">
      <c r="A529" s="1">
        <v>39333</v>
      </c>
      <c r="B529" s="2" t="s">
        <v>33</v>
      </c>
      <c r="C529">
        <v>148</v>
      </c>
    </row>
    <row r="530" spans="1:3" x14ac:dyDescent="0.25">
      <c r="A530" s="1">
        <v>39334</v>
      </c>
      <c r="B530" s="2" t="s">
        <v>43</v>
      </c>
      <c r="C530">
        <v>2</v>
      </c>
    </row>
    <row r="531" spans="1:3" x14ac:dyDescent="0.25">
      <c r="A531" s="1">
        <v>39336</v>
      </c>
      <c r="B531" s="2" t="s">
        <v>25</v>
      </c>
      <c r="C531">
        <v>343</v>
      </c>
    </row>
    <row r="532" spans="1:3" x14ac:dyDescent="0.25">
      <c r="A532" s="1">
        <v>39336</v>
      </c>
      <c r="B532" s="2" t="s">
        <v>74</v>
      </c>
      <c r="C532">
        <v>51</v>
      </c>
    </row>
    <row r="533" spans="1:3" x14ac:dyDescent="0.25">
      <c r="A533" s="1">
        <v>39339</v>
      </c>
      <c r="B533" s="2" t="s">
        <v>13</v>
      </c>
      <c r="C533">
        <v>164</v>
      </c>
    </row>
    <row r="534" spans="1:3" x14ac:dyDescent="0.25">
      <c r="A534" s="1">
        <v>39339</v>
      </c>
      <c r="B534" s="2" t="s">
        <v>7</v>
      </c>
      <c r="C534">
        <v>5</v>
      </c>
    </row>
    <row r="535" spans="1:3" x14ac:dyDescent="0.25">
      <c r="A535" s="1">
        <v>39340</v>
      </c>
      <c r="B535" s="2" t="s">
        <v>10</v>
      </c>
      <c r="C535">
        <v>260</v>
      </c>
    </row>
    <row r="536" spans="1:3" x14ac:dyDescent="0.25">
      <c r="A536" s="1">
        <v>39340</v>
      </c>
      <c r="B536" s="2" t="s">
        <v>12</v>
      </c>
      <c r="C536">
        <v>415</v>
      </c>
    </row>
    <row r="537" spans="1:3" x14ac:dyDescent="0.25">
      <c r="A537" s="1">
        <v>39341</v>
      </c>
      <c r="B537" s="2" t="s">
        <v>12</v>
      </c>
      <c r="C537">
        <v>467</v>
      </c>
    </row>
    <row r="538" spans="1:3" x14ac:dyDescent="0.25">
      <c r="A538" s="1">
        <v>39341</v>
      </c>
      <c r="B538" s="2" t="s">
        <v>64</v>
      </c>
      <c r="C538">
        <v>43</v>
      </c>
    </row>
    <row r="539" spans="1:3" x14ac:dyDescent="0.25">
      <c r="A539" s="1">
        <v>39342</v>
      </c>
      <c r="B539" s="2" t="s">
        <v>11</v>
      </c>
      <c r="C539">
        <v>40</v>
      </c>
    </row>
    <row r="540" spans="1:3" x14ac:dyDescent="0.25">
      <c r="A540" s="1">
        <v>39344</v>
      </c>
      <c r="B540" s="2" t="s">
        <v>150</v>
      </c>
      <c r="C540">
        <v>10</v>
      </c>
    </row>
    <row r="541" spans="1:3" x14ac:dyDescent="0.25">
      <c r="A541" s="1">
        <v>39345</v>
      </c>
      <c r="B541" s="2" t="s">
        <v>12</v>
      </c>
      <c r="C541">
        <v>197</v>
      </c>
    </row>
    <row r="542" spans="1:3" x14ac:dyDescent="0.25">
      <c r="A542" s="1">
        <v>39348</v>
      </c>
      <c r="B542" s="2" t="s">
        <v>81</v>
      </c>
      <c r="C542">
        <v>145</v>
      </c>
    </row>
    <row r="543" spans="1:3" x14ac:dyDescent="0.25">
      <c r="A543" s="1">
        <v>39349</v>
      </c>
      <c r="B543" s="2" t="s">
        <v>58</v>
      </c>
      <c r="C543">
        <v>105</v>
      </c>
    </row>
    <row r="544" spans="1:3" x14ac:dyDescent="0.25">
      <c r="A544" s="1">
        <v>39350</v>
      </c>
      <c r="B544" s="2" t="s">
        <v>40</v>
      </c>
      <c r="C544">
        <v>33</v>
      </c>
    </row>
    <row r="545" spans="1:3" x14ac:dyDescent="0.25">
      <c r="A545" s="1">
        <v>39350</v>
      </c>
      <c r="B545" s="2" t="s">
        <v>123</v>
      </c>
      <c r="C545">
        <v>78</v>
      </c>
    </row>
    <row r="546" spans="1:3" x14ac:dyDescent="0.25">
      <c r="A546" s="1">
        <v>39351</v>
      </c>
      <c r="B546" s="2" t="s">
        <v>12</v>
      </c>
      <c r="C546">
        <v>466</v>
      </c>
    </row>
    <row r="547" spans="1:3" x14ac:dyDescent="0.25">
      <c r="A547" s="1">
        <v>39354</v>
      </c>
      <c r="B547" s="2" t="s">
        <v>48</v>
      </c>
      <c r="C547">
        <v>476</v>
      </c>
    </row>
    <row r="548" spans="1:3" x14ac:dyDescent="0.25">
      <c r="A548" s="1">
        <v>39357</v>
      </c>
      <c r="B548" s="2" t="s">
        <v>22</v>
      </c>
      <c r="C548">
        <v>151</v>
      </c>
    </row>
    <row r="549" spans="1:3" x14ac:dyDescent="0.25">
      <c r="A549" s="1">
        <v>39357</v>
      </c>
      <c r="B549" s="2" t="s">
        <v>151</v>
      </c>
      <c r="C549">
        <v>17</v>
      </c>
    </row>
    <row r="550" spans="1:3" x14ac:dyDescent="0.25">
      <c r="A550" s="1">
        <v>39361</v>
      </c>
      <c r="B550" s="2" t="s">
        <v>152</v>
      </c>
      <c r="C550">
        <v>4</v>
      </c>
    </row>
    <row r="551" spans="1:3" x14ac:dyDescent="0.25">
      <c r="A551" s="1">
        <v>39371</v>
      </c>
      <c r="B551" s="2" t="s">
        <v>8</v>
      </c>
      <c r="C551">
        <v>131</v>
      </c>
    </row>
    <row r="552" spans="1:3" x14ac:dyDescent="0.25">
      <c r="A552" s="1">
        <v>39371</v>
      </c>
      <c r="B552" s="2" t="s">
        <v>27</v>
      </c>
      <c r="C552">
        <v>369</v>
      </c>
    </row>
    <row r="553" spans="1:3" x14ac:dyDescent="0.25">
      <c r="A553" s="1">
        <v>39371</v>
      </c>
      <c r="B553" s="2" t="s">
        <v>134</v>
      </c>
      <c r="C553">
        <v>60</v>
      </c>
    </row>
    <row r="554" spans="1:3" x14ac:dyDescent="0.25">
      <c r="A554" s="1">
        <v>39375</v>
      </c>
      <c r="B554" s="2" t="s">
        <v>20</v>
      </c>
      <c r="C554">
        <v>405</v>
      </c>
    </row>
    <row r="555" spans="1:3" x14ac:dyDescent="0.25">
      <c r="A555" s="1">
        <v>39376</v>
      </c>
      <c r="B555" s="2" t="s">
        <v>24</v>
      </c>
      <c r="C555">
        <v>3</v>
      </c>
    </row>
    <row r="556" spans="1:3" x14ac:dyDescent="0.25">
      <c r="A556" s="1">
        <v>39380</v>
      </c>
      <c r="B556" s="2" t="s">
        <v>81</v>
      </c>
      <c r="C556">
        <v>35</v>
      </c>
    </row>
    <row r="557" spans="1:3" x14ac:dyDescent="0.25">
      <c r="A557" s="1">
        <v>39382</v>
      </c>
      <c r="B557" s="2" t="s">
        <v>53</v>
      </c>
      <c r="C557">
        <v>444</v>
      </c>
    </row>
    <row r="558" spans="1:3" x14ac:dyDescent="0.25">
      <c r="A558" s="1">
        <v>39382</v>
      </c>
      <c r="B558" s="2" t="s">
        <v>48</v>
      </c>
      <c r="C558">
        <v>424</v>
      </c>
    </row>
    <row r="559" spans="1:3" x14ac:dyDescent="0.25">
      <c r="A559" s="1">
        <v>39382</v>
      </c>
      <c r="B559" s="2" t="s">
        <v>153</v>
      </c>
      <c r="C559">
        <v>2</v>
      </c>
    </row>
    <row r="560" spans="1:3" x14ac:dyDescent="0.25">
      <c r="A560" s="1">
        <v>39385</v>
      </c>
      <c r="B560" s="2" t="s">
        <v>20</v>
      </c>
      <c r="C560">
        <v>480</v>
      </c>
    </row>
    <row r="561" spans="1:3" x14ac:dyDescent="0.25">
      <c r="A561" s="1">
        <v>39386</v>
      </c>
      <c r="B561" s="2" t="s">
        <v>40</v>
      </c>
      <c r="C561">
        <v>65</v>
      </c>
    </row>
    <row r="562" spans="1:3" x14ac:dyDescent="0.25">
      <c r="A562" s="1">
        <v>39388</v>
      </c>
      <c r="B562" s="2" t="s">
        <v>92</v>
      </c>
      <c r="C562">
        <v>8</v>
      </c>
    </row>
    <row r="563" spans="1:3" x14ac:dyDescent="0.25">
      <c r="A563" s="1">
        <v>39389</v>
      </c>
      <c r="B563" s="2" t="s">
        <v>55</v>
      </c>
      <c r="C563">
        <v>52</v>
      </c>
    </row>
    <row r="564" spans="1:3" x14ac:dyDescent="0.25">
      <c r="A564" s="1">
        <v>39392</v>
      </c>
      <c r="B564" s="2" t="s">
        <v>43</v>
      </c>
      <c r="C564">
        <v>8</v>
      </c>
    </row>
    <row r="565" spans="1:3" x14ac:dyDescent="0.25">
      <c r="A565" s="1">
        <v>39393</v>
      </c>
      <c r="B565" s="2" t="s">
        <v>10</v>
      </c>
      <c r="C565">
        <v>143</v>
      </c>
    </row>
    <row r="566" spans="1:3" x14ac:dyDescent="0.25">
      <c r="A566" s="1">
        <v>39394</v>
      </c>
      <c r="B566" s="2" t="s">
        <v>21</v>
      </c>
      <c r="C566">
        <v>20</v>
      </c>
    </row>
    <row r="567" spans="1:3" x14ac:dyDescent="0.25">
      <c r="A567" s="1">
        <v>39397</v>
      </c>
      <c r="B567" s="2" t="s">
        <v>17</v>
      </c>
      <c r="C567">
        <v>396</v>
      </c>
    </row>
    <row r="568" spans="1:3" x14ac:dyDescent="0.25">
      <c r="A568" s="1">
        <v>39398</v>
      </c>
      <c r="B568" s="2" t="s">
        <v>72</v>
      </c>
      <c r="C568">
        <v>168</v>
      </c>
    </row>
    <row r="569" spans="1:3" x14ac:dyDescent="0.25">
      <c r="A569" s="1">
        <v>39399</v>
      </c>
      <c r="B569" s="2" t="s">
        <v>72</v>
      </c>
      <c r="C569">
        <v>69</v>
      </c>
    </row>
    <row r="570" spans="1:3" x14ac:dyDescent="0.25">
      <c r="A570" s="1">
        <v>39407</v>
      </c>
      <c r="B570" s="2" t="s">
        <v>33</v>
      </c>
      <c r="C570">
        <v>99</v>
      </c>
    </row>
    <row r="571" spans="1:3" x14ac:dyDescent="0.25">
      <c r="A571" s="1">
        <v>39407</v>
      </c>
      <c r="B571" s="2" t="s">
        <v>126</v>
      </c>
      <c r="C571">
        <v>57</v>
      </c>
    </row>
    <row r="572" spans="1:3" x14ac:dyDescent="0.25">
      <c r="A572" s="1">
        <v>39408</v>
      </c>
      <c r="B572" s="2" t="s">
        <v>9</v>
      </c>
      <c r="C572">
        <v>103</v>
      </c>
    </row>
    <row r="573" spans="1:3" x14ac:dyDescent="0.25">
      <c r="A573" s="1">
        <v>39409</v>
      </c>
      <c r="B573" s="2" t="s">
        <v>127</v>
      </c>
      <c r="C573">
        <v>2</v>
      </c>
    </row>
    <row r="574" spans="1:3" x14ac:dyDescent="0.25">
      <c r="A574" s="1">
        <v>39412</v>
      </c>
      <c r="B574" s="2" t="s">
        <v>55</v>
      </c>
      <c r="C574">
        <v>88</v>
      </c>
    </row>
    <row r="575" spans="1:3" x14ac:dyDescent="0.25">
      <c r="A575" s="1">
        <v>39414</v>
      </c>
      <c r="B575" s="2" t="s">
        <v>40</v>
      </c>
      <c r="C575">
        <v>85</v>
      </c>
    </row>
    <row r="576" spans="1:3" x14ac:dyDescent="0.25">
      <c r="A576" s="1">
        <v>39414</v>
      </c>
      <c r="B576" s="2" t="s">
        <v>10</v>
      </c>
      <c r="C576">
        <v>216</v>
      </c>
    </row>
    <row r="577" spans="1:3" x14ac:dyDescent="0.25">
      <c r="A577" s="1">
        <v>39416</v>
      </c>
      <c r="B577" s="2" t="s">
        <v>10</v>
      </c>
      <c r="C577">
        <v>140</v>
      </c>
    </row>
    <row r="578" spans="1:3" x14ac:dyDescent="0.25">
      <c r="A578" s="1">
        <v>39421</v>
      </c>
      <c r="B578" s="2" t="s">
        <v>53</v>
      </c>
      <c r="C578">
        <v>377</v>
      </c>
    </row>
    <row r="579" spans="1:3" x14ac:dyDescent="0.25">
      <c r="A579" s="1">
        <v>39423</v>
      </c>
      <c r="B579" s="2" t="s">
        <v>38</v>
      </c>
      <c r="C579">
        <v>89</v>
      </c>
    </row>
    <row r="580" spans="1:3" x14ac:dyDescent="0.25">
      <c r="A580" s="1">
        <v>39425</v>
      </c>
      <c r="B580" s="2" t="s">
        <v>15</v>
      </c>
      <c r="C580">
        <v>181</v>
      </c>
    </row>
    <row r="581" spans="1:3" x14ac:dyDescent="0.25">
      <c r="A581" s="1">
        <v>39427</v>
      </c>
      <c r="B581" s="2" t="s">
        <v>72</v>
      </c>
      <c r="C581">
        <v>131</v>
      </c>
    </row>
    <row r="582" spans="1:3" x14ac:dyDescent="0.25">
      <c r="A582" s="1">
        <v>39427</v>
      </c>
      <c r="B582" s="2" t="s">
        <v>83</v>
      </c>
      <c r="C582">
        <v>43</v>
      </c>
    </row>
    <row r="583" spans="1:3" x14ac:dyDescent="0.25">
      <c r="A583" s="1">
        <v>39428</v>
      </c>
      <c r="B583" s="2" t="s">
        <v>33</v>
      </c>
      <c r="C583">
        <v>166</v>
      </c>
    </row>
    <row r="584" spans="1:3" x14ac:dyDescent="0.25">
      <c r="A584" s="1">
        <v>39428</v>
      </c>
      <c r="B584" s="2" t="s">
        <v>81</v>
      </c>
      <c r="C584">
        <v>192</v>
      </c>
    </row>
    <row r="585" spans="1:3" x14ac:dyDescent="0.25">
      <c r="A585" s="1">
        <v>39430</v>
      </c>
      <c r="B585" s="2" t="s">
        <v>19</v>
      </c>
      <c r="C585">
        <v>7</v>
      </c>
    </row>
    <row r="586" spans="1:3" x14ac:dyDescent="0.25">
      <c r="A586" s="1">
        <v>39432</v>
      </c>
      <c r="B586" s="2" t="s">
        <v>56</v>
      </c>
      <c r="C586">
        <v>11</v>
      </c>
    </row>
    <row r="587" spans="1:3" x14ac:dyDescent="0.25">
      <c r="A587" s="1">
        <v>39432</v>
      </c>
      <c r="B587" s="2" t="s">
        <v>22</v>
      </c>
      <c r="C587">
        <v>146</v>
      </c>
    </row>
    <row r="588" spans="1:3" x14ac:dyDescent="0.25">
      <c r="A588" s="1">
        <v>39433</v>
      </c>
      <c r="B588" s="2" t="s">
        <v>48</v>
      </c>
      <c r="C588">
        <v>138</v>
      </c>
    </row>
    <row r="589" spans="1:3" x14ac:dyDescent="0.25">
      <c r="A589" s="1">
        <v>39434</v>
      </c>
      <c r="B589" s="2" t="s">
        <v>26</v>
      </c>
      <c r="C589">
        <v>138</v>
      </c>
    </row>
    <row r="590" spans="1:3" x14ac:dyDescent="0.25">
      <c r="A590" s="1">
        <v>39434</v>
      </c>
      <c r="B590" s="2" t="s">
        <v>53</v>
      </c>
      <c r="C590">
        <v>482</v>
      </c>
    </row>
    <row r="591" spans="1:3" x14ac:dyDescent="0.25">
      <c r="A591" s="1">
        <v>39436</v>
      </c>
      <c r="B591" s="2" t="s">
        <v>53</v>
      </c>
      <c r="C591">
        <v>481</v>
      </c>
    </row>
    <row r="592" spans="1:3" x14ac:dyDescent="0.25">
      <c r="A592" s="1">
        <v>39438</v>
      </c>
      <c r="B592" s="2" t="s">
        <v>48</v>
      </c>
      <c r="C592">
        <v>258</v>
      </c>
    </row>
    <row r="593" spans="1:3" x14ac:dyDescent="0.25">
      <c r="A593" s="1">
        <v>39440</v>
      </c>
      <c r="B593" s="2" t="s">
        <v>22</v>
      </c>
      <c r="C593">
        <v>100</v>
      </c>
    </row>
    <row r="594" spans="1:3" x14ac:dyDescent="0.25">
      <c r="A594" s="1">
        <v>39440</v>
      </c>
      <c r="B594" s="2" t="s">
        <v>72</v>
      </c>
      <c r="C594">
        <v>86</v>
      </c>
    </row>
    <row r="595" spans="1:3" x14ac:dyDescent="0.25">
      <c r="A595" s="1">
        <v>39443</v>
      </c>
      <c r="B595" s="2" t="s">
        <v>31</v>
      </c>
      <c r="C595">
        <v>165</v>
      </c>
    </row>
    <row r="596" spans="1:3" x14ac:dyDescent="0.25">
      <c r="A596" s="1">
        <v>39444</v>
      </c>
      <c r="B596" s="2" t="s">
        <v>103</v>
      </c>
      <c r="C596">
        <v>4</v>
      </c>
    </row>
    <row r="597" spans="1:3" x14ac:dyDescent="0.25">
      <c r="A597" s="1">
        <v>39445</v>
      </c>
      <c r="B597" s="2" t="s">
        <v>26</v>
      </c>
      <c r="C597">
        <v>156</v>
      </c>
    </row>
    <row r="598" spans="1:3" x14ac:dyDescent="0.25">
      <c r="A598" s="1">
        <v>39446</v>
      </c>
      <c r="B598" s="2" t="s">
        <v>48</v>
      </c>
      <c r="C598">
        <v>320</v>
      </c>
    </row>
    <row r="599" spans="1:3" x14ac:dyDescent="0.25">
      <c r="A599" s="1">
        <v>39448</v>
      </c>
      <c r="B599" s="2" t="s">
        <v>18</v>
      </c>
      <c r="C599">
        <v>1</v>
      </c>
    </row>
    <row r="600" spans="1:3" x14ac:dyDescent="0.25">
      <c r="A600" s="1">
        <v>39448</v>
      </c>
      <c r="B600" s="2" t="s">
        <v>11</v>
      </c>
      <c r="C600">
        <v>81</v>
      </c>
    </row>
    <row r="601" spans="1:3" x14ac:dyDescent="0.25">
      <c r="A601" s="1">
        <v>39448</v>
      </c>
      <c r="B601" s="2" t="s">
        <v>53</v>
      </c>
      <c r="C601">
        <v>438</v>
      </c>
    </row>
    <row r="602" spans="1:3" x14ac:dyDescent="0.25">
      <c r="A602" s="1">
        <v>39449</v>
      </c>
      <c r="B602" s="2" t="s">
        <v>41</v>
      </c>
      <c r="C602">
        <v>1</v>
      </c>
    </row>
    <row r="603" spans="1:3" x14ac:dyDescent="0.25">
      <c r="A603" s="1">
        <v>39453</v>
      </c>
      <c r="B603" s="2" t="s">
        <v>81</v>
      </c>
      <c r="C603">
        <v>173</v>
      </c>
    </row>
    <row r="604" spans="1:3" x14ac:dyDescent="0.25">
      <c r="A604" s="1">
        <v>39456</v>
      </c>
      <c r="B604" s="2" t="s">
        <v>27</v>
      </c>
      <c r="C604">
        <v>412</v>
      </c>
    </row>
    <row r="605" spans="1:3" x14ac:dyDescent="0.25">
      <c r="A605" s="1">
        <v>39456</v>
      </c>
      <c r="B605" s="2" t="s">
        <v>154</v>
      </c>
      <c r="C605">
        <v>13</v>
      </c>
    </row>
    <row r="606" spans="1:3" x14ac:dyDescent="0.25">
      <c r="A606" s="1">
        <v>39457</v>
      </c>
      <c r="B606" s="2" t="s">
        <v>58</v>
      </c>
      <c r="C606">
        <v>130</v>
      </c>
    </row>
    <row r="607" spans="1:3" x14ac:dyDescent="0.25">
      <c r="A607" s="1">
        <v>39459</v>
      </c>
      <c r="B607" s="2" t="s">
        <v>155</v>
      </c>
      <c r="C607">
        <v>4</v>
      </c>
    </row>
    <row r="608" spans="1:3" x14ac:dyDescent="0.25">
      <c r="A608" s="1">
        <v>39462</v>
      </c>
      <c r="B608" s="2" t="s">
        <v>58</v>
      </c>
      <c r="C608">
        <v>176</v>
      </c>
    </row>
    <row r="609" spans="1:3" x14ac:dyDescent="0.25">
      <c r="A609" s="1">
        <v>39464</v>
      </c>
      <c r="B609" s="2" t="s">
        <v>92</v>
      </c>
      <c r="C609">
        <v>14</v>
      </c>
    </row>
    <row r="610" spans="1:3" x14ac:dyDescent="0.25">
      <c r="A610" s="1">
        <v>39465</v>
      </c>
      <c r="B610" s="2" t="s">
        <v>58</v>
      </c>
      <c r="C610">
        <v>97</v>
      </c>
    </row>
    <row r="611" spans="1:3" x14ac:dyDescent="0.25">
      <c r="A611" s="1">
        <v>39468</v>
      </c>
      <c r="B611" s="2" t="s">
        <v>64</v>
      </c>
      <c r="C611">
        <v>81</v>
      </c>
    </row>
    <row r="612" spans="1:3" x14ac:dyDescent="0.25">
      <c r="A612" s="1">
        <v>39469</v>
      </c>
      <c r="B612" s="2" t="s">
        <v>26</v>
      </c>
      <c r="C612">
        <v>179</v>
      </c>
    </row>
    <row r="613" spans="1:3" x14ac:dyDescent="0.25">
      <c r="A613" s="1">
        <v>39470</v>
      </c>
      <c r="B613" s="2" t="s">
        <v>40</v>
      </c>
      <c r="C613">
        <v>132</v>
      </c>
    </row>
    <row r="614" spans="1:3" x14ac:dyDescent="0.25">
      <c r="A614" s="1">
        <v>39470</v>
      </c>
      <c r="B614" s="2" t="s">
        <v>156</v>
      </c>
      <c r="C614">
        <v>5</v>
      </c>
    </row>
    <row r="615" spans="1:3" x14ac:dyDescent="0.25">
      <c r="A615" s="1">
        <v>39470</v>
      </c>
      <c r="B615" s="2" t="s">
        <v>21</v>
      </c>
      <c r="C615">
        <v>100</v>
      </c>
    </row>
    <row r="616" spans="1:3" x14ac:dyDescent="0.25">
      <c r="A616" s="1">
        <v>39474</v>
      </c>
      <c r="B616" s="2" t="s">
        <v>157</v>
      </c>
      <c r="C616">
        <v>6</v>
      </c>
    </row>
    <row r="617" spans="1:3" x14ac:dyDescent="0.25">
      <c r="A617" s="1">
        <v>39481</v>
      </c>
      <c r="B617" s="2" t="s">
        <v>27</v>
      </c>
      <c r="C617">
        <v>171</v>
      </c>
    </row>
    <row r="618" spans="1:3" x14ac:dyDescent="0.25">
      <c r="A618" s="1">
        <v>39483</v>
      </c>
      <c r="B618" s="2" t="s">
        <v>17</v>
      </c>
      <c r="C618">
        <v>333</v>
      </c>
    </row>
    <row r="619" spans="1:3" x14ac:dyDescent="0.25">
      <c r="A619" s="1">
        <v>39484</v>
      </c>
      <c r="B619" s="2" t="s">
        <v>27</v>
      </c>
      <c r="C619">
        <v>365</v>
      </c>
    </row>
    <row r="620" spans="1:3" x14ac:dyDescent="0.25">
      <c r="A620" s="1">
        <v>39484</v>
      </c>
      <c r="B620" s="2" t="s">
        <v>115</v>
      </c>
      <c r="C620">
        <v>16</v>
      </c>
    </row>
    <row r="621" spans="1:3" x14ac:dyDescent="0.25">
      <c r="A621" s="1">
        <v>39485</v>
      </c>
      <c r="B621" s="2" t="s">
        <v>8</v>
      </c>
      <c r="C621">
        <v>211</v>
      </c>
    </row>
    <row r="622" spans="1:3" x14ac:dyDescent="0.25">
      <c r="A622" s="1">
        <v>39489</v>
      </c>
      <c r="B622" s="2" t="s">
        <v>48</v>
      </c>
      <c r="C622">
        <v>196</v>
      </c>
    </row>
    <row r="623" spans="1:3" x14ac:dyDescent="0.25">
      <c r="A623" s="1">
        <v>39490</v>
      </c>
      <c r="B623" s="2" t="s">
        <v>158</v>
      </c>
      <c r="C623">
        <v>11</v>
      </c>
    </row>
    <row r="624" spans="1:3" x14ac:dyDescent="0.25">
      <c r="A624" s="1">
        <v>39491</v>
      </c>
      <c r="B624" s="2" t="s">
        <v>115</v>
      </c>
      <c r="C624">
        <v>17</v>
      </c>
    </row>
    <row r="625" spans="1:3" x14ac:dyDescent="0.25">
      <c r="A625" s="1">
        <v>39494</v>
      </c>
      <c r="B625" s="2" t="s">
        <v>69</v>
      </c>
      <c r="C625">
        <v>62</v>
      </c>
    </row>
    <row r="626" spans="1:3" x14ac:dyDescent="0.25">
      <c r="A626" s="1">
        <v>39494</v>
      </c>
      <c r="B626" s="2" t="s">
        <v>12</v>
      </c>
      <c r="C626">
        <v>103</v>
      </c>
    </row>
    <row r="627" spans="1:3" x14ac:dyDescent="0.25">
      <c r="A627" s="1">
        <v>39494</v>
      </c>
      <c r="B627" s="2" t="s">
        <v>35</v>
      </c>
      <c r="C627">
        <v>9</v>
      </c>
    </row>
    <row r="628" spans="1:3" x14ac:dyDescent="0.25">
      <c r="A628" s="1">
        <v>39495</v>
      </c>
      <c r="B628" s="2" t="s">
        <v>159</v>
      </c>
      <c r="C628">
        <v>5</v>
      </c>
    </row>
    <row r="629" spans="1:3" x14ac:dyDescent="0.25">
      <c r="A629" s="1">
        <v>39495</v>
      </c>
      <c r="B629" s="2" t="s">
        <v>48</v>
      </c>
      <c r="C629">
        <v>452</v>
      </c>
    </row>
    <row r="630" spans="1:3" x14ac:dyDescent="0.25">
      <c r="A630" s="1">
        <v>39496</v>
      </c>
      <c r="B630" s="2" t="s">
        <v>160</v>
      </c>
      <c r="C630">
        <v>2</v>
      </c>
    </row>
    <row r="631" spans="1:3" x14ac:dyDescent="0.25">
      <c r="A631" s="1">
        <v>39497</v>
      </c>
      <c r="B631" s="2" t="s">
        <v>53</v>
      </c>
      <c r="C631">
        <v>335</v>
      </c>
    </row>
    <row r="632" spans="1:3" x14ac:dyDescent="0.25">
      <c r="A632" s="1">
        <v>39498</v>
      </c>
      <c r="B632" s="2" t="s">
        <v>161</v>
      </c>
      <c r="C632">
        <v>12</v>
      </c>
    </row>
    <row r="633" spans="1:3" x14ac:dyDescent="0.25">
      <c r="A633" s="1">
        <v>39499</v>
      </c>
      <c r="B633" s="2" t="s">
        <v>82</v>
      </c>
      <c r="C633">
        <v>12</v>
      </c>
    </row>
    <row r="634" spans="1:3" x14ac:dyDescent="0.25">
      <c r="A634" s="1">
        <v>39500</v>
      </c>
      <c r="B634" s="2" t="s">
        <v>162</v>
      </c>
      <c r="C634">
        <v>5</v>
      </c>
    </row>
    <row r="635" spans="1:3" x14ac:dyDescent="0.25">
      <c r="A635" s="1">
        <v>39500</v>
      </c>
      <c r="B635" s="2" t="s">
        <v>163</v>
      </c>
      <c r="C635">
        <v>2</v>
      </c>
    </row>
    <row r="636" spans="1:3" x14ac:dyDescent="0.25">
      <c r="A636" s="1">
        <v>39501</v>
      </c>
      <c r="B636" s="2" t="s">
        <v>164</v>
      </c>
      <c r="C636">
        <v>10</v>
      </c>
    </row>
    <row r="637" spans="1:3" x14ac:dyDescent="0.25">
      <c r="A637" s="1">
        <v>39503</v>
      </c>
      <c r="B637" s="2" t="s">
        <v>48</v>
      </c>
      <c r="C637">
        <v>308</v>
      </c>
    </row>
    <row r="638" spans="1:3" x14ac:dyDescent="0.25">
      <c r="A638" s="1">
        <v>39505</v>
      </c>
      <c r="B638" s="2" t="s">
        <v>122</v>
      </c>
      <c r="C638">
        <v>5</v>
      </c>
    </row>
    <row r="639" spans="1:3" x14ac:dyDescent="0.25">
      <c r="A639" s="1">
        <v>39505</v>
      </c>
      <c r="B639" s="2" t="s">
        <v>17</v>
      </c>
      <c r="C639">
        <v>446</v>
      </c>
    </row>
    <row r="640" spans="1:3" x14ac:dyDescent="0.25">
      <c r="A640" s="1">
        <v>39506</v>
      </c>
      <c r="B640" s="2" t="s">
        <v>10</v>
      </c>
      <c r="C640">
        <v>281</v>
      </c>
    </row>
    <row r="641" spans="1:3" x14ac:dyDescent="0.25">
      <c r="A641" s="1">
        <v>39510</v>
      </c>
      <c r="B641" s="2" t="s">
        <v>14</v>
      </c>
      <c r="C641">
        <v>6</v>
      </c>
    </row>
    <row r="642" spans="1:3" x14ac:dyDescent="0.25">
      <c r="A642" s="1">
        <v>39511</v>
      </c>
      <c r="B642" s="2" t="s">
        <v>10</v>
      </c>
      <c r="C642">
        <v>409</v>
      </c>
    </row>
    <row r="643" spans="1:3" x14ac:dyDescent="0.25">
      <c r="A643" s="1">
        <v>39511</v>
      </c>
      <c r="B643" s="2" t="s">
        <v>69</v>
      </c>
      <c r="C643">
        <v>191</v>
      </c>
    </row>
    <row r="644" spans="1:3" x14ac:dyDescent="0.25">
      <c r="A644" s="1">
        <v>39512</v>
      </c>
      <c r="B644" s="2" t="s">
        <v>53</v>
      </c>
      <c r="C644">
        <v>404</v>
      </c>
    </row>
    <row r="645" spans="1:3" x14ac:dyDescent="0.25">
      <c r="A645" s="1">
        <v>39512</v>
      </c>
      <c r="B645" s="2" t="s">
        <v>31</v>
      </c>
      <c r="C645">
        <v>135</v>
      </c>
    </row>
    <row r="646" spans="1:3" x14ac:dyDescent="0.25">
      <c r="A646" s="1">
        <v>39512</v>
      </c>
      <c r="B646" s="2" t="s">
        <v>30</v>
      </c>
      <c r="C646">
        <v>20</v>
      </c>
    </row>
    <row r="647" spans="1:3" x14ac:dyDescent="0.25">
      <c r="A647" s="1">
        <v>39514</v>
      </c>
      <c r="B647" s="2" t="s">
        <v>61</v>
      </c>
      <c r="C647">
        <v>54</v>
      </c>
    </row>
    <row r="648" spans="1:3" x14ac:dyDescent="0.25">
      <c r="A648" s="1">
        <v>39514</v>
      </c>
      <c r="B648" s="2" t="s">
        <v>55</v>
      </c>
      <c r="C648">
        <v>129</v>
      </c>
    </row>
    <row r="649" spans="1:3" x14ac:dyDescent="0.25">
      <c r="A649" s="1">
        <v>39517</v>
      </c>
      <c r="B649" s="2" t="s">
        <v>165</v>
      </c>
      <c r="C649">
        <v>11</v>
      </c>
    </row>
    <row r="650" spans="1:3" x14ac:dyDescent="0.25">
      <c r="A650" s="1">
        <v>39518</v>
      </c>
      <c r="B650" s="2" t="s">
        <v>25</v>
      </c>
      <c r="C650">
        <v>383</v>
      </c>
    </row>
    <row r="651" spans="1:3" x14ac:dyDescent="0.25">
      <c r="A651" s="1">
        <v>39519</v>
      </c>
      <c r="B651" s="2" t="s">
        <v>13</v>
      </c>
      <c r="C651">
        <v>46</v>
      </c>
    </row>
    <row r="652" spans="1:3" x14ac:dyDescent="0.25">
      <c r="A652" s="1">
        <v>39520</v>
      </c>
      <c r="B652" s="2" t="s">
        <v>134</v>
      </c>
      <c r="C652">
        <v>61</v>
      </c>
    </row>
    <row r="653" spans="1:3" x14ac:dyDescent="0.25">
      <c r="A653" s="1">
        <v>39522</v>
      </c>
      <c r="B653" s="2" t="s">
        <v>31</v>
      </c>
      <c r="C653">
        <v>166</v>
      </c>
    </row>
    <row r="654" spans="1:3" x14ac:dyDescent="0.25">
      <c r="A654" s="1">
        <v>39523</v>
      </c>
      <c r="B654" s="2" t="s">
        <v>72</v>
      </c>
      <c r="C654">
        <v>91</v>
      </c>
    </row>
    <row r="655" spans="1:3" x14ac:dyDescent="0.25">
      <c r="A655" s="1">
        <v>39524</v>
      </c>
      <c r="B655" s="2" t="s">
        <v>166</v>
      </c>
      <c r="C655">
        <v>10</v>
      </c>
    </row>
    <row r="656" spans="1:3" x14ac:dyDescent="0.25">
      <c r="A656" s="1">
        <v>39526</v>
      </c>
      <c r="B656" s="2" t="s">
        <v>167</v>
      </c>
      <c r="C656">
        <v>19</v>
      </c>
    </row>
    <row r="657" spans="1:3" x14ac:dyDescent="0.25">
      <c r="A657" s="1">
        <v>39526</v>
      </c>
      <c r="B657" s="2" t="s">
        <v>168</v>
      </c>
      <c r="C657">
        <v>2</v>
      </c>
    </row>
    <row r="658" spans="1:3" x14ac:dyDescent="0.25">
      <c r="A658" s="1">
        <v>39527</v>
      </c>
      <c r="B658" s="2" t="s">
        <v>38</v>
      </c>
      <c r="C658">
        <v>125</v>
      </c>
    </row>
    <row r="659" spans="1:3" x14ac:dyDescent="0.25">
      <c r="A659" s="1">
        <v>39527</v>
      </c>
      <c r="B659" s="2" t="s">
        <v>25</v>
      </c>
      <c r="C659">
        <v>248</v>
      </c>
    </row>
    <row r="660" spans="1:3" x14ac:dyDescent="0.25">
      <c r="A660" s="1">
        <v>39527</v>
      </c>
      <c r="B660" s="2" t="s">
        <v>105</v>
      </c>
      <c r="C660">
        <v>298</v>
      </c>
    </row>
    <row r="661" spans="1:3" x14ac:dyDescent="0.25">
      <c r="A661" s="1">
        <v>39528</v>
      </c>
      <c r="B661" s="2" t="s">
        <v>25</v>
      </c>
      <c r="C661">
        <v>406</v>
      </c>
    </row>
    <row r="662" spans="1:3" x14ac:dyDescent="0.25">
      <c r="A662" s="1">
        <v>39529</v>
      </c>
      <c r="B662" s="2" t="s">
        <v>22</v>
      </c>
      <c r="C662">
        <v>46</v>
      </c>
    </row>
    <row r="663" spans="1:3" x14ac:dyDescent="0.25">
      <c r="A663" s="1">
        <v>39530</v>
      </c>
      <c r="B663" s="2" t="s">
        <v>72</v>
      </c>
      <c r="C663">
        <v>106</v>
      </c>
    </row>
    <row r="664" spans="1:3" x14ac:dyDescent="0.25">
      <c r="A664" s="1">
        <v>39532</v>
      </c>
      <c r="B664" s="2" t="s">
        <v>12</v>
      </c>
      <c r="C664">
        <v>121</v>
      </c>
    </row>
    <row r="665" spans="1:3" x14ac:dyDescent="0.25">
      <c r="A665" s="1">
        <v>39536</v>
      </c>
      <c r="B665" s="2" t="s">
        <v>48</v>
      </c>
      <c r="C665">
        <v>170</v>
      </c>
    </row>
    <row r="666" spans="1:3" x14ac:dyDescent="0.25">
      <c r="A666" s="1">
        <v>39536</v>
      </c>
      <c r="B666" s="2" t="s">
        <v>17</v>
      </c>
      <c r="C666">
        <v>431</v>
      </c>
    </row>
    <row r="667" spans="1:3" x14ac:dyDescent="0.25">
      <c r="A667" s="1">
        <v>39537</v>
      </c>
      <c r="B667" s="2" t="s">
        <v>53</v>
      </c>
      <c r="C667">
        <v>483</v>
      </c>
    </row>
    <row r="668" spans="1:3" x14ac:dyDescent="0.25">
      <c r="A668" s="1">
        <v>39539</v>
      </c>
      <c r="B668" s="2" t="s">
        <v>10</v>
      </c>
      <c r="C668">
        <v>354</v>
      </c>
    </row>
    <row r="669" spans="1:3" x14ac:dyDescent="0.25">
      <c r="A669" s="1">
        <v>39541</v>
      </c>
      <c r="B669" s="2" t="s">
        <v>72</v>
      </c>
      <c r="C669">
        <v>65</v>
      </c>
    </row>
    <row r="670" spans="1:3" x14ac:dyDescent="0.25">
      <c r="A670" s="1">
        <v>39544</v>
      </c>
      <c r="B670" s="2" t="s">
        <v>27</v>
      </c>
      <c r="C670">
        <v>176</v>
      </c>
    </row>
    <row r="671" spans="1:3" x14ac:dyDescent="0.25">
      <c r="A671" s="1">
        <v>39545</v>
      </c>
      <c r="B671" s="2" t="s">
        <v>54</v>
      </c>
      <c r="C671">
        <v>2</v>
      </c>
    </row>
    <row r="672" spans="1:3" x14ac:dyDescent="0.25">
      <c r="A672" s="1">
        <v>39546</v>
      </c>
      <c r="B672" s="2" t="s">
        <v>69</v>
      </c>
      <c r="C672">
        <v>46</v>
      </c>
    </row>
    <row r="673" spans="1:3" x14ac:dyDescent="0.25">
      <c r="A673" s="1">
        <v>39549</v>
      </c>
      <c r="B673" s="2" t="s">
        <v>105</v>
      </c>
      <c r="C673">
        <v>477</v>
      </c>
    </row>
    <row r="674" spans="1:3" x14ac:dyDescent="0.25">
      <c r="A674" s="1">
        <v>39550</v>
      </c>
      <c r="B674" s="2" t="s">
        <v>60</v>
      </c>
      <c r="C674">
        <v>6</v>
      </c>
    </row>
    <row r="675" spans="1:3" x14ac:dyDescent="0.25">
      <c r="A675" s="1">
        <v>39552</v>
      </c>
      <c r="B675" s="2" t="s">
        <v>51</v>
      </c>
      <c r="C675">
        <v>11</v>
      </c>
    </row>
    <row r="676" spans="1:3" x14ac:dyDescent="0.25">
      <c r="A676" s="1">
        <v>39552</v>
      </c>
      <c r="B676" s="2" t="s">
        <v>69</v>
      </c>
      <c r="C676">
        <v>126</v>
      </c>
    </row>
    <row r="677" spans="1:3" x14ac:dyDescent="0.25">
      <c r="A677" s="1">
        <v>39552</v>
      </c>
      <c r="B677" s="2" t="s">
        <v>21</v>
      </c>
      <c r="C677">
        <v>190</v>
      </c>
    </row>
    <row r="678" spans="1:3" x14ac:dyDescent="0.25">
      <c r="A678" s="1">
        <v>39553</v>
      </c>
      <c r="B678" s="2" t="s">
        <v>53</v>
      </c>
      <c r="C678">
        <v>358</v>
      </c>
    </row>
    <row r="679" spans="1:3" x14ac:dyDescent="0.25">
      <c r="A679" s="1">
        <v>39553</v>
      </c>
      <c r="B679" s="2" t="s">
        <v>42</v>
      </c>
      <c r="C679">
        <v>78</v>
      </c>
    </row>
    <row r="680" spans="1:3" x14ac:dyDescent="0.25">
      <c r="A680" s="1">
        <v>39553</v>
      </c>
      <c r="B680" s="2" t="s">
        <v>74</v>
      </c>
      <c r="C680">
        <v>129</v>
      </c>
    </row>
    <row r="681" spans="1:3" x14ac:dyDescent="0.25">
      <c r="A681" s="1">
        <v>39554</v>
      </c>
      <c r="B681" s="2" t="s">
        <v>17</v>
      </c>
      <c r="C681">
        <v>433</v>
      </c>
    </row>
    <row r="682" spans="1:3" x14ac:dyDescent="0.25">
      <c r="A682" s="1">
        <v>39555</v>
      </c>
      <c r="B682" s="2" t="s">
        <v>93</v>
      </c>
      <c r="C682">
        <v>18</v>
      </c>
    </row>
    <row r="683" spans="1:3" x14ac:dyDescent="0.25">
      <c r="A683" s="1">
        <v>39556</v>
      </c>
      <c r="B683" s="2" t="s">
        <v>83</v>
      </c>
      <c r="C683">
        <v>30</v>
      </c>
    </row>
    <row r="684" spans="1:3" x14ac:dyDescent="0.25">
      <c r="A684" s="1">
        <v>39557</v>
      </c>
      <c r="B684" s="2" t="s">
        <v>45</v>
      </c>
      <c r="C684">
        <v>18</v>
      </c>
    </row>
    <row r="685" spans="1:3" x14ac:dyDescent="0.25">
      <c r="A685" s="1">
        <v>39558</v>
      </c>
      <c r="B685" s="2" t="s">
        <v>69</v>
      </c>
      <c r="C685">
        <v>146</v>
      </c>
    </row>
    <row r="686" spans="1:3" x14ac:dyDescent="0.25">
      <c r="A686" s="1">
        <v>39558</v>
      </c>
      <c r="B686" s="2" t="s">
        <v>165</v>
      </c>
      <c r="C686">
        <v>19</v>
      </c>
    </row>
    <row r="687" spans="1:3" x14ac:dyDescent="0.25">
      <c r="A687" s="1">
        <v>39559</v>
      </c>
      <c r="B687" s="2" t="s">
        <v>26</v>
      </c>
      <c r="C687">
        <v>170</v>
      </c>
    </row>
    <row r="688" spans="1:3" x14ac:dyDescent="0.25">
      <c r="A688" s="1">
        <v>39561</v>
      </c>
      <c r="B688" s="2" t="s">
        <v>8</v>
      </c>
      <c r="C688">
        <v>428</v>
      </c>
    </row>
    <row r="689" spans="1:3" x14ac:dyDescent="0.25">
      <c r="A689" s="1">
        <v>39563</v>
      </c>
      <c r="B689" s="2" t="s">
        <v>53</v>
      </c>
      <c r="C689">
        <v>129</v>
      </c>
    </row>
    <row r="690" spans="1:3" x14ac:dyDescent="0.25">
      <c r="A690" s="1">
        <v>39564</v>
      </c>
      <c r="B690" s="2" t="s">
        <v>20</v>
      </c>
      <c r="C690">
        <v>304</v>
      </c>
    </row>
    <row r="691" spans="1:3" x14ac:dyDescent="0.25">
      <c r="A691" s="1">
        <v>39568</v>
      </c>
      <c r="B691" s="2" t="s">
        <v>154</v>
      </c>
      <c r="C691">
        <v>15</v>
      </c>
    </row>
    <row r="692" spans="1:3" x14ac:dyDescent="0.25">
      <c r="A692" s="1">
        <v>39569</v>
      </c>
      <c r="B692" s="2" t="s">
        <v>169</v>
      </c>
      <c r="C692">
        <v>14</v>
      </c>
    </row>
    <row r="693" spans="1:3" x14ac:dyDescent="0.25">
      <c r="A693" s="1">
        <v>39571</v>
      </c>
      <c r="B693" s="2" t="s">
        <v>17</v>
      </c>
      <c r="C693">
        <v>320</v>
      </c>
    </row>
    <row r="694" spans="1:3" x14ac:dyDescent="0.25">
      <c r="A694" s="1">
        <v>39572</v>
      </c>
      <c r="B694" s="2" t="s">
        <v>58</v>
      </c>
      <c r="C694">
        <v>44</v>
      </c>
    </row>
    <row r="695" spans="1:3" x14ac:dyDescent="0.25">
      <c r="A695" s="1">
        <v>39573</v>
      </c>
      <c r="B695" s="2" t="s">
        <v>13</v>
      </c>
      <c r="C695">
        <v>71</v>
      </c>
    </row>
    <row r="696" spans="1:3" x14ac:dyDescent="0.25">
      <c r="A696" s="1">
        <v>39573</v>
      </c>
      <c r="B696" s="2" t="s">
        <v>75</v>
      </c>
      <c r="C696">
        <v>8</v>
      </c>
    </row>
    <row r="697" spans="1:3" x14ac:dyDescent="0.25">
      <c r="A697" s="1">
        <v>39577</v>
      </c>
      <c r="B697" s="2" t="s">
        <v>12</v>
      </c>
      <c r="C697">
        <v>444</v>
      </c>
    </row>
    <row r="698" spans="1:3" x14ac:dyDescent="0.25">
      <c r="A698" s="1">
        <v>39577</v>
      </c>
      <c r="B698" s="2" t="s">
        <v>86</v>
      </c>
      <c r="C698">
        <v>1</v>
      </c>
    </row>
    <row r="699" spans="1:3" x14ac:dyDescent="0.25">
      <c r="A699" s="1">
        <v>39579</v>
      </c>
      <c r="B699" s="2" t="s">
        <v>69</v>
      </c>
      <c r="C699">
        <v>102</v>
      </c>
    </row>
    <row r="700" spans="1:3" x14ac:dyDescent="0.25">
      <c r="A700" s="1">
        <v>39579</v>
      </c>
      <c r="B700" s="2" t="s">
        <v>29</v>
      </c>
      <c r="C700">
        <v>181</v>
      </c>
    </row>
    <row r="701" spans="1:3" x14ac:dyDescent="0.25">
      <c r="A701" s="1">
        <v>39579</v>
      </c>
      <c r="B701" s="2" t="s">
        <v>55</v>
      </c>
      <c r="C701">
        <v>82</v>
      </c>
    </row>
    <row r="702" spans="1:3" x14ac:dyDescent="0.25">
      <c r="A702" s="1">
        <v>39582</v>
      </c>
      <c r="B702" s="2" t="s">
        <v>170</v>
      </c>
      <c r="C702">
        <v>19</v>
      </c>
    </row>
    <row r="703" spans="1:3" x14ac:dyDescent="0.25">
      <c r="A703" s="1">
        <v>39582</v>
      </c>
      <c r="B703" s="2" t="s">
        <v>20</v>
      </c>
      <c r="C703">
        <v>245</v>
      </c>
    </row>
    <row r="704" spans="1:3" x14ac:dyDescent="0.25">
      <c r="A704" s="1">
        <v>39584</v>
      </c>
      <c r="B704" s="2" t="s">
        <v>105</v>
      </c>
      <c r="C704">
        <v>431</v>
      </c>
    </row>
    <row r="705" spans="1:3" x14ac:dyDescent="0.25">
      <c r="A705" s="1">
        <v>39584</v>
      </c>
      <c r="B705" s="2" t="s">
        <v>10</v>
      </c>
      <c r="C705">
        <v>252</v>
      </c>
    </row>
    <row r="706" spans="1:3" x14ac:dyDescent="0.25">
      <c r="A706" s="1">
        <v>39585</v>
      </c>
      <c r="B706" s="2" t="s">
        <v>65</v>
      </c>
      <c r="C706">
        <v>2</v>
      </c>
    </row>
    <row r="707" spans="1:3" x14ac:dyDescent="0.25">
      <c r="A707" s="1">
        <v>39586</v>
      </c>
      <c r="B707" s="2" t="s">
        <v>9</v>
      </c>
      <c r="C707">
        <v>52</v>
      </c>
    </row>
    <row r="708" spans="1:3" x14ac:dyDescent="0.25">
      <c r="A708" s="1">
        <v>39587</v>
      </c>
      <c r="B708" s="2" t="s">
        <v>26</v>
      </c>
      <c r="C708">
        <v>54</v>
      </c>
    </row>
    <row r="709" spans="1:3" x14ac:dyDescent="0.25">
      <c r="A709" s="1">
        <v>39587</v>
      </c>
      <c r="B709" s="2" t="s">
        <v>62</v>
      </c>
      <c r="C709">
        <v>4</v>
      </c>
    </row>
    <row r="710" spans="1:3" x14ac:dyDescent="0.25">
      <c r="A710" s="1">
        <v>39587</v>
      </c>
      <c r="B710" s="2" t="s">
        <v>64</v>
      </c>
      <c r="C710">
        <v>88</v>
      </c>
    </row>
    <row r="711" spans="1:3" x14ac:dyDescent="0.25">
      <c r="A711" s="1">
        <v>39590</v>
      </c>
      <c r="B711" s="2" t="s">
        <v>21</v>
      </c>
      <c r="C711">
        <v>152</v>
      </c>
    </row>
    <row r="712" spans="1:3" x14ac:dyDescent="0.25">
      <c r="A712" s="1">
        <v>39591</v>
      </c>
      <c r="B712" s="2" t="s">
        <v>58</v>
      </c>
      <c r="C712">
        <v>121</v>
      </c>
    </row>
    <row r="713" spans="1:3" x14ac:dyDescent="0.25">
      <c r="A713" s="1">
        <v>39592</v>
      </c>
      <c r="B713" s="2" t="s">
        <v>21</v>
      </c>
      <c r="C713">
        <v>77</v>
      </c>
    </row>
    <row r="714" spans="1:3" x14ac:dyDescent="0.25">
      <c r="A714" s="1">
        <v>39595</v>
      </c>
      <c r="B714" s="2" t="s">
        <v>134</v>
      </c>
      <c r="C714">
        <v>21</v>
      </c>
    </row>
    <row r="715" spans="1:3" x14ac:dyDescent="0.25">
      <c r="A715" s="1">
        <v>39596</v>
      </c>
      <c r="B715" s="2" t="s">
        <v>64</v>
      </c>
      <c r="C715">
        <v>48</v>
      </c>
    </row>
    <row r="716" spans="1:3" x14ac:dyDescent="0.25">
      <c r="A716" s="1">
        <v>39597</v>
      </c>
      <c r="B716" s="2" t="s">
        <v>48</v>
      </c>
      <c r="C716">
        <v>420</v>
      </c>
    </row>
    <row r="717" spans="1:3" x14ac:dyDescent="0.25">
      <c r="A717" s="1">
        <v>39598</v>
      </c>
      <c r="B717" s="2" t="s">
        <v>10</v>
      </c>
      <c r="C717">
        <v>443</v>
      </c>
    </row>
    <row r="718" spans="1:3" x14ac:dyDescent="0.25">
      <c r="A718" s="1">
        <v>39602</v>
      </c>
      <c r="B718" s="2" t="s">
        <v>58</v>
      </c>
      <c r="C718">
        <v>46</v>
      </c>
    </row>
    <row r="719" spans="1:3" x14ac:dyDescent="0.25">
      <c r="A719" s="1">
        <v>39603</v>
      </c>
      <c r="B719" s="2" t="s">
        <v>137</v>
      </c>
      <c r="C719">
        <v>3</v>
      </c>
    </row>
    <row r="720" spans="1:3" x14ac:dyDescent="0.25">
      <c r="A720" s="1">
        <v>39605</v>
      </c>
      <c r="B720" s="2" t="s">
        <v>58</v>
      </c>
      <c r="C720">
        <v>98</v>
      </c>
    </row>
    <row r="721" spans="1:3" x14ac:dyDescent="0.25">
      <c r="A721" s="1">
        <v>39605</v>
      </c>
      <c r="B721" s="2" t="s">
        <v>171</v>
      </c>
      <c r="C721">
        <v>18</v>
      </c>
    </row>
    <row r="722" spans="1:3" x14ac:dyDescent="0.25">
      <c r="A722" s="1">
        <v>39605</v>
      </c>
      <c r="B722" s="2" t="s">
        <v>53</v>
      </c>
      <c r="C722">
        <v>237</v>
      </c>
    </row>
    <row r="723" spans="1:3" x14ac:dyDescent="0.25">
      <c r="A723" s="1">
        <v>39605</v>
      </c>
      <c r="B723" s="2" t="s">
        <v>34</v>
      </c>
      <c r="C723">
        <v>64</v>
      </c>
    </row>
    <row r="724" spans="1:3" x14ac:dyDescent="0.25">
      <c r="A724" s="1">
        <v>39609</v>
      </c>
      <c r="B724" s="2" t="s">
        <v>40</v>
      </c>
      <c r="C724">
        <v>32</v>
      </c>
    </row>
    <row r="725" spans="1:3" x14ac:dyDescent="0.25">
      <c r="A725" s="1">
        <v>39614</v>
      </c>
      <c r="B725" s="2" t="s">
        <v>13</v>
      </c>
      <c r="C725">
        <v>30</v>
      </c>
    </row>
    <row r="726" spans="1:3" x14ac:dyDescent="0.25">
      <c r="A726" s="1">
        <v>39614</v>
      </c>
      <c r="B726" s="2" t="s">
        <v>140</v>
      </c>
      <c r="C726">
        <v>12</v>
      </c>
    </row>
    <row r="727" spans="1:3" x14ac:dyDescent="0.25">
      <c r="A727" s="1">
        <v>39615</v>
      </c>
      <c r="B727" s="2" t="s">
        <v>74</v>
      </c>
      <c r="C727">
        <v>138</v>
      </c>
    </row>
    <row r="728" spans="1:3" x14ac:dyDescent="0.25">
      <c r="A728" s="1">
        <v>39619</v>
      </c>
      <c r="B728" s="2" t="s">
        <v>25</v>
      </c>
      <c r="C728">
        <v>411</v>
      </c>
    </row>
    <row r="729" spans="1:3" x14ac:dyDescent="0.25">
      <c r="A729" s="1">
        <v>39622</v>
      </c>
      <c r="B729" s="2" t="s">
        <v>26</v>
      </c>
      <c r="C729">
        <v>152</v>
      </c>
    </row>
    <row r="730" spans="1:3" x14ac:dyDescent="0.25">
      <c r="A730" s="1">
        <v>39623</v>
      </c>
      <c r="B730" s="2" t="s">
        <v>172</v>
      </c>
      <c r="C730">
        <v>10</v>
      </c>
    </row>
    <row r="731" spans="1:3" x14ac:dyDescent="0.25">
      <c r="A731" s="1">
        <v>39624</v>
      </c>
      <c r="B731" s="2" t="s">
        <v>21</v>
      </c>
      <c r="C731">
        <v>75</v>
      </c>
    </row>
    <row r="732" spans="1:3" x14ac:dyDescent="0.25">
      <c r="A732" s="1">
        <v>39624</v>
      </c>
      <c r="B732" s="2" t="s">
        <v>173</v>
      </c>
      <c r="C732">
        <v>4</v>
      </c>
    </row>
    <row r="733" spans="1:3" x14ac:dyDescent="0.25">
      <c r="A733" s="1">
        <v>39626</v>
      </c>
      <c r="B733" s="2" t="s">
        <v>174</v>
      </c>
      <c r="C733">
        <v>2</v>
      </c>
    </row>
    <row r="734" spans="1:3" x14ac:dyDescent="0.25">
      <c r="A734" s="1">
        <v>39627</v>
      </c>
      <c r="B734" s="2" t="s">
        <v>64</v>
      </c>
      <c r="C734">
        <v>110</v>
      </c>
    </row>
    <row r="735" spans="1:3" x14ac:dyDescent="0.25">
      <c r="A735" s="1">
        <v>39628</v>
      </c>
      <c r="B735" s="2" t="s">
        <v>38</v>
      </c>
      <c r="C735">
        <v>161</v>
      </c>
    </row>
    <row r="736" spans="1:3" x14ac:dyDescent="0.25">
      <c r="A736" s="1">
        <v>39629</v>
      </c>
      <c r="B736" s="2" t="s">
        <v>33</v>
      </c>
      <c r="C736">
        <v>68</v>
      </c>
    </row>
    <row r="737" spans="1:3" x14ac:dyDescent="0.25">
      <c r="A737" s="1">
        <v>39631</v>
      </c>
      <c r="B737" s="2" t="s">
        <v>58</v>
      </c>
      <c r="C737">
        <v>30</v>
      </c>
    </row>
    <row r="738" spans="1:3" x14ac:dyDescent="0.25">
      <c r="A738" s="1">
        <v>39632</v>
      </c>
      <c r="B738" s="2" t="s">
        <v>67</v>
      </c>
      <c r="C738">
        <v>3</v>
      </c>
    </row>
    <row r="739" spans="1:3" x14ac:dyDescent="0.25">
      <c r="A739" s="1">
        <v>39637</v>
      </c>
      <c r="B739" s="2" t="s">
        <v>53</v>
      </c>
      <c r="C739">
        <v>117</v>
      </c>
    </row>
    <row r="740" spans="1:3" x14ac:dyDescent="0.25">
      <c r="A740" s="1">
        <v>39639</v>
      </c>
      <c r="B740" s="2" t="s">
        <v>11</v>
      </c>
      <c r="C740">
        <v>105</v>
      </c>
    </row>
    <row r="741" spans="1:3" x14ac:dyDescent="0.25">
      <c r="A741" s="1">
        <v>39639</v>
      </c>
      <c r="B741" s="2" t="s">
        <v>49</v>
      </c>
      <c r="C741">
        <v>6</v>
      </c>
    </row>
    <row r="742" spans="1:3" x14ac:dyDescent="0.25">
      <c r="A742" s="1">
        <v>39640</v>
      </c>
      <c r="B742" s="2" t="s">
        <v>20</v>
      </c>
      <c r="C742">
        <v>378</v>
      </c>
    </row>
    <row r="743" spans="1:3" x14ac:dyDescent="0.25">
      <c r="A743" s="1">
        <v>39643</v>
      </c>
      <c r="B743" s="2" t="s">
        <v>72</v>
      </c>
      <c r="C743">
        <v>76</v>
      </c>
    </row>
    <row r="744" spans="1:3" x14ac:dyDescent="0.25">
      <c r="A744" s="1">
        <v>39644</v>
      </c>
      <c r="B744" s="2" t="s">
        <v>25</v>
      </c>
      <c r="C744">
        <v>386</v>
      </c>
    </row>
    <row r="745" spans="1:3" x14ac:dyDescent="0.25">
      <c r="A745" s="1">
        <v>39645</v>
      </c>
      <c r="B745" s="2" t="s">
        <v>53</v>
      </c>
      <c r="C745">
        <v>132</v>
      </c>
    </row>
    <row r="746" spans="1:3" x14ac:dyDescent="0.25">
      <c r="A746" s="1">
        <v>39645</v>
      </c>
      <c r="B746" s="2" t="s">
        <v>25</v>
      </c>
      <c r="C746">
        <v>104</v>
      </c>
    </row>
    <row r="747" spans="1:3" x14ac:dyDescent="0.25">
      <c r="A747" s="1">
        <v>39646</v>
      </c>
      <c r="B747" s="2" t="s">
        <v>48</v>
      </c>
      <c r="C747">
        <v>380</v>
      </c>
    </row>
    <row r="748" spans="1:3" x14ac:dyDescent="0.25">
      <c r="A748" s="1">
        <v>39647</v>
      </c>
      <c r="B748" s="2" t="s">
        <v>81</v>
      </c>
      <c r="C748">
        <v>76</v>
      </c>
    </row>
    <row r="749" spans="1:3" x14ac:dyDescent="0.25">
      <c r="A749" s="1">
        <v>39647</v>
      </c>
      <c r="B749" s="2" t="s">
        <v>28</v>
      </c>
      <c r="C749">
        <v>194</v>
      </c>
    </row>
    <row r="750" spans="1:3" x14ac:dyDescent="0.25">
      <c r="A750" s="1">
        <v>39653</v>
      </c>
      <c r="B750" s="2" t="s">
        <v>64</v>
      </c>
      <c r="C750">
        <v>147</v>
      </c>
    </row>
    <row r="751" spans="1:3" x14ac:dyDescent="0.25">
      <c r="A751" s="1">
        <v>39656</v>
      </c>
      <c r="B751" s="2" t="s">
        <v>25</v>
      </c>
      <c r="C751">
        <v>319</v>
      </c>
    </row>
    <row r="752" spans="1:3" x14ac:dyDescent="0.25">
      <c r="A752" s="1">
        <v>39657</v>
      </c>
      <c r="B752" s="2" t="s">
        <v>42</v>
      </c>
      <c r="C752">
        <v>38</v>
      </c>
    </row>
    <row r="753" spans="1:3" x14ac:dyDescent="0.25">
      <c r="A753" s="1">
        <v>39662</v>
      </c>
      <c r="B753" s="2" t="s">
        <v>31</v>
      </c>
      <c r="C753">
        <v>31</v>
      </c>
    </row>
    <row r="754" spans="1:3" x14ac:dyDescent="0.25">
      <c r="A754" s="1">
        <v>39664</v>
      </c>
      <c r="B754" s="2" t="s">
        <v>9</v>
      </c>
      <c r="C754">
        <v>28</v>
      </c>
    </row>
    <row r="755" spans="1:3" x14ac:dyDescent="0.25">
      <c r="A755" s="1">
        <v>39664</v>
      </c>
      <c r="B755" s="2" t="s">
        <v>108</v>
      </c>
      <c r="C755">
        <v>15</v>
      </c>
    </row>
    <row r="756" spans="1:3" x14ac:dyDescent="0.25">
      <c r="A756" s="1">
        <v>39667</v>
      </c>
      <c r="B756" s="2" t="s">
        <v>65</v>
      </c>
      <c r="C756">
        <v>2</v>
      </c>
    </row>
    <row r="757" spans="1:3" x14ac:dyDescent="0.25">
      <c r="A757" s="1">
        <v>39667</v>
      </c>
      <c r="B757" s="2" t="s">
        <v>104</v>
      </c>
      <c r="C757">
        <v>16</v>
      </c>
    </row>
    <row r="758" spans="1:3" x14ac:dyDescent="0.25">
      <c r="A758" s="1">
        <v>39669</v>
      </c>
      <c r="B758" s="2" t="s">
        <v>81</v>
      </c>
      <c r="C758">
        <v>83</v>
      </c>
    </row>
    <row r="759" spans="1:3" x14ac:dyDescent="0.25">
      <c r="A759" s="1">
        <v>39670</v>
      </c>
      <c r="B759" s="2" t="s">
        <v>175</v>
      </c>
      <c r="C759">
        <v>16</v>
      </c>
    </row>
    <row r="760" spans="1:3" x14ac:dyDescent="0.25">
      <c r="A760" s="1">
        <v>39671</v>
      </c>
      <c r="B760" s="2" t="s">
        <v>12</v>
      </c>
      <c r="C760">
        <v>397</v>
      </c>
    </row>
    <row r="761" spans="1:3" x14ac:dyDescent="0.25">
      <c r="A761" s="1">
        <v>39671</v>
      </c>
      <c r="B761" s="2" t="s">
        <v>81</v>
      </c>
      <c r="C761">
        <v>184</v>
      </c>
    </row>
    <row r="762" spans="1:3" x14ac:dyDescent="0.25">
      <c r="A762" s="1">
        <v>39673</v>
      </c>
      <c r="B762" s="2" t="s">
        <v>81</v>
      </c>
      <c r="C762">
        <v>55</v>
      </c>
    </row>
    <row r="763" spans="1:3" x14ac:dyDescent="0.25">
      <c r="A763" s="1">
        <v>39674</v>
      </c>
      <c r="B763" s="2" t="s">
        <v>72</v>
      </c>
      <c r="C763">
        <v>107</v>
      </c>
    </row>
    <row r="764" spans="1:3" x14ac:dyDescent="0.25">
      <c r="A764" s="1">
        <v>39676</v>
      </c>
      <c r="B764" s="2" t="s">
        <v>72</v>
      </c>
      <c r="C764">
        <v>127</v>
      </c>
    </row>
    <row r="765" spans="1:3" x14ac:dyDescent="0.25">
      <c r="A765" s="1">
        <v>39679</v>
      </c>
      <c r="B765" s="2" t="s">
        <v>176</v>
      </c>
      <c r="C765">
        <v>122</v>
      </c>
    </row>
    <row r="766" spans="1:3" x14ac:dyDescent="0.25">
      <c r="A766" s="1">
        <v>39679</v>
      </c>
      <c r="B766" s="2" t="s">
        <v>21</v>
      </c>
      <c r="C766">
        <v>107</v>
      </c>
    </row>
    <row r="767" spans="1:3" x14ac:dyDescent="0.25">
      <c r="A767" s="1">
        <v>39681</v>
      </c>
      <c r="B767" s="2" t="s">
        <v>25</v>
      </c>
      <c r="C767">
        <v>113</v>
      </c>
    </row>
    <row r="768" spans="1:3" x14ac:dyDescent="0.25">
      <c r="A768" s="1">
        <v>39681</v>
      </c>
      <c r="B768" s="2" t="s">
        <v>10</v>
      </c>
      <c r="C768">
        <v>297</v>
      </c>
    </row>
    <row r="769" spans="1:3" x14ac:dyDescent="0.25">
      <c r="A769" s="1">
        <v>39682</v>
      </c>
      <c r="B769" s="2" t="s">
        <v>47</v>
      </c>
      <c r="C769">
        <v>14</v>
      </c>
    </row>
    <row r="770" spans="1:3" x14ac:dyDescent="0.25">
      <c r="A770" s="1">
        <v>39684</v>
      </c>
      <c r="B770" s="2" t="s">
        <v>55</v>
      </c>
      <c r="C770">
        <v>188</v>
      </c>
    </row>
    <row r="771" spans="1:3" x14ac:dyDescent="0.25">
      <c r="A771" s="1">
        <v>39686</v>
      </c>
      <c r="B771" s="2" t="s">
        <v>154</v>
      </c>
      <c r="C771">
        <v>11</v>
      </c>
    </row>
    <row r="772" spans="1:3" x14ac:dyDescent="0.25">
      <c r="A772" s="1">
        <v>39689</v>
      </c>
      <c r="B772" s="2" t="s">
        <v>31</v>
      </c>
      <c r="C772">
        <v>105</v>
      </c>
    </row>
    <row r="773" spans="1:3" x14ac:dyDescent="0.25">
      <c r="A773" s="1">
        <v>39690</v>
      </c>
      <c r="B773" s="2" t="s">
        <v>163</v>
      </c>
      <c r="C773">
        <v>18</v>
      </c>
    </row>
    <row r="774" spans="1:3" x14ac:dyDescent="0.25">
      <c r="A774" s="1">
        <v>39690</v>
      </c>
      <c r="B774" s="2" t="s">
        <v>10</v>
      </c>
      <c r="C774">
        <v>418</v>
      </c>
    </row>
    <row r="775" spans="1:3" x14ac:dyDescent="0.25">
      <c r="A775" s="1">
        <v>39691</v>
      </c>
      <c r="B775" s="2" t="s">
        <v>177</v>
      </c>
      <c r="C775">
        <v>4</v>
      </c>
    </row>
    <row r="776" spans="1:3" x14ac:dyDescent="0.25">
      <c r="A776" s="1">
        <v>39691</v>
      </c>
      <c r="B776" s="2" t="s">
        <v>127</v>
      </c>
      <c r="C776">
        <v>5</v>
      </c>
    </row>
    <row r="777" spans="1:3" x14ac:dyDescent="0.25">
      <c r="A777" s="1">
        <v>39692</v>
      </c>
      <c r="B777" s="2" t="s">
        <v>105</v>
      </c>
      <c r="C777">
        <v>346</v>
      </c>
    </row>
    <row r="778" spans="1:3" x14ac:dyDescent="0.25">
      <c r="A778" s="1">
        <v>39694</v>
      </c>
      <c r="B778" s="2" t="s">
        <v>12</v>
      </c>
      <c r="C778">
        <v>417</v>
      </c>
    </row>
    <row r="779" spans="1:3" x14ac:dyDescent="0.25">
      <c r="A779" s="1">
        <v>39696</v>
      </c>
      <c r="B779" s="2" t="s">
        <v>126</v>
      </c>
      <c r="C779">
        <v>35</v>
      </c>
    </row>
    <row r="780" spans="1:3" x14ac:dyDescent="0.25">
      <c r="A780" s="1">
        <v>39696</v>
      </c>
      <c r="B780" s="2" t="s">
        <v>6</v>
      </c>
      <c r="C780">
        <v>6</v>
      </c>
    </row>
    <row r="781" spans="1:3" x14ac:dyDescent="0.25">
      <c r="A781" s="1">
        <v>39697</v>
      </c>
      <c r="B781" s="2" t="s">
        <v>53</v>
      </c>
      <c r="C781">
        <v>322</v>
      </c>
    </row>
    <row r="782" spans="1:3" x14ac:dyDescent="0.25">
      <c r="A782" s="1">
        <v>39697</v>
      </c>
      <c r="B782" s="2" t="s">
        <v>40</v>
      </c>
      <c r="C782">
        <v>150</v>
      </c>
    </row>
    <row r="783" spans="1:3" x14ac:dyDescent="0.25">
      <c r="A783" s="1">
        <v>39698</v>
      </c>
      <c r="B783" s="2" t="s">
        <v>17</v>
      </c>
      <c r="C783">
        <v>492</v>
      </c>
    </row>
    <row r="784" spans="1:3" x14ac:dyDescent="0.25">
      <c r="A784" s="1">
        <v>39702</v>
      </c>
      <c r="B784" s="2" t="s">
        <v>21</v>
      </c>
      <c r="C784">
        <v>93</v>
      </c>
    </row>
    <row r="785" spans="1:3" x14ac:dyDescent="0.25">
      <c r="A785" s="1">
        <v>39705</v>
      </c>
      <c r="B785" s="2" t="s">
        <v>64</v>
      </c>
      <c r="C785">
        <v>64</v>
      </c>
    </row>
    <row r="786" spans="1:3" x14ac:dyDescent="0.25">
      <c r="A786" s="1">
        <v>39705</v>
      </c>
      <c r="B786" s="2" t="s">
        <v>92</v>
      </c>
      <c r="C786">
        <v>7</v>
      </c>
    </row>
    <row r="787" spans="1:3" x14ac:dyDescent="0.25">
      <c r="A787" s="1">
        <v>39705</v>
      </c>
      <c r="B787" s="2" t="s">
        <v>21</v>
      </c>
      <c r="C787">
        <v>90</v>
      </c>
    </row>
    <row r="788" spans="1:3" x14ac:dyDescent="0.25">
      <c r="A788" s="1">
        <v>39712</v>
      </c>
      <c r="B788" s="2" t="s">
        <v>53</v>
      </c>
      <c r="C788">
        <v>136</v>
      </c>
    </row>
    <row r="789" spans="1:3" x14ac:dyDescent="0.25">
      <c r="A789" s="1">
        <v>39713</v>
      </c>
      <c r="B789" s="2" t="s">
        <v>22</v>
      </c>
      <c r="C789">
        <v>104</v>
      </c>
    </row>
    <row r="790" spans="1:3" x14ac:dyDescent="0.25">
      <c r="A790" s="1">
        <v>39713</v>
      </c>
      <c r="B790" s="2" t="s">
        <v>153</v>
      </c>
      <c r="C790">
        <v>1</v>
      </c>
    </row>
    <row r="791" spans="1:3" x14ac:dyDescent="0.25">
      <c r="A791" s="1">
        <v>39714</v>
      </c>
      <c r="B791" s="2" t="s">
        <v>34</v>
      </c>
      <c r="C791">
        <v>52</v>
      </c>
    </row>
    <row r="792" spans="1:3" x14ac:dyDescent="0.25">
      <c r="A792" s="1">
        <v>39714</v>
      </c>
      <c r="B792" s="2" t="s">
        <v>48</v>
      </c>
      <c r="C792">
        <v>203</v>
      </c>
    </row>
    <row r="793" spans="1:3" x14ac:dyDescent="0.25">
      <c r="A793" s="1">
        <v>39716</v>
      </c>
      <c r="B793" s="2" t="s">
        <v>33</v>
      </c>
      <c r="C793">
        <v>183</v>
      </c>
    </row>
    <row r="794" spans="1:3" x14ac:dyDescent="0.25">
      <c r="A794" s="1">
        <v>39717</v>
      </c>
      <c r="B794" s="2" t="s">
        <v>64</v>
      </c>
      <c r="C794">
        <v>182</v>
      </c>
    </row>
    <row r="795" spans="1:3" x14ac:dyDescent="0.25">
      <c r="A795" s="1">
        <v>39719</v>
      </c>
      <c r="B795" s="2" t="s">
        <v>48</v>
      </c>
      <c r="C795">
        <v>383</v>
      </c>
    </row>
    <row r="796" spans="1:3" x14ac:dyDescent="0.25">
      <c r="A796" s="1">
        <v>39722</v>
      </c>
      <c r="B796" s="2" t="s">
        <v>25</v>
      </c>
      <c r="C796">
        <v>113</v>
      </c>
    </row>
    <row r="797" spans="1:3" x14ac:dyDescent="0.25">
      <c r="A797" s="1">
        <v>39722</v>
      </c>
      <c r="B797" s="2" t="s">
        <v>66</v>
      </c>
      <c r="C797">
        <v>154</v>
      </c>
    </row>
    <row r="798" spans="1:3" x14ac:dyDescent="0.25">
      <c r="A798" s="1">
        <v>39722</v>
      </c>
      <c r="B798" s="2" t="s">
        <v>39</v>
      </c>
      <c r="C798">
        <v>8</v>
      </c>
    </row>
    <row r="799" spans="1:3" x14ac:dyDescent="0.25">
      <c r="A799" s="1">
        <v>39725</v>
      </c>
      <c r="B799" s="2" t="s">
        <v>119</v>
      </c>
      <c r="C799">
        <v>5</v>
      </c>
    </row>
    <row r="800" spans="1:3" x14ac:dyDescent="0.25">
      <c r="A800" s="1">
        <v>39725</v>
      </c>
      <c r="B800" s="2" t="s">
        <v>45</v>
      </c>
      <c r="C800">
        <v>14</v>
      </c>
    </row>
    <row r="801" spans="1:3" x14ac:dyDescent="0.25">
      <c r="A801" s="1">
        <v>39727</v>
      </c>
      <c r="B801" s="2" t="s">
        <v>74</v>
      </c>
      <c r="C801">
        <v>27</v>
      </c>
    </row>
    <row r="802" spans="1:3" x14ac:dyDescent="0.25">
      <c r="A802" s="1">
        <v>39727</v>
      </c>
      <c r="B802" s="2" t="s">
        <v>11</v>
      </c>
      <c r="C802">
        <v>141</v>
      </c>
    </row>
    <row r="803" spans="1:3" x14ac:dyDescent="0.25">
      <c r="A803" s="1">
        <v>39729</v>
      </c>
      <c r="B803" s="2" t="s">
        <v>178</v>
      </c>
      <c r="C803">
        <v>14</v>
      </c>
    </row>
    <row r="804" spans="1:3" x14ac:dyDescent="0.25">
      <c r="A804" s="1">
        <v>39729</v>
      </c>
      <c r="B804" s="2" t="s">
        <v>34</v>
      </c>
      <c r="C804">
        <v>136</v>
      </c>
    </row>
    <row r="805" spans="1:3" x14ac:dyDescent="0.25">
      <c r="A805" s="1">
        <v>39729</v>
      </c>
      <c r="B805" s="2" t="s">
        <v>8</v>
      </c>
      <c r="C805">
        <v>378</v>
      </c>
    </row>
    <row r="806" spans="1:3" x14ac:dyDescent="0.25">
      <c r="A806" s="1">
        <v>39729</v>
      </c>
      <c r="B806" s="2" t="s">
        <v>162</v>
      </c>
      <c r="C806">
        <v>12</v>
      </c>
    </row>
    <row r="807" spans="1:3" x14ac:dyDescent="0.25">
      <c r="A807" s="1">
        <v>39732</v>
      </c>
      <c r="B807" s="2" t="s">
        <v>48</v>
      </c>
      <c r="C807">
        <v>284</v>
      </c>
    </row>
    <row r="808" spans="1:3" x14ac:dyDescent="0.25">
      <c r="A808" s="1">
        <v>39733</v>
      </c>
      <c r="B808" s="2" t="s">
        <v>22</v>
      </c>
      <c r="C808">
        <v>54</v>
      </c>
    </row>
    <row r="809" spans="1:3" x14ac:dyDescent="0.25">
      <c r="A809" s="1">
        <v>39733</v>
      </c>
      <c r="B809" s="2" t="s">
        <v>34</v>
      </c>
      <c r="C809">
        <v>51</v>
      </c>
    </row>
    <row r="810" spans="1:3" x14ac:dyDescent="0.25">
      <c r="A810" s="1">
        <v>39733</v>
      </c>
      <c r="B810" s="2" t="s">
        <v>58</v>
      </c>
      <c r="C810">
        <v>159</v>
      </c>
    </row>
    <row r="811" spans="1:3" x14ac:dyDescent="0.25">
      <c r="A811" s="1">
        <v>39738</v>
      </c>
      <c r="B811" s="2" t="s">
        <v>12</v>
      </c>
      <c r="C811">
        <v>351</v>
      </c>
    </row>
    <row r="812" spans="1:3" x14ac:dyDescent="0.25">
      <c r="A812" s="1">
        <v>39738</v>
      </c>
      <c r="B812" s="2" t="s">
        <v>25</v>
      </c>
      <c r="C812">
        <v>390</v>
      </c>
    </row>
    <row r="813" spans="1:3" x14ac:dyDescent="0.25">
      <c r="A813" s="1">
        <v>39738</v>
      </c>
      <c r="B813" s="2" t="s">
        <v>36</v>
      </c>
      <c r="C813">
        <v>4</v>
      </c>
    </row>
    <row r="814" spans="1:3" x14ac:dyDescent="0.25">
      <c r="A814" s="1">
        <v>39739</v>
      </c>
      <c r="B814" s="2" t="s">
        <v>38</v>
      </c>
      <c r="C814">
        <v>140</v>
      </c>
    </row>
    <row r="815" spans="1:3" x14ac:dyDescent="0.25">
      <c r="A815" s="1">
        <v>39740</v>
      </c>
      <c r="B815" s="2" t="s">
        <v>53</v>
      </c>
      <c r="C815">
        <v>125</v>
      </c>
    </row>
    <row r="816" spans="1:3" x14ac:dyDescent="0.25">
      <c r="A816" s="1">
        <v>39740</v>
      </c>
      <c r="B816" s="2" t="s">
        <v>69</v>
      </c>
      <c r="C816">
        <v>97</v>
      </c>
    </row>
    <row r="817" spans="1:3" x14ac:dyDescent="0.25">
      <c r="A817" s="1">
        <v>39743</v>
      </c>
      <c r="B817" s="2" t="s">
        <v>69</v>
      </c>
      <c r="C817">
        <v>190</v>
      </c>
    </row>
    <row r="818" spans="1:3" x14ac:dyDescent="0.25">
      <c r="A818" s="1">
        <v>39745</v>
      </c>
      <c r="B818" s="2" t="s">
        <v>17</v>
      </c>
      <c r="C818">
        <v>415</v>
      </c>
    </row>
    <row r="819" spans="1:3" x14ac:dyDescent="0.25">
      <c r="A819" s="1">
        <v>39747</v>
      </c>
      <c r="B819" s="2" t="s">
        <v>12</v>
      </c>
      <c r="C819">
        <v>269</v>
      </c>
    </row>
    <row r="820" spans="1:3" x14ac:dyDescent="0.25">
      <c r="A820" s="1">
        <v>39747</v>
      </c>
      <c r="B820" s="2" t="s">
        <v>143</v>
      </c>
      <c r="C820">
        <v>11</v>
      </c>
    </row>
    <row r="821" spans="1:3" x14ac:dyDescent="0.25">
      <c r="A821" s="1">
        <v>39747</v>
      </c>
      <c r="B821" s="2" t="s">
        <v>48</v>
      </c>
      <c r="C821">
        <v>162</v>
      </c>
    </row>
    <row r="822" spans="1:3" x14ac:dyDescent="0.25">
      <c r="A822" s="1">
        <v>39757</v>
      </c>
      <c r="B822" s="2" t="s">
        <v>21</v>
      </c>
      <c r="C822">
        <v>75</v>
      </c>
    </row>
    <row r="823" spans="1:3" x14ac:dyDescent="0.25">
      <c r="A823" s="1">
        <v>39759</v>
      </c>
      <c r="B823" s="2" t="s">
        <v>25</v>
      </c>
      <c r="C823">
        <v>358</v>
      </c>
    </row>
    <row r="824" spans="1:3" x14ac:dyDescent="0.25">
      <c r="A824" s="1">
        <v>39760</v>
      </c>
      <c r="B824" s="2" t="s">
        <v>11</v>
      </c>
      <c r="C824">
        <v>198</v>
      </c>
    </row>
    <row r="825" spans="1:3" x14ac:dyDescent="0.25">
      <c r="A825" s="1">
        <v>39763</v>
      </c>
      <c r="B825" s="2" t="s">
        <v>25</v>
      </c>
      <c r="C825">
        <v>189</v>
      </c>
    </row>
    <row r="826" spans="1:3" x14ac:dyDescent="0.25">
      <c r="A826" s="1">
        <v>39764</v>
      </c>
      <c r="B826" s="2" t="s">
        <v>27</v>
      </c>
      <c r="C826">
        <v>226</v>
      </c>
    </row>
    <row r="827" spans="1:3" x14ac:dyDescent="0.25">
      <c r="A827" s="1">
        <v>39765</v>
      </c>
      <c r="B827" s="2" t="s">
        <v>58</v>
      </c>
      <c r="C827">
        <v>94</v>
      </c>
    </row>
    <row r="828" spans="1:3" x14ac:dyDescent="0.25">
      <c r="A828" s="1">
        <v>39770</v>
      </c>
      <c r="B828" s="2" t="s">
        <v>53</v>
      </c>
      <c r="C828">
        <v>401</v>
      </c>
    </row>
    <row r="829" spans="1:3" x14ac:dyDescent="0.25">
      <c r="A829" s="1">
        <v>39771</v>
      </c>
      <c r="B829" s="2" t="s">
        <v>72</v>
      </c>
      <c r="C829">
        <v>52</v>
      </c>
    </row>
    <row r="830" spans="1:3" x14ac:dyDescent="0.25">
      <c r="A830" s="1">
        <v>39772</v>
      </c>
      <c r="B830" s="2" t="s">
        <v>15</v>
      </c>
      <c r="C830">
        <v>189</v>
      </c>
    </row>
    <row r="831" spans="1:3" x14ac:dyDescent="0.25">
      <c r="A831" s="1">
        <v>39774</v>
      </c>
      <c r="B831" s="2" t="s">
        <v>20</v>
      </c>
      <c r="C831">
        <v>201</v>
      </c>
    </row>
    <row r="832" spans="1:3" x14ac:dyDescent="0.25">
      <c r="A832" s="1">
        <v>39775</v>
      </c>
      <c r="B832" s="2" t="s">
        <v>25</v>
      </c>
      <c r="C832">
        <v>235</v>
      </c>
    </row>
    <row r="833" spans="1:3" x14ac:dyDescent="0.25">
      <c r="A833" s="1">
        <v>39776</v>
      </c>
      <c r="B833" s="2" t="s">
        <v>58</v>
      </c>
      <c r="C833">
        <v>78</v>
      </c>
    </row>
    <row r="834" spans="1:3" x14ac:dyDescent="0.25">
      <c r="A834" s="1">
        <v>39776</v>
      </c>
      <c r="B834" s="2" t="s">
        <v>129</v>
      </c>
      <c r="C834">
        <v>13</v>
      </c>
    </row>
    <row r="835" spans="1:3" x14ac:dyDescent="0.25">
      <c r="A835" s="1">
        <v>39776</v>
      </c>
      <c r="B835" s="2" t="s">
        <v>23</v>
      </c>
      <c r="C835">
        <v>196</v>
      </c>
    </row>
    <row r="836" spans="1:3" x14ac:dyDescent="0.25">
      <c r="A836" s="1">
        <v>39780</v>
      </c>
      <c r="B836" s="2" t="s">
        <v>73</v>
      </c>
      <c r="C836">
        <v>11</v>
      </c>
    </row>
    <row r="837" spans="1:3" x14ac:dyDescent="0.25">
      <c r="A837" s="1">
        <v>39780</v>
      </c>
      <c r="B837" s="2" t="s">
        <v>179</v>
      </c>
      <c r="C837">
        <v>17</v>
      </c>
    </row>
    <row r="838" spans="1:3" x14ac:dyDescent="0.25">
      <c r="A838" s="1">
        <v>39781</v>
      </c>
      <c r="B838" s="2" t="s">
        <v>50</v>
      </c>
      <c r="C838">
        <v>4</v>
      </c>
    </row>
    <row r="839" spans="1:3" x14ac:dyDescent="0.25">
      <c r="A839" s="1">
        <v>39785</v>
      </c>
      <c r="B839" s="2" t="s">
        <v>57</v>
      </c>
      <c r="C839">
        <v>17</v>
      </c>
    </row>
    <row r="840" spans="1:3" x14ac:dyDescent="0.25">
      <c r="A840" s="1">
        <v>39785</v>
      </c>
      <c r="B840" s="2" t="s">
        <v>180</v>
      </c>
      <c r="C840">
        <v>1</v>
      </c>
    </row>
    <row r="841" spans="1:3" x14ac:dyDescent="0.25">
      <c r="A841" s="1">
        <v>39790</v>
      </c>
      <c r="B841" s="2" t="s">
        <v>16</v>
      </c>
      <c r="C841">
        <v>6</v>
      </c>
    </row>
    <row r="842" spans="1:3" x14ac:dyDescent="0.25">
      <c r="A842" s="1">
        <v>39790</v>
      </c>
      <c r="B842" s="2" t="s">
        <v>10</v>
      </c>
      <c r="C842">
        <v>496</v>
      </c>
    </row>
    <row r="843" spans="1:3" x14ac:dyDescent="0.25">
      <c r="A843" s="1">
        <v>39794</v>
      </c>
      <c r="B843" s="2" t="s">
        <v>8</v>
      </c>
      <c r="C843">
        <v>363</v>
      </c>
    </row>
    <row r="844" spans="1:3" x14ac:dyDescent="0.25">
      <c r="A844" s="1">
        <v>39797</v>
      </c>
      <c r="B844" s="2" t="s">
        <v>8</v>
      </c>
      <c r="C844">
        <v>491</v>
      </c>
    </row>
    <row r="845" spans="1:3" x14ac:dyDescent="0.25">
      <c r="A845" s="1">
        <v>39797</v>
      </c>
      <c r="B845" s="2" t="s">
        <v>20</v>
      </c>
      <c r="C845">
        <v>369</v>
      </c>
    </row>
    <row r="846" spans="1:3" x14ac:dyDescent="0.25">
      <c r="A846" s="1">
        <v>39799</v>
      </c>
      <c r="B846" s="2" t="s">
        <v>69</v>
      </c>
      <c r="C846">
        <v>60</v>
      </c>
    </row>
    <row r="847" spans="1:3" x14ac:dyDescent="0.25">
      <c r="A847" s="1">
        <v>39800</v>
      </c>
      <c r="B847" s="2" t="s">
        <v>23</v>
      </c>
      <c r="C847">
        <v>35</v>
      </c>
    </row>
    <row r="848" spans="1:3" x14ac:dyDescent="0.25">
      <c r="A848" s="1">
        <v>39803</v>
      </c>
      <c r="B848" s="2" t="s">
        <v>10</v>
      </c>
      <c r="C848">
        <v>121</v>
      </c>
    </row>
    <row r="849" spans="1:3" x14ac:dyDescent="0.25">
      <c r="A849" s="1">
        <v>39803</v>
      </c>
      <c r="B849" s="2" t="s">
        <v>53</v>
      </c>
      <c r="C849">
        <v>442</v>
      </c>
    </row>
    <row r="850" spans="1:3" x14ac:dyDescent="0.25">
      <c r="A850" s="1">
        <v>39804</v>
      </c>
      <c r="B850" s="2" t="s">
        <v>10</v>
      </c>
      <c r="C850">
        <v>338</v>
      </c>
    </row>
    <row r="851" spans="1:3" x14ac:dyDescent="0.25">
      <c r="A851" s="1">
        <v>39805</v>
      </c>
      <c r="B851" s="2" t="s">
        <v>34</v>
      </c>
      <c r="C851">
        <v>94</v>
      </c>
    </row>
    <row r="852" spans="1:3" x14ac:dyDescent="0.25">
      <c r="A852" s="1">
        <v>39808</v>
      </c>
      <c r="B852" s="2" t="s">
        <v>4</v>
      </c>
      <c r="C852">
        <v>14</v>
      </c>
    </row>
    <row r="853" spans="1:3" x14ac:dyDescent="0.25">
      <c r="A853" s="1">
        <v>39809</v>
      </c>
      <c r="B853" s="2" t="s">
        <v>97</v>
      </c>
      <c r="C853">
        <v>2</v>
      </c>
    </row>
    <row r="854" spans="1:3" x14ac:dyDescent="0.25">
      <c r="A854" s="1">
        <v>39811</v>
      </c>
      <c r="B854" s="2" t="s">
        <v>17</v>
      </c>
      <c r="C854">
        <v>110</v>
      </c>
    </row>
    <row r="855" spans="1:3" x14ac:dyDescent="0.25">
      <c r="A855" s="1">
        <v>39812</v>
      </c>
      <c r="B855" s="2" t="s">
        <v>90</v>
      </c>
      <c r="C855">
        <v>18</v>
      </c>
    </row>
    <row r="856" spans="1:3" x14ac:dyDescent="0.25">
      <c r="A856" s="1">
        <v>39812</v>
      </c>
      <c r="B856" s="2" t="s">
        <v>150</v>
      </c>
      <c r="C856">
        <v>7</v>
      </c>
    </row>
    <row r="857" spans="1:3" x14ac:dyDescent="0.25">
      <c r="A857" s="1">
        <v>39814</v>
      </c>
      <c r="B857" s="2" t="s">
        <v>181</v>
      </c>
      <c r="C857">
        <v>2</v>
      </c>
    </row>
    <row r="858" spans="1:3" x14ac:dyDescent="0.25">
      <c r="A858" s="1">
        <v>39815</v>
      </c>
      <c r="B858" s="2" t="s">
        <v>40</v>
      </c>
      <c r="C858">
        <v>188</v>
      </c>
    </row>
    <row r="859" spans="1:3" x14ac:dyDescent="0.25">
      <c r="A859" s="1">
        <v>39819</v>
      </c>
      <c r="B859" s="2" t="s">
        <v>95</v>
      </c>
      <c r="C859">
        <v>11</v>
      </c>
    </row>
    <row r="860" spans="1:3" x14ac:dyDescent="0.25">
      <c r="A860" s="1">
        <v>39819</v>
      </c>
      <c r="B860" s="2" t="s">
        <v>17</v>
      </c>
      <c r="C860">
        <v>129</v>
      </c>
    </row>
    <row r="861" spans="1:3" x14ac:dyDescent="0.25">
      <c r="A861" s="1">
        <v>39819</v>
      </c>
      <c r="B861" s="2" t="s">
        <v>64</v>
      </c>
      <c r="C861">
        <v>117</v>
      </c>
    </row>
    <row r="862" spans="1:3" x14ac:dyDescent="0.25">
      <c r="A862" s="1">
        <v>39821</v>
      </c>
      <c r="B862" s="2" t="s">
        <v>85</v>
      </c>
      <c r="C862">
        <v>11</v>
      </c>
    </row>
    <row r="863" spans="1:3" x14ac:dyDescent="0.25">
      <c r="A863" s="1">
        <v>39823</v>
      </c>
      <c r="B863" s="2" t="s">
        <v>64</v>
      </c>
      <c r="C863">
        <v>186</v>
      </c>
    </row>
    <row r="864" spans="1:3" x14ac:dyDescent="0.25">
      <c r="A864" s="1">
        <v>39824</v>
      </c>
      <c r="B864" s="2" t="s">
        <v>21</v>
      </c>
      <c r="C864">
        <v>40</v>
      </c>
    </row>
    <row r="865" spans="1:3" x14ac:dyDescent="0.25">
      <c r="A865" s="1">
        <v>39829</v>
      </c>
      <c r="B865" s="2" t="s">
        <v>50</v>
      </c>
      <c r="C865">
        <v>6</v>
      </c>
    </row>
    <row r="866" spans="1:3" x14ac:dyDescent="0.25">
      <c r="A866" s="1">
        <v>39831</v>
      </c>
      <c r="B866" s="2" t="s">
        <v>58</v>
      </c>
      <c r="C866">
        <v>153</v>
      </c>
    </row>
    <row r="867" spans="1:3" x14ac:dyDescent="0.25">
      <c r="A867" s="1">
        <v>39832</v>
      </c>
      <c r="B867" s="2" t="s">
        <v>48</v>
      </c>
      <c r="C867">
        <v>163</v>
      </c>
    </row>
    <row r="868" spans="1:3" x14ac:dyDescent="0.25">
      <c r="A868" s="1">
        <v>39834</v>
      </c>
      <c r="B868" s="2" t="s">
        <v>182</v>
      </c>
      <c r="C868">
        <v>16</v>
      </c>
    </row>
    <row r="869" spans="1:3" x14ac:dyDescent="0.25">
      <c r="A869" s="1">
        <v>39835</v>
      </c>
      <c r="B869" s="2" t="s">
        <v>28</v>
      </c>
      <c r="C869">
        <v>161</v>
      </c>
    </row>
    <row r="870" spans="1:3" x14ac:dyDescent="0.25">
      <c r="A870" s="1">
        <v>39836</v>
      </c>
      <c r="B870" s="2" t="s">
        <v>183</v>
      </c>
      <c r="C870">
        <v>5</v>
      </c>
    </row>
    <row r="871" spans="1:3" x14ac:dyDescent="0.25">
      <c r="A871" s="1">
        <v>39839</v>
      </c>
      <c r="B871" s="2" t="s">
        <v>33</v>
      </c>
      <c r="C871">
        <v>200</v>
      </c>
    </row>
    <row r="872" spans="1:3" x14ac:dyDescent="0.25">
      <c r="A872" s="1">
        <v>39843</v>
      </c>
      <c r="B872" s="2" t="s">
        <v>184</v>
      </c>
      <c r="C872">
        <v>11</v>
      </c>
    </row>
    <row r="873" spans="1:3" x14ac:dyDescent="0.25">
      <c r="A873" s="1">
        <v>39847</v>
      </c>
      <c r="B873" s="2" t="s">
        <v>99</v>
      </c>
      <c r="C873">
        <v>14</v>
      </c>
    </row>
    <row r="874" spans="1:3" x14ac:dyDescent="0.25">
      <c r="A874" s="1">
        <v>39849</v>
      </c>
      <c r="B874" s="2" t="s">
        <v>10</v>
      </c>
      <c r="C874">
        <v>469</v>
      </c>
    </row>
    <row r="875" spans="1:3" x14ac:dyDescent="0.25">
      <c r="A875" s="1">
        <v>39853</v>
      </c>
      <c r="B875" s="2" t="s">
        <v>169</v>
      </c>
      <c r="C875">
        <v>11</v>
      </c>
    </row>
    <row r="876" spans="1:3" x14ac:dyDescent="0.25">
      <c r="A876" s="1">
        <v>39853</v>
      </c>
      <c r="B876" s="2" t="s">
        <v>17</v>
      </c>
      <c r="C876">
        <v>423</v>
      </c>
    </row>
    <row r="877" spans="1:3" x14ac:dyDescent="0.25">
      <c r="A877" s="1">
        <v>39853</v>
      </c>
      <c r="B877" s="2" t="s">
        <v>175</v>
      </c>
      <c r="C877">
        <v>9</v>
      </c>
    </row>
    <row r="878" spans="1:3" x14ac:dyDescent="0.25">
      <c r="A878" s="1">
        <v>39853</v>
      </c>
      <c r="B878" s="2" t="s">
        <v>71</v>
      </c>
      <c r="C878">
        <v>3</v>
      </c>
    </row>
    <row r="879" spans="1:3" x14ac:dyDescent="0.25">
      <c r="A879" s="1">
        <v>39854</v>
      </c>
      <c r="B879" s="2" t="s">
        <v>25</v>
      </c>
      <c r="C879">
        <v>186</v>
      </c>
    </row>
    <row r="880" spans="1:3" x14ac:dyDescent="0.25">
      <c r="A880" s="1">
        <v>39854</v>
      </c>
      <c r="B880" s="2" t="s">
        <v>10</v>
      </c>
      <c r="C880">
        <v>390</v>
      </c>
    </row>
    <row r="881" spans="1:3" x14ac:dyDescent="0.25">
      <c r="A881" s="1">
        <v>39855</v>
      </c>
      <c r="B881" s="2" t="s">
        <v>8</v>
      </c>
      <c r="C881">
        <v>445</v>
      </c>
    </row>
    <row r="882" spans="1:3" x14ac:dyDescent="0.25">
      <c r="A882" s="1">
        <v>39856</v>
      </c>
      <c r="B882" s="2" t="s">
        <v>53</v>
      </c>
      <c r="C882">
        <v>241</v>
      </c>
    </row>
    <row r="883" spans="1:3" x14ac:dyDescent="0.25">
      <c r="A883" s="1">
        <v>39856</v>
      </c>
      <c r="B883" s="2" t="s">
        <v>32</v>
      </c>
      <c r="C883">
        <v>3</v>
      </c>
    </row>
    <row r="884" spans="1:3" x14ac:dyDescent="0.25">
      <c r="A884" s="1">
        <v>39858</v>
      </c>
      <c r="B884" s="2" t="s">
        <v>26</v>
      </c>
      <c r="C884">
        <v>50</v>
      </c>
    </row>
    <row r="885" spans="1:3" x14ac:dyDescent="0.25">
      <c r="A885" s="1">
        <v>39859</v>
      </c>
      <c r="B885" s="2" t="s">
        <v>27</v>
      </c>
      <c r="C885">
        <v>284</v>
      </c>
    </row>
    <row r="886" spans="1:3" x14ac:dyDescent="0.25">
      <c r="A886" s="1">
        <v>39860</v>
      </c>
      <c r="B886" s="2" t="s">
        <v>12</v>
      </c>
      <c r="C886">
        <v>395</v>
      </c>
    </row>
    <row r="887" spans="1:3" x14ac:dyDescent="0.25">
      <c r="A887" s="1">
        <v>39862</v>
      </c>
      <c r="B887" s="2" t="s">
        <v>8</v>
      </c>
      <c r="C887">
        <v>290</v>
      </c>
    </row>
    <row r="888" spans="1:3" x14ac:dyDescent="0.25">
      <c r="A888" s="1">
        <v>39863</v>
      </c>
      <c r="B888" s="2" t="s">
        <v>25</v>
      </c>
      <c r="C888">
        <v>361</v>
      </c>
    </row>
    <row r="889" spans="1:3" x14ac:dyDescent="0.25">
      <c r="A889" s="1">
        <v>39865</v>
      </c>
      <c r="B889" s="2" t="s">
        <v>20</v>
      </c>
      <c r="C889">
        <v>355</v>
      </c>
    </row>
    <row r="890" spans="1:3" x14ac:dyDescent="0.25">
      <c r="A890" s="1">
        <v>39866</v>
      </c>
      <c r="B890" s="2" t="s">
        <v>185</v>
      </c>
      <c r="C890">
        <v>19</v>
      </c>
    </row>
    <row r="891" spans="1:3" x14ac:dyDescent="0.25">
      <c r="A891" s="1">
        <v>39868</v>
      </c>
      <c r="B891" s="2" t="s">
        <v>55</v>
      </c>
      <c r="C891">
        <v>32</v>
      </c>
    </row>
    <row r="892" spans="1:3" x14ac:dyDescent="0.25">
      <c r="A892" s="1">
        <v>39871</v>
      </c>
      <c r="B892" s="2" t="s">
        <v>149</v>
      </c>
      <c r="C892">
        <v>13</v>
      </c>
    </row>
    <row r="893" spans="1:3" x14ac:dyDescent="0.25">
      <c r="A893" s="1">
        <v>39871</v>
      </c>
      <c r="B893" s="2" t="s">
        <v>48</v>
      </c>
      <c r="C893">
        <v>156</v>
      </c>
    </row>
    <row r="894" spans="1:3" x14ac:dyDescent="0.25">
      <c r="A894" s="1">
        <v>39873</v>
      </c>
      <c r="B894" s="2" t="s">
        <v>186</v>
      </c>
      <c r="C894">
        <v>20</v>
      </c>
    </row>
    <row r="895" spans="1:3" x14ac:dyDescent="0.25">
      <c r="A895" s="1">
        <v>39874</v>
      </c>
      <c r="B895" s="2" t="s">
        <v>15</v>
      </c>
      <c r="C895">
        <v>112</v>
      </c>
    </row>
    <row r="896" spans="1:3" x14ac:dyDescent="0.25">
      <c r="A896" s="1">
        <v>39877</v>
      </c>
      <c r="B896" s="2" t="s">
        <v>10</v>
      </c>
      <c r="C896">
        <v>110</v>
      </c>
    </row>
    <row r="897" spans="1:3" x14ac:dyDescent="0.25">
      <c r="A897" s="1">
        <v>39878</v>
      </c>
      <c r="B897" s="2" t="s">
        <v>187</v>
      </c>
      <c r="C897">
        <v>4</v>
      </c>
    </row>
    <row r="898" spans="1:3" x14ac:dyDescent="0.25">
      <c r="A898" s="1">
        <v>39885</v>
      </c>
      <c r="B898" s="2" t="s">
        <v>136</v>
      </c>
      <c r="C898">
        <v>18</v>
      </c>
    </row>
    <row r="899" spans="1:3" x14ac:dyDescent="0.25">
      <c r="A899" s="1">
        <v>39889</v>
      </c>
      <c r="B899" s="2" t="s">
        <v>23</v>
      </c>
      <c r="C899">
        <v>60</v>
      </c>
    </row>
    <row r="900" spans="1:3" x14ac:dyDescent="0.25">
      <c r="A900" s="1">
        <v>39889</v>
      </c>
      <c r="B900" s="2" t="s">
        <v>91</v>
      </c>
      <c r="C900">
        <v>14</v>
      </c>
    </row>
    <row r="901" spans="1:3" x14ac:dyDescent="0.25">
      <c r="A901" s="1">
        <v>39889</v>
      </c>
      <c r="B901" s="2" t="s">
        <v>31</v>
      </c>
      <c r="C901">
        <v>24</v>
      </c>
    </row>
    <row r="902" spans="1:3" x14ac:dyDescent="0.25">
      <c r="A902" s="1">
        <v>39891</v>
      </c>
      <c r="B902" s="2" t="s">
        <v>25</v>
      </c>
      <c r="C902">
        <v>145</v>
      </c>
    </row>
    <row r="903" spans="1:3" x14ac:dyDescent="0.25">
      <c r="A903" s="1">
        <v>39891</v>
      </c>
      <c r="B903" s="2" t="s">
        <v>53</v>
      </c>
      <c r="C903">
        <v>393</v>
      </c>
    </row>
    <row r="904" spans="1:3" x14ac:dyDescent="0.25">
      <c r="A904" s="1">
        <v>39893</v>
      </c>
      <c r="B904" s="2" t="s">
        <v>31</v>
      </c>
      <c r="C904">
        <v>73</v>
      </c>
    </row>
    <row r="905" spans="1:3" x14ac:dyDescent="0.25">
      <c r="A905" s="1">
        <v>39893</v>
      </c>
      <c r="B905" s="2" t="s">
        <v>11</v>
      </c>
      <c r="C905">
        <v>136</v>
      </c>
    </row>
    <row r="906" spans="1:3" x14ac:dyDescent="0.25">
      <c r="A906" s="1">
        <v>39894</v>
      </c>
      <c r="B906" s="2" t="s">
        <v>48</v>
      </c>
      <c r="C906">
        <v>422</v>
      </c>
    </row>
    <row r="907" spans="1:3" x14ac:dyDescent="0.25">
      <c r="A907" s="1">
        <v>39895</v>
      </c>
      <c r="B907" s="2" t="s">
        <v>12</v>
      </c>
      <c r="C907">
        <v>187</v>
      </c>
    </row>
    <row r="908" spans="1:3" x14ac:dyDescent="0.25">
      <c r="A908" s="1">
        <v>39897</v>
      </c>
      <c r="B908" s="2" t="s">
        <v>21</v>
      </c>
      <c r="C908">
        <v>58</v>
      </c>
    </row>
    <row r="909" spans="1:3" x14ac:dyDescent="0.25">
      <c r="A909" s="1">
        <v>39898</v>
      </c>
      <c r="B909" s="2" t="s">
        <v>48</v>
      </c>
      <c r="C909">
        <v>436</v>
      </c>
    </row>
    <row r="910" spans="1:3" x14ac:dyDescent="0.25">
      <c r="A910" s="1">
        <v>39902</v>
      </c>
      <c r="B910" s="2" t="s">
        <v>17</v>
      </c>
      <c r="C910">
        <v>406</v>
      </c>
    </row>
    <row r="911" spans="1:3" x14ac:dyDescent="0.25">
      <c r="A911" s="1">
        <v>39904</v>
      </c>
      <c r="B911" s="2" t="s">
        <v>17</v>
      </c>
      <c r="C911">
        <v>108</v>
      </c>
    </row>
    <row r="912" spans="1:3" x14ac:dyDescent="0.25">
      <c r="A912" s="1">
        <v>39905</v>
      </c>
      <c r="B912" s="2" t="s">
        <v>145</v>
      </c>
      <c r="C912">
        <v>10</v>
      </c>
    </row>
    <row r="913" spans="1:3" x14ac:dyDescent="0.25">
      <c r="A913" s="1">
        <v>39906</v>
      </c>
      <c r="B913" s="2" t="s">
        <v>40</v>
      </c>
      <c r="C913">
        <v>153</v>
      </c>
    </row>
    <row r="914" spans="1:3" x14ac:dyDescent="0.25">
      <c r="A914" s="1">
        <v>39908</v>
      </c>
      <c r="B914" s="2" t="s">
        <v>188</v>
      </c>
      <c r="C914">
        <v>3</v>
      </c>
    </row>
    <row r="915" spans="1:3" x14ac:dyDescent="0.25">
      <c r="A915" s="1">
        <v>39909</v>
      </c>
      <c r="B915" s="2" t="s">
        <v>34</v>
      </c>
      <c r="C915">
        <v>109</v>
      </c>
    </row>
    <row r="916" spans="1:3" x14ac:dyDescent="0.25">
      <c r="A916" s="1">
        <v>39911</v>
      </c>
      <c r="B916" s="2" t="s">
        <v>89</v>
      </c>
      <c r="C916">
        <v>9</v>
      </c>
    </row>
    <row r="917" spans="1:3" x14ac:dyDescent="0.25">
      <c r="A917" s="1">
        <v>39911</v>
      </c>
      <c r="B917" s="2" t="s">
        <v>55</v>
      </c>
      <c r="C917">
        <v>112</v>
      </c>
    </row>
    <row r="918" spans="1:3" x14ac:dyDescent="0.25">
      <c r="A918" s="1">
        <v>39916</v>
      </c>
      <c r="B918" s="2" t="s">
        <v>22</v>
      </c>
      <c r="C918">
        <v>29</v>
      </c>
    </row>
    <row r="919" spans="1:3" x14ac:dyDescent="0.25">
      <c r="A919" s="1">
        <v>39916</v>
      </c>
      <c r="B919" s="2" t="s">
        <v>53</v>
      </c>
      <c r="C919">
        <v>310</v>
      </c>
    </row>
    <row r="920" spans="1:3" x14ac:dyDescent="0.25">
      <c r="A920" s="1">
        <v>39918</v>
      </c>
      <c r="B920" s="2" t="s">
        <v>58</v>
      </c>
      <c r="C920">
        <v>107</v>
      </c>
    </row>
    <row r="921" spans="1:3" x14ac:dyDescent="0.25">
      <c r="A921" s="1">
        <v>39921</v>
      </c>
      <c r="B921" s="2" t="s">
        <v>11</v>
      </c>
      <c r="C921">
        <v>26</v>
      </c>
    </row>
    <row r="922" spans="1:3" x14ac:dyDescent="0.25">
      <c r="A922" s="1">
        <v>39923</v>
      </c>
      <c r="B922" s="2" t="s">
        <v>34</v>
      </c>
      <c r="C922">
        <v>114</v>
      </c>
    </row>
    <row r="923" spans="1:3" x14ac:dyDescent="0.25">
      <c r="A923" s="1">
        <v>39924</v>
      </c>
      <c r="B923" s="2" t="s">
        <v>172</v>
      </c>
      <c r="C923">
        <v>4</v>
      </c>
    </row>
    <row r="924" spans="1:3" x14ac:dyDescent="0.25">
      <c r="A924" s="1">
        <v>39925</v>
      </c>
      <c r="B924" s="2" t="s">
        <v>189</v>
      </c>
      <c r="C924">
        <v>15</v>
      </c>
    </row>
    <row r="925" spans="1:3" x14ac:dyDescent="0.25">
      <c r="A925" s="1">
        <v>39929</v>
      </c>
      <c r="B925" s="2" t="s">
        <v>69</v>
      </c>
      <c r="C925">
        <v>144</v>
      </c>
    </row>
    <row r="926" spans="1:3" x14ac:dyDescent="0.25">
      <c r="A926" s="1">
        <v>39933</v>
      </c>
      <c r="B926" s="2" t="s">
        <v>8</v>
      </c>
      <c r="C926">
        <v>110</v>
      </c>
    </row>
    <row r="927" spans="1:3" x14ac:dyDescent="0.25">
      <c r="A927" s="1">
        <v>39933</v>
      </c>
      <c r="B927" s="2" t="s">
        <v>40</v>
      </c>
      <c r="C927">
        <v>105</v>
      </c>
    </row>
    <row r="928" spans="1:3" x14ac:dyDescent="0.25">
      <c r="A928" s="1">
        <v>39935</v>
      </c>
      <c r="B928" s="2" t="s">
        <v>55</v>
      </c>
      <c r="C928">
        <v>51</v>
      </c>
    </row>
    <row r="929" spans="1:3" x14ac:dyDescent="0.25">
      <c r="A929" s="1">
        <v>39937</v>
      </c>
      <c r="B929" s="2" t="s">
        <v>148</v>
      </c>
      <c r="C929">
        <v>1</v>
      </c>
    </row>
    <row r="930" spans="1:3" x14ac:dyDescent="0.25">
      <c r="A930" s="1">
        <v>39937</v>
      </c>
      <c r="B930" s="2" t="s">
        <v>155</v>
      </c>
      <c r="C930">
        <v>8</v>
      </c>
    </row>
    <row r="931" spans="1:3" x14ac:dyDescent="0.25">
      <c r="A931" s="1">
        <v>39939</v>
      </c>
      <c r="B931" s="2" t="s">
        <v>12</v>
      </c>
      <c r="C931">
        <v>128</v>
      </c>
    </row>
    <row r="932" spans="1:3" x14ac:dyDescent="0.25">
      <c r="A932" s="1">
        <v>39942</v>
      </c>
      <c r="B932" s="2" t="s">
        <v>90</v>
      </c>
      <c r="C932">
        <v>9</v>
      </c>
    </row>
    <row r="933" spans="1:3" x14ac:dyDescent="0.25">
      <c r="A933" s="1">
        <v>39948</v>
      </c>
      <c r="B933" s="2" t="s">
        <v>12</v>
      </c>
      <c r="C933">
        <v>291</v>
      </c>
    </row>
    <row r="934" spans="1:3" x14ac:dyDescent="0.25">
      <c r="A934" s="1">
        <v>39949</v>
      </c>
      <c r="B934" s="2" t="s">
        <v>17</v>
      </c>
      <c r="C934">
        <v>261</v>
      </c>
    </row>
    <row r="935" spans="1:3" x14ac:dyDescent="0.25">
      <c r="A935" s="1">
        <v>39951</v>
      </c>
      <c r="B935" s="2" t="s">
        <v>55</v>
      </c>
      <c r="C935">
        <v>192</v>
      </c>
    </row>
    <row r="936" spans="1:3" x14ac:dyDescent="0.25">
      <c r="A936" s="1">
        <v>39951</v>
      </c>
      <c r="B936" s="2" t="s">
        <v>10</v>
      </c>
      <c r="C936">
        <v>319</v>
      </c>
    </row>
    <row r="937" spans="1:3" x14ac:dyDescent="0.25">
      <c r="A937" s="1">
        <v>39953</v>
      </c>
      <c r="B937" s="2" t="s">
        <v>48</v>
      </c>
      <c r="C937">
        <v>393</v>
      </c>
    </row>
    <row r="938" spans="1:3" x14ac:dyDescent="0.25">
      <c r="A938" s="1">
        <v>39957</v>
      </c>
      <c r="B938" s="2" t="s">
        <v>190</v>
      </c>
      <c r="C938">
        <v>13</v>
      </c>
    </row>
    <row r="939" spans="1:3" x14ac:dyDescent="0.25">
      <c r="A939" s="1">
        <v>39958</v>
      </c>
      <c r="B939" s="2" t="s">
        <v>53</v>
      </c>
      <c r="C939">
        <v>380</v>
      </c>
    </row>
    <row r="940" spans="1:3" x14ac:dyDescent="0.25">
      <c r="A940" s="1">
        <v>39959</v>
      </c>
      <c r="B940" s="2" t="s">
        <v>40</v>
      </c>
      <c r="C940">
        <v>36</v>
      </c>
    </row>
    <row r="941" spans="1:3" x14ac:dyDescent="0.25">
      <c r="A941" s="1">
        <v>39962</v>
      </c>
      <c r="B941" s="2" t="s">
        <v>176</v>
      </c>
      <c r="C941">
        <v>179</v>
      </c>
    </row>
    <row r="942" spans="1:3" x14ac:dyDescent="0.25">
      <c r="A942" s="1">
        <v>39964</v>
      </c>
      <c r="B942" s="2" t="s">
        <v>31</v>
      </c>
      <c r="C942">
        <v>111</v>
      </c>
    </row>
    <row r="943" spans="1:3" x14ac:dyDescent="0.25">
      <c r="A943" s="1">
        <v>39965</v>
      </c>
      <c r="B943" s="2" t="s">
        <v>11</v>
      </c>
      <c r="C943">
        <v>36</v>
      </c>
    </row>
    <row r="944" spans="1:3" x14ac:dyDescent="0.25">
      <c r="A944" s="1">
        <v>39965</v>
      </c>
      <c r="B944" s="2" t="s">
        <v>13</v>
      </c>
      <c r="C944">
        <v>120</v>
      </c>
    </row>
    <row r="945" spans="1:3" x14ac:dyDescent="0.25">
      <c r="A945" s="1">
        <v>39969</v>
      </c>
      <c r="B945" s="2" t="s">
        <v>191</v>
      </c>
      <c r="C945">
        <v>11</v>
      </c>
    </row>
    <row r="946" spans="1:3" x14ac:dyDescent="0.25">
      <c r="A946" s="1">
        <v>39971</v>
      </c>
      <c r="B946" s="2" t="s">
        <v>129</v>
      </c>
      <c r="C946">
        <v>15</v>
      </c>
    </row>
    <row r="947" spans="1:3" x14ac:dyDescent="0.25">
      <c r="A947" s="1">
        <v>39971</v>
      </c>
      <c r="B947" s="2" t="s">
        <v>46</v>
      </c>
      <c r="C947">
        <v>4</v>
      </c>
    </row>
    <row r="948" spans="1:3" x14ac:dyDescent="0.25">
      <c r="A948" s="1">
        <v>39974</v>
      </c>
      <c r="B948" s="2" t="s">
        <v>118</v>
      </c>
      <c r="C948">
        <v>11</v>
      </c>
    </row>
    <row r="949" spans="1:3" x14ac:dyDescent="0.25">
      <c r="A949" s="1">
        <v>39977</v>
      </c>
      <c r="B949" s="2" t="s">
        <v>192</v>
      </c>
      <c r="C949">
        <v>9</v>
      </c>
    </row>
    <row r="950" spans="1:3" x14ac:dyDescent="0.25">
      <c r="A950" s="1">
        <v>39978</v>
      </c>
      <c r="B950" s="2" t="s">
        <v>53</v>
      </c>
      <c r="C950">
        <v>498</v>
      </c>
    </row>
    <row r="951" spans="1:3" x14ac:dyDescent="0.25">
      <c r="A951" s="1">
        <v>39980</v>
      </c>
      <c r="B951" s="2" t="s">
        <v>48</v>
      </c>
      <c r="C951">
        <v>350</v>
      </c>
    </row>
    <row r="952" spans="1:3" x14ac:dyDescent="0.25">
      <c r="A952" s="1">
        <v>39980</v>
      </c>
      <c r="B952" s="2" t="s">
        <v>11</v>
      </c>
      <c r="C952">
        <v>191</v>
      </c>
    </row>
    <row r="953" spans="1:3" x14ac:dyDescent="0.25">
      <c r="A953" s="1">
        <v>39980</v>
      </c>
      <c r="B953" s="2" t="s">
        <v>12</v>
      </c>
      <c r="C953">
        <v>402</v>
      </c>
    </row>
    <row r="954" spans="1:3" x14ac:dyDescent="0.25">
      <c r="A954" s="1">
        <v>39984</v>
      </c>
      <c r="B954" s="2" t="s">
        <v>72</v>
      </c>
      <c r="C954">
        <v>140</v>
      </c>
    </row>
    <row r="955" spans="1:3" x14ac:dyDescent="0.25">
      <c r="A955" s="1">
        <v>39985</v>
      </c>
      <c r="B955" s="2" t="s">
        <v>193</v>
      </c>
      <c r="C955">
        <v>3</v>
      </c>
    </row>
    <row r="956" spans="1:3" x14ac:dyDescent="0.25">
      <c r="A956" s="1">
        <v>39987</v>
      </c>
      <c r="B956" s="2" t="s">
        <v>55</v>
      </c>
      <c r="C956">
        <v>25</v>
      </c>
    </row>
    <row r="957" spans="1:3" x14ac:dyDescent="0.25">
      <c r="A957" s="1">
        <v>39992</v>
      </c>
      <c r="B957" s="2" t="s">
        <v>194</v>
      </c>
      <c r="C957">
        <v>7</v>
      </c>
    </row>
    <row r="958" spans="1:3" x14ac:dyDescent="0.25">
      <c r="A958" s="1">
        <v>39994</v>
      </c>
      <c r="B958" s="2" t="s">
        <v>195</v>
      </c>
      <c r="C958">
        <v>17</v>
      </c>
    </row>
    <row r="959" spans="1:3" x14ac:dyDescent="0.25">
      <c r="A959" s="1">
        <v>39994</v>
      </c>
      <c r="B959" s="2" t="s">
        <v>12</v>
      </c>
      <c r="C959">
        <v>479</v>
      </c>
    </row>
    <row r="960" spans="1:3" x14ac:dyDescent="0.25">
      <c r="A960" s="1">
        <v>39994</v>
      </c>
      <c r="B960" s="2" t="s">
        <v>196</v>
      </c>
      <c r="C960">
        <v>6</v>
      </c>
    </row>
    <row r="961" spans="1:3" x14ac:dyDescent="0.25">
      <c r="A961" s="1">
        <v>39994</v>
      </c>
      <c r="B961" s="2" t="s">
        <v>19</v>
      </c>
      <c r="C961">
        <v>10</v>
      </c>
    </row>
    <row r="962" spans="1:3" x14ac:dyDescent="0.25">
      <c r="A962" s="1">
        <v>39995</v>
      </c>
      <c r="B962" s="2" t="s">
        <v>32</v>
      </c>
      <c r="C962">
        <v>2</v>
      </c>
    </row>
    <row r="963" spans="1:3" x14ac:dyDescent="0.25">
      <c r="A963" s="1">
        <v>39997</v>
      </c>
      <c r="B963" s="2" t="s">
        <v>197</v>
      </c>
      <c r="C963">
        <v>13</v>
      </c>
    </row>
    <row r="964" spans="1:3" x14ac:dyDescent="0.25">
      <c r="A964" s="1">
        <v>40000</v>
      </c>
      <c r="B964" s="2" t="s">
        <v>186</v>
      </c>
      <c r="C964">
        <v>12</v>
      </c>
    </row>
    <row r="965" spans="1:3" x14ac:dyDescent="0.25">
      <c r="A965" s="1">
        <v>40000</v>
      </c>
      <c r="B965" s="2" t="s">
        <v>8</v>
      </c>
      <c r="C965">
        <v>191</v>
      </c>
    </row>
    <row r="966" spans="1:3" x14ac:dyDescent="0.25">
      <c r="A966" s="1">
        <v>40000</v>
      </c>
      <c r="B966" s="2" t="s">
        <v>13</v>
      </c>
      <c r="C966">
        <v>123</v>
      </c>
    </row>
    <row r="967" spans="1:3" x14ac:dyDescent="0.25">
      <c r="A967" s="1">
        <v>40001</v>
      </c>
      <c r="B967" s="2" t="s">
        <v>21</v>
      </c>
      <c r="C967">
        <v>66</v>
      </c>
    </row>
    <row r="968" spans="1:3" x14ac:dyDescent="0.25">
      <c r="A968" s="1">
        <v>40002</v>
      </c>
      <c r="B968" s="2" t="s">
        <v>64</v>
      </c>
      <c r="C968">
        <v>132</v>
      </c>
    </row>
    <row r="969" spans="1:3" x14ac:dyDescent="0.25">
      <c r="A969" s="1">
        <v>40006</v>
      </c>
      <c r="B969" s="2" t="s">
        <v>198</v>
      </c>
      <c r="C969">
        <v>9</v>
      </c>
    </row>
    <row r="970" spans="1:3" x14ac:dyDescent="0.25">
      <c r="A970" s="1">
        <v>40006</v>
      </c>
      <c r="B970" s="2" t="s">
        <v>81</v>
      </c>
      <c r="C970">
        <v>111</v>
      </c>
    </row>
    <row r="971" spans="1:3" x14ac:dyDescent="0.25">
      <c r="A971" s="1">
        <v>40007</v>
      </c>
      <c r="B971" s="2" t="s">
        <v>22</v>
      </c>
      <c r="C971">
        <v>163</v>
      </c>
    </row>
    <row r="972" spans="1:3" x14ac:dyDescent="0.25">
      <c r="A972" s="1">
        <v>40007</v>
      </c>
      <c r="B972" s="2" t="s">
        <v>158</v>
      </c>
      <c r="C972">
        <v>4</v>
      </c>
    </row>
    <row r="973" spans="1:3" x14ac:dyDescent="0.25">
      <c r="A973" s="1">
        <v>40009</v>
      </c>
      <c r="B973" s="2" t="s">
        <v>148</v>
      </c>
      <c r="C973">
        <v>10</v>
      </c>
    </row>
    <row r="974" spans="1:3" x14ac:dyDescent="0.25">
      <c r="A974" s="1">
        <v>40010</v>
      </c>
      <c r="B974" s="2" t="s">
        <v>12</v>
      </c>
      <c r="C974">
        <v>457</v>
      </c>
    </row>
    <row r="975" spans="1:3" x14ac:dyDescent="0.25">
      <c r="A975" s="1">
        <v>40012</v>
      </c>
      <c r="B975" s="2" t="s">
        <v>53</v>
      </c>
      <c r="C975">
        <v>260</v>
      </c>
    </row>
    <row r="976" spans="1:3" x14ac:dyDescent="0.25">
      <c r="A976" s="1">
        <v>40013</v>
      </c>
      <c r="B976" s="2" t="s">
        <v>123</v>
      </c>
      <c r="C976">
        <v>181</v>
      </c>
    </row>
    <row r="977" spans="1:3" x14ac:dyDescent="0.25">
      <c r="A977" s="1">
        <v>40014</v>
      </c>
      <c r="B977" s="2" t="s">
        <v>53</v>
      </c>
      <c r="C977">
        <v>144</v>
      </c>
    </row>
    <row r="978" spans="1:3" x14ac:dyDescent="0.25">
      <c r="A978" s="1">
        <v>40015</v>
      </c>
      <c r="B978" s="2" t="s">
        <v>25</v>
      </c>
      <c r="C978">
        <v>246</v>
      </c>
    </row>
    <row r="979" spans="1:3" x14ac:dyDescent="0.25">
      <c r="A979" s="1">
        <v>40017</v>
      </c>
      <c r="B979" s="2" t="s">
        <v>199</v>
      </c>
      <c r="C979">
        <v>10</v>
      </c>
    </row>
    <row r="980" spans="1:3" x14ac:dyDescent="0.25">
      <c r="A980" s="1">
        <v>40019</v>
      </c>
      <c r="B980" s="2" t="s">
        <v>29</v>
      </c>
      <c r="C980">
        <v>148</v>
      </c>
    </row>
    <row r="981" spans="1:3" x14ac:dyDescent="0.25">
      <c r="A981" s="1">
        <v>40021</v>
      </c>
      <c r="B981" s="2" t="s">
        <v>38</v>
      </c>
      <c r="C981">
        <v>24</v>
      </c>
    </row>
    <row r="982" spans="1:3" x14ac:dyDescent="0.25">
      <c r="A982" s="1">
        <v>40024</v>
      </c>
      <c r="B982" s="2" t="s">
        <v>28</v>
      </c>
      <c r="C982">
        <v>66</v>
      </c>
    </row>
    <row r="983" spans="1:3" x14ac:dyDescent="0.25">
      <c r="A983" s="1">
        <v>40027</v>
      </c>
      <c r="B983" s="2" t="s">
        <v>48</v>
      </c>
      <c r="C983">
        <v>333</v>
      </c>
    </row>
    <row r="984" spans="1:3" x14ac:dyDescent="0.25">
      <c r="A984" s="1">
        <v>40027</v>
      </c>
      <c r="B984" s="2" t="s">
        <v>40</v>
      </c>
      <c r="C984">
        <v>194</v>
      </c>
    </row>
    <row r="985" spans="1:3" x14ac:dyDescent="0.25">
      <c r="A985" s="1">
        <v>40031</v>
      </c>
      <c r="B985" s="2" t="s">
        <v>21</v>
      </c>
      <c r="C985">
        <v>154</v>
      </c>
    </row>
    <row r="986" spans="1:3" x14ac:dyDescent="0.25">
      <c r="A986" s="1">
        <v>40031</v>
      </c>
      <c r="B986" s="2" t="s">
        <v>58</v>
      </c>
      <c r="C986">
        <v>100</v>
      </c>
    </row>
    <row r="987" spans="1:3" x14ac:dyDescent="0.25">
      <c r="A987" s="1">
        <v>40031</v>
      </c>
      <c r="B987" s="2" t="s">
        <v>4</v>
      </c>
      <c r="C987">
        <v>18</v>
      </c>
    </row>
    <row r="988" spans="1:3" x14ac:dyDescent="0.25">
      <c r="A988" s="1">
        <v>40031</v>
      </c>
      <c r="B988" s="2" t="s">
        <v>173</v>
      </c>
      <c r="C988">
        <v>20</v>
      </c>
    </row>
    <row r="989" spans="1:3" x14ac:dyDescent="0.25">
      <c r="A989" s="1">
        <v>40033</v>
      </c>
      <c r="B989" s="2" t="s">
        <v>58</v>
      </c>
      <c r="C989">
        <v>200</v>
      </c>
    </row>
    <row r="990" spans="1:3" x14ac:dyDescent="0.25">
      <c r="A990" s="1">
        <v>40034</v>
      </c>
      <c r="B990" s="2" t="s">
        <v>21</v>
      </c>
      <c r="C990">
        <v>48</v>
      </c>
    </row>
    <row r="991" spans="1:3" x14ac:dyDescent="0.25">
      <c r="A991" s="1">
        <v>40034</v>
      </c>
      <c r="B991" s="2" t="s">
        <v>64</v>
      </c>
      <c r="C991">
        <v>68</v>
      </c>
    </row>
    <row r="992" spans="1:3" x14ac:dyDescent="0.25">
      <c r="A992" s="1">
        <v>40035</v>
      </c>
      <c r="B992" s="2" t="s">
        <v>177</v>
      </c>
      <c r="C992">
        <v>9</v>
      </c>
    </row>
    <row r="993" spans="1:3" x14ac:dyDescent="0.25">
      <c r="A993" s="1">
        <v>40039</v>
      </c>
      <c r="B993" s="2" t="s">
        <v>53</v>
      </c>
      <c r="C993">
        <v>493</v>
      </c>
    </row>
    <row r="994" spans="1:3" x14ac:dyDescent="0.25">
      <c r="A994" s="1">
        <v>40039</v>
      </c>
      <c r="B994" s="2" t="s">
        <v>17</v>
      </c>
      <c r="C994">
        <v>340</v>
      </c>
    </row>
    <row r="995" spans="1:3" x14ac:dyDescent="0.25">
      <c r="A995" s="1">
        <v>40041</v>
      </c>
      <c r="B995" s="2" t="s">
        <v>177</v>
      </c>
      <c r="C995">
        <v>2</v>
      </c>
    </row>
    <row r="996" spans="1:3" x14ac:dyDescent="0.25">
      <c r="A996" s="1">
        <v>40044</v>
      </c>
      <c r="B996" s="2" t="s">
        <v>31</v>
      </c>
      <c r="C996">
        <v>62</v>
      </c>
    </row>
    <row r="997" spans="1:3" x14ac:dyDescent="0.25">
      <c r="A997" s="1">
        <v>40044</v>
      </c>
      <c r="B997" s="2" t="s">
        <v>25</v>
      </c>
      <c r="C997">
        <v>164</v>
      </c>
    </row>
    <row r="998" spans="1:3" x14ac:dyDescent="0.25">
      <c r="A998" s="1">
        <v>40045</v>
      </c>
      <c r="B998" s="2" t="s">
        <v>31</v>
      </c>
      <c r="C998">
        <v>170</v>
      </c>
    </row>
    <row r="999" spans="1:3" x14ac:dyDescent="0.25">
      <c r="A999" s="1">
        <v>40047</v>
      </c>
      <c r="B999" s="2" t="s">
        <v>74</v>
      </c>
      <c r="C999">
        <v>164</v>
      </c>
    </row>
    <row r="1000" spans="1:3" x14ac:dyDescent="0.25">
      <c r="A1000" s="1">
        <v>40049</v>
      </c>
      <c r="B1000" s="2" t="s">
        <v>9</v>
      </c>
      <c r="C1000">
        <v>70</v>
      </c>
    </row>
    <row r="1001" spans="1:3" x14ac:dyDescent="0.25">
      <c r="A1001" s="1">
        <v>40056</v>
      </c>
      <c r="B1001" s="2" t="s">
        <v>53</v>
      </c>
      <c r="C1001">
        <v>133</v>
      </c>
    </row>
    <row r="1002" spans="1:3" x14ac:dyDescent="0.25">
      <c r="A1002" s="1">
        <v>40057</v>
      </c>
      <c r="B1002" s="2" t="s">
        <v>200</v>
      </c>
      <c r="C1002">
        <v>20</v>
      </c>
    </row>
    <row r="1003" spans="1:3" x14ac:dyDescent="0.25">
      <c r="A1003" s="1">
        <v>40059</v>
      </c>
      <c r="B1003" s="2" t="s">
        <v>201</v>
      </c>
      <c r="C1003">
        <v>15</v>
      </c>
    </row>
    <row r="1004" spans="1:3" x14ac:dyDescent="0.25">
      <c r="A1004" s="1">
        <v>40060</v>
      </c>
      <c r="B1004" s="2" t="s">
        <v>202</v>
      </c>
      <c r="C1004">
        <v>15</v>
      </c>
    </row>
    <row r="1005" spans="1:3" x14ac:dyDescent="0.25">
      <c r="A1005" s="1">
        <v>40061</v>
      </c>
      <c r="B1005" s="2" t="s">
        <v>61</v>
      </c>
      <c r="C1005">
        <v>105</v>
      </c>
    </row>
    <row r="1006" spans="1:3" x14ac:dyDescent="0.25">
      <c r="A1006" s="1">
        <v>40065</v>
      </c>
      <c r="B1006" s="2" t="s">
        <v>34</v>
      </c>
      <c r="C1006">
        <v>192</v>
      </c>
    </row>
    <row r="1007" spans="1:3" x14ac:dyDescent="0.25">
      <c r="A1007" s="1">
        <v>40065</v>
      </c>
      <c r="B1007" s="2" t="s">
        <v>83</v>
      </c>
      <c r="C1007">
        <v>142</v>
      </c>
    </row>
    <row r="1008" spans="1:3" x14ac:dyDescent="0.25">
      <c r="A1008" s="1">
        <v>40066</v>
      </c>
      <c r="B1008" s="2" t="s">
        <v>109</v>
      </c>
      <c r="C1008">
        <v>3</v>
      </c>
    </row>
    <row r="1009" spans="1:3" x14ac:dyDescent="0.25">
      <c r="A1009" s="1">
        <v>40066</v>
      </c>
      <c r="B1009" s="2" t="s">
        <v>20</v>
      </c>
      <c r="C1009">
        <v>219</v>
      </c>
    </row>
    <row r="1010" spans="1:3" x14ac:dyDescent="0.25">
      <c r="A1010" s="1">
        <v>40070</v>
      </c>
      <c r="B1010" s="2" t="s">
        <v>33</v>
      </c>
      <c r="C1010">
        <v>137</v>
      </c>
    </row>
    <row r="1011" spans="1:3" x14ac:dyDescent="0.25">
      <c r="A1011" s="1">
        <v>40071</v>
      </c>
      <c r="B1011" s="2" t="s">
        <v>23</v>
      </c>
      <c r="C1011">
        <v>108</v>
      </c>
    </row>
    <row r="1012" spans="1:3" x14ac:dyDescent="0.25">
      <c r="A1012" s="1">
        <v>40072</v>
      </c>
      <c r="B1012" s="2" t="s">
        <v>105</v>
      </c>
      <c r="C1012">
        <v>395</v>
      </c>
    </row>
    <row r="1013" spans="1:3" x14ac:dyDescent="0.25">
      <c r="A1013" s="1">
        <v>40073</v>
      </c>
      <c r="B1013" s="2" t="s">
        <v>203</v>
      </c>
      <c r="C1013">
        <v>3</v>
      </c>
    </row>
    <row r="1014" spans="1:3" x14ac:dyDescent="0.25">
      <c r="A1014" s="1">
        <v>40075</v>
      </c>
      <c r="B1014" s="2" t="s">
        <v>9</v>
      </c>
      <c r="C1014">
        <v>73</v>
      </c>
    </row>
    <row r="1015" spans="1:3" x14ac:dyDescent="0.25">
      <c r="A1015" s="1">
        <v>40075</v>
      </c>
      <c r="B1015" s="2" t="s">
        <v>48</v>
      </c>
      <c r="C1015">
        <v>209</v>
      </c>
    </row>
    <row r="1016" spans="1:3" x14ac:dyDescent="0.25">
      <c r="A1016" s="1">
        <v>40077</v>
      </c>
      <c r="B1016" s="2" t="s">
        <v>40</v>
      </c>
      <c r="C1016">
        <v>41</v>
      </c>
    </row>
    <row r="1017" spans="1:3" x14ac:dyDescent="0.25">
      <c r="A1017" s="1">
        <v>40083</v>
      </c>
      <c r="B1017" s="2" t="s">
        <v>20</v>
      </c>
      <c r="C1017">
        <v>488</v>
      </c>
    </row>
    <row r="1018" spans="1:3" x14ac:dyDescent="0.25">
      <c r="A1018" s="1">
        <v>40084</v>
      </c>
      <c r="B1018" s="2" t="s">
        <v>100</v>
      </c>
      <c r="C1018">
        <v>5</v>
      </c>
    </row>
    <row r="1019" spans="1:3" x14ac:dyDescent="0.25">
      <c r="A1019" s="1">
        <v>40084</v>
      </c>
      <c r="B1019" s="2" t="s">
        <v>72</v>
      </c>
      <c r="C1019">
        <v>97</v>
      </c>
    </row>
    <row r="1020" spans="1:3" x14ac:dyDescent="0.25">
      <c r="A1020" s="1">
        <v>40085</v>
      </c>
      <c r="B1020" s="2" t="s">
        <v>11</v>
      </c>
      <c r="C1020">
        <v>58</v>
      </c>
    </row>
    <row r="1021" spans="1:3" x14ac:dyDescent="0.25">
      <c r="A1021" s="1">
        <v>40085</v>
      </c>
      <c r="B1021" s="2" t="s">
        <v>58</v>
      </c>
      <c r="C1021">
        <v>179</v>
      </c>
    </row>
    <row r="1022" spans="1:3" x14ac:dyDescent="0.25">
      <c r="A1022" s="1">
        <v>40087</v>
      </c>
      <c r="B1022" s="2" t="s">
        <v>41</v>
      </c>
      <c r="C1022">
        <v>18</v>
      </c>
    </row>
    <row r="1023" spans="1:3" x14ac:dyDescent="0.25">
      <c r="A1023" s="1">
        <v>40088</v>
      </c>
      <c r="B1023" s="2" t="s">
        <v>54</v>
      </c>
      <c r="C1023">
        <v>4</v>
      </c>
    </row>
    <row r="1024" spans="1:3" x14ac:dyDescent="0.25">
      <c r="A1024" s="1">
        <v>40088</v>
      </c>
      <c r="B1024" s="2" t="s">
        <v>36</v>
      </c>
      <c r="C1024">
        <v>1</v>
      </c>
    </row>
    <row r="1025" spans="1:3" x14ac:dyDescent="0.25">
      <c r="A1025" s="1">
        <v>40089</v>
      </c>
      <c r="B1025" s="2" t="s">
        <v>34</v>
      </c>
      <c r="C1025">
        <v>86</v>
      </c>
    </row>
    <row r="1026" spans="1:3" x14ac:dyDescent="0.25">
      <c r="A1026" s="1">
        <v>40090</v>
      </c>
      <c r="B1026" s="2" t="s">
        <v>17</v>
      </c>
      <c r="C1026">
        <v>290</v>
      </c>
    </row>
    <row r="1027" spans="1:3" x14ac:dyDescent="0.25">
      <c r="A1027" s="1">
        <v>40092</v>
      </c>
      <c r="B1027" s="2" t="s">
        <v>187</v>
      </c>
      <c r="C1027">
        <v>14</v>
      </c>
    </row>
    <row r="1028" spans="1:3" x14ac:dyDescent="0.25">
      <c r="A1028" s="1">
        <v>40094</v>
      </c>
      <c r="B1028" s="2" t="s">
        <v>42</v>
      </c>
      <c r="C1028">
        <v>120</v>
      </c>
    </row>
    <row r="1029" spans="1:3" x14ac:dyDescent="0.25">
      <c r="A1029" s="1">
        <v>40094</v>
      </c>
      <c r="B1029" s="2" t="s">
        <v>126</v>
      </c>
      <c r="C1029">
        <v>28</v>
      </c>
    </row>
    <row r="1030" spans="1:3" x14ac:dyDescent="0.25">
      <c r="A1030" s="1">
        <v>40095</v>
      </c>
      <c r="B1030" s="2" t="s">
        <v>12</v>
      </c>
      <c r="C1030">
        <v>213</v>
      </c>
    </row>
    <row r="1031" spans="1:3" x14ac:dyDescent="0.25">
      <c r="A1031" s="1">
        <v>40101</v>
      </c>
      <c r="B1031" s="2" t="s">
        <v>111</v>
      </c>
      <c r="C1031">
        <v>10</v>
      </c>
    </row>
    <row r="1032" spans="1:3" x14ac:dyDescent="0.25">
      <c r="A1032" s="1">
        <v>40102</v>
      </c>
      <c r="B1032" s="2" t="s">
        <v>72</v>
      </c>
      <c r="C1032">
        <v>53</v>
      </c>
    </row>
    <row r="1033" spans="1:3" x14ac:dyDescent="0.25">
      <c r="A1033" s="1">
        <v>40103</v>
      </c>
      <c r="B1033" s="2" t="s">
        <v>33</v>
      </c>
      <c r="C1033">
        <v>178</v>
      </c>
    </row>
    <row r="1034" spans="1:3" x14ac:dyDescent="0.25">
      <c r="A1034" s="1">
        <v>40103</v>
      </c>
      <c r="B1034" s="2" t="s">
        <v>77</v>
      </c>
      <c r="C1034">
        <v>6</v>
      </c>
    </row>
    <row r="1035" spans="1:3" x14ac:dyDescent="0.25">
      <c r="A1035" s="1">
        <v>40107</v>
      </c>
      <c r="B1035" s="2" t="s">
        <v>12</v>
      </c>
      <c r="C1035">
        <v>118</v>
      </c>
    </row>
    <row r="1036" spans="1:3" x14ac:dyDescent="0.25">
      <c r="A1036" s="1">
        <v>40107</v>
      </c>
      <c r="B1036" s="2" t="s">
        <v>73</v>
      </c>
      <c r="C1036">
        <v>5</v>
      </c>
    </row>
    <row r="1037" spans="1:3" x14ac:dyDescent="0.25">
      <c r="A1037" s="1">
        <v>40108</v>
      </c>
      <c r="B1037" s="2" t="s">
        <v>21</v>
      </c>
      <c r="C1037">
        <v>89</v>
      </c>
    </row>
    <row r="1038" spans="1:3" x14ac:dyDescent="0.25">
      <c r="A1038" s="1">
        <v>40113</v>
      </c>
      <c r="B1038" s="2" t="s">
        <v>38</v>
      </c>
      <c r="C1038">
        <v>22</v>
      </c>
    </row>
    <row r="1039" spans="1:3" x14ac:dyDescent="0.25">
      <c r="A1039" s="1">
        <v>40114</v>
      </c>
      <c r="B1039" s="2" t="s">
        <v>21</v>
      </c>
      <c r="C1039">
        <v>199</v>
      </c>
    </row>
    <row r="1040" spans="1:3" x14ac:dyDescent="0.25">
      <c r="A1040" s="1">
        <v>40120</v>
      </c>
      <c r="B1040" s="2" t="s">
        <v>112</v>
      </c>
      <c r="C1040">
        <v>8</v>
      </c>
    </row>
    <row r="1041" spans="1:3" x14ac:dyDescent="0.25">
      <c r="A1041" s="1">
        <v>40120</v>
      </c>
      <c r="B1041" s="2" t="s">
        <v>21</v>
      </c>
      <c r="C1041">
        <v>198</v>
      </c>
    </row>
    <row r="1042" spans="1:3" x14ac:dyDescent="0.25">
      <c r="A1042" s="1">
        <v>40121</v>
      </c>
      <c r="B1042" s="2" t="s">
        <v>98</v>
      </c>
      <c r="C1042">
        <v>6</v>
      </c>
    </row>
    <row r="1043" spans="1:3" x14ac:dyDescent="0.25">
      <c r="A1043" s="1">
        <v>40121</v>
      </c>
      <c r="B1043" s="2" t="s">
        <v>26</v>
      </c>
      <c r="C1043">
        <v>68</v>
      </c>
    </row>
    <row r="1044" spans="1:3" x14ac:dyDescent="0.25">
      <c r="A1044" s="1">
        <v>40121</v>
      </c>
      <c r="B1044" s="2" t="s">
        <v>105</v>
      </c>
      <c r="C1044">
        <v>200</v>
      </c>
    </row>
    <row r="1045" spans="1:3" x14ac:dyDescent="0.25">
      <c r="A1045" s="1">
        <v>40122</v>
      </c>
      <c r="B1045" s="2" t="s">
        <v>8</v>
      </c>
      <c r="C1045">
        <v>426</v>
      </c>
    </row>
    <row r="1046" spans="1:3" x14ac:dyDescent="0.25">
      <c r="A1046" s="1">
        <v>40122</v>
      </c>
      <c r="B1046" s="2" t="s">
        <v>81</v>
      </c>
      <c r="C1046">
        <v>142</v>
      </c>
    </row>
    <row r="1047" spans="1:3" x14ac:dyDescent="0.25">
      <c r="A1047" s="1">
        <v>40122</v>
      </c>
      <c r="B1047" s="2" t="s">
        <v>10</v>
      </c>
      <c r="C1047">
        <v>298</v>
      </c>
    </row>
    <row r="1048" spans="1:3" x14ac:dyDescent="0.25">
      <c r="A1048" s="1">
        <v>40124</v>
      </c>
      <c r="B1048" s="2" t="s">
        <v>20</v>
      </c>
      <c r="C1048">
        <v>224</v>
      </c>
    </row>
    <row r="1049" spans="1:3" x14ac:dyDescent="0.25">
      <c r="A1049" s="1">
        <v>40126</v>
      </c>
      <c r="B1049" s="2" t="s">
        <v>8</v>
      </c>
      <c r="C1049">
        <v>133</v>
      </c>
    </row>
    <row r="1050" spans="1:3" x14ac:dyDescent="0.25">
      <c r="A1050" s="1">
        <v>40128</v>
      </c>
      <c r="B1050" s="2" t="s">
        <v>48</v>
      </c>
      <c r="C1050">
        <v>326</v>
      </c>
    </row>
    <row r="1051" spans="1:3" x14ac:dyDescent="0.25">
      <c r="A1051" s="1">
        <v>40128</v>
      </c>
      <c r="B1051" s="2" t="s">
        <v>123</v>
      </c>
      <c r="C1051">
        <v>102</v>
      </c>
    </row>
    <row r="1052" spans="1:3" x14ac:dyDescent="0.25">
      <c r="A1052" s="1">
        <v>40129</v>
      </c>
      <c r="B1052" s="2" t="s">
        <v>10</v>
      </c>
      <c r="C1052">
        <v>332</v>
      </c>
    </row>
    <row r="1053" spans="1:3" x14ac:dyDescent="0.25">
      <c r="A1053" s="1">
        <v>40130</v>
      </c>
      <c r="B1053" s="2" t="s">
        <v>22</v>
      </c>
      <c r="C1053">
        <v>95</v>
      </c>
    </row>
    <row r="1054" spans="1:3" x14ac:dyDescent="0.25">
      <c r="A1054" s="1">
        <v>40134</v>
      </c>
      <c r="B1054" s="2" t="s">
        <v>139</v>
      </c>
      <c r="C1054">
        <v>7</v>
      </c>
    </row>
    <row r="1055" spans="1:3" x14ac:dyDescent="0.25">
      <c r="A1055" s="1">
        <v>40134</v>
      </c>
      <c r="B1055" s="2" t="s">
        <v>17</v>
      </c>
      <c r="C1055">
        <v>276</v>
      </c>
    </row>
    <row r="1056" spans="1:3" x14ac:dyDescent="0.25">
      <c r="A1056" s="1">
        <v>40134</v>
      </c>
      <c r="B1056" s="2" t="s">
        <v>142</v>
      </c>
      <c r="C1056">
        <v>6</v>
      </c>
    </row>
    <row r="1057" spans="1:3" x14ac:dyDescent="0.25">
      <c r="A1057" s="1">
        <v>40136</v>
      </c>
      <c r="B1057" s="2" t="s">
        <v>48</v>
      </c>
      <c r="C1057">
        <v>232</v>
      </c>
    </row>
    <row r="1058" spans="1:3" x14ac:dyDescent="0.25">
      <c r="A1058" s="1">
        <v>40136</v>
      </c>
      <c r="B1058" s="2" t="s">
        <v>69</v>
      </c>
      <c r="C1058">
        <v>162</v>
      </c>
    </row>
    <row r="1059" spans="1:3" x14ac:dyDescent="0.25">
      <c r="A1059" s="1">
        <v>40139</v>
      </c>
      <c r="B1059" s="2" t="s">
        <v>13</v>
      </c>
      <c r="C1059">
        <v>66</v>
      </c>
    </row>
    <row r="1060" spans="1:3" x14ac:dyDescent="0.25">
      <c r="A1060" s="1">
        <v>40139</v>
      </c>
      <c r="B1060" s="2" t="s">
        <v>160</v>
      </c>
      <c r="C1060">
        <v>2</v>
      </c>
    </row>
    <row r="1061" spans="1:3" x14ac:dyDescent="0.25">
      <c r="A1061" s="1">
        <v>40139</v>
      </c>
      <c r="B1061" s="2" t="s">
        <v>15</v>
      </c>
      <c r="C1061">
        <v>152</v>
      </c>
    </row>
    <row r="1062" spans="1:3" x14ac:dyDescent="0.25">
      <c r="A1062" s="1">
        <v>40139</v>
      </c>
      <c r="B1062" s="2" t="s">
        <v>204</v>
      </c>
      <c r="C1062">
        <v>2</v>
      </c>
    </row>
    <row r="1063" spans="1:3" x14ac:dyDescent="0.25">
      <c r="A1063" s="1">
        <v>40142</v>
      </c>
      <c r="B1063" s="2" t="s">
        <v>23</v>
      </c>
      <c r="C1063">
        <v>115</v>
      </c>
    </row>
    <row r="1064" spans="1:3" x14ac:dyDescent="0.25">
      <c r="A1064" s="1">
        <v>40142</v>
      </c>
      <c r="B1064" s="2" t="s">
        <v>40</v>
      </c>
      <c r="C1064">
        <v>29</v>
      </c>
    </row>
    <row r="1065" spans="1:3" x14ac:dyDescent="0.25">
      <c r="A1065" s="1">
        <v>40142</v>
      </c>
      <c r="B1065" s="2" t="s">
        <v>38</v>
      </c>
      <c r="C1065">
        <v>91</v>
      </c>
    </row>
    <row r="1066" spans="1:3" x14ac:dyDescent="0.25">
      <c r="A1066" s="1">
        <v>40144</v>
      </c>
      <c r="B1066" s="2" t="s">
        <v>22</v>
      </c>
      <c r="C1066">
        <v>125</v>
      </c>
    </row>
    <row r="1067" spans="1:3" x14ac:dyDescent="0.25">
      <c r="A1067" s="1">
        <v>40146</v>
      </c>
      <c r="B1067" s="2" t="s">
        <v>64</v>
      </c>
      <c r="C1067">
        <v>40</v>
      </c>
    </row>
    <row r="1068" spans="1:3" x14ac:dyDescent="0.25">
      <c r="A1068" s="1">
        <v>40146</v>
      </c>
      <c r="B1068" s="2" t="s">
        <v>12</v>
      </c>
      <c r="C1068">
        <v>279</v>
      </c>
    </row>
    <row r="1069" spans="1:3" x14ac:dyDescent="0.25">
      <c r="A1069" s="1">
        <v>40147</v>
      </c>
      <c r="B1069" s="2" t="s">
        <v>14</v>
      </c>
      <c r="C1069">
        <v>8</v>
      </c>
    </row>
    <row r="1070" spans="1:3" x14ac:dyDescent="0.25">
      <c r="A1070" s="1">
        <v>40151</v>
      </c>
      <c r="B1070" s="2" t="s">
        <v>74</v>
      </c>
      <c r="C1070">
        <v>194</v>
      </c>
    </row>
    <row r="1071" spans="1:3" x14ac:dyDescent="0.25">
      <c r="A1071" s="1">
        <v>40152</v>
      </c>
      <c r="B1071" s="2" t="s">
        <v>9</v>
      </c>
      <c r="C1071">
        <v>168</v>
      </c>
    </row>
    <row r="1072" spans="1:3" x14ac:dyDescent="0.25">
      <c r="A1072" s="1">
        <v>40153</v>
      </c>
      <c r="B1072" s="2" t="s">
        <v>17</v>
      </c>
      <c r="C1072">
        <v>211</v>
      </c>
    </row>
    <row r="1073" spans="1:3" x14ac:dyDescent="0.25">
      <c r="A1073" s="1">
        <v>40153</v>
      </c>
      <c r="B1073" s="2" t="s">
        <v>158</v>
      </c>
      <c r="C1073">
        <v>19</v>
      </c>
    </row>
    <row r="1074" spans="1:3" x14ac:dyDescent="0.25">
      <c r="A1074" s="1">
        <v>40155</v>
      </c>
      <c r="B1074" s="2" t="s">
        <v>156</v>
      </c>
      <c r="C1074">
        <v>16</v>
      </c>
    </row>
    <row r="1075" spans="1:3" x14ac:dyDescent="0.25">
      <c r="A1075" s="1">
        <v>40158</v>
      </c>
      <c r="B1075" s="2" t="s">
        <v>30</v>
      </c>
      <c r="C1075">
        <v>18</v>
      </c>
    </row>
    <row r="1076" spans="1:3" x14ac:dyDescent="0.25">
      <c r="A1076" s="1">
        <v>40158</v>
      </c>
      <c r="B1076" s="2" t="s">
        <v>10</v>
      </c>
      <c r="C1076">
        <v>399</v>
      </c>
    </row>
    <row r="1077" spans="1:3" x14ac:dyDescent="0.25">
      <c r="A1077" s="1">
        <v>40160</v>
      </c>
      <c r="B1077" s="2" t="s">
        <v>205</v>
      </c>
      <c r="C1077">
        <v>11</v>
      </c>
    </row>
    <row r="1078" spans="1:3" x14ac:dyDescent="0.25">
      <c r="A1078" s="1">
        <v>40164</v>
      </c>
      <c r="B1078" s="2" t="s">
        <v>26</v>
      </c>
      <c r="C1078">
        <v>131</v>
      </c>
    </row>
    <row r="1079" spans="1:3" x14ac:dyDescent="0.25">
      <c r="A1079" s="1">
        <v>40165</v>
      </c>
      <c r="B1079" s="2" t="s">
        <v>42</v>
      </c>
      <c r="C1079">
        <v>67</v>
      </c>
    </row>
    <row r="1080" spans="1:3" x14ac:dyDescent="0.25">
      <c r="A1080" s="1">
        <v>40166</v>
      </c>
      <c r="B1080" s="2" t="s">
        <v>13</v>
      </c>
      <c r="C1080">
        <v>151</v>
      </c>
    </row>
    <row r="1081" spans="1:3" x14ac:dyDescent="0.25">
      <c r="A1081" s="1">
        <v>40171</v>
      </c>
      <c r="B1081" s="2" t="s">
        <v>26</v>
      </c>
      <c r="C1081">
        <v>105</v>
      </c>
    </row>
    <row r="1082" spans="1:3" x14ac:dyDescent="0.25">
      <c r="A1082" s="1">
        <v>40172</v>
      </c>
      <c r="B1082" s="2" t="s">
        <v>74</v>
      </c>
      <c r="C1082">
        <v>132</v>
      </c>
    </row>
    <row r="1083" spans="1:3" x14ac:dyDescent="0.25">
      <c r="A1083" s="1">
        <v>40172</v>
      </c>
      <c r="B1083" s="2" t="s">
        <v>20</v>
      </c>
      <c r="C1083">
        <v>142</v>
      </c>
    </row>
    <row r="1084" spans="1:3" x14ac:dyDescent="0.25">
      <c r="A1084" s="1">
        <v>40172</v>
      </c>
      <c r="B1084" s="2" t="s">
        <v>206</v>
      </c>
      <c r="C1084">
        <v>17</v>
      </c>
    </row>
    <row r="1085" spans="1:3" x14ac:dyDescent="0.25">
      <c r="A1085" s="1">
        <v>40173</v>
      </c>
      <c r="B1085" s="2" t="s">
        <v>10</v>
      </c>
      <c r="C1085">
        <v>444</v>
      </c>
    </row>
    <row r="1086" spans="1:3" x14ac:dyDescent="0.25">
      <c r="A1086" s="1">
        <v>40173</v>
      </c>
      <c r="B1086" s="2" t="s">
        <v>53</v>
      </c>
      <c r="C1086">
        <v>294</v>
      </c>
    </row>
    <row r="1087" spans="1:3" x14ac:dyDescent="0.25">
      <c r="A1087" s="1">
        <v>40174</v>
      </c>
      <c r="B1087" s="2" t="s">
        <v>10</v>
      </c>
      <c r="C1087">
        <v>274</v>
      </c>
    </row>
    <row r="1088" spans="1:3" x14ac:dyDescent="0.25">
      <c r="A1088" s="1">
        <v>40176</v>
      </c>
      <c r="B1088" s="2" t="s">
        <v>38</v>
      </c>
      <c r="C1088">
        <v>168</v>
      </c>
    </row>
    <row r="1089" spans="1:3" x14ac:dyDescent="0.25">
      <c r="A1089" s="1">
        <v>40177</v>
      </c>
      <c r="B1089" s="2" t="s">
        <v>11</v>
      </c>
      <c r="C1089">
        <v>115</v>
      </c>
    </row>
    <row r="1090" spans="1:3" x14ac:dyDescent="0.25">
      <c r="A1090" s="1">
        <v>40177</v>
      </c>
      <c r="B1090" s="2" t="s">
        <v>33</v>
      </c>
      <c r="C1090">
        <v>126</v>
      </c>
    </row>
    <row r="1091" spans="1:3" x14ac:dyDescent="0.25">
      <c r="A1091" s="1">
        <v>40180</v>
      </c>
      <c r="B1091" s="2" t="s">
        <v>31</v>
      </c>
      <c r="C1091">
        <v>73</v>
      </c>
    </row>
    <row r="1092" spans="1:3" x14ac:dyDescent="0.25">
      <c r="A1092" s="1">
        <v>40180</v>
      </c>
      <c r="B1092" s="2" t="s">
        <v>25</v>
      </c>
      <c r="C1092">
        <v>413</v>
      </c>
    </row>
    <row r="1093" spans="1:3" x14ac:dyDescent="0.25">
      <c r="A1093" s="1">
        <v>40181</v>
      </c>
      <c r="B1093" s="2" t="s">
        <v>10</v>
      </c>
      <c r="C1093">
        <v>393</v>
      </c>
    </row>
    <row r="1094" spans="1:3" x14ac:dyDescent="0.25">
      <c r="A1094" s="1">
        <v>40184</v>
      </c>
      <c r="B1094" s="2" t="s">
        <v>146</v>
      </c>
      <c r="C1094">
        <v>13</v>
      </c>
    </row>
    <row r="1095" spans="1:3" x14ac:dyDescent="0.25">
      <c r="A1095" s="1">
        <v>40185</v>
      </c>
      <c r="B1095" s="2" t="s">
        <v>25</v>
      </c>
      <c r="C1095">
        <v>211</v>
      </c>
    </row>
    <row r="1096" spans="1:3" x14ac:dyDescent="0.25">
      <c r="A1096" s="1">
        <v>40189</v>
      </c>
      <c r="B1096" s="2" t="s">
        <v>64</v>
      </c>
      <c r="C1096">
        <v>116</v>
      </c>
    </row>
    <row r="1097" spans="1:3" x14ac:dyDescent="0.25">
      <c r="A1097" s="1">
        <v>40189</v>
      </c>
      <c r="B1097" s="2" t="s">
        <v>3</v>
      </c>
      <c r="C1097">
        <v>9</v>
      </c>
    </row>
    <row r="1098" spans="1:3" x14ac:dyDescent="0.25">
      <c r="A1098" s="1">
        <v>40193</v>
      </c>
      <c r="B1098" s="2" t="s">
        <v>48</v>
      </c>
      <c r="C1098">
        <v>117</v>
      </c>
    </row>
    <row r="1099" spans="1:3" x14ac:dyDescent="0.25">
      <c r="A1099" s="1">
        <v>40194</v>
      </c>
      <c r="B1099" s="2" t="s">
        <v>53</v>
      </c>
      <c r="C1099">
        <v>221</v>
      </c>
    </row>
    <row r="1100" spans="1:3" x14ac:dyDescent="0.25">
      <c r="A1100" s="1">
        <v>40198</v>
      </c>
      <c r="B1100" s="2" t="s">
        <v>155</v>
      </c>
      <c r="C1100">
        <v>9</v>
      </c>
    </row>
    <row r="1101" spans="1:3" x14ac:dyDescent="0.25">
      <c r="A1101" s="1">
        <v>40199</v>
      </c>
      <c r="B1101" s="2" t="s">
        <v>20</v>
      </c>
      <c r="C1101">
        <v>214</v>
      </c>
    </row>
    <row r="1102" spans="1:3" x14ac:dyDescent="0.25">
      <c r="A1102" s="1">
        <v>40200</v>
      </c>
      <c r="B1102" s="2" t="s">
        <v>40</v>
      </c>
      <c r="C1102">
        <v>138</v>
      </c>
    </row>
    <row r="1103" spans="1:3" x14ac:dyDescent="0.25">
      <c r="A1103" s="1">
        <v>40201</v>
      </c>
      <c r="B1103" s="2" t="s">
        <v>84</v>
      </c>
      <c r="C1103">
        <v>11</v>
      </c>
    </row>
    <row r="1104" spans="1:3" x14ac:dyDescent="0.25">
      <c r="A1104" s="1">
        <v>40201</v>
      </c>
      <c r="B1104" s="2" t="s">
        <v>55</v>
      </c>
      <c r="C1104">
        <v>128</v>
      </c>
    </row>
    <row r="1105" spans="1:3" x14ac:dyDescent="0.25">
      <c r="A1105" s="1">
        <v>40202</v>
      </c>
      <c r="B1105" s="2" t="s">
        <v>20</v>
      </c>
      <c r="C1105">
        <v>376</v>
      </c>
    </row>
    <row r="1106" spans="1:3" x14ac:dyDescent="0.25">
      <c r="A1106" s="1">
        <v>40203</v>
      </c>
      <c r="B1106" s="2" t="s">
        <v>20</v>
      </c>
      <c r="C1106">
        <v>121</v>
      </c>
    </row>
    <row r="1107" spans="1:3" x14ac:dyDescent="0.25">
      <c r="A1107" s="1">
        <v>40203</v>
      </c>
      <c r="B1107" s="2" t="s">
        <v>17</v>
      </c>
      <c r="C1107">
        <v>200</v>
      </c>
    </row>
    <row r="1108" spans="1:3" x14ac:dyDescent="0.25">
      <c r="A1108" s="1">
        <v>40204</v>
      </c>
      <c r="B1108" s="2" t="s">
        <v>20</v>
      </c>
      <c r="C1108">
        <v>500</v>
      </c>
    </row>
    <row r="1109" spans="1:3" x14ac:dyDescent="0.25">
      <c r="A1109" s="1">
        <v>40206</v>
      </c>
      <c r="B1109" s="2" t="s">
        <v>74</v>
      </c>
      <c r="C1109">
        <v>108</v>
      </c>
    </row>
    <row r="1110" spans="1:3" x14ac:dyDescent="0.25">
      <c r="A1110" s="1">
        <v>40207</v>
      </c>
      <c r="B1110" s="2" t="s">
        <v>28</v>
      </c>
      <c r="C1110">
        <v>59</v>
      </c>
    </row>
    <row r="1111" spans="1:3" x14ac:dyDescent="0.25">
      <c r="A1111" s="1">
        <v>40208</v>
      </c>
      <c r="B1111" s="2" t="s">
        <v>13</v>
      </c>
      <c r="C1111">
        <v>191</v>
      </c>
    </row>
    <row r="1112" spans="1:3" x14ac:dyDescent="0.25">
      <c r="A1112" s="1">
        <v>40209</v>
      </c>
      <c r="B1112" s="2" t="s">
        <v>22</v>
      </c>
      <c r="C1112">
        <v>189</v>
      </c>
    </row>
    <row r="1113" spans="1:3" x14ac:dyDescent="0.25">
      <c r="A1113" s="1">
        <v>40211</v>
      </c>
      <c r="B1113" s="2" t="s">
        <v>48</v>
      </c>
      <c r="C1113">
        <v>247</v>
      </c>
    </row>
    <row r="1114" spans="1:3" x14ac:dyDescent="0.25">
      <c r="A1114" s="1">
        <v>40211</v>
      </c>
      <c r="B1114" s="2" t="s">
        <v>38</v>
      </c>
      <c r="C1114">
        <v>195</v>
      </c>
    </row>
    <row r="1115" spans="1:3" x14ac:dyDescent="0.25">
      <c r="A1115" s="1">
        <v>40212</v>
      </c>
      <c r="B1115" s="2" t="s">
        <v>207</v>
      </c>
      <c r="C1115">
        <v>6</v>
      </c>
    </row>
    <row r="1116" spans="1:3" x14ac:dyDescent="0.25">
      <c r="A1116" s="1">
        <v>40213</v>
      </c>
      <c r="B1116" s="2" t="s">
        <v>208</v>
      </c>
      <c r="C1116">
        <v>1</v>
      </c>
    </row>
    <row r="1117" spans="1:3" x14ac:dyDescent="0.25">
      <c r="A1117" s="1">
        <v>40214</v>
      </c>
      <c r="B1117" s="2" t="s">
        <v>53</v>
      </c>
      <c r="C1117">
        <v>347</v>
      </c>
    </row>
    <row r="1118" spans="1:3" x14ac:dyDescent="0.25">
      <c r="A1118" s="1">
        <v>40217</v>
      </c>
      <c r="B1118" s="2" t="s">
        <v>17</v>
      </c>
      <c r="C1118">
        <v>317</v>
      </c>
    </row>
    <row r="1119" spans="1:3" x14ac:dyDescent="0.25">
      <c r="A1119" s="1">
        <v>40218</v>
      </c>
      <c r="B1119" s="2" t="s">
        <v>48</v>
      </c>
      <c r="C1119">
        <v>271</v>
      </c>
    </row>
    <row r="1120" spans="1:3" x14ac:dyDescent="0.25">
      <c r="A1120" s="1">
        <v>40218</v>
      </c>
      <c r="B1120" s="2" t="s">
        <v>88</v>
      </c>
      <c r="C1120">
        <v>4</v>
      </c>
    </row>
    <row r="1121" spans="1:3" x14ac:dyDescent="0.25">
      <c r="A1121" s="1">
        <v>40220</v>
      </c>
      <c r="B1121" s="2" t="s">
        <v>31</v>
      </c>
      <c r="C1121">
        <v>121</v>
      </c>
    </row>
    <row r="1122" spans="1:3" x14ac:dyDescent="0.25">
      <c r="A1122" s="1">
        <v>40221</v>
      </c>
      <c r="B1122" s="2" t="s">
        <v>9</v>
      </c>
      <c r="C1122">
        <v>81</v>
      </c>
    </row>
    <row r="1123" spans="1:3" x14ac:dyDescent="0.25">
      <c r="A1123" s="1">
        <v>40221</v>
      </c>
      <c r="B1123" s="2" t="s">
        <v>87</v>
      </c>
      <c r="C1123">
        <v>1</v>
      </c>
    </row>
    <row r="1124" spans="1:3" x14ac:dyDescent="0.25">
      <c r="A1124" s="1">
        <v>40223</v>
      </c>
      <c r="B1124" s="2" t="s">
        <v>33</v>
      </c>
      <c r="C1124">
        <v>142</v>
      </c>
    </row>
    <row r="1125" spans="1:3" x14ac:dyDescent="0.25">
      <c r="A1125" s="1">
        <v>40224</v>
      </c>
      <c r="B1125" s="2" t="s">
        <v>25</v>
      </c>
      <c r="C1125">
        <v>265</v>
      </c>
    </row>
    <row r="1126" spans="1:3" x14ac:dyDescent="0.25">
      <c r="A1126" s="1">
        <v>40225</v>
      </c>
      <c r="B1126" s="2" t="s">
        <v>9</v>
      </c>
      <c r="C1126">
        <v>194</v>
      </c>
    </row>
    <row r="1127" spans="1:3" x14ac:dyDescent="0.25">
      <c r="A1127" s="1">
        <v>40225</v>
      </c>
      <c r="B1127" s="2" t="s">
        <v>164</v>
      </c>
      <c r="C1127">
        <v>15</v>
      </c>
    </row>
    <row r="1128" spans="1:3" x14ac:dyDescent="0.25">
      <c r="A1128" s="1">
        <v>40227</v>
      </c>
      <c r="B1128" s="2" t="s">
        <v>13</v>
      </c>
      <c r="C1128">
        <v>23</v>
      </c>
    </row>
    <row r="1129" spans="1:3" x14ac:dyDescent="0.25">
      <c r="A1129" s="1">
        <v>40227</v>
      </c>
      <c r="B1129" s="2" t="s">
        <v>25</v>
      </c>
      <c r="C1129">
        <v>279</v>
      </c>
    </row>
    <row r="1130" spans="1:3" x14ac:dyDescent="0.25">
      <c r="A1130" s="1">
        <v>40229</v>
      </c>
      <c r="B1130" s="2" t="s">
        <v>209</v>
      </c>
      <c r="C1130">
        <v>1</v>
      </c>
    </row>
    <row r="1131" spans="1:3" x14ac:dyDescent="0.25">
      <c r="A1131" s="1">
        <v>40234</v>
      </c>
      <c r="B1131" s="2" t="s">
        <v>25</v>
      </c>
      <c r="C1131">
        <v>487</v>
      </c>
    </row>
    <row r="1132" spans="1:3" x14ac:dyDescent="0.25">
      <c r="A1132" s="1">
        <v>40234</v>
      </c>
      <c r="B1132" s="2" t="s">
        <v>10</v>
      </c>
      <c r="C1132">
        <v>395</v>
      </c>
    </row>
    <row r="1133" spans="1:3" x14ac:dyDescent="0.25">
      <c r="A1133" s="1">
        <v>40236</v>
      </c>
      <c r="B1133" s="2" t="s">
        <v>74</v>
      </c>
      <c r="C1133">
        <v>91</v>
      </c>
    </row>
    <row r="1134" spans="1:3" x14ac:dyDescent="0.25">
      <c r="A1134" s="1">
        <v>40236</v>
      </c>
      <c r="B1134" s="2" t="s">
        <v>28</v>
      </c>
      <c r="C1134">
        <v>39</v>
      </c>
    </row>
    <row r="1135" spans="1:3" x14ac:dyDescent="0.25">
      <c r="A1135" s="1">
        <v>40236</v>
      </c>
      <c r="B1135" s="2" t="s">
        <v>25</v>
      </c>
      <c r="C1135">
        <v>312</v>
      </c>
    </row>
    <row r="1136" spans="1:3" x14ac:dyDescent="0.25">
      <c r="A1136" s="1">
        <v>40237</v>
      </c>
      <c r="B1136" s="2" t="s">
        <v>210</v>
      </c>
      <c r="C1136">
        <v>20</v>
      </c>
    </row>
    <row r="1137" spans="1:3" x14ac:dyDescent="0.25">
      <c r="A1137" s="1">
        <v>40240</v>
      </c>
      <c r="B1137" s="2" t="s">
        <v>31</v>
      </c>
      <c r="C1137">
        <v>35</v>
      </c>
    </row>
    <row r="1138" spans="1:3" x14ac:dyDescent="0.25">
      <c r="A1138" s="1">
        <v>40242</v>
      </c>
      <c r="B1138" s="2" t="s">
        <v>206</v>
      </c>
      <c r="C1138">
        <v>20</v>
      </c>
    </row>
    <row r="1139" spans="1:3" x14ac:dyDescent="0.25">
      <c r="A1139" s="1">
        <v>40245</v>
      </c>
      <c r="B1139" s="2" t="s">
        <v>33</v>
      </c>
      <c r="C1139">
        <v>125</v>
      </c>
    </row>
    <row r="1140" spans="1:3" x14ac:dyDescent="0.25">
      <c r="A1140" s="1">
        <v>40245</v>
      </c>
      <c r="B1140" s="2" t="s">
        <v>48</v>
      </c>
      <c r="C1140">
        <v>396</v>
      </c>
    </row>
    <row r="1141" spans="1:3" x14ac:dyDescent="0.25">
      <c r="A1141" s="1">
        <v>40246</v>
      </c>
      <c r="B1141" s="2" t="s">
        <v>211</v>
      </c>
      <c r="C1141">
        <v>7</v>
      </c>
    </row>
    <row r="1142" spans="1:3" x14ac:dyDescent="0.25">
      <c r="A1142" s="1">
        <v>40247</v>
      </c>
      <c r="B1142" s="2" t="s">
        <v>81</v>
      </c>
      <c r="C1142">
        <v>59</v>
      </c>
    </row>
    <row r="1143" spans="1:3" x14ac:dyDescent="0.25">
      <c r="A1143" s="1">
        <v>40250</v>
      </c>
      <c r="B1143" s="2" t="s">
        <v>17</v>
      </c>
      <c r="C1143">
        <v>417</v>
      </c>
    </row>
    <row r="1144" spans="1:3" x14ac:dyDescent="0.25">
      <c r="A1144" s="1">
        <v>40250</v>
      </c>
      <c r="B1144" s="2" t="s">
        <v>48</v>
      </c>
      <c r="C1144">
        <v>115</v>
      </c>
    </row>
    <row r="1145" spans="1:3" x14ac:dyDescent="0.25">
      <c r="A1145" s="1">
        <v>40253</v>
      </c>
      <c r="B1145" s="2" t="s">
        <v>57</v>
      </c>
      <c r="C1145">
        <v>6</v>
      </c>
    </row>
    <row r="1146" spans="1:3" x14ac:dyDescent="0.25">
      <c r="A1146" s="1">
        <v>40254</v>
      </c>
      <c r="B1146" s="2" t="s">
        <v>22</v>
      </c>
      <c r="C1146">
        <v>69</v>
      </c>
    </row>
    <row r="1147" spans="1:3" x14ac:dyDescent="0.25">
      <c r="A1147" s="1">
        <v>40256</v>
      </c>
      <c r="B1147" s="2" t="s">
        <v>15</v>
      </c>
      <c r="C1147">
        <v>58</v>
      </c>
    </row>
    <row r="1148" spans="1:3" x14ac:dyDescent="0.25">
      <c r="A1148" s="1">
        <v>40256</v>
      </c>
      <c r="B1148" s="2" t="s">
        <v>28</v>
      </c>
      <c r="C1148">
        <v>159</v>
      </c>
    </row>
    <row r="1149" spans="1:3" x14ac:dyDescent="0.25">
      <c r="A1149" s="1">
        <v>40258</v>
      </c>
      <c r="B1149" s="2" t="s">
        <v>212</v>
      </c>
      <c r="C1149">
        <v>6</v>
      </c>
    </row>
    <row r="1150" spans="1:3" x14ac:dyDescent="0.25">
      <c r="A1150" s="1">
        <v>40259</v>
      </c>
      <c r="B1150" s="2" t="s">
        <v>15</v>
      </c>
      <c r="C1150">
        <v>103</v>
      </c>
    </row>
    <row r="1151" spans="1:3" x14ac:dyDescent="0.25">
      <c r="A1151" s="1">
        <v>40263</v>
      </c>
      <c r="B1151" s="2" t="s">
        <v>10</v>
      </c>
      <c r="C1151">
        <v>155</v>
      </c>
    </row>
    <row r="1152" spans="1:3" x14ac:dyDescent="0.25">
      <c r="A1152" s="1">
        <v>40263</v>
      </c>
      <c r="B1152" s="2" t="s">
        <v>84</v>
      </c>
      <c r="C1152">
        <v>10</v>
      </c>
    </row>
    <row r="1153" spans="1:3" x14ac:dyDescent="0.25">
      <c r="A1153" s="1">
        <v>40265</v>
      </c>
      <c r="B1153" s="2" t="s">
        <v>31</v>
      </c>
      <c r="C1153">
        <v>158</v>
      </c>
    </row>
    <row r="1154" spans="1:3" x14ac:dyDescent="0.25">
      <c r="A1154" s="1">
        <v>40267</v>
      </c>
      <c r="B1154" s="2" t="s">
        <v>58</v>
      </c>
      <c r="C1154">
        <v>146</v>
      </c>
    </row>
    <row r="1155" spans="1:3" x14ac:dyDescent="0.25">
      <c r="A1155" s="1">
        <v>40268</v>
      </c>
      <c r="B1155" s="2" t="s">
        <v>25</v>
      </c>
      <c r="C1155">
        <v>230</v>
      </c>
    </row>
    <row r="1156" spans="1:3" x14ac:dyDescent="0.25">
      <c r="A1156" s="1">
        <v>40270</v>
      </c>
      <c r="B1156" s="2" t="s">
        <v>42</v>
      </c>
      <c r="C1156">
        <v>143</v>
      </c>
    </row>
    <row r="1157" spans="1:3" x14ac:dyDescent="0.25">
      <c r="A1157" s="1">
        <v>40270</v>
      </c>
      <c r="B1157" s="2" t="s">
        <v>64</v>
      </c>
      <c r="C1157">
        <v>167</v>
      </c>
    </row>
    <row r="1158" spans="1:3" x14ac:dyDescent="0.25">
      <c r="A1158" s="1">
        <v>40270</v>
      </c>
      <c r="B1158" s="2" t="s">
        <v>55</v>
      </c>
      <c r="C1158">
        <v>119</v>
      </c>
    </row>
    <row r="1159" spans="1:3" x14ac:dyDescent="0.25">
      <c r="A1159" s="1">
        <v>40272</v>
      </c>
      <c r="B1159" s="2" t="s">
        <v>17</v>
      </c>
      <c r="C1159">
        <v>400</v>
      </c>
    </row>
    <row r="1160" spans="1:3" x14ac:dyDescent="0.25">
      <c r="A1160" s="1">
        <v>40274</v>
      </c>
      <c r="B1160" s="2" t="s">
        <v>40</v>
      </c>
      <c r="C1160">
        <v>172</v>
      </c>
    </row>
    <row r="1161" spans="1:3" x14ac:dyDescent="0.25">
      <c r="A1161" s="1">
        <v>40275</v>
      </c>
      <c r="B1161" s="2" t="s">
        <v>101</v>
      </c>
      <c r="C1161">
        <v>19</v>
      </c>
    </row>
    <row r="1162" spans="1:3" x14ac:dyDescent="0.25">
      <c r="A1162" s="1">
        <v>40277</v>
      </c>
      <c r="B1162" s="2" t="s">
        <v>10</v>
      </c>
      <c r="C1162">
        <v>116</v>
      </c>
    </row>
    <row r="1163" spans="1:3" x14ac:dyDescent="0.25">
      <c r="A1163" s="1">
        <v>40279</v>
      </c>
      <c r="B1163" s="2" t="s">
        <v>25</v>
      </c>
      <c r="C1163">
        <v>143</v>
      </c>
    </row>
    <row r="1164" spans="1:3" x14ac:dyDescent="0.25">
      <c r="A1164" s="1">
        <v>40280</v>
      </c>
      <c r="B1164" s="2" t="s">
        <v>12</v>
      </c>
      <c r="C1164">
        <v>222</v>
      </c>
    </row>
    <row r="1165" spans="1:3" x14ac:dyDescent="0.25">
      <c r="A1165" s="1">
        <v>40282</v>
      </c>
      <c r="B1165" s="2" t="s">
        <v>12</v>
      </c>
      <c r="C1165">
        <v>352</v>
      </c>
    </row>
    <row r="1166" spans="1:3" x14ac:dyDescent="0.25">
      <c r="A1166" s="1">
        <v>40282</v>
      </c>
      <c r="B1166" s="2" t="s">
        <v>55</v>
      </c>
      <c r="C1166">
        <v>69</v>
      </c>
    </row>
    <row r="1167" spans="1:3" x14ac:dyDescent="0.25">
      <c r="A1167" s="1">
        <v>40283</v>
      </c>
      <c r="B1167" s="2" t="s">
        <v>48</v>
      </c>
      <c r="C1167">
        <v>182</v>
      </c>
    </row>
    <row r="1168" spans="1:3" x14ac:dyDescent="0.25">
      <c r="A1168" s="1">
        <v>40285</v>
      </c>
      <c r="B1168" s="2" t="s">
        <v>12</v>
      </c>
      <c r="C1168">
        <v>182</v>
      </c>
    </row>
    <row r="1169" spans="1:3" x14ac:dyDescent="0.25">
      <c r="A1169" s="1">
        <v>40285</v>
      </c>
      <c r="B1169" s="2" t="s">
        <v>55</v>
      </c>
      <c r="C1169">
        <v>165</v>
      </c>
    </row>
    <row r="1170" spans="1:3" x14ac:dyDescent="0.25">
      <c r="A1170" s="1">
        <v>40286</v>
      </c>
      <c r="B1170" s="2" t="s">
        <v>43</v>
      </c>
      <c r="C1170">
        <v>18</v>
      </c>
    </row>
    <row r="1171" spans="1:3" x14ac:dyDescent="0.25">
      <c r="A1171" s="1">
        <v>40286</v>
      </c>
      <c r="B1171" s="2" t="s">
        <v>213</v>
      </c>
      <c r="C1171">
        <v>2</v>
      </c>
    </row>
    <row r="1172" spans="1:3" x14ac:dyDescent="0.25">
      <c r="A1172" s="1">
        <v>40287</v>
      </c>
      <c r="B1172" s="2" t="s">
        <v>187</v>
      </c>
      <c r="C1172">
        <v>15</v>
      </c>
    </row>
    <row r="1173" spans="1:3" x14ac:dyDescent="0.25">
      <c r="A1173" s="1">
        <v>40288</v>
      </c>
      <c r="B1173" s="2" t="s">
        <v>214</v>
      </c>
      <c r="C1173">
        <v>19</v>
      </c>
    </row>
    <row r="1174" spans="1:3" x14ac:dyDescent="0.25">
      <c r="A1174" s="1">
        <v>40289</v>
      </c>
      <c r="B1174" s="2" t="s">
        <v>40</v>
      </c>
      <c r="C1174">
        <v>66</v>
      </c>
    </row>
    <row r="1175" spans="1:3" x14ac:dyDescent="0.25">
      <c r="A1175" s="1">
        <v>40289</v>
      </c>
      <c r="B1175" s="2" t="s">
        <v>173</v>
      </c>
      <c r="C1175">
        <v>12</v>
      </c>
    </row>
    <row r="1176" spans="1:3" x14ac:dyDescent="0.25">
      <c r="A1176" s="1">
        <v>40290</v>
      </c>
      <c r="B1176" s="2" t="s">
        <v>121</v>
      </c>
      <c r="C1176">
        <v>19</v>
      </c>
    </row>
    <row r="1177" spans="1:3" x14ac:dyDescent="0.25">
      <c r="A1177" s="1">
        <v>40290</v>
      </c>
      <c r="B1177" s="2" t="s">
        <v>26</v>
      </c>
      <c r="C1177">
        <v>96</v>
      </c>
    </row>
    <row r="1178" spans="1:3" x14ac:dyDescent="0.25">
      <c r="A1178" s="1">
        <v>40293</v>
      </c>
      <c r="B1178" s="2" t="s">
        <v>12</v>
      </c>
      <c r="C1178">
        <v>240</v>
      </c>
    </row>
    <row r="1179" spans="1:3" x14ac:dyDescent="0.25">
      <c r="A1179" s="1">
        <v>40295</v>
      </c>
      <c r="B1179" s="2" t="s">
        <v>31</v>
      </c>
      <c r="C1179">
        <v>57</v>
      </c>
    </row>
    <row r="1180" spans="1:3" x14ac:dyDescent="0.25">
      <c r="A1180" s="1">
        <v>40299</v>
      </c>
      <c r="B1180" s="2" t="s">
        <v>17</v>
      </c>
      <c r="C1180">
        <v>475</v>
      </c>
    </row>
    <row r="1181" spans="1:3" x14ac:dyDescent="0.25">
      <c r="A1181" s="1">
        <v>40300</v>
      </c>
      <c r="B1181" s="2" t="s">
        <v>10</v>
      </c>
      <c r="C1181">
        <v>162</v>
      </c>
    </row>
    <row r="1182" spans="1:3" x14ac:dyDescent="0.25">
      <c r="A1182" s="1">
        <v>40302</v>
      </c>
      <c r="B1182" s="2" t="s">
        <v>10</v>
      </c>
      <c r="C1182">
        <v>150</v>
      </c>
    </row>
    <row r="1183" spans="1:3" x14ac:dyDescent="0.25">
      <c r="A1183" s="1">
        <v>40303</v>
      </c>
      <c r="B1183" s="2" t="s">
        <v>53</v>
      </c>
      <c r="C1183">
        <v>139</v>
      </c>
    </row>
    <row r="1184" spans="1:3" x14ac:dyDescent="0.25">
      <c r="A1184" s="1">
        <v>40305</v>
      </c>
      <c r="B1184" s="2" t="s">
        <v>22</v>
      </c>
      <c r="C1184">
        <v>183</v>
      </c>
    </row>
    <row r="1185" spans="1:3" x14ac:dyDescent="0.25">
      <c r="A1185" s="1">
        <v>40315</v>
      </c>
      <c r="B1185" s="2" t="s">
        <v>10</v>
      </c>
      <c r="C1185">
        <v>214</v>
      </c>
    </row>
    <row r="1186" spans="1:3" x14ac:dyDescent="0.25">
      <c r="A1186" s="1">
        <v>40318</v>
      </c>
      <c r="B1186" s="2" t="s">
        <v>178</v>
      </c>
      <c r="C1186">
        <v>14</v>
      </c>
    </row>
    <row r="1187" spans="1:3" x14ac:dyDescent="0.25">
      <c r="A1187" s="1">
        <v>40319</v>
      </c>
      <c r="B1187" s="2" t="s">
        <v>198</v>
      </c>
      <c r="C1187">
        <v>2</v>
      </c>
    </row>
    <row r="1188" spans="1:3" x14ac:dyDescent="0.25">
      <c r="A1188" s="1">
        <v>40320</v>
      </c>
      <c r="B1188" s="2" t="s">
        <v>25</v>
      </c>
      <c r="C1188">
        <v>383</v>
      </c>
    </row>
    <row r="1189" spans="1:3" x14ac:dyDescent="0.25">
      <c r="A1189" s="1">
        <v>40321</v>
      </c>
      <c r="B1189" s="2" t="s">
        <v>3</v>
      </c>
      <c r="C1189">
        <v>14</v>
      </c>
    </row>
    <row r="1190" spans="1:3" x14ac:dyDescent="0.25">
      <c r="A1190" s="1">
        <v>40321</v>
      </c>
      <c r="B1190" s="2" t="s">
        <v>55</v>
      </c>
      <c r="C1190">
        <v>127</v>
      </c>
    </row>
    <row r="1191" spans="1:3" x14ac:dyDescent="0.25">
      <c r="A1191" s="1">
        <v>40322</v>
      </c>
      <c r="B1191" s="2" t="s">
        <v>33</v>
      </c>
      <c r="C1191">
        <v>179</v>
      </c>
    </row>
    <row r="1192" spans="1:3" x14ac:dyDescent="0.25">
      <c r="A1192" s="1">
        <v>40323</v>
      </c>
      <c r="B1192" s="2" t="s">
        <v>26</v>
      </c>
      <c r="C1192">
        <v>74</v>
      </c>
    </row>
    <row r="1193" spans="1:3" x14ac:dyDescent="0.25">
      <c r="A1193" s="1">
        <v>40323</v>
      </c>
      <c r="B1193" s="2" t="s">
        <v>53</v>
      </c>
      <c r="C1193">
        <v>311</v>
      </c>
    </row>
    <row r="1194" spans="1:3" x14ac:dyDescent="0.25">
      <c r="A1194" s="1">
        <v>40327</v>
      </c>
      <c r="B1194" s="2" t="s">
        <v>69</v>
      </c>
      <c r="C1194">
        <v>190</v>
      </c>
    </row>
    <row r="1195" spans="1:3" x14ac:dyDescent="0.25">
      <c r="A1195" s="1">
        <v>40329</v>
      </c>
      <c r="B1195" s="2" t="s">
        <v>34</v>
      </c>
      <c r="C1195">
        <v>67</v>
      </c>
    </row>
    <row r="1196" spans="1:3" x14ac:dyDescent="0.25">
      <c r="A1196" s="1">
        <v>40331</v>
      </c>
      <c r="B1196" s="2" t="s">
        <v>10</v>
      </c>
      <c r="C1196">
        <v>331</v>
      </c>
    </row>
    <row r="1197" spans="1:3" x14ac:dyDescent="0.25">
      <c r="A1197" s="1">
        <v>40331</v>
      </c>
      <c r="B1197" s="2" t="s">
        <v>42</v>
      </c>
      <c r="C1197">
        <v>114</v>
      </c>
    </row>
    <row r="1198" spans="1:3" x14ac:dyDescent="0.25">
      <c r="A1198" s="1">
        <v>40332</v>
      </c>
      <c r="B1198" s="2" t="s">
        <v>55</v>
      </c>
      <c r="C1198">
        <v>79</v>
      </c>
    </row>
    <row r="1199" spans="1:3" x14ac:dyDescent="0.25">
      <c r="A1199" s="1">
        <v>40333</v>
      </c>
      <c r="B1199" s="2" t="s">
        <v>74</v>
      </c>
      <c r="C1199">
        <v>22</v>
      </c>
    </row>
    <row r="1200" spans="1:3" x14ac:dyDescent="0.25">
      <c r="A1200" s="1">
        <v>40333</v>
      </c>
      <c r="B1200" s="2" t="s">
        <v>95</v>
      </c>
      <c r="C1200">
        <v>5</v>
      </c>
    </row>
    <row r="1201" spans="1:3" x14ac:dyDescent="0.25">
      <c r="A1201" s="1">
        <v>40336</v>
      </c>
      <c r="B1201" s="2" t="s">
        <v>75</v>
      </c>
      <c r="C1201">
        <v>17</v>
      </c>
    </row>
    <row r="1202" spans="1:3" x14ac:dyDescent="0.25">
      <c r="A1202" s="1">
        <v>40337</v>
      </c>
      <c r="B1202" s="2" t="s">
        <v>48</v>
      </c>
      <c r="C1202">
        <v>344</v>
      </c>
    </row>
    <row r="1203" spans="1:3" x14ac:dyDescent="0.25">
      <c r="A1203" s="1">
        <v>40337</v>
      </c>
      <c r="B1203" s="2" t="s">
        <v>17</v>
      </c>
      <c r="C1203">
        <v>329</v>
      </c>
    </row>
    <row r="1204" spans="1:3" x14ac:dyDescent="0.25">
      <c r="A1204" s="1">
        <v>40337</v>
      </c>
      <c r="B1204" s="2" t="s">
        <v>115</v>
      </c>
      <c r="C1204">
        <v>10</v>
      </c>
    </row>
    <row r="1205" spans="1:3" x14ac:dyDescent="0.25">
      <c r="A1205" s="1">
        <v>40341</v>
      </c>
      <c r="B1205" s="2" t="s">
        <v>33</v>
      </c>
      <c r="C1205">
        <v>105</v>
      </c>
    </row>
    <row r="1206" spans="1:3" x14ac:dyDescent="0.25">
      <c r="A1206" s="1">
        <v>40342</v>
      </c>
      <c r="B1206" s="2" t="s">
        <v>72</v>
      </c>
      <c r="C1206">
        <v>26</v>
      </c>
    </row>
    <row r="1207" spans="1:3" x14ac:dyDescent="0.25">
      <c r="A1207" s="1">
        <v>40343</v>
      </c>
      <c r="B1207" s="2" t="s">
        <v>42</v>
      </c>
      <c r="C1207">
        <v>121</v>
      </c>
    </row>
    <row r="1208" spans="1:3" x14ac:dyDescent="0.25">
      <c r="A1208" s="1">
        <v>40345</v>
      </c>
      <c r="B1208" s="2" t="s">
        <v>11</v>
      </c>
      <c r="C1208">
        <v>174</v>
      </c>
    </row>
    <row r="1209" spans="1:3" x14ac:dyDescent="0.25">
      <c r="A1209" s="1">
        <v>40346</v>
      </c>
      <c r="B1209" s="2" t="s">
        <v>17</v>
      </c>
      <c r="C1209">
        <v>233</v>
      </c>
    </row>
    <row r="1210" spans="1:3" x14ac:dyDescent="0.25">
      <c r="A1210" s="1">
        <v>40347</v>
      </c>
      <c r="B1210" s="2" t="s">
        <v>13</v>
      </c>
      <c r="C1210">
        <v>117</v>
      </c>
    </row>
    <row r="1211" spans="1:3" x14ac:dyDescent="0.25">
      <c r="A1211" s="1">
        <v>40348</v>
      </c>
      <c r="B1211" s="2" t="s">
        <v>75</v>
      </c>
      <c r="C1211">
        <v>11</v>
      </c>
    </row>
    <row r="1212" spans="1:3" x14ac:dyDescent="0.25">
      <c r="A1212" s="1">
        <v>40348</v>
      </c>
      <c r="B1212" s="2" t="s">
        <v>215</v>
      </c>
      <c r="C1212">
        <v>18</v>
      </c>
    </row>
    <row r="1213" spans="1:3" x14ac:dyDescent="0.25">
      <c r="A1213" s="1">
        <v>40348</v>
      </c>
      <c r="B1213" s="2" t="s">
        <v>48</v>
      </c>
      <c r="C1213">
        <v>332</v>
      </c>
    </row>
    <row r="1214" spans="1:3" x14ac:dyDescent="0.25">
      <c r="A1214" s="1">
        <v>40349</v>
      </c>
      <c r="B1214" s="2" t="s">
        <v>159</v>
      </c>
      <c r="C1214">
        <v>6</v>
      </c>
    </row>
    <row r="1215" spans="1:3" x14ac:dyDescent="0.25">
      <c r="A1215" s="1">
        <v>40350</v>
      </c>
      <c r="B1215" s="2" t="s">
        <v>105</v>
      </c>
      <c r="C1215">
        <v>260</v>
      </c>
    </row>
    <row r="1216" spans="1:3" x14ac:dyDescent="0.25">
      <c r="A1216" s="1">
        <v>40350</v>
      </c>
      <c r="B1216" s="2" t="s">
        <v>83</v>
      </c>
      <c r="C1216">
        <v>22</v>
      </c>
    </row>
    <row r="1217" spans="1:3" x14ac:dyDescent="0.25">
      <c r="A1217" s="1">
        <v>40352</v>
      </c>
      <c r="B1217" s="2" t="s">
        <v>132</v>
      </c>
      <c r="C1217">
        <v>9</v>
      </c>
    </row>
    <row r="1218" spans="1:3" x14ac:dyDescent="0.25">
      <c r="A1218" s="1">
        <v>40353</v>
      </c>
      <c r="B1218" s="2" t="s">
        <v>69</v>
      </c>
      <c r="C1218">
        <v>79</v>
      </c>
    </row>
    <row r="1219" spans="1:3" x14ac:dyDescent="0.25">
      <c r="A1219" s="1">
        <v>40355</v>
      </c>
      <c r="B1219" s="2" t="s">
        <v>48</v>
      </c>
      <c r="C1219">
        <v>480</v>
      </c>
    </row>
    <row r="1220" spans="1:3" x14ac:dyDescent="0.25">
      <c r="A1220" s="1">
        <v>40360</v>
      </c>
      <c r="B1220" s="2" t="s">
        <v>12</v>
      </c>
      <c r="C1220">
        <v>154</v>
      </c>
    </row>
    <row r="1221" spans="1:3" x14ac:dyDescent="0.25">
      <c r="A1221" s="1">
        <v>40360</v>
      </c>
      <c r="B1221" s="2" t="s">
        <v>38</v>
      </c>
      <c r="C1221">
        <v>170</v>
      </c>
    </row>
    <row r="1222" spans="1:3" x14ac:dyDescent="0.25">
      <c r="A1222" s="1">
        <v>40361</v>
      </c>
      <c r="B1222" s="2" t="s">
        <v>216</v>
      </c>
      <c r="C1222">
        <v>13</v>
      </c>
    </row>
    <row r="1223" spans="1:3" x14ac:dyDescent="0.25">
      <c r="A1223" s="1">
        <v>40364</v>
      </c>
      <c r="B1223" s="2" t="s">
        <v>21</v>
      </c>
      <c r="C1223">
        <v>29</v>
      </c>
    </row>
    <row r="1224" spans="1:3" x14ac:dyDescent="0.25">
      <c r="A1224" s="1">
        <v>40366</v>
      </c>
      <c r="B1224" s="2" t="s">
        <v>22</v>
      </c>
      <c r="C1224">
        <v>80</v>
      </c>
    </row>
    <row r="1225" spans="1:3" x14ac:dyDescent="0.25">
      <c r="A1225" s="1">
        <v>40370</v>
      </c>
      <c r="B1225" s="2" t="s">
        <v>179</v>
      </c>
      <c r="C1225">
        <v>20</v>
      </c>
    </row>
    <row r="1226" spans="1:3" x14ac:dyDescent="0.25">
      <c r="A1226" s="1">
        <v>40370</v>
      </c>
      <c r="B1226" s="2" t="s">
        <v>12</v>
      </c>
      <c r="C1226">
        <v>401</v>
      </c>
    </row>
    <row r="1227" spans="1:3" x14ac:dyDescent="0.25">
      <c r="A1227" s="1">
        <v>40372</v>
      </c>
      <c r="B1227" s="2" t="s">
        <v>42</v>
      </c>
      <c r="C1227">
        <v>134</v>
      </c>
    </row>
    <row r="1228" spans="1:3" x14ac:dyDescent="0.25">
      <c r="A1228" s="1">
        <v>40374</v>
      </c>
      <c r="B1228" s="2" t="s">
        <v>40</v>
      </c>
      <c r="C1228">
        <v>107</v>
      </c>
    </row>
    <row r="1229" spans="1:3" x14ac:dyDescent="0.25">
      <c r="A1229" s="1">
        <v>40379</v>
      </c>
      <c r="B1229" s="2" t="s">
        <v>13</v>
      </c>
      <c r="C1229">
        <v>30</v>
      </c>
    </row>
    <row r="1230" spans="1:3" x14ac:dyDescent="0.25">
      <c r="A1230" s="1">
        <v>40381</v>
      </c>
      <c r="B1230" s="2" t="s">
        <v>27</v>
      </c>
      <c r="C1230">
        <v>138</v>
      </c>
    </row>
    <row r="1231" spans="1:3" x14ac:dyDescent="0.25">
      <c r="A1231" s="1">
        <v>40382</v>
      </c>
      <c r="B1231" s="2" t="s">
        <v>25</v>
      </c>
      <c r="C1231">
        <v>404</v>
      </c>
    </row>
    <row r="1232" spans="1:3" x14ac:dyDescent="0.25">
      <c r="A1232" s="1">
        <v>40386</v>
      </c>
      <c r="B1232" s="2" t="s">
        <v>40</v>
      </c>
      <c r="C1232">
        <v>117</v>
      </c>
    </row>
    <row r="1233" spans="1:3" x14ac:dyDescent="0.25">
      <c r="A1233" s="1">
        <v>40389</v>
      </c>
      <c r="B1233" s="2" t="s">
        <v>12</v>
      </c>
      <c r="C1233">
        <v>124</v>
      </c>
    </row>
    <row r="1234" spans="1:3" x14ac:dyDescent="0.25">
      <c r="A1234" s="1">
        <v>40390</v>
      </c>
      <c r="B1234" s="2" t="s">
        <v>55</v>
      </c>
      <c r="C1234">
        <v>155</v>
      </c>
    </row>
    <row r="1235" spans="1:3" x14ac:dyDescent="0.25">
      <c r="A1235" s="1">
        <v>40391</v>
      </c>
      <c r="B1235" s="2" t="s">
        <v>31</v>
      </c>
      <c r="C1235">
        <v>161</v>
      </c>
    </row>
    <row r="1236" spans="1:3" x14ac:dyDescent="0.25">
      <c r="A1236" s="1">
        <v>40395</v>
      </c>
      <c r="B1236" s="2" t="s">
        <v>15</v>
      </c>
      <c r="C1236">
        <v>80</v>
      </c>
    </row>
    <row r="1237" spans="1:3" x14ac:dyDescent="0.25">
      <c r="A1237" s="1">
        <v>40395</v>
      </c>
      <c r="B1237" s="2" t="s">
        <v>175</v>
      </c>
      <c r="C1237">
        <v>9</v>
      </c>
    </row>
    <row r="1238" spans="1:3" x14ac:dyDescent="0.25">
      <c r="A1238" s="1">
        <v>40396</v>
      </c>
      <c r="B1238" s="2" t="s">
        <v>15</v>
      </c>
      <c r="C1238">
        <v>160</v>
      </c>
    </row>
    <row r="1239" spans="1:3" x14ac:dyDescent="0.25">
      <c r="A1239" s="1">
        <v>40399</v>
      </c>
      <c r="B1239" s="2" t="s">
        <v>116</v>
      </c>
      <c r="C1239">
        <v>18</v>
      </c>
    </row>
    <row r="1240" spans="1:3" x14ac:dyDescent="0.25">
      <c r="A1240" s="1">
        <v>40401</v>
      </c>
      <c r="B1240" s="2" t="s">
        <v>13</v>
      </c>
      <c r="C1240">
        <v>150</v>
      </c>
    </row>
    <row r="1241" spans="1:3" x14ac:dyDescent="0.25">
      <c r="A1241" s="1">
        <v>40405</v>
      </c>
      <c r="B1241" s="2" t="s">
        <v>217</v>
      </c>
      <c r="C1241">
        <v>16</v>
      </c>
    </row>
    <row r="1242" spans="1:3" x14ac:dyDescent="0.25">
      <c r="A1242" s="1">
        <v>40412</v>
      </c>
      <c r="B1242" s="2" t="s">
        <v>72</v>
      </c>
      <c r="C1242">
        <v>158</v>
      </c>
    </row>
    <row r="1243" spans="1:3" x14ac:dyDescent="0.25">
      <c r="A1243" s="1">
        <v>40414</v>
      </c>
      <c r="B1243" s="2" t="s">
        <v>64</v>
      </c>
      <c r="C1243">
        <v>29</v>
      </c>
    </row>
    <row r="1244" spans="1:3" x14ac:dyDescent="0.25">
      <c r="A1244" s="1">
        <v>40423</v>
      </c>
      <c r="B1244" s="2" t="s">
        <v>109</v>
      </c>
      <c r="C1244">
        <v>6</v>
      </c>
    </row>
    <row r="1245" spans="1:3" x14ac:dyDescent="0.25">
      <c r="A1245" s="1">
        <v>40423</v>
      </c>
      <c r="B1245" s="2" t="s">
        <v>12</v>
      </c>
      <c r="C1245">
        <v>489</v>
      </c>
    </row>
    <row r="1246" spans="1:3" x14ac:dyDescent="0.25">
      <c r="A1246" s="1">
        <v>40425</v>
      </c>
      <c r="B1246" s="2" t="s">
        <v>38</v>
      </c>
      <c r="C1246">
        <v>200</v>
      </c>
    </row>
    <row r="1247" spans="1:3" x14ac:dyDescent="0.25">
      <c r="A1247" s="1">
        <v>40427</v>
      </c>
      <c r="B1247" s="2" t="s">
        <v>13</v>
      </c>
      <c r="C1247">
        <v>28</v>
      </c>
    </row>
    <row r="1248" spans="1:3" x14ac:dyDescent="0.25">
      <c r="A1248" s="1">
        <v>40431</v>
      </c>
      <c r="B1248" s="2" t="s">
        <v>13</v>
      </c>
      <c r="C1248">
        <v>28</v>
      </c>
    </row>
    <row r="1249" spans="1:3" x14ac:dyDescent="0.25">
      <c r="A1249" s="1">
        <v>40432</v>
      </c>
      <c r="B1249" s="2" t="s">
        <v>12</v>
      </c>
      <c r="C1249">
        <v>297</v>
      </c>
    </row>
    <row r="1250" spans="1:3" x14ac:dyDescent="0.25">
      <c r="A1250" s="1">
        <v>40434</v>
      </c>
      <c r="B1250" s="2" t="s">
        <v>20</v>
      </c>
      <c r="C1250">
        <v>227</v>
      </c>
    </row>
    <row r="1251" spans="1:3" x14ac:dyDescent="0.25">
      <c r="A1251" s="1">
        <v>40434</v>
      </c>
      <c r="B1251" s="2" t="s">
        <v>143</v>
      </c>
      <c r="C1251">
        <v>14</v>
      </c>
    </row>
    <row r="1252" spans="1:3" x14ac:dyDescent="0.25">
      <c r="A1252" s="1">
        <v>40437</v>
      </c>
      <c r="B1252" s="2" t="s">
        <v>101</v>
      </c>
      <c r="C1252">
        <v>20</v>
      </c>
    </row>
    <row r="1253" spans="1:3" x14ac:dyDescent="0.25">
      <c r="A1253" s="1">
        <v>40439</v>
      </c>
      <c r="B1253" s="2" t="s">
        <v>66</v>
      </c>
      <c r="C1253">
        <v>194</v>
      </c>
    </row>
    <row r="1254" spans="1:3" x14ac:dyDescent="0.25">
      <c r="A1254" s="1">
        <v>40439</v>
      </c>
      <c r="B1254" s="2" t="s">
        <v>38</v>
      </c>
      <c r="C1254">
        <v>58</v>
      </c>
    </row>
    <row r="1255" spans="1:3" x14ac:dyDescent="0.25">
      <c r="A1255" s="1">
        <v>40440</v>
      </c>
      <c r="B1255" s="2" t="s">
        <v>69</v>
      </c>
      <c r="C1255">
        <v>30</v>
      </c>
    </row>
    <row r="1256" spans="1:3" x14ac:dyDescent="0.25">
      <c r="A1256" s="1">
        <v>40440</v>
      </c>
      <c r="B1256" s="2" t="s">
        <v>20</v>
      </c>
      <c r="C1256">
        <v>159</v>
      </c>
    </row>
    <row r="1257" spans="1:3" x14ac:dyDescent="0.25">
      <c r="A1257" s="1">
        <v>40443</v>
      </c>
      <c r="B1257" s="2" t="s">
        <v>25</v>
      </c>
      <c r="C1257">
        <v>279</v>
      </c>
    </row>
    <row r="1258" spans="1:3" x14ac:dyDescent="0.25">
      <c r="A1258" s="1">
        <v>40444</v>
      </c>
      <c r="B1258" s="2" t="s">
        <v>29</v>
      </c>
      <c r="C1258">
        <v>38</v>
      </c>
    </row>
    <row r="1259" spans="1:3" x14ac:dyDescent="0.25">
      <c r="A1259" s="1">
        <v>40446</v>
      </c>
      <c r="B1259" s="2" t="s">
        <v>39</v>
      </c>
      <c r="C1259">
        <v>7</v>
      </c>
    </row>
    <row r="1260" spans="1:3" x14ac:dyDescent="0.25">
      <c r="A1260" s="1">
        <v>40447</v>
      </c>
      <c r="B1260" s="2" t="s">
        <v>25</v>
      </c>
      <c r="C1260">
        <v>154</v>
      </c>
    </row>
    <row r="1261" spans="1:3" x14ac:dyDescent="0.25">
      <c r="A1261" s="1">
        <v>40447</v>
      </c>
      <c r="B1261" s="2" t="s">
        <v>53</v>
      </c>
      <c r="C1261">
        <v>274</v>
      </c>
    </row>
    <row r="1262" spans="1:3" x14ac:dyDescent="0.25">
      <c r="A1262" s="1">
        <v>40448</v>
      </c>
      <c r="B1262" s="2" t="s">
        <v>17</v>
      </c>
      <c r="C1262">
        <v>219</v>
      </c>
    </row>
    <row r="1263" spans="1:3" x14ac:dyDescent="0.25">
      <c r="A1263" s="1">
        <v>40449</v>
      </c>
      <c r="B1263" s="2" t="s">
        <v>33</v>
      </c>
      <c r="C1263">
        <v>57</v>
      </c>
    </row>
    <row r="1264" spans="1:3" x14ac:dyDescent="0.25">
      <c r="A1264" s="1">
        <v>40449</v>
      </c>
      <c r="B1264" s="2" t="s">
        <v>15</v>
      </c>
      <c r="C1264">
        <v>152</v>
      </c>
    </row>
    <row r="1265" spans="1:3" x14ac:dyDescent="0.25">
      <c r="A1265" s="1">
        <v>40454</v>
      </c>
      <c r="B1265" s="2" t="s">
        <v>48</v>
      </c>
      <c r="C1265">
        <v>263</v>
      </c>
    </row>
    <row r="1266" spans="1:3" x14ac:dyDescent="0.25">
      <c r="A1266" s="1">
        <v>40456</v>
      </c>
      <c r="B1266" s="2" t="s">
        <v>31</v>
      </c>
      <c r="C1266">
        <v>61</v>
      </c>
    </row>
    <row r="1267" spans="1:3" x14ac:dyDescent="0.25">
      <c r="A1267" s="1">
        <v>40456</v>
      </c>
      <c r="B1267" s="2" t="s">
        <v>53</v>
      </c>
      <c r="C1267">
        <v>217</v>
      </c>
    </row>
    <row r="1268" spans="1:3" x14ac:dyDescent="0.25">
      <c r="A1268" s="1">
        <v>40457</v>
      </c>
      <c r="B1268" s="2" t="s">
        <v>64</v>
      </c>
      <c r="C1268">
        <v>28</v>
      </c>
    </row>
    <row r="1269" spans="1:3" x14ac:dyDescent="0.25">
      <c r="A1269" s="1">
        <v>40457</v>
      </c>
      <c r="B1269" s="2" t="s">
        <v>48</v>
      </c>
      <c r="C1269">
        <v>299</v>
      </c>
    </row>
    <row r="1270" spans="1:3" x14ac:dyDescent="0.25">
      <c r="A1270" s="1">
        <v>40460</v>
      </c>
      <c r="B1270" s="2" t="s">
        <v>17</v>
      </c>
      <c r="C1270">
        <v>429</v>
      </c>
    </row>
    <row r="1271" spans="1:3" x14ac:dyDescent="0.25">
      <c r="A1271" s="1">
        <v>40463</v>
      </c>
      <c r="B1271" s="2" t="s">
        <v>17</v>
      </c>
      <c r="C1271">
        <v>427</v>
      </c>
    </row>
    <row r="1272" spans="1:3" x14ac:dyDescent="0.25">
      <c r="A1272" s="1">
        <v>40463</v>
      </c>
      <c r="B1272" s="2" t="s">
        <v>15</v>
      </c>
      <c r="C1272">
        <v>87</v>
      </c>
    </row>
    <row r="1273" spans="1:3" x14ac:dyDescent="0.25">
      <c r="A1273" s="1">
        <v>40463</v>
      </c>
      <c r="B1273" s="2" t="s">
        <v>144</v>
      </c>
      <c r="C1273">
        <v>17</v>
      </c>
    </row>
    <row r="1274" spans="1:3" x14ac:dyDescent="0.25">
      <c r="A1274" s="1">
        <v>40465</v>
      </c>
      <c r="B1274" s="2" t="s">
        <v>38</v>
      </c>
      <c r="C1274">
        <v>124</v>
      </c>
    </row>
    <row r="1275" spans="1:3" x14ac:dyDescent="0.25">
      <c r="A1275" s="1">
        <v>40467</v>
      </c>
      <c r="B1275" s="2" t="s">
        <v>10</v>
      </c>
      <c r="C1275">
        <v>406</v>
      </c>
    </row>
    <row r="1276" spans="1:3" x14ac:dyDescent="0.25">
      <c r="A1276" s="1">
        <v>40467</v>
      </c>
      <c r="B1276" s="2" t="s">
        <v>55</v>
      </c>
      <c r="C1276">
        <v>136</v>
      </c>
    </row>
    <row r="1277" spans="1:3" x14ac:dyDescent="0.25">
      <c r="A1277" s="1">
        <v>40468</v>
      </c>
      <c r="B1277" s="2" t="s">
        <v>28</v>
      </c>
      <c r="C1277">
        <v>44</v>
      </c>
    </row>
    <row r="1278" spans="1:3" x14ac:dyDescent="0.25">
      <c r="A1278" s="1">
        <v>40470</v>
      </c>
      <c r="B1278" s="2" t="s">
        <v>42</v>
      </c>
      <c r="C1278">
        <v>76</v>
      </c>
    </row>
    <row r="1279" spans="1:3" x14ac:dyDescent="0.25">
      <c r="A1279" s="1">
        <v>40473</v>
      </c>
      <c r="B1279" s="2" t="s">
        <v>22</v>
      </c>
      <c r="C1279">
        <v>104</v>
      </c>
    </row>
    <row r="1280" spans="1:3" x14ac:dyDescent="0.25">
      <c r="A1280" s="1">
        <v>40474</v>
      </c>
      <c r="B1280" s="2" t="s">
        <v>15</v>
      </c>
      <c r="C1280">
        <v>107</v>
      </c>
    </row>
    <row r="1281" spans="1:3" x14ac:dyDescent="0.25">
      <c r="A1281" s="1">
        <v>40477</v>
      </c>
      <c r="B1281" s="2" t="s">
        <v>25</v>
      </c>
      <c r="C1281">
        <v>339</v>
      </c>
    </row>
    <row r="1282" spans="1:3" x14ac:dyDescent="0.25">
      <c r="A1282" s="1">
        <v>40480</v>
      </c>
      <c r="B1282" s="2" t="s">
        <v>48</v>
      </c>
      <c r="C1282">
        <v>313</v>
      </c>
    </row>
    <row r="1283" spans="1:3" x14ac:dyDescent="0.25">
      <c r="A1283" s="1">
        <v>40481</v>
      </c>
      <c r="B1283" s="2" t="s">
        <v>48</v>
      </c>
      <c r="C1283">
        <v>251</v>
      </c>
    </row>
    <row r="1284" spans="1:3" x14ac:dyDescent="0.25">
      <c r="A1284" s="1">
        <v>40481</v>
      </c>
      <c r="B1284" s="2" t="s">
        <v>17</v>
      </c>
      <c r="C1284">
        <v>126</v>
      </c>
    </row>
    <row r="1285" spans="1:3" x14ac:dyDescent="0.25">
      <c r="A1285" s="1">
        <v>40483</v>
      </c>
      <c r="B1285" s="2" t="s">
        <v>28</v>
      </c>
      <c r="C1285">
        <v>20</v>
      </c>
    </row>
    <row r="1286" spans="1:3" x14ac:dyDescent="0.25">
      <c r="A1286" s="1">
        <v>40484</v>
      </c>
      <c r="B1286" s="2" t="s">
        <v>72</v>
      </c>
      <c r="C1286">
        <v>80</v>
      </c>
    </row>
    <row r="1287" spans="1:3" x14ac:dyDescent="0.25">
      <c r="A1287" s="1">
        <v>40485</v>
      </c>
      <c r="B1287" s="2" t="s">
        <v>139</v>
      </c>
      <c r="C1287">
        <v>9</v>
      </c>
    </row>
    <row r="1288" spans="1:3" x14ac:dyDescent="0.25">
      <c r="A1288" s="1">
        <v>40487</v>
      </c>
      <c r="B1288" s="2" t="s">
        <v>22</v>
      </c>
      <c r="C1288">
        <v>50</v>
      </c>
    </row>
    <row r="1289" spans="1:3" x14ac:dyDescent="0.25">
      <c r="A1289" s="1">
        <v>40488</v>
      </c>
      <c r="B1289" s="2" t="s">
        <v>26</v>
      </c>
      <c r="C1289">
        <v>100</v>
      </c>
    </row>
    <row r="1290" spans="1:3" x14ac:dyDescent="0.25">
      <c r="A1290" s="1">
        <v>40489</v>
      </c>
      <c r="B1290" s="2" t="s">
        <v>145</v>
      </c>
      <c r="C1290">
        <v>2</v>
      </c>
    </row>
    <row r="1291" spans="1:3" x14ac:dyDescent="0.25">
      <c r="A1291" s="1">
        <v>40490</v>
      </c>
      <c r="B1291" s="2" t="s">
        <v>20</v>
      </c>
      <c r="C1291">
        <v>214</v>
      </c>
    </row>
    <row r="1292" spans="1:3" x14ac:dyDescent="0.25">
      <c r="A1292" s="1">
        <v>40491</v>
      </c>
      <c r="B1292" s="2" t="s">
        <v>73</v>
      </c>
      <c r="C1292">
        <v>17</v>
      </c>
    </row>
    <row r="1293" spans="1:3" x14ac:dyDescent="0.25">
      <c r="A1293" s="1">
        <v>40492</v>
      </c>
      <c r="B1293" s="2" t="s">
        <v>48</v>
      </c>
      <c r="C1293">
        <v>269</v>
      </c>
    </row>
    <row r="1294" spans="1:3" x14ac:dyDescent="0.25">
      <c r="A1294" s="1">
        <v>40496</v>
      </c>
      <c r="B1294" s="2" t="s">
        <v>175</v>
      </c>
      <c r="C1294">
        <v>2</v>
      </c>
    </row>
    <row r="1295" spans="1:3" x14ac:dyDescent="0.25">
      <c r="A1295" s="1">
        <v>40503</v>
      </c>
      <c r="B1295" s="2" t="s">
        <v>15</v>
      </c>
      <c r="C1295">
        <v>159</v>
      </c>
    </row>
    <row r="1296" spans="1:3" x14ac:dyDescent="0.25">
      <c r="A1296" s="1">
        <v>40504</v>
      </c>
      <c r="B1296" s="2" t="s">
        <v>31</v>
      </c>
      <c r="C1296">
        <v>167</v>
      </c>
    </row>
    <row r="1297" spans="1:3" x14ac:dyDescent="0.25">
      <c r="A1297" s="1">
        <v>40505</v>
      </c>
      <c r="B1297" s="2" t="s">
        <v>40</v>
      </c>
      <c r="C1297">
        <v>123</v>
      </c>
    </row>
    <row r="1298" spans="1:3" x14ac:dyDescent="0.25">
      <c r="A1298" s="1">
        <v>40505</v>
      </c>
      <c r="B1298" s="2" t="s">
        <v>31</v>
      </c>
      <c r="C1298">
        <v>32</v>
      </c>
    </row>
    <row r="1299" spans="1:3" x14ac:dyDescent="0.25">
      <c r="A1299" s="1">
        <v>40505</v>
      </c>
      <c r="B1299" s="2" t="s">
        <v>10</v>
      </c>
      <c r="C1299">
        <v>276</v>
      </c>
    </row>
    <row r="1300" spans="1:3" x14ac:dyDescent="0.25">
      <c r="A1300" s="1">
        <v>40508</v>
      </c>
      <c r="B1300" s="2" t="s">
        <v>17</v>
      </c>
      <c r="C1300">
        <v>191</v>
      </c>
    </row>
    <row r="1301" spans="1:3" x14ac:dyDescent="0.25">
      <c r="A1301" s="1">
        <v>40510</v>
      </c>
      <c r="B1301" s="2" t="s">
        <v>218</v>
      </c>
      <c r="C1301">
        <v>9</v>
      </c>
    </row>
    <row r="1302" spans="1:3" x14ac:dyDescent="0.25">
      <c r="A1302" s="1">
        <v>40511</v>
      </c>
      <c r="B1302" s="2" t="s">
        <v>33</v>
      </c>
      <c r="C1302">
        <v>174</v>
      </c>
    </row>
    <row r="1303" spans="1:3" x14ac:dyDescent="0.25">
      <c r="A1303" s="1">
        <v>40512</v>
      </c>
      <c r="B1303" s="2" t="s">
        <v>72</v>
      </c>
      <c r="C1303">
        <v>39</v>
      </c>
    </row>
    <row r="1304" spans="1:3" x14ac:dyDescent="0.25">
      <c r="A1304" s="1">
        <v>40513</v>
      </c>
      <c r="B1304" s="2" t="s">
        <v>10</v>
      </c>
      <c r="C1304">
        <v>330</v>
      </c>
    </row>
    <row r="1305" spans="1:3" x14ac:dyDescent="0.25">
      <c r="A1305" s="1">
        <v>40513</v>
      </c>
      <c r="B1305" s="2" t="s">
        <v>149</v>
      </c>
      <c r="C1305">
        <v>5</v>
      </c>
    </row>
    <row r="1306" spans="1:3" x14ac:dyDescent="0.25">
      <c r="A1306" s="1">
        <v>40516</v>
      </c>
      <c r="B1306" s="2" t="s">
        <v>17</v>
      </c>
      <c r="C1306">
        <v>175</v>
      </c>
    </row>
    <row r="1307" spans="1:3" x14ac:dyDescent="0.25">
      <c r="A1307" s="1">
        <v>40520</v>
      </c>
      <c r="B1307" s="2" t="s">
        <v>134</v>
      </c>
      <c r="C1307">
        <v>183</v>
      </c>
    </row>
    <row r="1308" spans="1:3" x14ac:dyDescent="0.25">
      <c r="A1308" s="1">
        <v>40520</v>
      </c>
      <c r="B1308" s="2" t="s">
        <v>48</v>
      </c>
      <c r="C1308">
        <v>423</v>
      </c>
    </row>
    <row r="1309" spans="1:3" x14ac:dyDescent="0.25">
      <c r="A1309" s="1">
        <v>40520</v>
      </c>
      <c r="B1309" s="2" t="s">
        <v>55</v>
      </c>
      <c r="C1309">
        <v>88</v>
      </c>
    </row>
    <row r="1310" spans="1:3" x14ac:dyDescent="0.25">
      <c r="A1310" s="1">
        <v>40521</v>
      </c>
      <c r="B1310" s="2" t="s">
        <v>20</v>
      </c>
      <c r="C1310">
        <v>241</v>
      </c>
    </row>
    <row r="1311" spans="1:3" x14ac:dyDescent="0.25">
      <c r="A1311" s="1">
        <v>40522</v>
      </c>
      <c r="B1311" s="2" t="s">
        <v>15</v>
      </c>
      <c r="C1311">
        <v>37</v>
      </c>
    </row>
    <row r="1312" spans="1:3" x14ac:dyDescent="0.25">
      <c r="A1312" s="1">
        <v>40528</v>
      </c>
      <c r="B1312" s="2" t="s">
        <v>81</v>
      </c>
      <c r="C1312">
        <v>164</v>
      </c>
    </row>
    <row r="1313" spans="1:3" x14ac:dyDescent="0.25">
      <c r="A1313" s="1">
        <v>40529</v>
      </c>
      <c r="B1313" s="2" t="s">
        <v>97</v>
      </c>
      <c r="C1313">
        <v>20</v>
      </c>
    </row>
    <row r="1314" spans="1:3" x14ac:dyDescent="0.25">
      <c r="A1314" s="1">
        <v>40533</v>
      </c>
      <c r="B1314" s="2" t="s">
        <v>185</v>
      </c>
      <c r="C1314">
        <v>8</v>
      </c>
    </row>
    <row r="1315" spans="1:3" x14ac:dyDescent="0.25">
      <c r="A1315" s="1">
        <v>40533</v>
      </c>
      <c r="B1315" s="2" t="s">
        <v>159</v>
      </c>
      <c r="C1315">
        <v>4</v>
      </c>
    </row>
    <row r="1316" spans="1:3" x14ac:dyDescent="0.25">
      <c r="A1316" s="1">
        <v>40538</v>
      </c>
      <c r="B1316" s="2" t="s">
        <v>25</v>
      </c>
      <c r="C1316">
        <v>408</v>
      </c>
    </row>
    <row r="1317" spans="1:3" x14ac:dyDescent="0.25">
      <c r="A1317" s="1">
        <v>40544</v>
      </c>
      <c r="B1317" s="2" t="s">
        <v>145</v>
      </c>
      <c r="C1317">
        <v>20</v>
      </c>
    </row>
    <row r="1318" spans="1:3" x14ac:dyDescent="0.25">
      <c r="A1318" s="1">
        <v>40545</v>
      </c>
      <c r="B1318" s="2" t="s">
        <v>34</v>
      </c>
      <c r="C1318">
        <v>102</v>
      </c>
    </row>
    <row r="1319" spans="1:3" x14ac:dyDescent="0.25">
      <c r="A1319" s="1">
        <v>40546</v>
      </c>
      <c r="B1319" s="2" t="s">
        <v>12</v>
      </c>
      <c r="C1319">
        <v>240</v>
      </c>
    </row>
    <row r="1320" spans="1:3" x14ac:dyDescent="0.25">
      <c r="A1320" s="1">
        <v>40548</v>
      </c>
      <c r="B1320" s="2" t="s">
        <v>13</v>
      </c>
      <c r="C1320">
        <v>124</v>
      </c>
    </row>
    <row r="1321" spans="1:3" x14ac:dyDescent="0.25">
      <c r="A1321" s="1">
        <v>40550</v>
      </c>
      <c r="B1321" s="2" t="s">
        <v>48</v>
      </c>
      <c r="C1321">
        <v>330</v>
      </c>
    </row>
    <row r="1322" spans="1:3" x14ac:dyDescent="0.25">
      <c r="A1322" s="1">
        <v>40554</v>
      </c>
      <c r="B1322" s="2" t="s">
        <v>29</v>
      </c>
      <c r="C1322">
        <v>187</v>
      </c>
    </row>
    <row r="1323" spans="1:3" x14ac:dyDescent="0.25">
      <c r="A1323" s="1">
        <v>40561</v>
      </c>
      <c r="B1323" s="2" t="s">
        <v>55</v>
      </c>
      <c r="C1323">
        <v>165</v>
      </c>
    </row>
    <row r="1324" spans="1:3" x14ac:dyDescent="0.25">
      <c r="A1324" s="1">
        <v>40562</v>
      </c>
      <c r="B1324" s="2" t="s">
        <v>8</v>
      </c>
      <c r="C1324">
        <v>371</v>
      </c>
    </row>
    <row r="1325" spans="1:3" x14ac:dyDescent="0.25">
      <c r="A1325" s="1">
        <v>40564</v>
      </c>
      <c r="B1325" s="2" t="s">
        <v>42</v>
      </c>
      <c r="C1325">
        <v>185</v>
      </c>
    </row>
    <row r="1326" spans="1:3" x14ac:dyDescent="0.25">
      <c r="A1326" s="1">
        <v>40566</v>
      </c>
      <c r="B1326" s="2" t="s">
        <v>12</v>
      </c>
      <c r="C1326">
        <v>401</v>
      </c>
    </row>
    <row r="1327" spans="1:3" x14ac:dyDescent="0.25">
      <c r="A1327" s="1">
        <v>40568</v>
      </c>
      <c r="B1327" s="2" t="s">
        <v>58</v>
      </c>
      <c r="C1327">
        <v>25</v>
      </c>
    </row>
    <row r="1328" spans="1:3" x14ac:dyDescent="0.25">
      <c r="A1328" s="1">
        <v>40568</v>
      </c>
      <c r="B1328" s="2" t="s">
        <v>96</v>
      </c>
      <c r="C1328">
        <v>3</v>
      </c>
    </row>
    <row r="1329" spans="1:3" x14ac:dyDescent="0.25">
      <c r="A1329" s="1">
        <v>40568</v>
      </c>
      <c r="B1329" s="2" t="s">
        <v>173</v>
      </c>
      <c r="C1329">
        <v>11</v>
      </c>
    </row>
    <row r="1330" spans="1:3" x14ac:dyDescent="0.25">
      <c r="A1330" s="1">
        <v>40573</v>
      </c>
      <c r="B1330" s="2" t="s">
        <v>219</v>
      </c>
      <c r="C1330">
        <v>18</v>
      </c>
    </row>
    <row r="1331" spans="1:3" x14ac:dyDescent="0.25">
      <c r="A1331" s="1">
        <v>40573</v>
      </c>
      <c r="B1331" s="2" t="s">
        <v>48</v>
      </c>
      <c r="C1331">
        <v>154</v>
      </c>
    </row>
    <row r="1332" spans="1:3" x14ac:dyDescent="0.25">
      <c r="A1332" s="1">
        <v>40574</v>
      </c>
      <c r="B1332" s="2" t="s">
        <v>53</v>
      </c>
      <c r="C1332">
        <v>423</v>
      </c>
    </row>
    <row r="1333" spans="1:3" x14ac:dyDescent="0.25">
      <c r="A1333" s="1">
        <v>40576</v>
      </c>
      <c r="B1333" s="2" t="s">
        <v>130</v>
      </c>
      <c r="C1333">
        <v>6</v>
      </c>
    </row>
    <row r="1334" spans="1:3" x14ac:dyDescent="0.25">
      <c r="A1334" s="1">
        <v>40580</v>
      </c>
      <c r="B1334" s="2" t="s">
        <v>31</v>
      </c>
      <c r="C1334">
        <v>62</v>
      </c>
    </row>
    <row r="1335" spans="1:3" x14ac:dyDescent="0.25">
      <c r="A1335" s="1">
        <v>40581</v>
      </c>
      <c r="B1335" s="2" t="s">
        <v>139</v>
      </c>
      <c r="C1335">
        <v>15</v>
      </c>
    </row>
    <row r="1336" spans="1:3" x14ac:dyDescent="0.25">
      <c r="A1336" s="1">
        <v>40583</v>
      </c>
      <c r="B1336" s="2" t="s">
        <v>12</v>
      </c>
      <c r="C1336">
        <v>311</v>
      </c>
    </row>
    <row r="1337" spans="1:3" x14ac:dyDescent="0.25">
      <c r="A1337" s="1">
        <v>40584</v>
      </c>
      <c r="B1337" s="2" t="s">
        <v>22</v>
      </c>
      <c r="C1337">
        <v>127</v>
      </c>
    </row>
    <row r="1338" spans="1:3" x14ac:dyDescent="0.25">
      <c r="A1338" s="1">
        <v>40585</v>
      </c>
      <c r="B1338" s="2" t="s">
        <v>25</v>
      </c>
      <c r="C1338">
        <v>483</v>
      </c>
    </row>
    <row r="1339" spans="1:3" x14ac:dyDescent="0.25">
      <c r="A1339" s="1">
        <v>40588</v>
      </c>
      <c r="B1339" s="2" t="s">
        <v>220</v>
      </c>
      <c r="C1339">
        <v>9</v>
      </c>
    </row>
    <row r="1340" spans="1:3" x14ac:dyDescent="0.25">
      <c r="A1340" s="1">
        <v>40593</v>
      </c>
      <c r="B1340" s="2" t="s">
        <v>23</v>
      </c>
      <c r="C1340">
        <v>75</v>
      </c>
    </row>
    <row r="1341" spans="1:3" x14ac:dyDescent="0.25">
      <c r="A1341" s="1">
        <v>40598</v>
      </c>
      <c r="B1341" s="2" t="s">
        <v>221</v>
      </c>
      <c r="C1341">
        <v>7</v>
      </c>
    </row>
    <row r="1342" spans="1:3" x14ac:dyDescent="0.25">
      <c r="A1342" s="1">
        <v>40602</v>
      </c>
      <c r="B1342" s="2" t="s">
        <v>38</v>
      </c>
      <c r="C1342">
        <v>114</v>
      </c>
    </row>
    <row r="1343" spans="1:3" x14ac:dyDescent="0.25">
      <c r="A1343" s="1">
        <v>40605</v>
      </c>
      <c r="B1343" s="2" t="s">
        <v>126</v>
      </c>
      <c r="C1343">
        <v>151</v>
      </c>
    </row>
    <row r="1344" spans="1:3" x14ac:dyDescent="0.25">
      <c r="A1344" s="1">
        <v>40608</v>
      </c>
      <c r="B1344" s="2" t="s">
        <v>13</v>
      </c>
      <c r="C1344">
        <v>116</v>
      </c>
    </row>
    <row r="1345" spans="1:3" x14ac:dyDescent="0.25">
      <c r="A1345" s="1">
        <v>40609</v>
      </c>
      <c r="B1345" s="2" t="s">
        <v>15</v>
      </c>
      <c r="C1345">
        <v>76</v>
      </c>
    </row>
    <row r="1346" spans="1:3" x14ac:dyDescent="0.25">
      <c r="A1346" s="1">
        <v>40610</v>
      </c>
      <c r="B1346" s="2" t="s">
        <v>9</v>
      </c>
      <c r="C1346">
        <v>25</v>
      </c>
    </row>
    <row r="1347" spans="1:3" x14ac:dyDescent="0.25">
      <c r="A1347" s="1">
        <v>40614</v>
      </c>
      <c r="B1347" s="2" t="s">
        <v>34</v>
      </c>
      <c r="C1347">
        <v>37</v>
      </c>
    </row>
    <row r="1348" spans="1:3" x14ac:dyDescent="0.25">
      <c r="A1348" s="1">
        <v>40616</v>
      </c>
      <c r="B1348" s="2" t="s">
        <v>83</v>
      </c>
      <c r="C1348">
        <v>108</v>
      </c>
    </row>
    <row r="1349" spans="1:3" x14ac:dyDescent="0.25">
      <c r="A1349" s="1">
        <v>40617</v>
      </c>
      <c r="B1349" s="2" t="s">
        <v>10</v>
      </c>
      <c r="C1349">
        <v>199</v>
      </c>
    </row>
    <row r="1350" spans="1:3" x14ac:dyDescent="0.25">
      <c r="A1350" s="1">
        <v>40617</v>
      </c>
      <c r="B1350" s="2" t="s">
        <v>48</v>
      </c>
      <c r="C1350">
        <v>128</v>
      </c>
    </row>
    <row r="1351" spans="1:3" x14ac:dyDescent="0.25">
      <c r="A1351" s="1">
        <v>40618</v>
      </c>
      <c r="B1351" s="2" t="s">
        <v>61</v>
      </c>
      <c r="C1351">
        <v>32</v>
      </c>
    </row>
    <row r="1352" spans="1:3" x14ac:dyDescent="0.25">
      <c r="A1352" s="1">
        <v>40625</v>
      </c>
      <c r="B1352" s="2" t="s">
        <v>33</v>
      </c>
      <c r="C1352">
        <v>151</v>
      </c>
    </row>
    <row r="1353" spans="1:3" x14ac:dyDescent="0.25">
      <c r="A1353" s="1">
        <v>40626</v>
      </c>
      <c r="B1353" s="2" t="s">
        <v>156</v>
      </c>
      <c r="C1353">
        <v>8</v>
      </c>
    </row>
    <row r="1354" spans="1:3" x14ac:dyDescent="0.25">
      <c r="A1354" s="1">
        <v>40627</v>
      </c>
      <c r="B1354" s="2" t="s">
        <v>17</v>
      </c>
      <c r="C1354">
        <v>411</v>
      </c>
    </row>
    <row r="1355" spans="1:3" x14ac:dyDescent="0.25">
      <c r="A1355" s="1">
        <v>40628</v>
      </c>
      <c r="B1355" s="2" t="s">
        <v>55</v>
      </c>
      <c r="C1355">
        <v>119</v>
      </c>
    </row>
    <row r="1356" spans="1:3" x14ac:dyDescent="0.25">
      <c r="A1356" s="1">
        <v>40630</v>
      </c>
      <c r="B1356" s="2" t="s">
        <v>20</v>
      </c>
      <c r="C1356">
        <v>366</v>
      </c>
    </row>
    <row r="1357" spans="1:3" x14ac:dyDescent="0.25">
      <c r="A1357" s="1">
        <v>40633</v>
      </c>
      <c r="B1357" s="2" t="s">
        <v>72</v>
      </c>
      <c r="C1357">
        <v>20</v>
      </c>
    </row>
    <row r="1358" spans="1:3" x14ac:dyDescent="0.25">
      <c r="A1358" s="1">
        <v>40635</v>
      </c>
      <c r="B1358" s="2" t="s">
        <v>126</v>
      </c>
      <c r="C1358">
        <v>124</v>
      </c>
    </row>
    <row r="1359" spans="1:3" x14ac:dyDescent="0.25">
      <c r="A1359" s="1">
        <v>40635</v>
      </c>
      <c r="B1359" s="2" t="s">
        <v>13</v>
      </c>
      <c r="C1359">
        <v>30</v>
      </c>
    </row>
    <row r="1360" spans="1:3" x14ac:dyDescent="0.25">
      <c r="A1360" s="1">
        <v>40636</v>
      </c>
      <c r="B1360" s="2" t="s">
        <v>17</v>
      </c>
      <c r="C1360">
        <v>237</v>
      </c>
    </row>
    <row r="1361" spans="1:3" x14ac:dyDescent="0.25">
      <c r="A1361" s="1">
        <v>40638</v>
      </c>
      <c r="B1361" s="2" t="s">
        <v>25</v>
      </c>
      <c r="C1361">
        <v>355</v>
      </c>
    </row>
    <row r="1362" spans="1:3" x14ac:dyDescent="0.25">
      <c r="A1362" s="1">
        <v>40642</v>
      </c>
      <c r="B1362" s="2" t="s">
        <v>48</v>
      </c>
      <c r="C1362">
        <v>162</v>
      </c>
    </row>
    <row r="1363" spans="1:3" x14ac:dyDescent="0.25">
      <c r="A1363" s="1">
        <v>40647</v>
      </c>
      <c r="B1363" s="2" t="s">
        <v>38</v>
      </c>
      <c r="C1363">
        <v>46</v>
      </c>
    </row>
    <row r="1364" spans="1:3" x14ac:dyDescent="0.25">
      <c r="A1364" s="1">
        <v>40647</v>
      </c>
      <c r="B1364" s="2" t="s">
        <v>222</v>
      </c>
      <c r="C1364">
        <v>13</v>
      </c>
    </row>
    <row r="1365" spans="1:3" x14ac:dyDescent="0.25">
      <c r="A1365" s="1">
        <v>40647</v>
      </c>
      <c r="B1365" s="2" t="s">
        <v>121</v>
      </c>
      <c r="C1365">
        <v>14</v>
      </c>
    </row>
    <row r="1366" spans="1:3" x14ac:dyDescent="0.25">
      <c r="A1366" s="1">
        <v>40647</v>
      </c>
      <c r="B1366" s="2" t="s">
        <v>223</v>
      </c>
      <c r="C1366">
        <v>4</v>
      </c>
    </row>
    <row r="1367" spans="1:3" x14ac:dyDescent="0.25">
      <c r="A1367" s="1">
        <v>40651</v>
      </c>
      <c r="B1367" s="2" t="s">
        <v>12</v>
      </c>
      <c r="C1367">
        <v>470</v>
      </c>
    </row>
    <row r="1368" spans="1:3" x14ac:dyDescent="0.25">
      <c r="A1368" s="1">
        <v>40651</v>
      </c>
      <c r="B1368" s="2" t="s">
        <v>224</v>
      </c>
      <c r="C1368">
        <v>9</v>
      </c>
    </row>
    <row r="1369" spans="1:3" x14ac:dyDescent="0.25">
      <c r="A1369" s="1">
        <v>40651</v>
      </c>
      <c r="B1369" s="2" t="s">
        <v>61</v>
      </c>
      <c r="C1369">
        <v>37</v>
      </c>
    </row>
    <row r="1370" spans="1:3" x14ac:dyDescent="0.25">
      <c r="A1370" s="1">
        <v>40652</v>
      </c>
      <c r="B1370" s="2" t="s">
        <v>31</v>
      </c>
      <c r="C1370">
        <v>55</v>
      </c>
    </row>
    <row r="1371" spans="1:3" x14ac:dyDescent="0.25">
      <c r="A1371" s="1">
        <v>40654</v>
      </c>
      <c r="B1371" s="2" t="s">
        <v>58</v>
      </c>
      <c r="C1371">
        <v>140</v>
      </c>
    </row>
    <row r="1372" spans="1:3" x14ac:dyDescent="0.25">
      <c r="A1372" s="1">
        <v>40656</v>
      </c>
      <c r="B1372" s="2" t="s">
        <v>225</v>
      </c>
      <c r="C1372">
        <v>12</v>
      </c>
    </row>
    <row r="1373" spans="1:3" x14ac:dyDescent="0.25">
      <c r="A1373" s="1">
        <v>40658</v>
      </c>
      <c r="B1373" s="2" t="s">
        <v>15</v>
      </c>
      <c r="C1373">
        <v>20</v>
      </c>
    </row>
    <row r="1374" spans="1:3" x14ac:dyDescent="0.25">
      <c r="A1374" s="1">
        <v>40662</v>
      </c>
      <c r="B1374" s="2" t="s">
        <v>53</v>
      </c>
      <c r="C1374">
        <v>478</v>
      </c>
    </row>
    <row r="1375" spans="1:3" x14ac:dyDescent="0.25">
      <c r="A1375" s="1">
        <v>40664</v>
      </c>
      <c r="B1375" s="2" t="s">
        <v>25</v>
      </c>
      <c r="C1375">
        <v>289</v>
      </c>
    </row>
    <row r="1376" spans="1:3" x14ac:dyDescent="0.25">
      <c r="A1376" s="1">
        <v>40665</v>
      </c>
      <c r="B1376" s="2" t="s">
        <v>60</v>
      </c>
      <c r="C1376">
        <v>1</v>
      </c>
    </row>
    <row r="1377" spans="1:3" x14ac:dyDescent="0.25">
      <c r="A1377" s="1">
        <v>40665</v>
      </c>
      <c r="B1377" s="2" t="s">
        <v>152</v>
      </c>
      <c r="C1377">
        <v>15</v>
      </c>
    </row>
    <row r="1378" spans="1:3" x14ac:dyDescent="0.25">
      <c r="A1378" s="1">
        <v>40668</v>
      </c>
      <c r="B1378" s="2" t="s">
        <v>10</v>
      </c>
      <c r="C1378">
        <v>400</v>
      </c>
    </row>
    <row r="1379" spans="1:3" x14ac:dyDescent="0.25">
      <c r="A1379" s="1">
        <v>40669</v>
      </c>
      <c r="B1379" s="2" t="s">
        <v>111</v>
      </c>
      <c r="C1379">
        <v>1</v>
      </c>
    </row>
    <row r="1380" spans="1:3" x14ac:dyDescent="0.25">
      <c r="A1380" s="1">
        <v>40670</v>
      </c>
      <c r="B1380" s="2" t="s">
        <v>11</v>
      </c>
      <c r="C1380">
        <v>184</v>
      </c>
    </row>
    <row r="1381" spans="1:3" x14ac:dyDescent="0.25">
      <c r="A1381" s="1">
        <v>40670</v>
      </c>
      <c r="B1381" s="2" t="s">
        <v>9</v>
      </c>
      <c r="C1381">
        <v>99</v>
      </c>
    </row>
    <row r="1382" spans="1:3" x14ac:dyDescent="0.25">
      <c r="A1382" s="1">
        <v>40671</v>
      </c>
      <c r="B1382" s="2" t="s">
        <v>13</v>
      </c>
      <c r="C1382">
        <v>143</v>
      </c>
    </row>
    <row r="1383" spans="1:3" x14ac:dyDescent="0.25">
      <c r="A1383" s="1">
        <v>40672</v>
      </c>
      <c r="B1383" s="2" t="s">
        <v>33</v>
      </c>
      <c r="C1383">
        <v>184</v>
      </c>
    </row>
    <row r="1384" spans="1:3" x14ac:dyDescent="0.25">
      <c r="A1384" s="1">
        <v>40676</v>
      </c>
      <c r="B1384" s="2" t="s">
        <v>166</v>
      </c>
      <c r="C1384">
        <v>3</v>
      </c>
    </row>
    <row r="1385" spans="1:3" x14ac:dyDescent="0.25">
      <c r="A1385" s="1">
        <v>40676</v>
      </c>
      <c r="B1385" s="2" t="s">
        <v>21</v>
      </c>
      <c r="C1385">
        <v>197</v>
      </c>
    </row>
    <row r="1386" spans="1:3" x14ac:dyDescent="0.25">
      <c r="A1386" s="1">
        <v>40680</v>
      </c>
      <c r="B1386" s="2" t="s">
        <v>7</v>
      </c>
      <c r="C1386">
        <v>18</v>
      </c>
    </row>
    <row r="1387" spans="1:3" x14ac:dyDescent="0.25">
      <c r="A1387" s="1">
        <v>40685</v>
      </c>
      <c r="B1387" s="2" t="s">
        <v>3</v>
      </c>
      <c r="C1387">
        <v>7</v>
      </c>
    </row>
    <row r="1388" spans="1:3" x14ac:dyDescent="0.25">
      <c r="A1388" s="1">
        <v>40686</v>
      </c>
      <c r="B1388" s="2" t="s">
        <v>12</v>
      </c>
      <c r="C1388">
        <v>381</v>
      </c>
    </row>
    <row r="1389" spans="1:3" x14ac:dyDescent="0.25">
      <c r="A1389" s="1">
        <v>40689</v>
      </c>
      <c r="B1389" s="2" t="s">
        <v>64</v>
      </c>
      <c r="C1389">
        <v>45</v>
      </c>
    </row>
    <row r="1390" spans="1:3" x14ac:dyDescent="0.25">
      <c r="A1390" s="1">
        <v>40691</v>
      </c>
      <c r="B1390" s="2" t="s">
        <v>20</v>
      </c>
      <c r="C1390">
        <v>499</v>
      </c>
    </row>
    <row r="1391" spans="1:3" x14ac:dyDescent="0.25">
      <c r="A1391" s="1">
        <v>40695</v>
      </c>
      <c r="B1391" s="2" t="s">
        <v>20</v>
      </c>
      <c r="C1391">
        <v>134</v>
      </c>
    </row>
    <row r="1392" spans="1:3" x14ac:dyDescent="0.25">
      <c r="A1392" s="1">
        <v>40695</v>
      </c>
      <c r="B1392" s="2" t="s">
        <v>55</v>
      </c>
      <c r="C1392">
        <v>132</v>
      </c>
    </row>
    <row r="1393" spans="1:3" x14ac:dyDescent="0.25">
      <c r="A1393" s="1">
        <v>40696</v>
      </c>
      <c r="B1393" s="2" t="s">
        <v>22</v>
      </c>
      <c r="C1393">
        <v>180</v>
      </c>
    </row>
    <row r="1394" spans="1:3" x14ac:dyDescent="0.25">
      <c r="A1394" s="1">
        <v>40699</v>
      </c>
      <c r="B1394" s="2" t="s">
        <v>224</v>
      </c>
      <c r="C1394">
        <v>5</v>
      </c>
    </row>
    <row r="1395" spans="1:3" x14ac:dyDescent="0.25">
      <c r="A1395" s="1">
        <v>40701</v>
      </c>
      <c r="B1395" s="2" t="s">
        <v>27</v>
      </c>
      <c r="C1395">
        <v>110</v>
      </c>
    </row>
    <row r="1396" spans="1:3" x14ac:dyDescent="0.25">
      <c r="A1396" s="1">
        <v>40702</v>
      </c>
      <c r="B1396" s="2" t="s">
        <v>55</v>
      </c>
      <c r="C1396">
        <v>54</v>
      </c>
    </row>
    <row r="1397" spans="1:3" x14ac:dyDescent="0.25">
      <c r="A1397" s="1">
        <v>40703</v>
      </c>
      <c r="B1397" s="2" t="s">
        <v>212</v>
      </c>
      <c r="C1397">
        <v>6</v>
      </c>
    </row>
    <row r="1398" spans="1:3" x14ac:dyDescent="0.25">
      <c r="A1398" s="1">
        <v>40704</v>
      </c>
      <c r="B1398" s="2" t="s">
        <v>53</v>
      </c>
      <c r="C1398">
        <v>476</v>
      </c>
    </row>
    <row r="1399" spans="1:3" x14ac:dyDescent="0.25">
      <c r="A1399" s="1">
        <v>40704</v>
      </c>
      <c r="B1399" s="2" t="s">
        <v>22</v>
      </c>
      <c r="C1399">
        <v>104</v>
      </c>
    </row>
    <row r="1400" spans="1:3" x14ac:dyDescent="0.25">
      <c r="A1400" s="1">
        <v>40704</v>
      </c>
      <c r="B1400" s="2" t="s">
        <v>34</v>
      </c>
      <c r="C1400">
        <v>104</v>
      </c>
    </row>
    <row r="1401" spans="1:3" x14ac:dyDescent="0.25">
      <c r="A1401" s="1">
        <v>40706</v>
      </c>
      <c r="B1401" s="2" t="s">
        <v>21</v>
      </c>
      <c r="C1401">
        <v>47</v>
      </c>
    </row>
    <row r="1402" spans="1:3" x14ac:dyDescent="0.25">
      <c r="A1402" s="1">
        <v>40706</v>
      </c>
      <c r="B1402" s="2" t="s">
        <v>38</v>
      </c>
      <c r="C1402">
        <v>127</v>
      </c>
    </row>
    <row r="1403" spans="1:3" x14ac:dyDescent="0.25">
      <c r="A1403" s="1">
        <v>40708</v>
      </c>
      <c r="B1403" s="2" t="s">
        <v>28</v>
      </c>
      <c r="C1403">
        <v>143</v>
      </c>
    </row>
    <row r="1404" spans="1:3" x14ac:dyDescent="0.25">
      <c r="A1404" s="1">
        <v>40711</v>
      </c>
      <c r="B1404" s="2" t="s">
        <v>61</v>
      </c>
      <c r="C1404">
        <v>181</v>
      </c>
    </row>
    <row r="1405" spans="1:3" x14ac:dyDescent="0.25">
      <c r="A1405" s="1">
        <v>40714</v>
      </c>
      <c r="B1405" s="2" t="s">
        <v>22</v>
      </c>
      <c r="C1405">
        <v>139</v>
      </c>
    </row>
    <row r="1406" spans="1:3" x14ac:dyDescent="0.25">
      <c r="A1406" s="1">
        <v>40717</v>
      </c>
      <c r="B1406" s="2" t="s">
        <v>55</v>
      </c>
      <c r="C1406">
        <v>187</v>
      </c>
    </row>
    <row r="1407" spans="1:3" x14ac:dyDescent="0.25">
      <c r="A1407" s="1">
        <v>40717</v>
      </c>
      <c r="B1407" s="2" t="s">
        <v>204</v>
      </c>
      <c r="C1407">
        <v>11</v>
      </c>
    </row>
    <row r="1408" spans="1:3" x14ac:dyDescent="0.25">
      <c r="A1408" s="1">
        <v>40718</v>
      </c>
      <c r="B1408" s="2" t="s">
        <v>58</v>
      </c>
      <c r="C1408">
        <v>170</v>
      </c>
    </row>
    <row r="1409" spans="1:3" x14ac:dyDescent="0.25">
      <c r="A1409" s="1">
        <v>40723</v>
      </c>
      <c r="B1409" s="2" t="s">
        <v>119</v>
      </c>
      <c r="C1409">
        <v>7</v>
      </c>
    </row>
    <row r="1410" spans="1:3" x14ac:dyDescent="0.25">
      <c r="A1410" s="1">
        <v>40727</v>
      </c>
      <c r="B1410" s="2" t="s">
        <v>15</v>
      </c>
      <c r="C1410">
        <v>168</v>
      </c>
    </row>
    <row r="1411" spans="1:3" x14ac:dyDescent="0.25">
      <c r="A1411" s="1">
        <v>40727</v>
      </c>
      <c r="B1411" s="2" t="s">
        <v>208</v>
      </c>
      <c r="C1411">
        <v>4</v>
      </c>
    </row>
    <row r="1412" spans="1:3" x14ac:dyDescent="0.25">
      <c r="A1412" s="1">
        <v>40727</v>
      </c>
      <c r="B1412" s="2" t="s">
        <v>12</v>
      </c>
      <c r="C1412">
        <v>145</v>
      </c>
    </row>
    <row r="1413" spans="1:3" x14ac:dyDescent="0.25">
      <c r="A1413" s="1">
        <v>40730</v>
      </c>
      <c r="B1413" s="2" t="s">
        <v>22</v>
      </c>
      <c r="C1413">
        <v>103</v>
      </c>
    </row>
    <row r="1414" spans="1:3" x14ac:dyDescent="0.25">
      <c r="A1414" s="1">
        <v>40732</v>
      </c>
      <c r="B1414" s="2" t="s">
        <v>20</v>
      </c>
      <c r="C1414">
        <v>101</v>
      </c>
    </row>
    <row r="1415" spans="1:3" x14ac:dyDescent="0.25">
      <c r="A1415" s="1">
        <v>40733</v>
      </c>
      <c r="B1415" s="2" t="s">
        <v>38</v>
      </c>
      <c r="C1415">
        <v>141</v>
      </c>
    </row>
    <row r="1416" spans="1:3" x14ac:dyDescent="0.25">
      <c r="A1416" s="1">
        <v>40733</v>
      </c>
      <c r="B1416" s="2" t="s">
        <v>197</v>
      </c>
      <c r="C1416">
        <v>6</v>
      </c>
    </row>
    <row r="1417" spans="1:3" x14ac:dyDescent="0.25">
      <c r="A1417" s="1">
        <v>40733</v>
      </c>
      <c r="B1417" s="2" t="s">
        <v>181</v>
      </c>
      <c r="C1417">
        <v>16</v>
      </c>
    </row>
    <row r="1418" spans="1:3" x14ac:dyDescent="0.25">
      <c r="A1418" s="1">
        <v>40735</v>
      </c>
      <c r="B1418" s="2" t="s">
        <v>20</v>
      </c>
      <c r="C1418">
        <v>276</v>
      </c>
    </row>
    <row r="1419" spans="1:3" x14ac:dyDescent="0.25">
      <c r="A1419" s="1">
        <v>40736</v>
      </c>
      <c r="B1419" s="2" t="s">
        <v>105</v>
      </c>
      <c r="C1419">
        <v>329</v>
      </c>
    </row>
    <row r="1420" spans="1:3" x14ac:dyDescent="0.25">
      <c r="A1420" s="1">
        <v>40737</v>
      </c>
      <c r="B1420" s="2" t="s">
        <v>55</v>
      </c>
      <c r="C1420">
        <v>200</v>
      </c>
    </row>
    <row r="1421" spans="1:3" x14ac:dyDescent="0.25">
      <c r="A1421" s="1">
        <v>40740</v>
      </c>
      <c r="B1421" s="2" t="s">
        <v>13</v>
      </c>
      <c r="C1421">
        <v>82</v>
      </c>
    </row>
    <row r="1422" spans="1:3" x14ac:dyDescent="0.25">
      <c r="A1422" s="1">
        <v>40740</v>
      </c>
      <c r="B1422" s="2" t="s">
        <v>40</v>
      </c>
      <c r="C1422">
        <v>66</v>
      </c>
    </row>
    <row r="1423" spans="1:3" x14ac:dyDescent="0.25">
      <c r="A1423" s="1">
        <v>40745</v>
      </c>
      <c r="B1423" s="2" t="s">
        <v>25</v>
      </c>
      <c r="C1423">
        <v>150</v>
      </c>
    </row>
    <row r="1424" spans="1:3" x14ac:dyDescent="0.25">
      <c r="A1424" s="1">
        <v>40745</v>
      </c>
      <c r="B1424" s="2" t="s">
        <v>72</v>
      </c>
      <c r="C1424">
        <v>63</v>
      </c>
    </row>
    <row r="1425" spans="1:3" x14ac:dyDescent="0.25">
      <c r="A1425" s="1">
        <v>40746</v>
      </c>
      <c r="B1425" s="2" t="s">
        <v>69</v>
      </c>
      <c r="C1425">
        <v>120</v>
      </c>
    </row>
    <row r="1426" spans="1:3" x14ac:dyDescent="0.25">
      <c r="A1426" s="1">
        <v>40747</v>
      </c>
      <c r="B1426" s="2" t="s">
        <v>10</v>
      </c>
      <c r="C1426">
        <v>155</v>
      </c>
    </row>
    <row r="1427" spans="1:3" x14ac:dyDescent="0.25">
      <c r="A1427" s="1">
        <v>40748</v>
      </c>
      <c r="B1427" s="2" t="s">
        <v>22</v>
      </c>
      <c r="C1427">
        <v>30</v>
      </c>
    </row>
    <row r="1428" spans="1:3" x14ac:dyDescent="0.25">
      <c r="A1428" s="1">
        <v>40748</v>
      </c>
      <c r="B1428" s="2" t="s">
        <v>74</v>
      </c>
      <c r="C1428">
        <v>34</v>
      </c>
    </row>
    <row r="1429" spans="1:3" x14ac:dyDescent="0.25">
      <c r="A1429" s="1">
        <v>40753</v>
      </c>
      <c r="B1429" s="2" t="s">
        <v>15</v>
      </c>
      <c r="C1429">
        <v>30</v>
      </c>
    </row>
    <row r="1430" spans="1:3" x14ac:dyDescent="0.25">
      <c r="A1430" s="1">
        <v>40753</v>
      </c>
      <c r="B1430" s="2" t="s">
        <v>9</v>
      </c>
      <c r="C1430">
        <v>162</v>
      </c>
    </row>
    <row r="1431" spans="1:3" x14ac:dyDescent="0.25">
      <c r="A1431" s="1">
        <v>40754</v>
      </c>
      <c r="B1431" s="2" t="s">
        <v>66</v>
      </c>
      <c r="C1431">
        <v>71</v>
      </c>
    </row>
    <row r="1432" spans="1:3" x14ac:dyDescent="0.25">
      <c r="A1432" s="1">
        <v>40755</v>
      </c>
      <c r="B1432" s="2" t="s">
        <v>158</v>
      </c>
      <c r="C1432">
        <v>16</v>
      </c>
    </row>
    <row r="1433" spans="1:3" x14ac:dyDescent="0.25">
      <c r="A1433" s="1">
        <v>40759</v>
      </c>
      <c r="B1433" s="2" t="s">
        <v>38</v>
      </c>
      <c r="C1433">
        <v>165</v>
      </c>
    </row>
    <row r="1434" spans="1:3" x14ac:dyDescent="0.25">
      <c r="A1434" s="1">
        <v>40760</v>
      </c>
      <c r="B1434" s="2" t="s">
        <v>38</v>
      </c>
      <c r="C1434">
        <v>180</v>
      </c>
    </row>
    <row r="1435" spans="1:3" x14ac:dyDescent="0.25">
      <c r="A1435" s="1">
        <v>40761</v>
      </c>
      <c r="B1435" s="2" t="s">
        <v>87</v>
      </c>
      <c r="C1435">
        <v>2</v>
      </c>
    </row>
    <row r="1436" spans="1:3" x14ac:dyDescent="0.25">
      <c r="A1436" s="1">
        <v>40766</v>
      </c>
      <c r="B1436" s="2" t="s">
        <v>40</v>
      </c>
      <c r="C1436">
        <v>111</v>
      </c>
    </row>
    <row r="1437" spans="1:3" x14ac:dyDescent="0.25">
      <c r="A1437" s="1">
        <v>40767</v>
      </c>
      <c r="B1437" s="2" t="s">
        <v>38</v>
      </c>
      <c r="C1437">
        <v>128</v>
      </c>
    </row>
    <row r="1438" spans="1:3" x14ac:dyDescent="0.25">
      <c r="A1438" s="1">
        <v>40768</v>
      </c>
      <c r="B1438" s="2" t="s">
        <v>113</v>
      </c>
      <c r="C1438">
        <v>7</v>
      </c>
    </row>
    <row r="1439" spans="1:3" x14ac:dyDescent="0.25">
      <c r="A1439" s="1">
        <v>40768</v>
      </c>
      <c r="B1439" s="2" t="s">
        <v>12</v>
      </c>
      <c r="C1439">
        <v>211</v>
      </c>
    </row>
    <row r="1440" spans="1:3" x14ac:dyDescent="0.25">
      <c r="A1440" s="1">
        <v>40768</v>
      </c>
      <c r="B1440" s="2" t="s">
        <v>9</v>
      </c>
      <c r="C1440">
        <v>184</v>
      </c>
    </row>
    <row r="1441" spans="1:3" x14ac:dyDescent="0.25">
      <c r="A1441" s="1">
        <v>40771</v>
      </c>
      <c r="B1441" s="2" t="s">
        <v>17</v>
      </c>
      <c r="C1441">
        <v>450</v>
      </c>
    </row>
    <row r="1442" spans="1:3" x14ac:dyDescent="0.25">
      <c r="A1442" s="1">
        <v>40771</v>
      </c>
      <c r="B1442" s="2" t="s">
        <v>123</v>
      </c>
      <c r="C1442">
        <v>140</v>
      </c>
    </row>
    <row r="1443" spans="1:3" x14ac:dyDescent="0.25">
      <c r="A1443" s="1">
        <v>40775</v>
      </c>
      <c r="B1443" s="2" t="s">
        <v>11</v>
      </c>
      <c r="C1443">
        <v>52</v>
      </c>
    </row>
    <row r="1444" spans="1:3" x14ac:dyDescent="0.25">
      <c r="A1444" s="1">
        <v>40777</v>
      </c>
      <c r="B1444" s="2" t="s">
        <v>184</v>
      </c>
      <c r="C1444">
        <v>2</v>
      </c>
    </row>
    <row r="1445" spans="1:3" x14ac:dyDescent="0.25">
      <c r="A1445" s="1">
        <v>40777</v>
      </c>
      <c r="B1445" s="2" t="s">
        <v>99</v>
      </c>
      <c r="C1445">
        <v>13</v>
      </c>
    </row>
    <row r="1446" spans="1:3" x14ac:dyDescent="0.25">
      <c r="A1446" s="1">
        <v>40777</v>
      </c>
      <c r="B1446" s="2" t="s">
        <v>40</v>
      </c>
      <c r="C1446">
        <v>73</v>
      </c>
    </row>
    <row r="1447" spans="1:3" x14ac:dyDescent="0.25">
      <c r="A1447" s="1">
        <v>40781</v>
      </c>
      <c r="B1447" s="2" t="s">
        <v>21</v>
      </c>
      <c r="C1447">
        <v>123</v>
      </c>
    </row>
    <row r="1448" spans="1:3" x14ac:dyDescent="0.25">
      <c r="A1448" s="1">
        <v>40783</v>
      </c>
      <c r="B1448" s="2" t="s">
        <v>71</v>
      </c>
      <c r="C1448">
        <v>3</v>
      </c>
    </row>
    <row r="1449" spans="1:3" x14ac:dyDescent="0.25">
      <c r="A1449" s="1">
        <v>40784</v>
      </c>
      <c r="B1449" s="2" t="s">
        <v>15</v>
      </c>
      <c r="C1449">
        <v>93</v>
      </c>
    </row>
    <row r="1450" spans="1:3" x14ac:dyDescent="0.25">
      <c r="A1450" s="1">
        <v>40789</v>
      </c>
      <c r="B1450" s="2" t="s">
        <v>27</v>
      </c>
      <c r="C1450">
        <v>310</v>
      </c>
    </row>
    <row r="1451" spans="1:3" x14ac:dyDescent="0.25">
      <c r="A1451" s="1">
        <v>40789</v>
      </c>
      <c r="B1451" s="2" t="s">
        <v>9</v>
      </c>
      <c r="C1451">
        <v>77</v>
      </c>
    </row>
    <row r="1452" spans="1:3" x14ac:dyDescent="0.25">
      <c r="A1452" s="1">
        <v>40793</v>
      </c>
      <c r="B1452" s="2" t="s">
        <v>13</v>
      </c>
      <c r="C1452">
        <v>21</v>
      </c>
    </row>
    <row r="1453" spans="1:3" x14ac:dyDescent="0.25">
      <c r="A1453" s="1">
        <v>40797</v>
      </c>
      <c r="B1453" s="2" t="s">
        <v>24</v>
      </c>
      <c r="C1453">
        <v>3</v>
      </c>
    </row>
    <row r="1454" spans="1:3" x14ac:dyDescent="0.25">
      <c r="A1454" s="1">
        <v>40799</v>
      </c>
      <c r="B1454" s="2" t="s">
        <v>31</v>
      </c>
      <c r="C1454">
        <v>176</v>
      </c>
    </row>
    <row r="1455" spans="1:3" x14ac:dyDescent="0.25">
      <c r="A1455" s="1">
        <v>40799</v>
      </c>
      <c r="B1455" s="2" t="s">
        <v>16</v>
      </c>
      <c r="C1455">
        <v>20</v>
      </c>
    </row>
    <row r="1456" spans="1:3" x14ac:dyDescent="0.25">
      <c r="A1456" s="1">
        <v>40800</v>
      </c>
      <c r="B1456" s="2" t="s">
        <v>27</v>
      </c>
      <c r="C1456">
        <v>230</v>
      </c>
    </row>
    <row r="1457" spans="1:3" x14ac:dyDescent="0.25">
      <c r="A1457" s="1">
        <v>40800</v>
      </c>
      <c r="B1457" s="2" t="s">
        <v>158</v>
      </c>
      <c r="C1457">
        <v>10</v>
      </c>
    </row>
    <row r="1458" spans="1:3" x14ac:dyDescent="0.25">
      <c r="A1458" s="1">
        <v>40802</v>
      </c>
      <c r="B1458" s="2" t="s">
        <v>166</v>
      </c>
      <c r="C1458">
        <v>12</v>
      </c>
    </row>
    <row r="1459" spans="1:3" x14ac:dyDescent="0.25">
      <c r="A1459" s="1">
        <v>40802</v>
      </c>
      <c r="B1459" s="2" t="s">
        <v>155</v>
      </c>
      <c r="C1459">
        <v>11</v>
      </c>
    </row>
    <row r="1460" spans="1:3" x14ac:dyDescent="0.25">
      <c r="A1460" s="1">
        <v>40803</v>
      </c>
      <c r="B1460" s="2" t="s">
        <v>12</v>
      </c>
      <c r="C1460">
        <v>383</v>
      </c>
    </row>
    <row r="1461" spans="1:3" x14ac:dyDescent="0.25">
      <c r="A1461" s="1">
        <v>40807</v>
      </c>
      <c r="B1461" s="2" t="s">
        <v>105</v>
      </c>
      <c r="C1461">
        <v>249</v>
      </c>
    </row>
    <row r="1462" spans="1:3" x14ac:dyDescent="0.25">
      <c r="A1462" s="1">
        <v>40810</v>
      </c>
      <c r="B1462" s="2" t="s">
        <v>167</v>
      </c>
      <c r="C1462">
        <v>8</v>
      </c>
    </row>
    <row r="1463" spans="1:3" x14ac:dyDescent="0.25">
      <c r="A1463" s="1">
        <v>40812</v>
      </c>
      <c r="B1463" s="2" t="s">
        <v>33</v>
      </c>
      <c r="C1463">
        <v>42</v>
      </c>
    </row>
    <row r="1464" spans="1:3" x14ac:dyDescent="0.25">
      <c r="A1464" s="1">
        <v>40815</v>
      </c>
      <c r="B1464" s="2" t="s">
        <v>226</v>
      </c>
      <c r="C1464">
        <v>1</v>
      </c>
    </row>
    <row r="1465" spans="1:3" x14ac:dyDescent="0.25">
      <c r="A1465" s="1">
        <v>40815</v>
      </c>
      <c r="B1465" s="2" t="s">
        <v>25</v>
      </c>
      <c r="C1465">
        <v>340</v>
      </c>
    </row>
    <row r="1466" spans="1:3" x14ac:dyDescent="0.25">
      <c r="A1466" s="1">
        <v>40817</v>
      </c>
      <c r="B1466" s="2" t="s">
        <v>20</v>
      </c>
      <c r="C1466">
        <v>394</v>
      </c>
    </row>
    <row r="1467" spans="1:3" x14ac:dyDescent="0.25">
      <c r="A1467" s="1">
        <v>40817</v>
      </c>
      <c r="B1467" s="2" t="s">
        <v>8</v>
      </c>
      <c r="C1467">
        <v>176</v>
      </c>
    </row>
    <row r="1468" spans="1:3" x14ac:dyDescent="0.25">
      <c r="A1468" s="1">
        <v>40818</v>
      </c>
      <c r="B1468" s="2" t="s">
        <v>31</v>
      </c>
      <c r="C1468">
        <v>181</v>
      </c>
    </row>
    <row r="1469" spans="1:3" x14ac:dyDescent="0.25">
      <c r="A1469" s="1">
        <v>40822</v>
      </c>
      <c r="B1469" s="2" t="s">
        <v>58</v>
      </c>
      <c r="C1469">
        <v>26</v>
      </c>
    </row>
    <row r="1470" spans="1:3" x14ac:dyDescent="0.25">
      <c r="A1470" s="1">
        <v>40826</v>
      </c>
      <c r="B1470" s="2" t="s">
        <v>28</v>
      </c>
      <c r="C1470">
        <v>73</v>
      </c>
    </row>
    <row r="1471" spans="1:3" x14ac:dyDescent="0.25">
      <c r="A1471" s="1">
        <v>40830</v>
      </c>
      <c r="B1471" s="2" t="s">
        <v>53</v>
      </c>
      <c r="C1471">
        <v>274</v>
      </c>
    </row>
    <row r="1472" spans="1:3" x14ac:dyDescent="0.25">
      <c r="A1472" s="1">
        <v>40833</v>
      </c>
      <c r="B1472" s="2" t="s">
        <v>215</v>
      </c>
      <c r="C1472">
        <v>8</v>
      </c>
    </row>
    <row r="1473" spans="1:3" x14ac:dyDescent="0.25">
      <c r="A1473" s="1">
        <v>40833</v>
      </c>
      <c r="B1473" s="2" t="s">
        <v>24</v>
      </c>
      <c r="C1473">
        <v>12</v>
      </c>
    </row>
    <row r="1474" spans="1:3" x14ac:dyDescent="0.25">
      <c r="A1474" s="1">
        <v>40837</v>
      </c>
      <c r="B1474" s="2" t="s">
        <v>53</v>
      </c>
      <c r="C1474">
        <v>496</v>
      </c>
    </row>
    <row r="1475" spans="1:3" x14ac:dyDescent="0.25">
      <c r="A1475" s="1">
        <v>40838</v>
      </c>
      <c r="B1475" s="2" t="s">
        <v>187</v>
      </c>
      <c r="C1475">
        <v>5</v>
      </c>
    </row>
    <row r="1476" spans="1:3" x14ac:dyDescent="0.25">
      <c r="A1476" s="1">
        <v>40839</v>
      </c>
      <c r="B1476" s="2" t="s">
        <v>78</v>
      </c>
      <c r="C1476">
        <v>2</v>
      </c>
    </row>
    <row r="1477" spans="1:3" x14ac:dyDescent="0.25">
      <c r="A1477" s="1">
        <v>40839</v>
      </c>
      <c r="B1477" s="2" t="s">
        <v>69</v>
      </c>
      <c r="C1477">
        <v>77</v>
      </c>
    </row>
    <row r="1478" spans="1:3" x14ac:dyDescent="0.25">
      <c r="A1478" s="1">
        <v>40847</v>
      </c>
      <c r="B1478" s="2" t="s">
        <v>28</v>
      </c>
      <c r="C1478">
        <v>134</v>
      </c>
    </row>
    <row r="1479" spans="1:3" x14ac:dyDescent="0.25">
      <c r="A1479" s="1">
        <v>40848</v>
      </c>
      <c r="B1479" s="2" t="s">
        <v>200</v>
      </c>
      <c r="C1479">
        <v>4</v>
      </c>
    </row>
    <row r="1480" spans="1:3" x14ac:dyDescent="0.25">
      <c r="A1480" s="1">
        <v>40850</v>
      </c>
      <c r="B1480" s="2" t="s">
        <v>58</v>
      </c>
      <c r="C1480">
        <v>46</v>
      </c>
    </row>
    <row r="1481" spans="1:3" x14ac:dyDescent="0.25">
      <c r="A1481" s="1">
        <v>40852</v>
      </c>
      <c r="B1481" s="2" t="s">
        <v>126</v>
      </c>
      <c r="C1481">
        <v>43</v>
      </c>
    </row>
    <row r="1482" spans="1:3" x14ac:dyDescent="0.25">
      <c r="A1482" s="1">
        <v>40855</v>
      </c>
      <c r="B1482" s="2" t="s">
        <v>24</v>
      </c>
      <c r="C1482">
        <v>2</v>
      </c>
    </row>
    <row r="1483" spans="1:3" x14ac:dyDescent="0.25">
      <c r="A1483" s="1">
        <v>40857</v>
      </c>
      <c r="B1483" s="2" t="s">
        <v>22</v>
      </c>
      <c r="C1483">
        <v>100</v>
      </c>
    </row>
    <row r="1484" spans="1:3" x14ac:dyDescent="0.25">
      <c r="A1484" s="1">
        <v>40857</v>
      </c>
      <c r="B1484" s="2" t="s">
        <v>25</v>
      </c>
      <c r="C1484">
        <v>438</v>
      </c>
    </row>
    <row r="1485" spans="1:3" x14ac:dyDescent="0.25">
      <c r="A1485" s="1">
        <v>40859</v>
      </c>
      <c r="B1485" s="2" t="s">
        <v>29</v>
      </c>
      <c r="C1485">
        <v>69</v>
      </c>
    </row>
    <row r="1486" spans="1:3" x14ac:dyDescent="0.25">
      <c r="A1486" s="1">
        <v>40864</v>
      </c>
      <c r="B1486" s="2" t="s">
        <v>11</v>
      </c>
      <c r="C1486">
        <v>22</v>
      </c>
    </row>
    <row r="1487" spans="1:3" x14ac:dyDescent="0.25">
      <c r="A1487" s="1">
        <v>40865</v>
      </c>
      <c r="B1487" s="2" t="s">
        <v>58</v>
      </c>
      <c r="C1487">
        <v>130</v>
      </c>
    </row>
    <row r="1488" spans="1:3" x14ac:dyDescent="0.25">
      <c r="A1488" s="1">
        <v>40869</v>
      </c>
      <c r="B1488" s="2" t="s">
        <v>180</v>
      </c>
      <c r="C1488">
        <v>5</v>
      </c>
    </row>
    <row r="1489" spans="1:3" x14ac:dyDescent="0.25">
      <c r="A1489" s="1">
        <v>40872</v>
      </c>
      <c r="B1489" s="2" t="s">
        <v>61</v>
      </c>
      <c r="C1489">
        <v>62</v>
      </c>
    </row>
    <row r="1490" spans="1:3" x14ac:dyDescent="0.25">
      <c r="A1490" s="1">
        <v>40874</v>
      </c>
      <c r="B1490" s="2" t="s">
        <v>223</v>
      </c>
      <c r="C1490">
        <v>8</v>
      </c>
    </row>
    <row r="1491" spans="1:3" x14ac:dyDescent="0.25">
      <c r="A1491" s="1">
        <v>40876</v>
      </c>
      <c r="B1491" s="2" t="s">
        <v>59</v>
      </c>
      <c r="C1491">
        <v>18</v>
      </c>
    </row>
    <row r="1492" spans="1:3" x14ac:dyDescent="0.25">
      <c r="A1492" s="1">
        <v>40881</v>
      </c>
      <c r="B1492" s="2" t="s">
        <v>28</v>
      </c>
      <c r="C1492">
        <v>146</v>
      </c>
    </row>
    <row r="1493" spans="1:3" x14ac:dyDescent="0.25">
      <c r="A1493" s="1">
        <v>40881</v>
      </c>
      <c r="B1493" s="2" t="s">
        <v>121</v>
      </c>
      <c r="C1493">
        <v>5</v>
      </c>
    </row>
    <row r="1494" spans="1:3" x14ac:dyDescent="0.25">
      <c r="A1494" s="1">
        <v>40889</v>
      </c>
      <c r="B1494" s="2" t="s">
        <v>22</v>
      </c>
      <c r="C1494">
        <v>20</v>
      </c>
    </row>
    <row r="1495" spans="1:3" x14ac:dyDescent="0.25">
      <c r="A1495" s="1">
        <v>40889</v>
      </c>
      <c r="B1495" s="2" t="s">
        <v>25</v>
      </c>
      <c r="C1495">
        <v>153</v>
      </c>
    </row>
    <row r="1496" spans="1:3" x14ac:dyDescent="0.25">
      <c r="A1496" s="1">
        <v>40890</v>
      </c>
      <c r="B1496" s="2" t="s">
        <v>48</v>
      </c>
      <c r="C1496">
        <v>227</v>
      </c>
    </row>
    <row r="1497" spans="1:3" x14ac:dyDescent="0.25">
      <c r="A1497" s="1">
        <v>40891</v>
      </c>
      <c r="B1497" s="2" t="s">
        <v>15</v>
      </c>
      <c r="C1497">
        <v>52</v>
      </c>
    </row>
    <row r="1498" spans="1:3" x14ac:dyDescent="0.25">
      <c r="A1498" s="1">
        <v>40892</v>
      </c>
      <c r="B1498" s="2" t="s">
        <v>9</v>
      </c>
      <c r="C1498">
        <v>108</v>
      </c>
    </row>
    <row r="1499" spans="1:3" x14ac:dyDescent="0.25">
      <c r="A1499" s="1">
        <v>40895</v>
      </c>
      <c r="B1499" s="2" t="s">
        <v>27</v>
      </c>
      <c r="C1499">
        <v>236</v>
      </c>
    </row>
    <row r="1500" spans="1:3" x14ac:dyDescent="0.25">
      <c r="A1500" s="1">
        <v>40897</v>
      </c>
      <c r="B1500" s="2" t="s">
        <v>33</v>
      </c>
      <c r="C1500">
        <v>125</v>
      </c>
    </row>
    <row r="1501" spans="1:3" x14ac:dyDescent="0.25">
      <c r="A1501" s="1">
        <v>40898</v>
      </c>
      <c r="B1501" s="2" t="s">
        <v>13</v>
      </c>
      <c r="C1501">
        <v>183</v>
      </c>
    </row>
    <row r="1502" spans="1:3" x14ac:dyDescent="0.25">
      <c r="A1502" s="1">
        <v>40899</v>
      </c>
      <c r="B1502" s="2" t="s">
        <v>11</v>
      </c>
      <c r="C1502">
        <v>130</v>
      </c>
    </row>
    <row r="1503" spans="1:3" x14ac:dyDescent="0.25">
      <c r="A1503" s="1">
        <v>40899</v>
      </c>
      <c r="B1503" s="2" t="s">
        <v>227</v>
      </c>
      <c r="C1503">
        <v>4</v>
      </c>
    </row>
    <row r="1504" spans="1:3" x14ac:dyDescent="0.25">
      <c r="A1504" s="1">
        <v>40900</v>
      </c>
      <c r="B1504" s="2" t="s">
        <v>228</v>
      </c>
      <c r="C1504">
        <v>3</v>
      </c>
    </row>
    <row r="1505" spans="1:3" x14ac:dyDescent="0.25">
      <c r="A1505" s="1">
        <v>40901</v>
      </c>
      <c r="B1505" s="2" t="s">
        <v>229</v>
      </c>
      <c r="C1505">
        <v>16</v>
      </c>
    </row>
    <row r="1506" spans="1:3" x14ac:dyDescent="0.25">
      <c r="A1506" s="1">
        <v>40903</v>
      </c>
      <c r="B1506" s="2" t="s">
        <v>9</v>
      </c>
      <c r="C1506">
        <v>197</v>
      </c>
    </row>
    <row r="1507" spans="1:3" x14ac:dyDescent="0.25">
      <c r="A1507" s="1">
        <v>40903</v>
      </c>
      <c r="B1507" s="2" t="s">
        <v>155</v>
      </c>
      <c r="C1507">
        <v>4</v>
      </c>
    </row>
    <row r="1508" spans="1:3" x14ac:dyDescent="0.25">
      <c r="A1508" s="1">
        <v>40904</v>
      </c>
      <c r="B1508" s="2" t="s">
        <v>55</v>
      </c>
      <c r="C1508">
        <v>57</v>
      </c>
    </row>
    <row r="1509" spans="1:3" x14ac:dyDescent="0.25">
      <c r="A1509" s="1">
        <v>40906</v>
      </c>
      <c r="B1509" s="2" t="s">
        <v>95</v>
      </c>
      <c r="C1509">
        <v>16</v>
      </c>
    </row>
    <row r="1510" spans="1:3" x14ac:dyDescent="0.25">
      <c r="A1510" s="1">
        <v>40907</v>
      </c>
      <c r="B1510" s="2" t="s">
        <v>66</v>
      </c>
      <c r="C1510">
        <v>89</v>
      </c>
    </row>
    <row r="1511" spans="1:3" x14ac:dyDescent="0.25">
      <c r="A1511" s="1">
        <v>40912</v>
      </c>
      <c r="B1511" s="2" t="s">
        <v>69</v>
      </c>
      <c r="C1511">
        <v>74</v>
      </c>
    </row>
    <row r="1512" spans="1:3" x14ac:dyDescent="0.25">
      <c r="A1512" s="1">
        <v>40913</v>
      </c>
      <c r="B1512" s="2" t="s">
        <v>12</v>
      </c>
      <c r="C1512">
        <v>243</v>
      </c>
    </row>
    <row r="1513" spans="1:3" x14ac:dyDescent="0.25">
      <c r="A1513" s="1">
        <v>40915</v>
      </c>
      <c r="B1513" s="2" t="s">
        <v>25</v>
      </c>
      <c r="C1513">
        <v>460</v>
      </c>
    </row>
    <row r="1514" spans="1:3" x14ac:dyDescent="0.25">
      <c r="A1514" s="1">
        <v>40915</v>
      </c>
      <c r="B1514" s="2" t="s">
        <v>230</v>
      </c>
      <c r="C1514">
        <v>20</v>
      </c>
    </row>
    <row r="1515" spans="1:3" x14ac:dyDescent="0.25">
      <c r="A1515" s="1">
        <v>40917</v>
      </c>
      <c r="B1515" s="2" t="s">
        <v>25</v>
      </c>
      <c r="C1515">
        <v>250</v>
      </c>
    </row>
    <row r="1516" spans="1:3" x14ac:dyDescent="0.25">
      <c r="A1516" s="1">
        <v>40923</v>
      </c>
      <c r="B1516" s="2" t="s">
        <v>13</v>
      </c>
      <c r="C1516">
        <v>78</v>
      </c>
    </row>
    <row r="1517" spans="1:3" x14ac:dyDescent="0.25">
      <c r="A1517" s="1">
        <v>40925</v>
      </c>
      <c r="B1517" s="2" t="s">
        <v>11</v>
      </c>
      <c r="C1517">
        <v>170</v>
      </c>
    </row>
    <row r="1518" spans="1:3" x14ac:dyDescent="0.25">
      <c r="A1518" s="1">
        <v>40927</v>
      </c>
      <c r="B1518" s="2" t="s">
        <v>55</v>
      </c>
      <c r="C1518">
        <v>128</v>
      </c>
    </row>
    <row r="1519" spans="1:3" x14ac:dyDescent="0.25">
      <c r="A1519" s="1">
        <v>40927</v>
      </c>
      <c r="B1519" s="2" t="s">
        <v>64</v>
      </c>
      <c r="C1519">
        <v>53</v>
      </c>
    </row>
    <row r="1520" spans="1:3" x14ac:dyDescent="0.25">
      <c r="A1520" s="1">
        <v>40928</v>
      </c>
      <c r="B1520" s="2" t="s">
        <v>17</v>
      </c>
      <c r="C1520">
        <v>223</v>
      </c>
    </row>
    <row r="1521" spans="1:3" x14ac:dyDescent="0.25">
      <c r="A1521" s="1">
        <v>40933</v>
      </c>
      <c r="B1521" s="2" t="s">
        <v>55</v>
      </c>
      <c r="C1521">
        <v>47</v>
      </c>
    </row>
    <row r="1522" spans="1:3" x14ac:dyDescent="0.25">
      <c r="A1522" s="1">
        <v>40933</v>
      </c>
      <c r="B1522" s="2" t="s">
        <v>40</v>
      </c>
      <c r="C1522">
        <v>112</v>
      </c>
    </row>
    <row r="1523" spans="1:3" x14ac:dyDescent="0.25">
      <c r="A1523" s="1">
        <v>40935</v>
      </c>
      <c r="B1523" s="2" t="s">
        <v>53</v>
      </c>
      <c r="C1523">
        <v>201</v>
      </c>
    </row>
    <row r="1524" spans="1:3" x14ac:dyDescent="0.25">
      <c r="A1524" s="1">
        <v>40936</v>
      </c>
      <c r="B1524" s="2" t="s">
        <v>28</v>
      </c>
      <c r="C1524">
        <v>121</v>
      </c>
    </row>
    <row r="1525" spans="1:3" x14ac:dyDescent="0.25">
      <c r="A1525" s="1">
        <v>40939</v>
      </c>
      <c r="B1525" s="2" t="s">
        <v>10</v>
      </c>
      <c r="C1525">
        <v>462</v>
      </c>
    </row>
    <row r="1526" spans="1:3" x14ac:dyDescent="0.25">
      <c r="A1526" s="1">
        <v>40941</v>
      </c>
      <c r="B1526" s="2" t="s">
        <v>25</v>
      </c>
      <c r="C1526">
        <v>333</v>
      </c>
    </row>
    <row r="1527" spans="1:3" x14ac:dyDescent="0.25">
      <c r="A1527" s="1">
        <v>40943</v>
      </c>
      <c r="B1527" s="2" t="s">
        <v>111</v>
      </c>
      <c r="C1527">
        <v>9</v>
      </c>
    </row>
    <row r="1528" spans="1:3" x14ac:dyDescent="0.25">
      <c r="A1528" s="1">
        <v>40945</v>
      </c>
      <c r="B1528" s="2" t="s">
        <v>28</v>
      </c>
      <c r="C1528">
        <v>104</v>
      </c>
    </row>
    <row r="1529" spans="1:3" x14ac:dyDescent="0.25">
      <c r="A1529" s="1">
        <v>40945</v>
      </c>
      <c r="B1529" s="2" t="s">
        <v>176</v>
      </c>
      <c r="C1529">
        <v>104</v>
      </c>
    </row>
    <row r="1530" spans="1:3" x14ac:dyDescent="0.25">
      <c r="A1530" s="1">
        <v>40947</v>
      </c>
      <c r="B1530" s="2" t="s">
        <v>21</v>
      </c>
      <c r="C1530">
        <v>78</v>
      </c>
    </row>
    <row r="1531" spans="1:3" x14ac:dyDescent="0.25">
      <c r="A1531" s="1">
        <v>40950</v>
      </c>
      <c r="B1531" s="2" t="s">
        <v>33</v>
      </c>
      <c r="C1531">
        <v>53</v>
      </c>
    </row>
    <row r="1532" spans="1:3" x14ac:dyDescent="0.25">
      <c r="A1532" s="1">
        <v>40951</v>
      </c>
      <c r="B1532" s="2" t="s">
        <v>48</v>
      </c>
      <c r="C1532">
        <v>305</v>
      </c>
    </row>
    <row r="1533" spans="1:3" x14ac:dyDescent="0.25">
      <c r="A1533" s="1">
        <v>40953</v>
      </c>
      <c r="B1533" s="2" t="s">
        <v>12</v>
      </c>
      <c r="C1533">
        <v>363</v>
      </c>
    </row>
    <row r="1534" spans="1:3" x14ac:dyDescent="0.25">
      <c r="A1534" s="1">
        <v>40955</v>
      </c>
      <c r="B1534" s="2" t="s">
        <v>231</v>
      </c>
      <c r="C1534">
        <v>19</v>
      </c>
    </row>
    <row r="1535" spans="1:3" x14ac:dyDescent="0.25">
      <c r="A1535" s="1">
        <v>40955</v>
      </c>
      <c r="B1535" s="2" t="s">
        <v>105</v>
      </c>
      <c r="C1535">
        <v>248</v>
      </c>
    </row>
    <row r="1536" spans="1:3" x14ac:dyDescent="0.25">
      <c r="A1536" s="1">
        <v>40955</v>
      </c>
      <c r="B1536" s="2" t="s">
        <v>22</v>
      </c>
      <c r="C1536">
        <v>64</v>
      </c>
    </row>
    <row r="1537" spans="1:3" x14ac:dyDescent="0.25">
      <c r="A1537" s="1">
        <v>40956</v>
      </c>
      <c r="B1537" s="2" t="s">
        <v>53</v>
      </c>
      <c r="C1537">
        <v>288</v>
      </c>
    </row>
    <row r="1538" spans="1:3" x14ac:dyDescent="0.25">
      <c r="A1538" s="1">
        <v>40957</v>
      </c>
      <c r="B1538" s="2" t="s">
        <v>147</v>
      </c>
      <c r="C1538">
        <v>18</v>
      </c>
    </row>
    <row r="1539" spans="1:3" x14ac:dyDescent="0.25">
      <c r="A1539" s="1">
        <v>40959</v>
      </c>
      <c r="B1539" s="2" t="s">
        <v>34</v>
      </c>
      <c r="C1539">
        <v>54</v>
      </c>
    </row>
    <row r="1540" spans="1:3" x14ac:dyDescent="0.25">
      <c r="A1540" s="1">
        <v>40959</v>
      </c>
      <c r="B1540" s="2" t="s">
        <v>204</v>
      </c>
      <c r="C1540">
        <v>3</v>
      </c>
    </row>
    <row r="1541" spans="1:3" x14ac:dyDescent="0.25">
      <c r="A1541" s="1">
        <v>40960</v>
      </c>
      <c r="B1541" s="2" t="s">
        <v>68</v>
      </c>
      <c r="C1541">
        <v>9</v>
      </c>
    </row>
    <row r="1542" spans="1:3" x14ac:dyDescent="0.25">
      <c r="A1542" s="1">
        <v>40961</v>
      </c>
      <c r="B1542" s="2" t="s">
        <v>152</v>
      </c>
      <c r="C1542">
        <v>19</v>
      </c>
    </row>
    <row r="1543" spans="1:3" x14ac:dyDescent="0.25">
      <c r="A1543" s="1">
        <v>40961</v>
      </c>
      <c r="B1543" s="2" t="s">
        <v>29</v>
      </c>
      <c r="C1543">
        <v>198</v>
      </c>
    </row>
    <row r="1544" spans="1:3" x14ac:dyDescent="0.25">
      <c r="A1544" s="1">
        <v>40966</v>
      </c>
      <c r="B1544" s="2" t="s">
        <v>8</v>
      </c>
      <c r="C1544">
        <v>417</v>
      </c>
    </row>
    <row r="1545" spans="1:3" x14ac:dyDescent="0.25">
      <c r="A1545" s="1">
        <v>40971</v>
      </c>
      <c r="B1545" s="2" t="s">
        <v>105</v>
      </c>
      <c r="C1545">
        <v>221</v>
      </c>
    </row>
    <row r="1546" spans="1:3" x14ac:dyDescent="0.25">
      <c r="A1546" s="1">
        <v>40971</v>
      </c>
      <c r="B1546" s="2" t="s">
        <v>21</v>
      </c>
      <c r="C1546">
        <v>53</v>
      </c>
    </row>
    <row r="1547" spans="1:3" x14ac:dyDescent="0.25">
      <c r="A1547" s="1">
        <v>40973</v>
      </c>
      <c r="B1547" s="2" t="s">
        <v>72</v>
      </c>
      <c r="C1547">
        <v>127</v>
      </c>
    </row>
    <row r="1548" spans="1:3" x14ac:dyDescent="0.25">
      <c r="A1548" s="1">
        <v>40974</v>
      </c>
      <c r="B1548" s="2" t="s">
        <v>17</v>
      </c>
      <c r="C1548">
        <v>340</v>
      </c>
    </row>
    <row r="1549" spans="1:3" x14ac:dyDescent="0.25">
      <c r="A1549" s="1">
        <v>40977</v>
      </c>
      <c r="B1549" s="2" t="s">
        <v>10</v>
      </c>
      <c r="C1549">
        <v>310</v>
      </c>
    </row>
    <row r="1550" spans="1:3" x14ac:dyDescent="0.25">
      <c r="A1550" s="1">
        <v>40979</v>
      </c>
      <c r="B1550" s="2" t="s">
        <v>225</v>
      </c>
      <c r="C1550">
        <v>8</v>
      </c>
    </row>
    <row r="1551" spans="1:3" x14ac:dyDescent="0.25">
      <c r="A1551" s="1">
        <v>40980</v>
      </c>
      <c r="B1551" s="2" t="s">
        <v>64</v>
      </c>
      <c r="C1551">
        <v>132</v>
      </c>
    </row>
    <row r="1552" spans="1:3" x14ac:dyDescent="0.25">
      <c r="A1552" s="1">
        <v>40980</v>
      </c>
      <c r="B1552" s="2" t="s">
        <v>29</v>
      </c>
      <c r="C1552">
        <v>168</v>
      </c>
    </row>
    <row r="1553" spans="1:3" x14ac:dyDescent="0.25">
      <c r="A1553" s="1">
        <v>40982</v>
      </c>
      <c r="B1553" s="2" t="s">
        <v>29</v>
      </c>
      <c r="C1553">
        <v>49</v>
      </c>
    </row>
    <row r="1554" spans="1:3" x14ac:dyDescent="0.25">
      <c r="A1554" s="1">
        <v>40984</v>
      </c>
      <c r="B1554" s="2" t="s">
        <v>40</v>
      </c>
      <c r="C1554">
        <v>140</v>
      </c>
    </row>
    <row r="1555" spans="1:3" x14ac:dyDescent="0.25">
      <c r="A1555" s="1">
        <v>40986</v>
      </c>
      <c r="B1555" s="2" t="s">
        <v>38</v>
      </c>
      <c r="C1555">
        <v>140</v>
      </c>
    </row>
    <row r="1556" spans="1:3" x14ac:dyDescent="0.25">
      <c r="A1556" s="1">
        <v>40986</v>
      </c>
      <c r="B1556" s="2" t="s">
        <v>26</v>
      </c>
      <c r="C1556">
        <v>194</v>
      </c>
    </row>
    <row r="1557" spans="1:3" x14ac:dyDescent="0.25">
      <c r="A1557" s="1">
        <v>40992</v>
      </c>
      <c r="B1557" s="2" t="s">
        <v>26</v>
      </c>
      <c r="C1557">
        <v>123</v>
      </c>
    </row>
    <row r="1558" spans="1:3" x14ac:dyDescent="0.25">
      <c r="A1558" s="1">
        <v>40992</v>
      </c>
      <c r="B1558" s="2" t="s">
        <v>77</v>
      </c>
      <c r="C1558">
        <v>11</v>
      </c>
    </row>
    <row r="1559" spans="1:3" x14ac:dyDescent="0.25">
      <c r="A1559" s="1">
        <v>40994</v>
      </c>
      <c r="B1559" s="2" t="s">
        <v>153</v>
      </c>
      <c r="C1559">
        <v>1</v>
      </c>
    </row>
    <row r="1560" spans="1:3" x14ac:dyDescent="0.25">
      <c r="A1560" s="1">
        <v>40995</v>
      </c>
      <c r="B1560" s="2" t="s">
        <v>12</v>
      </c>
      <c r="C1560">
        <v>267</v>
      </c>
    </row>
    <row r="1561" spans="1:3" x14ac:dyDescent="0.25">
      <c r="A1561" s="1">
        <v>40998</v>
      </c>
      <c r="B1561" s="2" t="s">
        <v>152</v>
      </c>
      <c r="C1561">
        <v>14</v>
      </c>
    </row>
    <row r="1562" spans="1:3" x14ac:dyDescent="0.25">
      <c r="A1562" s="1">
        <v>40999</v>
      </c>
      <c r="B1562" s="2" t="s">
        <v>23</v>
      </c>
      <c r="C1562">
        <v>160</v>
      </c>
    </row>
    <row r="1563" spans="1:3" x14ac:dyDescent="0.25">
      <c r="A1563" s="1">
        <v>40999</v>
      </c>
      <c r="B1563" s="2" t="s">
        <v>12</v>
      </c>
      <c r="C1563">
        <v>437</v>
      </c>
    </row>
    <row r="1564" spans="1:3" x14ac:dyDescent="0.25">
      <c r="A1564" s="1">
        <v>41003</v>
      </c>
      <c r="B1564" s="2" t="s">
        <v>126</v>
      </c>
      <c r="C1564">
        <v>71</v>
      </c>
    </row>
    <row r="1565" spans="1:3" x14ac:dyDescent="0.25">
      <c r="A1565" s="1">
        <v>41004</v>
      </c>
      <c r="B1565" s="2" t="s">
        <v>69</v>
      </c>
      <c r="C1565">
        <v>35</v>
      </c>
    </row>
    <row r="1566" spans="1:3" x14ac:dyDescent="0.25">
      <c r="A1566" s="1">
        <v>41005</v>
      </c>
      <c r="B1566" s="2" t="s">
        <v>25</v>
      </c>
      <c r="C1566">
        <v>116</v>
      </c>
    </row>
    <row r="1567" spans="1:3" x14ac:dyDescent="0.25">
      <c r="A1567" s="1">
        <v>41006</v>
      </c>
      <c r="B1567" s="2" t="s">
        <v>9</v>
      </c>
      <c r="C1567">
        <v>152</v>
      </c>
    </row>
    <row r="1568" spans="1:3" x14ac:dyDescent="0.25">
      <c r="A1568" s="1">
        <v>41011</v>
      </c>
      <c r="B1568" s="2" t="s">
        <v>10</v>
      </c>
      <c r="C1568">
        <v>309</v>
      </c>
    </row>
    <row r="1569" spans="1:3" x14ac:dyDescent="0.25">
      <c r="A1569" s="1">
        <v>41011</v>
      </c>
      <c r="B1569" s="2" t="s">
        <v>84</v>
      </c>
      <c r="C1569">
        <v>7</v>
      </c>
    </row>
    <row r="1570" spans="1:3" x14ac:dyDescent="0.25">
      <c r="A1570" s="1">
        <v>41011</v>
      </c>
      <c r="B1570" s="2" t="s">
        <v>105</v>
      </c>
      <c r="C1570">
        <v>353</v>
      </c>
    </row>
    <row r="1571" spans="1:3" x14ac:dyDescent="0.25">
      <c r="A1571" s="1">
        <v>41012</v>
      </c>
      <c r="B1571" s="2" t="s">
        <v>190</v>
      </c>
      <c r="C1571">
        <v>3</v>
      </c>
    </row>
    <row r="1572" spans="1:3" x14ac:dyDescent="0.25">
      <c r="A1572" s="1">
        <v>41013</v>
      </c>
      <c r="B1572" s="2" t="s">
        <v>17</v>
      </c>
      <c r="C1572">
        <v>166</v>
      </c>
    </row>
    <row r="1573" spans="1:3" x14ac:dyDescent="0.25">
      <c r="A1573" s="1">
        <v>41014</v>
      </c>
      <c r="B1573" s="2" t="s">
        <v>227</v>
      </c>
      <c r="C1573">
        <v>14</v>
      </c>
    </row>
    <row r="1574" spans="1:3" x14ac:dyDescent="0.25">
      <c r="A1574" s="1">
        <v>41014</v>
      </c>
      <c r="B1574" s="2" t="s">
        <v>9</v>
      </c>
      <c r="C1574">
        <v>141</v>
      </c>
    </row>
    <row r="1575" spans="1:3" x14ac:dyDescent="0.25">
      <c r="A1575" s="1">
        <v>41014</v>
      </c>
      <c r="B1575" s="2" t="s">
        <v>232</v>
      </c>
      <c r="C1575">
        <v>15</v>
      </c>
    </row>
    <row r="1576" spans="1:3" x14ac:dyDescent="0.25">
      <c r="A1576" s="1">
        <v>41020</v>
      </c>
      <c r="B1576" s="2" t="s">
        <v>25</v>
      </c>
      <c r="C1576">
        <v>157</v>
      </c>
    </row>
    <row r="1577" spans="1:3" x14ac:dyDescent="0.25">
      <c r="A1577" s="1">
        <v>41025</v>
      </c>
      <c r="B1577" s="2" t="s">
        <v>12</v>
      </c>
      <c r="C1577">
        <v>191</v>
      </c>
    </row>
    <row r="1578" spans="1:3" x14ac:dyDescent="0.25">
      <c r="A1578" s="1">
        <v>41026</v>
      </c>
      <c r="B1578" s="2" t="s">
        <v>39</v>
      </c>
      <c r="C1578">
        <v>7</v>
      </c>
    </row>
    <row r="1579" spans="1:3" x14ac:dyDescent="0.25">
      <c r="A1579" s="1">
        <v>41027</v>
      </c>
      <c r="B1579" s="2" t="s">
        <v>29</v>
      </c>
      <c r="C1579">
        <v>200</v>
      </c>
    </row>
    <row r="1580" spans="1:3" x14ac:dyDescent="0.25">
      <c r="A1580" s="1">
        <v>41033</v>
      </c>
      <c r="B1580" s="2" t="s">
        <v>152</v>
      </c>
      <c r="C1580">
        <v>15</v>
      </c>
    </row>
    <row r="1581" spans="1:3" x14ac:dyDescent="0.25">
      <c r="A1581" s="1">
        <v>41033</v>
      </c>
      <c r="B1581" s="2" t="s">
        <v>174</v>
      </c>
      <c r="C1581">
        <v>7</v>
      </c>
    </row>
    <row r="1582" spans="1:3" x14ac:dyDescent="0.25">
      <c r="A1582" s="1">
        <v>41033</v>
      </c>
      <c r="B1582" s="2" t="s">
        <v>17</v>
      </c>
      <c r="C1582">
        <v>235</v>
      </c>
    </row>
    <row r="1583" spans="1:3" x14ac:dyDescent="0.25">
      <c r="A1583" s="1">
        <v>41034</v>
      </c>
      <c r="B1583" s="2" t="s">
        <v>53</v>
      </c>
      <c r="C1583">
        <v>301</v>
      </c>
    </row>
    <row r="1584" spans="1:3" x14ac:dyDescent="0.25">
      <c r="A1584" s="1">
        <v>41036</v>
      </c>
      <c r="B1584" s="2" t="s">
        <v>8</v>
      </c>
      <c r="C1584">
        <v>136</v>
      </c>
    </row>
    <row r="1585" spans="1:3" x14ac:dyDescent="0.25">
      <c r="A1585" s="1">
        <v>41036</v>
      </c>
      <c r="B1585" s="2" t="s">
        <v>129</v>
      </c>
      <c r="C1585">
        <v>5</v>
      </c>
    </row>
    <row r="1586" spans="1:3" x14ac:dyDescent="0.25">
      <c r="A1586" s="1">
        <v>41037</v>
      </c>
      <c r="B1586" s="2" t="s">
        <v>10</v>
      </c>
      <c r="C1586">
        <v>280</v>
      </c>
    </row>
    <row r="1587" spans="1:3" x14ac:dyDescent="0.25">
      <c r="A1587" s="1">
        <v>41037</v>
      </c>
      <c r="B1587" s="2" t="s">
        <v>68</v>
      </c>
      <c r="C1587">
        <v>3</v>
      </c>
    </row>
    <row r="1588" spans="1:3" x14ac:dyDescent="0.25">
      <c r="A1588" s="1">
        <v>41040</v>
      </c>
      <c r="B1588" s="2" t="s">
        <v>209</v>
      </c>
      <c r="C1588">
        <v>14</v>
      </c>
    </row>
    <row r="1589" spans="1:3" x14ac:dyDescent="0.25">
      <c r="A1589" s="1">
        <v>41041</v>
      </c>
      <c r="B1589" s="2" t="s">
        <v>13</v>
      </c>
      <c r="C1589">
        <v>79</v>
      </c>
    </row>
    <row r="1590" spans="1:3" x14ac:dyDescent="0.25">
      <c r="A1590" s="1">
        <v>41042</v>
      </c>
      <c r="B1590" s="2" t="s">
        <v>176</v>
      </c>
      <c r="C1590">
        <v>86</v>
      </c>
    </row>
    <row r="1591" spans="1:3" x14ac:dyDescent="0.25">
      <c r="A1591" s="1">
        <v>41042</v>
      </c>
      <c r="B1591" s="2" t="s">
        <v>26</v>
      </c>
      <c r="C1591">
        <v>70</v>
      </c>
    </row>
    <row r="1592" spans="1:3" x14ac:dyDescent="0.25">
      <c r="A1592" s="1">
        <v>41043</v>
      </c>
      <c r="B1592" s="2" t="s">
        <v>23</v>
      </c>
      <c r="C1592">
        <v>189</v>
      </c>
    </row>
    <row r="1593" spans="1:3" x14ac:dyDescent="0.25">
      <c r="A1593" s="1">
        <v>41043</v>
      </c>
      <c r="B1593" s="2" t="s">
        <v>58</v>
      </c>
      <c r="C1593">
        <v>111</v>
      </c>
    </row>
    <row r="1594" spans="1:3" x14ac:dyDescent="0.25">
      <c r="A1594" s="1">
        <v>41046</v>
      </c>
      <c r="B1594" s="2" t="s">
        <v>22</v>
      </c>
      <c r="C1594">
        <v>158</v>
      </c>
    </row>
    <row r="1595" spans="1:3" x14ac:dyDescent="0.25">
      <c r="A1595" s="1">
        <v>41051</v>
      </c>
      <c r="B1595" s="2" t="s">
        <v>69</v>
      </c>
      <c r="C1595">
        <v>172</v>
      </c>
    </row>
    <row r="1596" spans="1:3" x14ac:dyDescent="0.25">
      <c r="A1596" s="1">
        <v>41052</v>
      </c>
      <c r="B1596" s="2" t="s">
        <v>53</v>
      </c>
      <c r="C1596">
        <v>179</v>
      </c>
    </row>
    <row r="1597" spans="1:3" x14ac:dyDescent="0.25">
      <c r="A1597" s="1">
        <v>41053</v>
      </c>
      <c r="B1597" s="2" t="s">
        <v>107</v>
      </c>
      <c r="C1597">
        <v>19</v>
      </c>
    </row>
    <row r="1598" spans="1:3" x14ac:dyDescent="0.25">
      <c r="A1598" s="1">
        <v>41053</v>
      </c>
      <c r="B1598" s="2" t="s">
        <v>31</v>
      </c>
      <c r="C1598">
        <v>57</v>
      </c>
    </row>
    <row r="1599" spans="1:3" x14ac:dyDescent="0.25">
      <c r="A1599" s="1">
        <v>41054</v>
      </c>
      <c r="B1599" s="2" t="s">
        <v>53</v>
      </c>
      <c r="C1599">
        <v>335</v>
      </c>
    </row>
    <row r="1600" spans="1:3" x14ac:dyDescent="0.25">
      <c r="A1600" s="1">
        <v>41060</v>
      </c>
      <c r="B1600" s="2" t="s">
        <v>167</v>
      </c>
      <c r="C1600">
        <v>12</v>
      </c>
    </row>
    <row r="1601" spans="1:3" x14ac:dyDescent="0.25">
      <c r="A1601" s="1">
        <v>41061</v>
      </c>
      <c r="B1601" s="2" t="s">
        <v>128</v>
      </c>
      <c r="C1601">
        <v>2</v>
      </c>
    </row>
    <row r="1602" spans="1:3" x14ac:dyDescent="0.25">
      <c r="A1602" s="1">
        <v>41061</v>
      </c>
      <c r="B1602" s="2" t="s">
        <v>53</v>
      </c>
      <c r="C1602">
        <v>237</v>
      </c>
    </row>
    <row r="1603" spans="1:3" x14ac:dyDescent="0.25">
      <c r="A1603" s="1">
        <v>41064</v>
      </c>
      <c r="B1603" s="2" t="s">
        <v>10</v>
      </c>
      <c r="C1603">
        <v>482</v>
      </c>
    </row>
    <row r="1604" spans="1:3" x14ac:dyDescent="0.25">
      <c r="A1604" s="1">
        <v>41064</v>
      </c>
      <c r="B1604" s="2" t="s">
        <v>128</v>
      </c>
      <c r="C1604">
        <v>8</v>
      </c>
    </row>
    <row r="1605" spans="1:3" x14ac:dyDescent="0.25">
      <c r="A1605" s="1">
        <v>41067</v>
      </c>
      <c r="B1605" s="2" t="s">
        <v>38</v>
      </c>
      <c r="C1605">
        <v>147</v>
      </c>
    </row>
    <row r="1606" spans="1:3" x14ac:dyDescent="0.25">
      <c r="A1606" s="1">
        <v>41069</v>
      </c>
      <c r="B1606" s="2" t="s">
        <v>25</v>
      </c>
      <c r="C1606">
        <v>224</v>
      </c>
    </row>
    <row r="1607" spans="1:3" x14ac:dyDescent="0.25">
      <c r="A1607" s="1">
        <v>41070</v>
      </c>
      <c r="B1607" s="2" t="s">
        <v>180</v>
      </c>
      <c r="C1607">
        <v>11</v>
      </c>
    </row>
    <row r="1608" spans="1:3" x14ac:dyDescent="0.25">
      <c r="A1608" s="1">
        <v>41074</v>
      </c>
      <c r="B1608" s="2" t="s">
        <v>40</v>
      </c>
      <c r="C1608">
        <v>184</v>
      </c>
    </row>
    <row r="1609" spans="1:3" x14ac:dyDescent="0.25">
      <c r="A1609" s="1">
        <v>41076</v>
      </c>
      <c r="B1609" s="2" t="s">
        <v>171</v>
      </c>
      <c r="C1609">
        <v>20</v>
      </c>
    </row>
    <row r="1610" spans="1:3" x14ac:dyDescent="0.25">
      <c r="A1610" s="1">
        <v>41076</v>
      </c>
      <c r="B1610" s="2" t="s">
        <v>53</v>
      </c>
      <c r="C1610">
        <v>221</v>
      </c>
    </row>
    <row r="1611" spans="1:3" x14ac:dyDescent="0.25">
      <c r="A1611" s="1">
        <v>41079</v>
      </c>
      <c r="B1611" s="2" t="s">
        <v>40</v>
      </c>
      <c r="C1611">
        <v>162</v>
      </c>
    </row>
    <row r="1612" spans="1:3" x14ac:dyDescent="0.25">
      <c r="A1612" s="1">
        <v>41083</v>
      </c>
      <c r="B1612" s="2" t="s">
        <v>94</v>
      </c>
      <c r="C1612">
        <v>19</v>
      </c>
    </row>
    <row r="1613" spans="1:3" x14ac:dyDescent="0.25">
      <c r="A1613" s="1">
        <v>41088</v>
      </c>
      <c r="B1613" s="2" t="s">
        <v>181</v>
      </c>
      <c r="C1613">
        <v>1</v>
      </c>
    </row>
    <row r="1614" spans="1:3" x14ac:dyDescent="0.25">
      <c r="A1614" s="1">
        <v>41090</v>
      </c>
      <c r="B1614" s="2" t="s">
        <v>15</v>
      </c>
      <c r="C1614">
        <v>122</v>
      </c>
    </row>
    <row r="1615" spans="1:3" x14ac:dyDescent="0.25">
      <c r="A1615" s="1">
        <v>41090</v>
      </c>
      <c r="B1615" s="2" t="s">
        <v>20</v>
      </c>
      <c r="C1615">
        <v>163</v>
      </c>
    </row>
    <row r="1616" spans="1:3" x14ac:dyDescent="0.25">
      <c r="A1616" s="1">
        <v>41091</v>
      </c>
      <c r="B1616" s="2" t="s">
        <v>69</v>
      </c>
      <c r="C1616">
        <v>29</v>
      </c>
    </row>
    <row r="1617" spans="1:3" x14ac:dyDescent="0.25">
      <c r="A1617" s="1">
        <v>41095</v>
      </c>
      <c r="B1617" s="2" t="s">
        <v>58</v>
      </c>
      <c r="C1617">
        <v>106</v>
      </c>
    </row>
    <row r="1618" spans="1:3" x14ac:dyDescent="0.25">
      <c r="A1618" s="1">
        <v>41096</v>
      </c>
      <c r="B1618" s="2" t="s">
        <v>17</v>
      </c>
      <c r="C1618">
        <v>112</v>
      </c>
    </row>
    <row r="1619" spans="1:3" x14ac:dyDescent="0.25">
      <c r="A1619" s="1">
        <v>41097</v>
      </c>
      <c r="B1619" s="2" t="s">
        <v>31</v>
      </c>
      <c r="C1619">
        <v>90</v>
      </c>
    </row>
    <row r="1620" spans="1:3" x14ac:dyDescent="0.25">
      <c r="A1620" s="1">
        <v>41099</v>
      </c>
      <c r="B1620" s="2" t="s">
        <v>19</v>
      </c>
      <c r="C1620">
        <v>7</v>
      </c>
    </row>
    <row r="1621" spans="1:3" x14ac:dyDescent="0.25">
      <c r="A1621" s="1">
        <v>41099</v>
      </c>
      <c r="B1621" s="2" t="s">
        <v>26</v>
      </c>
      <c r="C1621">
        <v>27</v>
      </c>
    </row>
    <row r="1622" spans="1:3" x14ac:dyDescent="0.25">
      <c r="A1622" s="1">
        <v>41099</v>
      </c>
      <c r="B1622" s="2" t="s">
        <v>64</v>
      </c>
      <c r="C1622">
        <v>185</v>
      </c>
    </row>
    <row r="1623" spans="1:3" x14ac:dyDescent="0.25">
      <c r="A1623" s="1">
        <v>41100</v>
      </c>
      <c r="B1623" s="2" t="s">
        <v>25</v>
      </c>
      <c r="C1623">
        <v>153</v>
      </c>
    </row>
    <row r="1624" spans="1:3" x14ac:dyDescent="0.25">
      <c r="A1624" s="1">
        <v>41102</v>
      </c>
      <c r="B1624" s="2" t="s">
        <v>64</v>
      </c>
      <c r="C1624">
        <v>109</v>
      </c>
    </row>
    <row r="1625" spans="1:3" x14ac:dyDescent="0.25">
      <c r="A1625" s="1">
        <v>41104</v>
      </c>
      <c r="B1625" s="2" t="s">
        <v>214</v>
      </c>
      <c r="C1625">
        <v>10</v>
      </c>
    </row>
    <row r="1626" spans="1:3" x14ac:dyDescent="0.25">
      <c r="A1626" s="1">
        <v>41104</v>
      </c>
      <c r="B1626" s="2" t="s">
        <v>82</v>
      </c>
      <c r="C1626">
        <v>10</v>
      </c>
    </row>
    <row r="1627" spans="1:3" x14ac:dyDescent="0.25">
      <c r="A1627" s="1">
        <v>41106</v>
      </c>
      <c r="B1627" s="2" t="s">
        <v>134</v>
      </c>
      <c r="C1627">
        <v>90</v>
      </c>
    </row>
    <row r="1628" spans="1:3" x14ac:dyDescent="0.25">
      <c r="A1628" s="1">
        <v>41106</v>
      </c>
      <c r="B1628" s="2" t="s">
        <v>61</v>
      </c>
      <c r="C1628">
        <v>34</v>
      </c>
    </row>
    <row r="1629" spans="1:3" x14ac:dyDescent="0.25">
      <c r="A1629" s="1">
        <v>41108</v>
      </c>
      <c r="B1629" s="2" t="s">
        <v>12</v>
      </c>
      <c r="C1629">
        <v>106</v>
      </c>
    </row>
    <row r="1630" spans="1:3" x14ac:dyDescent="0.25">
      <c r="A1630" s="1">
        <v>41109</v>
      </c>
      <c r="B1630" s="2" t="s">
        <v>12</v>
      </c>
      <c r="C1630">
        <v>229</v>
      </c>
    </row>
    <row r="1631" spans="1:3" x14ac:dyDescent="0.25">
      <c r="A1631" s="1">
        <v>41115</v>
      </c>
      <c r="B1631" s="2" t="s">
        <v>20</v>
      </c>
      <c r="C1631">
        <v>229</v>
      </c>
    </row>
    <row r="1632" spans="1:3" x14ac:dyDescent="0.25">
      <c r="A1632" s="1">
        <v>41115</v>
      </c>
      <c r="B1632" s="2" t="s">
        <v>50</v>
      </c>
      <c r="C1632">
        <v>20</v>
      </c>
    </row>
    <row r="1633" spans="1:3" x14ac:dyDescent="0.25">
      <c r="A1633" s="1">
        <v>41115</v>
      </c>
      <c r="B1633" s="2" t="s">
        <v>48</v>
      </c>
      <c r="C1633">
        <v>261</v>
      </c>
    </row>
    <row r="1634" spans="1:3" x14ac:dyDescent="0.25">
      <c r="A1634" s="1">
        <v>41118</v>
      </c>
      <c r="B1634" s="2" t="s">
        <v>150</v>
      </c>
      <c r="C1634">
        <v>10</v>
      </c>
    </row>
    <row r="1635" spans="1:3" x14ac:dyDescent="0.25">
      <c r="A1635" s="1">
        <v>41118</v>
      </c>
      <c r="B1635" s="2" t="s">
        <v>10</v>
      </c>
      <c r="C1635">
        <v>400</v>
      </c>
    </row>
    <row r="1636" spans="1:3" x14ac:dyDescent="0.25">
      <c r="A1636" s="1">
        <v>41122</v>
      </c>
      <c r="B1636" s="2" t="s">
        <v>17</v>
      </c>
      <c r="C1636">
        <v>401</v>
      </c>
    </row>
    <row r="1637" spans="1:3" x14ac:dyDescent="0.25">
      <c r="A1637" s="1">
        <v>41124</v>
      </c>
      <c r="B1637" s="2" t="s">
        <v>58</v>
      </c>
      <c r="C1637">
        <v>170</v>
      </c>
    </row>
    <row r="1638" spans="1:3" x14ac:dyDescent="0.25">
      <c r="A1638" s="1">
        <v>41125</v>
      </c>
      <c r="B1638" s="2" t="s">
        <v>25</v>
      </c>
      <c r="C1638">
        <v>124</v>
      </c>
    </row>
    <row r="1639" spans="1:3" x14ac:dyDescent="0.25">
      <c r="A1639" s="1">
        <v>41127</v>
      </c>
      <c r="B1639" s="2" t="s">
        <v>204</v>
      </c>
      <c r="C1639">
        <v>13</v>
      </c>
    </row>
    <row r="1640" spans="1:3" x14ac:dyDescent="0.25">
      <c r="A1640" s="1">
        <v>41130</v>
      </c>
      <c r="B1640" s="2" t="s">
        <v>22</v>
      </c>
      <c r="C1640">
        <v>87</v>
      </c>
    </row>
    <row r="1641" spans="1:3" x14ac:dyDescent="0.25">
      <c r="A1641" s="1">
        <v>41130</v>
      </c>
      <c r="B1641" s="2" t="s">
        <v>27</v>
      </c>
      <c r="C1641">
        <v>190</v>
      </c>
    </row>
    <row r="1642" spans="1:3" x14ac:dyDescent="0.25">
      <c r="A1642" s="1">
        <v>41130</v>
      </c>
      <c r="B1642" s="2" t="s">
        <v>53</v>
      </c>
      <c r="C1642">
        <v>349</v>
      </c>
    </row>
    <row r="1643" spans="1:3" x14ac:dyDescent="0.25">
      <c r="A1643" s="1">
        <v>41132</v>
      </c>
      <c r="B1643" s="2" t="s">
        <v>184</v>
      </c>
      <c r="C1643">
        <v>16</v>
      </c>
    </row>
    <row r="1644" spans="1:3" x14ac:dyDescent="0.25">
      <c r="A1644" s="1">
        <v>41133</v>
      </c>
      <c r="B1644" s="2" t="s">
        <v>74</v>
      </c>
      <c r="C1644">
        <v>42</v>
      </c>
    </row>
    <row r="1645" spans="1:3" x14ac:dyDescent="0.25">
      <c r="A1645" s="1">
        <v>41134</v>
      </c>
      <c r="B1645" s="2" t="s">
        <v>26</v>
      </c>
      <c r="C1645">
        <v>70</v>
      </c>
    </row>
    <row r="1646" spans="1:3" x14ac:dyDescent="0.25">
      <c r="A1646" s="1">
        <v>41136</v>
      </c>
      <c r="B1646" s="2" t="s">
        <v>55</v>
      </c>
      <c r="C1646">
        <v>189</v>
      </c>
    </row>
    <row r="1647" spans="1:3" x14ac:dyDescent="0.25">
      <c r="A1647" s="1">
        <v>41137</v>
      </c>
      <c r="B1647" s="2" t="s">
        <v>58</v>
      </c>
      <c r="C1647">
        <v>64</v>
      </c>
    </row>
    <row r="1648" spans="1:3" x14ac:dyDescent="0.25">
      <c r="A1648" s="1">
        <v>41141</v>
      </c>
      <c r="B1648" s="2" t="s">
        <v>38</v>
      </c>
      <c r="C1648">
        <v>76</v>
      </c>
    </row>
    <row r="1649" spans="1:3" x14ac:dyDescent="0.25">
      <c r="A1649" s="1">
        <v>41142</v>
      </c>
      <c r="B1649" s="2" t="s">
        <v>52</v>
      </c>
      <c r="C1649">
        <v>11</v>
      </c>
    </row>
    <row r="1650" spans="1:3" x14ac:dyDescent="0.25">
      <c r="A1650" s="1">
        <v>41142</v>
      </c>
      <c r="B1650" s="2" t="s">
        <v>69</v>
      </c>
      <c r="C1650">
        <v>96</v>
      </c>
    </row>
    <row r="1651" spans="1:3" x14ac:dyDescent="0.25">
      <c r="A1651" s="1">
        <v>41143</v>
      </c>
      <c r="B1651" s="2" t="s">
        <v>114</v>
      </c>
      <c r="C1651">
        <v>17</v>
      </c>
    </row>
    <row r="1652" spans="1:3" x14ac:dyDescent="0.25">
      <c r="A1652" s="1">
        <v>41143</v>
      </c>
      <c r="B1652" s="2" t="s">
        <v>21</v>
      </c>
      <c r="C1652">
        <v>92</v>
      </c>
    </row>
    <row r="1653" spans="1:3" x14ac:dyDescent="0.25">
      <c r="A1653" s="1">
        <v>41144</v>
      </c>
      <c r="B1653" s="2" t="s">
        <v>11</v>
      </c>
      <c r="C1653">
        <v>76</v>
      </c>
    </row>
    <row r="1654" spans="1:3" x14ac:dyDescent="0.25">
      <c r="A1654" s="1">
        <v>41146</v>
      </c>
      <c r="B1654" s="2" t="s">
        <v>13</v>
      </c>
      <c r="C1654">
        <v>77</v>
      </c>
    </row>
    <row r="1655" spans="1:3" x14ac:dyDescent="0.25">
      <c r="A1655" s="1">
        <v>41147</v>
      </c>
      <c r="B1655" s="2" t="s">
        <v>105</v>
      </c>
      <c r="C1655">
        <v>344</v>
      </c>
    </row>
    <row r="1656" spans="1:3" x14ac:dyDescent="0.25">
      <c r="A1656" s="1">
        <v>41147</v>
      </c>
      <c r="B1656" s="2" t="s">
        <v>10</v>
      </c>
      <c r="C1656">
        <v>218</v>
      </c>
    </row>
    <row r="1657" spans="1:3" x14ac:dyDescent="0.25">
      <c r="A1657" s="1">
        <v>41148</v>
      </c>
      <c r="B1657" s="2" t="s">
        <v>53</v>
      </c>
      <c r="C1657">
        <v>115</v>
      </c>
    </row>
    <row r="1658" spans="1:3" x14ac:dyDescent="0.25">
      <c r="A1658" s="1">
        <v>41149</v>
      </c>
      <c r="B1658" s="2" t="s">
        <v>83</v>
      </c>
      <c r="C1658">
        <v>143</v>
      </c>
    </row>
    <row r="1659" spans="1:3" x14ac:dyDescent="0.25">
      <c r="A1659" s="1">
        <v>41149</v>
      </c>
      <c r="B1659" s="2" t="s">
        <v>140</v>
      </c>
      <c r="C1659">
        <v>1</v>
      </c>
    </row>
    <row r="1660" spans="1:3" x14ac:dyDescent="0.25">
      <c r="A1660" s="1">
        <v>41154</v>
      </c>
      <c r="B1660" s="2" t="s">
        <v>72</v>
      </c>
      <c r="C1660">
        <v>133</v>
      </c>
    </row>
    <row r="1661" spans="1:3" x14ac:dyDescent="0.25">
      <c r="A1661" s="1">
        <v>41154</v>
      </c>
      <c r="B1661" s="2" t="s">
        <v>20</v>
      </c>
      <c r="C1661">
        <v>496</v>
      </c>
    </row>
    <row r="1662" spans="1:3" x14ac:dyDescent="0.25">
      <c r="A1662" s="1">
        <v>41154</v>
      </c>
      <c r="B1662" s="2" t="s">
        <v>111</v>
      </c>
      <c r="C1662">
        <v>5</v>
      </c>
    </row>
    <row r="1663" spans="1:3" x14ac:dyDescent="0.25">
      <c r="A1663" s="1">
        <v>41156</v>
      </c>
      <c r="B1663" s="2" t="s">
        <v>175</v>
      </c>
      <c r="C1663">
        <v>8</v>
      </c>
    </row>
    <row r="1664" spans="1:3" x14ac:dyDescent="0.25">
      <c r="A1664" s="1">
        <v>41157</v>
      </c>
      <c r="B1664" s="2" t="s">
        <v>55</v>
      </c>
      <c r="C1664">
        <v>59</v>
      </c>
    </row>
    <row r="1665" spans="1:3" x14ac:dyDescent="0.25">
      <c r="A1665" s="1">
        <v>41157</v>
      </c>
      <c r="B1665" s="2" t="s">
        <v>20</v>
      </c>
      <c r="C1665">
        <v>273</v>
      </c>
    </row>
    <row r="1666" spans="1:3" x14ac:dyDescent="0.25">
      <c r="A1666" s="1">
        <v>41158</v>
      </c>
      <c r="B1666" s="2" t="s">
        <v>12</v>
      </c>
      <c r="C1666">
        <v>165</v>
      </c>
    </row>
    <row r="1667" spans="1:3" x14ac:dyDescent="0.25">
      <c r="A1667" s="1">
        <v>41162</v>
      </c>
      <c r="B1667" s="2" t="s">
        <v>51</v>
      </c>
      <c r="C1667">
        <v>13</v>
      </c>
    </row>
    <row r="1668" spans="1:3" x14ac:dyDescent="0.25">
      <c r="A1668" s="1">
        <v>41163</v>
      </c>
      <c r="B1668" s="2" t="s">
        <v>72</v>
      </c>
      <c r="C1668">
        <v>143</v>
      </c>
    </row>
    <row r="1669" spans="1:3" x14ac:dyDescent="0.25">
      <c r="A1669" s="1">
        <v>41167</v>
      </c>
      <c r="B1669" s="2" t="s">
        <v>233</v>
      </c>
      <c r="C1669">
        <v>20</v>
      </c>
    </row>
    <row r="1670" spans="1:3" x14ac:dyDescent="0.25">
      <c r="A1670" s="1">
        <v>41171</v>
      </c>
      <c r="B1670" s="2" t="s">
        <v>57</v>
      </c>
      <c r="C1670">
        <v>4</v>
      </c>
    </row>
    <row r="1671" spans="1:3" x14ac:dyDescent="0.25">
      <c r="A1671" s="1">
        <v>41175</v>
      </c>
      <c r="B1671" s="2" t="s">
        <v>134</v>
      </c>
      <c r="C1671">
        <v>102</v>
      </c>
    </row>
    <row r="1672" spans="1:3" x14ac:dyDescent="0.25">
      <c r="A1672" s="1">
        <v>41177</v>
      </c>
      <c r="B1672" s="2" t="s">
        <v>9</v>
      </c>
      <c r="C1672">
        <v>155</v>
      </c>
    </row>
    <row r="1673" spans="1:3" x14ac:dyDescent="0.25">
      <c r="A1673" s="1">
        <v>41179</v>
      </c>
      <c r="B1673" s="2" t="s">
        <v>10</v>
      </c>
      <c r="C1673">
        <v>226</v>
      </c>
    </row>
    <row r="1674" spans="1:3" x14ac:dyDescent="0.25">
      <c r="A1674" s="1">
        <v>41179</v>
      </c>
      <c r="B1674" s="2" t="s">
        <v>17</v>
      </c>
      <c r="C1674">
        <v>346</v>
      </c>
    </row>
    <row r="1675" spans="1:3" x14ac:dyDescent="0.25">
      <c r="A1675" s="1">
        <v>41180</v>
      </c>
      <c r="B1675" s="2" t="s">
        <v>55</v>
      </c>
      <c r="C1675">
        <v>45</v>
      </c>
    </row>
    <row r="1676" spans="1:3" x14ac:dyDescent="0.25">
      <c r="A1676" s="1">
        <v>41182</v>
      </c>
      <c r="B1676" s="2" t="s">
        <v>154</v>
      </c>
      <c r="C1676">
        <v>11</v>
      </c>
    </row>
    <row r="1677" spans="1:3" x14ac:dyDescent="0.25">
      <c r="A1677" s="1">
        <v>41185</v>
      </c>
      <c r="B1677" s="2" t="s">
        <v>133</v>
      </c>
      <c r="C1677">
        <v>14</v>
      </c>
    </row>
    <row r="1678" spans="1:3" x14ac:dyDescent="0.25">
      <c r="A1678" s="1">
        <v>41190</v>
      </c>
      <c r="B1678" s="2" t="s">
        <v>54</v>
      </c>
      <c r="C1678">
        <v>12</v>
      </c>
    </row>
    <row r="1679" spans="1:3" x14ac:dyDescent="0.25">
      <c r="A1679" s="1">
        <v>41195</v>
      </c>
      <c r="B1679" s="2" t="s">
        <v>157</v>
      </c>
      <c r="C1679">
        <v>11</v>
      </c>
    </row>
    <row r="1680" spans="1:3" x14ac:dyDescent="0.25">
      <c r="A1680" s="1">
        <v>41195</v>
      </c>
      <c r="B1680" s="2" t="s">
        <v>29</v>
      </c>
      <c r="C1680">
        <v>142</v>
      </c>
    </row>
    <row r="1681" spans="1:3" x14ac:dyDescent="0.25">
      <c r="A1681" s="1">
        <v>41201</v>
      </c>
      <c r="B1681" s="2" t="s">
        <v>74</v>
      </c>
      <c r="C1681">
        <v>184</v>
      </c>
    </row>
    <row r="1682" spans="1:3" x14ac:dyDescent="0.25">
      <c r="A1682" s="1">
        <v>41202</v>
      </c>
      <c r="B1682" s="2" t="s">
        <v>48</v>
      </c>
      <c r="C1682">
        <v>390</v>
      </c>
    </row>
    <row r="1683" spans="1:3" x14ac:dyDescent="0.25">
      <c r="A1683" s="1">
        <v>41206</v>
      </c>
      <c r="B1683" s="2" t="s">
        <v>40</v>
      </c>
      <c r="C1683">
        <v>110</v>
      </c>
    </row>
    <row r="1684" spans="1:3" x14ac:dyDescent="0.25">
      <c r="A1684" s="1">
        <v>41207</v>
      </c>
      <c r="B1684" s="2" t="s">
        <v>22</v>
      </c>
      <c r="C1684">
        <v>92</v>
      </c>
    </row>
    <row r="1685" spans="1:3" x14ac:dyDescent="0.25">
      <c r="A1685" s="1">
        <v>41208</v>
      </c>
      <c r="B1685" s="2" t="s">
        <v>71</v>
      </c>
      <c r="C1685">
        <v>5</v>
      </c>
    </row>
    <row r="1686" spans="1:3" x14ac:dyDescent="0.25">
      <c r="A1686" s="1">
        <v>41208</v>
      </c>
      <c r="B1686" s="2" t="s">
        <v>232</v>
      </c>
      <c r="C1686">
        <v>2</v>
      </c>
    </row>
    <row r="1687" spans="1:3" x14ac:dyDescent="0.25">
      <c r="A1687" s="1">
        <v>41210</v>
      </c>
      <c r="B1687" s="2" t="s">
        <v>178</v>
      </c>
      <c r="C1687">
        <v>14</v>
      </c>
    </row>
    <row r="1688" spans="1:3" x14ac:dyDescent="0.25">
      <c r="A1688" s="1">
        <v>41213</v>
      </c>
      <c r="B1688" s="2" t="s">
        <v>87</v>
      </c>
      <c r="C1688">
        <v>6</v>
      </c>
    </row>
    <row r="1689" spans="1:3" x14ac:dyDescent="0.25">
      <c r="A1689" s="1">
        <v>41214</v>
      </c>
      <c r="B1689" s="2" t="s">
        <v>21</v>
      </c>
      <c r="C1689">
        <v>65</v>
      </c>
    </row>
    <row r="1690" spans="1:3" x14ac:dyDescent="0.25">
      <c r="A1690" s="1">
        <v>41214</v>
      </c>
      <c r="B1690" s="2" t="s">
        <v>72</v>
      </c>
      <c r="C1690">
        <v>45</v>
      </c>
    </row>
    <row r="1691" spans="1:3" x14ac:dyDescent="0.25">
      <c r="A1691" s="1">
        <v>41214</v>
      </c>
      <c r="B1691" s="2" t="s">
        <v>10</v>
      </c>
      <c r="C1691">
        <v>108</v>
      </c>
    </row>
    <row r="1692" spans="1:3" x14ac:dyDescent="0.25">
      <c r="A1692" s="1">
        <v>41215</v>
      </c>
      <c r="B1692" s="2" t="s">
        <v>40</v>
      </c>
      <c r="C1692">
        <v>159</v>
      </c>
    </row>
    <row r="1693" spans="1:3" x14ac:dyDescent="0.25">
      <c r="A1693" s="1">
        <v>41219</v>
      </c>
      <c r="B1693" s="2" t="s">
        <v>22</v>
      </c>
      <c r="C1693">
        <v>141</v>
      </c>
    </row>
    <row r="1694" spans="1:3" x14ac:dyDescent="0.25">
      <c r="A1694" s="1">
        <v>41219</v>
      </c>
      <c r="B1694" s="2" t="s">
        <v>41</v>
      </c>
      <c r="C1694">
        <v>14</v>
      </c>
    </row>
    <row r="1695" spans="1:3" x14ac:dyDescent="0.25">
      <c r="A1695" s="1">
        <v>41222</v>
      </c>
      <c r="B1695" s="2" t="s">
        <v>13</v>
      </c>
      <c r="C1695">
        <v>142</v>
      </c>
    </row>
    <row r="1696" spans="1:3" x14ac:dyDescent="0.25">
      <c r="A1696" s="1">
        <v>41223</v>
      </c>
      <c r="B1696" s="2" t="s">
        <v>12</v>
      </c>
      <c r="C1696">
        <v>167</v>
      </c>
    </row>
    <row r="1697" spans="1:3" x14ac:dyDescent="0.25">
      <c r="A1697" s="1">
        <v>41224</v>
      </c>
      <c r="B1697" s="2" t="s">
        <v>178</v>
      </c>
      <c r="C1697">
        <v>12</v>
      </c>
    </row>
    <row r="1698" spans="1:3" x14ac:dyDescent="0.25">
      <c r="A1698" s="1">
        <v>41229</v>
      </c>
      <c r="B1698" s="2" t="s">
        <v>31</v>
      </c>
      <c r="C1698">
        <v>187</v>
      </c>
    </row>
    <row r="1699" spans="1:3" x14ac:dyDescent="0.25">
      <c r="A1699" s="1">
        <v>41232</v>
      </c>
      <c r="B1699" s="2" t="s">
        <v>44</v>
      </c>
      <c r="C1699">
        <v>14</v>
      </c>
    </row>
    <row r="1700" spans="1:3" x14ac:dyDescent="0.25">
      <c r="A1700" s="1">
        <v>41235</v>
      </c>
      <c r="B1700" s="2" t="s">
        <v>168</v>
      </c>
      <c r="C1700">
        <v>10</v>
      </c>
    </row>
    <row r="1701" spans="1:3" x14ac:dyDescent="0.25">
      <c r="A1701" s="1">
        <v>41236</v>
      </c>
      <c r="B1701" s="2" t="s">
        <v>25</v>
      </c>
      <c r="C1701">
        <v>269</v>
      </c>
    </row>
    <row r="1702" spans="1:3" x14ac:dyDescent="0.25">
      <c r="A1702" s="1">
        <v>41236</v>
      </c>
      <c r="B1702" s="2" t="s">
        <v>8</v>
      </c>
      <c r="C1702">
        <v>328</v>
      </c>
    </row>
    <row r="1703" spans="1:3" x14ac:dyDescent="0.25">
      <c r="A1703" s="1">
        <v>41237</v>
      </c>
      <c r="B1703" s="2" t="s">
        <v>12</v>
      </c>
      <c r="C1703">
        <v>228</v>
      </c>
    </row>
    <row r="1704" spans="1:3" x14ac:dyDescent="0.25">
      <c r="A1704" s="1">
        <v>41239</v>
      </c>
      <c r="B1704" s="2" t="s">
        <v>5</v>
      </c>
      <c r="C1704">
        <v>12</v>
      </c>
    </row>
    <row r="1705" spans="1:3" x14ac:dyDescent="0.25">
      <c r="A1705" s="1">
        <v>41244</v>
      </c>
      <c r="B1705" s="2" t="s">
        <v>96</v>
      </c>
      <c r="C1705">
        <v>16</v>
      </c>
    </row>
    <row r="1706" spans="1:3" x14ac:dyDescent="0.25">
      <c r="A1706" s="1">
        <v>41247</v>
      </c>
      <c r="B1706" s="2" t="s">
        <v>20</v>
      </c>
      <c r="C1706">
        <v>233</v>
      </c>
    </row>
    <row r="1707" spans="1:3" x14ac:dyDescent="0.25">
      <c r="A1707" s="1">
        <v>41248</v>
      </c>
      <c r="B1707" s="2" t="s">
        <v>135</v>
      </c>
      <c r="C1707">
        <v>10</v>
      </c>
    </row>
    <row r="1708" spans="1:3" x14ac:dyDescent="0.25">
      <c r="A1708" s="1">
        <v>41251</v>
      </c>
      <c r="B1708" s="2" t="s">
        <v>13</v>
      </c>
      <c r="C1708">
        <v>168</v>
      </c>
    </row>
    <row r="1709" spans="1:3" x14ac:dyDescent="0.25">
      <c r="A1709" s="1">
        <v>41251</v>
      </c>
      <c r="B1709" s="2" t="s">
        <v>8</v>
      </c>
      <c r="C1709">
        <v>388</v>
      </c>
    </row>
    <row r="1710" spans="1:3" x14ac:dyDescent="0.25">
      <c r="A1710" s="1">
        <v>41252</v>
      </c>
      <c r="B1710" s="2" t="s">
        <v>53</v>
      </c>
      <c r="C1710">
        <v>319</v>
      </c>
    </row>
    <row r="1711" spans="1:3" x14ac:dyDescent="0.25">
      <c r="A1711" s="1">
        <v>41254</v>
      </c>
      <c r="B1711" s="2" t="s">
        <v>70</v>
      </c>
      <c r="C1711">
        <v>12</v>
      </c>
    </row>
    <row r="1712" spans="1:3" x14ac:dyDescent="0.25">
      <c r="A1712" s="1">
        <v>41256</v>
      </c>
      <c r="B1712" s="2" t="s">
        <v>176</v>
      </c>
      <c r="C1712">
        <v>150</v>
      </c>
    </row>
    <row r="1713" spans="1:3" x14ac:dyDescent="0.25">
      <c r="A1713" s="1">
        <v>41258</v>
      </c>
      <c r="B1713" s="2" t="s">
        <v>12</v>
      </c>
      <c r="C1713">
        <v>347</v>
      </c>
    </row>
    <row r="1714" spans="1:3" x14ac:dyDescent="0.25">
      <c r="A1714" s="1">
        <v>41259</v>
      </c>
      <c r="B1714" s="2" t="s">
        <v>26</v>
      </c>
      <c r="C1714">
        <v>177</v>
      </c>
    </row>
    <row r="1715" spans="1:3" x14ac:dyDescent="0.25">
      <c r="A1715" s="1">
        <v>41262</v>
      </c>
      <c r="B1715" s="2" t="s">
        <v>48</v>
      </c>
      <c r="C1715">
        <v>222</v>
      </c>
    </row>
    <row r="1716" spans="1:3" x14ac:dyDescent="0.25">
      <c r="A1716" s="1">
        <v>41273</v>
      </c>
      <c r="B1716" s="2" t="s">
        <v>52</v>
      </c>
      <c r="C1716">
        <v>9</v>
      </c>
    </row>
    <row r="1717" spans="1:3" x14ac:dyDescent="0.25">
      <c r="A1717" s="1">
        <v>41273</v>
      </c>
      <c r="B1717" s="2" t="s">
        <v>234</v>
      </c>
      <c r="C1717">
        <v>14</v>
      </c>
    </row>
    <row r="1718" spans="1:3" x14ac:dyDescent="0.25">
      <c r="A1718" s="1">
        <v>41275</v>
      </c>
      <c r="B1718" s="2" t="s">
        <v>6</v>
      </c>
      <c r="C1718">
        <v>7</v>
      </c>
    </row>
    <row r="1719" spans="1:3" x14ac:dyDescent="0.25">
      <c r="A1719" s="1">
        <v>41279</v>
      </c>
      <c r="B1719" s="2" t="s">
        <v>69</v>
      </c>
      <c r="C1719">
        <v>171</v>
      </c>
    </row>
    <row r="1720" spans="1:3" x14ac:dyDescent="0.25">
      <c r="A1720" s="1">
        <v>41283</v>
      </c>
      <c r="B1720" s="2" t="s">
        <v>211</v>
      </c>
      <c r="C1720">
        <v>16</v>
      </c>
    </row>
    <row r="1721" spans="1:3" x14ac:dyDescent="0.25">
      <c r="A1721" s="1">
        <v>41284</v>
      </c>
      <c r="B1721" s="2" t="s">
        <v>21</v>
      </c>
      <c r="C1721">
        <v>176</v>
      </c>
    </row>
    <row r="1722" spans="1:3" x14ac:dyDescent="0.25">
      <c r="A1722" s="1">
        <v>41287</v>
      </c>
      <c r="B1722" s="2" t="s">
        <v>58</v>
      </c>
      <c r="C1722">
        <v>37</v>
      </c>
    </row>
    <row r="1723" spans="1:3" x14ac:dyDescent="0.25">
      <c r="A1723" s="1">
        <v>41290</v>
      </c>
      <c r="B1723" s="2" t="s">
        <v>21</v>
      </c>
      <c r="C1723">
        <v>186</v>
      </c>
    </row>
    <row r="1724" spans="1:3" x14ac:dyDescent="0.25">
      <c r="A1724" s="1">
        <v>41290</v>
      </c>
      <c r="B1724" s="2" t="s">
        <v>64</v>
      </c>
      <c r="C1724">
        <v>45</v>
      </c>
    </row>
    <row r="1725" spans="1:3" x14ac:dyDescent="0.25">
      <c r="A1725" s="1">
        <v>41294</v>
      </c>
      <c r="B1725" s="2" t="s">
        <v>55</v>
      </c>
      <c r="C1725">
        <v>186</v>
      </c>
    </row>
    <row r="1726" spans="1:3" x14ac:dyDescent="0.25">
      <c r="A1726" s="1">
        <v>41294</v>
      </c>
      <c r="B1726" s="2" t="s">
        <v>17</v>
      </c>
      <c r="C1726">
        <v>211</v>
      </c>
    </row>
    <row r="1727" spans="1:3" x14ac:dyDescent="0.25">
      <c r="A1727" s="1">
        <v>41300</v>
      </c>
      <c r="B1727" s="2" t="s">
        <v>12</v>
      </c>
      <c r="C1727">
        <v>330</v>
      </c>
    </row>
    <row r="1728" spans="1:3" x14ac:dyDescent="0.25">
      <c r="A1728" s="1">
        <v>41301</v>
      </c>
      <c r="B1728" s="2" t="s">
        <v>17</v>
      </c>
      <c r="C1728">
        <v>134</v>
      </c>
    </row>
    <row r="1729" spans="1:3" x14ac:dyDescent="0.25">
      <c r="A1729" s="1">
        <v>41301</v>
      </c>
      <c r="B1729" s="2" t="s">
        <v>12</v>
      </c>
      <c r="C1729">
        <v>459</v>
      </c>
    </row>
    <row r="1730" spans="1:3" x14ac:dyDescent="0.25">
      <c r="A1730" s="1">
        <v>41302</v>
      </c>
      <c r="B1730" s="2" t="s">
        <v>29</v>
      </c>
      <c r="C1730">
        <v>185</v>
      </c>
    </row>
    <row r="1731" spans="1:3" x14ac:dyDescent="0.25">
      <c r="A1731" s="1">
        <v>41303</v>
      </c>
      <c r="B1731" s="2" t="s">
        <v>70</v>
      </c>
      <c r="C1731">
        <v>3</v>
      </c>
    </row>
    <row r="1732" spans="1:3" x14ac:dyDescent="0.25">
      <c r="A1732" s="1">
        <v>41305</v>
      </c>
      <c r="B1732" s="2" t="s">
        <v>33</v>
      </c>
      <c r="C1732">
        <v>181</v>
      </c>
    </row>
    <row r="1733" spans="1:3" x14ac:dyDescent="0.25">
      <c r="A1733" s="1">
        <v>41309</v>
      </c>
      <c r="B1733" s="2" t="s">
        <v>20</v>
      </c>
      <c r="C1733">
        <v>441</v>
      </c>
    </row>
    <row r="1734" spans="1:3" x14ac:dyDescent="0.25">
      <c r="A1734" s="1">
        <v>41310</v>
      </c>
      <c r="B1734" s="2" t="s">
        <v>48</v>
      </c>
      <c r="C1734">
        <v>487</v>
      </c>
    </row>
    <row r="1735" spans="1:3" x14ac:dyDescent="0.25">
      <c r="A1735" s="1">
        <v>41310</v>
      </c>
      <c r="B1735" s="2" t="s">
        <v>55</v>
      </c>
      <c r="C1735">
        <v>56</v>
      </c>
    </row>
    <row r="1736" spans="1:3" x14ac:dyDescent="0.25">
      <c r="A1736" s="1">
        <v>41314</v>
      </c>
      <c r="B1736" s="2" t="s">
        <v>15</v>
      </c>
      <c r="C1736">
        <v>23</v>
      </c>
    </row>
    <row r="1737" spans="1:3" x14ac:dyDescent="0.25">
      <c r="A1737" s="1">
        <v>41314</v>
      </c>
      <c r="B1737" s="2" t="s">
        <v>134</v>
      </c>
      <c r="C1737">
        <v>113</v>
      </c>
    </row>
    <row r="1738" spans="1:3" x14ac:dyDescent="0.25">
      <c r="A1738" s="1">
        <v>41315</v>
      </c>
      <c r="B1738" s="2" t="s">
        <v>203</v>
      </c>
      <c r="C1738">
        <v>19</v>
      </c>
    </row>
    <row r="1739" spans="1:3" x14ac:dyDescent="0.25">
      <c r="A1739" s="1">
        <v>41316</v>
      </c>
      <c r="B1739" s="2" t="s">
        <v>81</v>
      </c>
      <c r="C1739">
        <v>188</v>
      </c>
    </row>
    <row r="1740" spans="1:3" x14ac:dyDescent="0.25">
      <c r="A1740" s="1">
        <v>41316</v>
      </c>
      <c r="B1740" s="2" t="s">
        <v>10</v>
      </c>
      <c r="C1740">
        <v>338</v>
      </c>
    </row>
    <row r="1741" spans="1:3" x14ac:dyDescent="0.25">
      <c r="A1741" s="1">
        <v>41317</v>
      </c>
      <c r="B1741" s="2" t="s">
        <v>34</v>
      </c>
      <c r="C1741">
        <v>80</v>
      </c>
    </row>
    <row r="1742" spans="1:3" x14ac:dyDescent="0.25">
      <c r="A1742" s="1">
        <v>41318</v>
      </c>
      <c r="B1742" s="2" t="s">
        <v>174</v>
      </c>
      <c r="C1742">
        <v>20</v>
      </c>
    </row>
    <row r="1743" spans="1:3" x14ac:dyDescent="0.25">
      <c r="A1743" s="1">
        <v>41321</v>
      </c>
      <c r="B1743" s="2" t="s">
        <v>162</v>
      </c>
      <c r="C1743">
        <v>1</v>
      </c>
    </row>
    <row r="1744" spans="1:3" x14ac:dyDescent="0.25">
      <c r="A1744" s="1">
        <v>41322</v>
      </c>
      <c r="B1744" s="2" t="s">
        <v>55</v>
      </c>
      <c r="C1744">
        <v>200</v>
      </c>
    </row>
    <row r="1745" spans="1:3" x14ac:dyDescent="0.25">
      <c r="A1745" s="1">
        <v>41323</v>
      </c>
      <c r="B1745" s="2" t="s">
        <v>8</v>
      </c>
      <c r="C1745">
        <v>429</v>
      </c>
    </row>
    <row r="1746" spans="1:3" x14ac:dyDescent="0.25">
      <c r="A1746" s="1">
        <v>41324</v>
      </c>
      <c r="B1746" s="2" t="s">
        <v>15</v>
      </c>
      <c r="C1746">
        <v>183</v>
      </c>
    </row>
    <row r="1747" spans="1:3" x14ac:dyDescent="0.25">
      <c r="A1747" s="1">
        <v>41325</v>
      </c>
      <c r="B1747" s="2" t="s">
        <v>13</v>
      </c>
      <c r="C1747">
        <v>26</v>
      </c>
    </row>
    <row r="1748" spans="1:3" x14ac:dyDescent="0.25">
      <c r="A1748" s="1">
        <v>41326</v>
      </c>
      <c r="B1748" s="2" t="s">
        <v>183</v>
      </c>
      <c r="C1748">
        <v>2</v>
      </c>
    </row>
    <row r="1749" spans="1:3" x14ac:dyDescent="0.25">
      <c r="A1749" s="1">
        <v>41328</v>
      </c>
      <c r="B1749" s="2" t="s">
        <v>10</v>
      </c>
      <c r="C1749">
        <v>174</v>
      </c>
    </row>
    <row r="1750" spans="1:3" x14ac:dyDescent="0.25">
      <c r="A1750" s="1">
        <v>41329</v>
      </c>
      <c r="B1750" s="2" t="s">
        <v>55</v>
      </c>
      <c r="C1750">
        <v>98</v>
      </c>
    </row>
    <row r="1751" spans="1:3" x14ac:dyDescent="0.25">
      <c r="A1751" s="1">
        <v>41329</v>
      </c>
      <c r="B1751" s="2" t="s">
        <v>188</v>
      </c>
      <c r="C1751">
        <v>11</v>
      </c>
    </row>
    <row r="1752" spans="1:3" x14ac:dyDescent="0.25">
      <c r="A1752" s="1">
        <v>41332</v>
      </c>
      <c r="B1752" s="2" t="s">
        <v>31</v>
      </c>
      <c r="C1752">
        <v>58</v>
      </c>
    </row>
    <row r="1753" spans="1:3" x14ac:dyDescent="0.25">
      <c r="A1753" s="1">
        <v>41336</v>
      </c>
      <c r="B1753" s="2" t="s">
        <v>18</v>
      </c>
      <c r="C1753">
        <v>17</v>
      </c>
    </row>
    <row r="1754" spans="1:3" x14ac:dyDescent="0.25">
      <c r="A1754" s="1">
        <v>41337</v>
      </c>
      <c r="B1754" s="2" t="s">
        <v>20</v>
      </c>
      <c r="C1754">
        <v>143</v>
      </c>
    </row>
    <row r="1755" spans="1:3" x14ac:dyDescent="0.25">
      <c r="A1755" s="1">
        <v>41339</v>
      </c>
      <c r="B1755" s="2" t="s">
        <v>55</v>
      </c>
      <c r="C1755">
        <v>108</v>
      </c>
    </row>
    <row r="1756" spans="1:3" x14ac:dyDescent="0.25">
      <c r="A1756" s="1">
        <v>41346</v>
      </c>
      <c r="B1756" s="2" t="s">
        <v>105</v>
      </c>
      <c r="C1756">
        <v>424</v>
      </c>
    </row>
    <row r="1757" spans="1:3" x14ac:dyDescent="0.25">
      <c r="A1757" s="1">
        <v>41351</v>
      </c>
      <c r="B1757" s="2" t="s">
        <v>224</v>
      </c>
      <c r="C1757">
        <v>9</v>
      </c>
    </row>
    <row r="1758" spans="1:3" x14ac:dyDescent="0.25">
      <c r="A1758" s="1">
        <v>41352</v>
      </c>
      <c r="B1758" s="2" t="s">
        <v>31</v>
      </c>
      <c r="C1758">
        <v>135</v>
      </c>
    </row>
    <row r="1759" spans="1:3" x14ac:dyDescent="0.25">
      <c r="A1759" s="1">
        <v>41356</v>
      </c>
      <c r="B1759" s="2" t="s">
        <v>17</v>
      </c>
      <c r="C1759">
        <v>202</v>
      </c>
    </row>
    <row r="1760" spans="1:3" x14ac:dyDescent="0.25">
      <c r="A1760" s="1">
        <v>41357</v>
      </c>
      <c r="B1760" s="2" t="s">
        <v>48</v>
      </c>
      <c r="C1760">
        <v>459</v>
      </c>
    </row>
    <row r="1761" spans="1:3" x14ac:dyDescent="0.25">
      <c r="A1761" s="1">
        <v>41361</v>
      </c>
      <c r="B1761" s="2" t="s">
        <v>61</v>
      </c>
      <c r="C1761">
        <v>107</v>
      </c>
    </row>
    <row r="1762" spans="1:3" x14ac:dyDescent="0.25">
      <c r="A1762" s="1">
        <v>41362</v>
      </c>
      <c r="B1762" s="2" t="s">
        <v>38</v>
      </c>
      <c r="C1762">
        <v>37</v>
      </c>
    </row>
    <row r="1763" spans="1:3" x14ac:dyDescent="0.25">
      <c r="A1763" s="1">
        <v>41363</v>
      </c>
      <c r="B1763" s="2" t="s">
        <v>64</v>
      </c>
      <c r="C1763">
        <v>43</v>
      </c>
    </row>
    <row r="1764" spans="1:3" x14ac:dyDescent="0.25">
      <c r="A1764" s="1">
        <v>41365</v>
      </c>
      <c r="B1764" s="2" t="s">
        <v>12</v>
      </c>
      <c r="C1764">
        <v>352</v>
      </c>
    </row>
    <row r="1765" spans="1:3" x14ac:dyDescent="0.25">
      <c r="A1765" s="1">
        <v>41368</v>
      </c>
      <c r="B1765" s="2" t="s">
        <v>21</v>
      </c>
      <c r="C1765">
        <v>94</v>
      </c>
    </row>
    <row r="1766" spans="1:3" x14ac:dyDescent="0.25">
      <c r="A1766" s="1">
        <v>41368</v>
      </c>
      <c r="B1766" s="2" t="s">
        <v>69</v>
      </c>
      <c r="C1766">
        <v>112</v>
      </c>
    </row>
    <row r="1767" spans="1:3" x14ac:dyDescent="0.25">
      <c r="A1767" s="1">
        <v>41369</v>
      </c>
      <c r="B1767" s="2" t="s">
        <v>64</v>
      </c>
      <c r="C1767">
        <v>136</v>
      </c>
    </row>
    <row r="1768" spans="1:3" x14ac:dyDescent="0.25">
      <c r="A1768" s="1">
        <v>41370</v>
      </c>
      <c r="B1768" s="2" t="s">
        <v>81</v>
      </c>
      <c r="C1768">
        <v>56</v>
      </c>
    </row>
    <row r="1769" spans="1:3" x14ac:dyDescent="0.25">
      <c r="A1769" s="1">
        <v>41372</v>
      </c>
      <c r="B1769" s="2" t="s">
        <v>17</v>
      </c>
      <c r="C1769">
        <v>286</v>
      </c>
    </row>
    <row r="1770" spans="1:3" x14ac:dyDescent="0.25">
      <c r="A1770" s="1">
        <v>41373</v>
      </c>
      <c r="B1770" s="2" t="s">
        <v>10</v>
      </c>
      <c r="C1770">
        <v>296</v>
      </c>
    </row>
    <row r="1771" spans="1:3" x14ac:dyDescent="0.25">
      <c r="A1771" s="1">
        <v>41373</v>
      </c>
      <c r="B1771" s="2" t="s">
        <v>28</v>
      </c>
      <c r="C1771">
        <v>81</v>
      </c>
    </row>
    <row r="1772" spans="1:3" x14ac:dyDescent="0.25">
      <c r="A1772" s="1">
        <v>41374</v>
      </c>
      <c r="B1772" s="2" t="s">
        <v>17</v>
      </c>
      <c r="C1772">
        <v>231</v>
      </c>
    </row>
    <row r="1773" spans="1:3" x14ac:dyDescent="0.25">
      <c r="A1773" s="1">
        <v>41375</v>
      </c>
      <c r="B1773" s="2" t="s">
        <v>20</v>
      </c>
      <c r="C1773">
        <v>149</v>
      </c>
    </row>
    <row r="1774" spans="1:3" x14ac:dyDescent="0.25">
      <c r="A1774" s="1">
        <v>41375</v>
      </c>
      <c r="B1774" s="2" t="s">
        <v>135</v>
      </c>
      <c r="C1774">
        <v>3</v>
      </c>
    </row>
    <row r="1775" spans="1:3" x14ac:dyDescent="0.25">
      <c r="A1775" s="1">
        <v>41376</v>
      </c>
      <c r="B1775" s="2" t="s">
        <v>17</v>
      </c>
      <c r="C1775">
        <v>311</v>
      </c>
    </row>
    <row r="1776" spans="1:3" x14ac:dyDescent="0.25">
      <c r="A1776" s="1">
        <v>41379</v>
      </c>
      <c r="B1776" s="2" t="s">
        <v>69</v>
      </c>
      <c r="C1776">
        <v>121</v>
      </c>
    </row>
    <row r="1777" spans="1:3" x14ac:dyDescent="0.25">
      <c r="A1777" s="1">
        <v>41380</v>
      </c>
      <c r="B1777" s="2" t="s">
        <v>156</v>
      </c>
      <c r="C1777">
        <v>15</v>
      </c>
    </row>
    <row r="1778" spans="1:3" x14ac:dyDescent="0.25">
      <c r="A1778" s="1">
        <v>41381</v>
      </c>
      <c r="B1778" s="2" t="s">
        <v>139</v>
      </c>
      <c r="C1778">
        <v>14</v>
      </c>
    </row>
    <row r="1779" spans="1:3" x14ac:dyDescent="0.25">
      <c r="A1779" s="1">
        <v>41381</v>
      </c>
      <c r="B1779" s="2" t="s">
        <v>10</v>
      </c>
      <c r="C1779">
        <v>240</v>
      </c>
    </row>
    <row r="1780" spans="1:3" x14ac:dyDescent="0.25">
      <c r="A1780" s="1">
        <v>41383</v>
      </c>
      <c r="B1780" s="2" t="s">
        <v>59</v>
      </c>
      <c r="C1780">
        <v>12</v>
      </c>
    </row>
    <row r="1781" spans="1:3" x14ac:dyDescent="0.25">
      <c r="A1781" s="1">
        <v>41385</v>
      </c>
      <c r="B1781" s="2" t="s">
        <v>202</v>
      </c>
      <c r="C1781">
        <v>1</v>
      </c>
    </row>
    <row r="1782" spans="1:3" x14ac:dyDescent="0.25">
      <c r="A1782" s="1">
        <v>41388</v>
      </c>
      <c r="B1782" s="2" t="s">
        <v>235</v>
      </c>
      <c r="C1782">
        <v>12</v>
      </c>
    </row>
    <row r="1783" spans="1:3" x14ac:dyDescent="0.25">
      <c r="A1783" s="1">
        <v>41391</v>
      </c>
      <c r="B1783" s="2" t="s">
        <v>21</v>
      </c>
      <c r="C1783">
        <v>190</v>
      </c>
    </row>
    <row r="1784" spans="1:3" x14ac:dyDescent="0.25">
      <c r="A1784" s="1">
        <v>41392</v>
      </c>
      <c r="B1784" s="2" t="s">
        <v>66</v>
      </c>
      <c r="C1784">
        <v>179</v>
      </c>
    </row>
    <row r="1785" spans="1:3" x14ac:dyDescent="0.25">
      <c r="A1785" s="1">
        <v>41394</v>
      </c>
      <c r="B1785" s="2" t="s">
        <v>25</v>
      </c>
      <c r="C1785">
        <v>106</v>
      </c>
    </row>
    <row r="1786" spans="1:3" x14ac:dyDescent="0.25">
      <c r="A1786" s="1">
        <v>41396</v>
      </c>
      <c r="B1786" s="2" t="s">
        <v>10</v>
      </c>
      <c r="C1786">
        <v>267</v>
      </c>
    </row>
    <row r="1787" spans="1:3" x14ac:dyDescent="0.25">
      <c r="A1787" s="1">
        <v>41396</v>
      </c>
      <c r="B1787" s="2" t="s">
        <v>126</v>
      </c>
      <c r="C1787">
        <v>66</v>
      </c>
    </row>
    <row r="1788" spans="1:3" x14ac:dyDescent="0.25">
      <c r="A1788" s="1">
        <v>41398</v>
      </c>
      <c r="B1788" s="2" t="s">
        <v>17</v>
      </c>
      <c r="C1788">
        <v>471</v>
      </c>
    </row>
    <row r="1789" spans="1:3" x14ac:dyDescent="0.25">
      <c r="A1789" s="1">
        <v>41399</v>
      </c>
      <c r="B1789" s="2" t="s">
        <v>63</v>
      </c>
      <c r="C1789">
        <v>5</v>
      </c>
    </row>
    <row r="1790" spans="1:3" x14ac:dyDescent="0.25">
      <c r="A1790" s="1">
        <v>41401</v>
      </c>
      <c r="B1790" s="2" t="s">
        <v>224</v>
      </c>
      <c r="C1790">
        <v>11</v>
      </c>
    </row>
    <row r="1791" spans="1:3" x14ac:dyDescent="0.25">
      <c r="A1791" s="1">
        <v>41403</v>
      </c>
      <c r="B1791" s="2" t="s">
        <v>74</v>
      </c>
      <c r="C1791">
        <v>103</v>
      </c>
    </row>
    <row r="1792" spans="1:3" x14ac:dyDescent="0.25">
      <c r="A1792" s="1">
        <v>41403</v>
      </c>
      <c r="B1792" s="2" t="s">
        <v>22</v>
      </c>
      <c r="C1792">
        <v>92</v>
      </c>
    </row>
    <row r="1793" spans="1:3" x14ac:dyDescent="0.25">
      <c r="A1793" s="1">
        <v>41405</v>
      </c>
      <c r="B1793" s="2" t="s">
        <v>13</v>
      </c>
      <c r="C1793">
        <v>115</v>
      </c>
    </row>
    <row r="1794" spans="1:3" x14ac:dyDescent="0.25">
      <c r="A1794" s="1">
        <v>41406</v>
      </c>
      <c r="B1794" s="2" t="s">
        <v>55</v>
      </c>
      <c r="C1794">
        <v>62</v>
      </c>
    </row>
    <row r="1795" spans="1:3" x14ac:dyDescent="0.25">
      <c r="A1795" s="1">
        <v>41406</v>
      </c>
      <c r="B1795" s="2" t="s">
        <v>8</v>
      </c>
      <c r="C1795">
        <v>420</v>
      </c>
    </row>
    <row r="1796" spans="1:3" x14ac:dyDescent="0.25">
      <c r="A1796" s="1">
        <v>41406</v>
      </c>
      <c r="B1796" s="2" t="s">
        <v>33</v>
      </c>
      <c r="C1796">
        <v>81</v>
      </c>
    </row>
    <row r="1797" spans="1:3" x14ac:dyDescent="0.25">
      <c r="A1797" s="1">
        <v>41407</v>
      </c>
      <c r="B1797" s="2" t="s">
        <v>12</v>
      </c>
      <c r="C1797">
        <v>412</v>
      </c>
    </row>
    <row r="1798" spans="1:3" x14ac:dyDescent="0.25">
      <c r="A1798" s="1">
        <v>41409</v>
      </c>
      <c r="B1798" s="2" t="s">
        <v>48</v>
      </c>
      <c r="C1798">
        <v>377</v>
      </c>
    </row>
    <row r="1799" spans="1:3" x14ac:dyDescent="0.25">
      <c r="A1799" s="1">
        <v>41414</v>
      </c>
      <c r="B1799" s="2" t="s">
        <v>48</v>
      </c>
      <c r="C1799">
        <v>461</v>
      </c>
    </row>
    <row r="1800" spans="1:3" x14ac:dyDescent="0.25">
      <c r="A1800" s="1">
        <v>41414</v>
      </c>
      <c r="B1800" s="2" t="s">
        <v>74</v>
      </c>
      <c r="C1800">
        <v>138</v>
      </c>
    </row>
    <row r="1801" spans="1:3" x14ac:dyDescent="0.25">
      <c r="A1801" s="1">
        <v>41418</v>
      </c>
      <c r="B1801" s="2" t="s">
        <v>50</v>
      </c>
      <c r="C1801">
        <v>17</v>
      </c>
    </row>
    <row r="1802" spans="1:3" x14ac:dyDescent="0.25">
      <c r="A1802" s="1">
        <v>41422</v>
      </c>
      <c r="B1802" s="2" t="s">
        <v>200</v>
      </c>
      <c r="C1802">
        <v>8</v>
      </c>
    </row>
    <row r="1803" spans="1:3" x14ac:dyDescent="0.25">
      <c r="A1803" s="1">
        <v>41424</v>
      </c>
      <c r="B1803" s="2" t="s">
        <v>12</v>
      </c>
      <c r="C1803">
        <v>448</v>
      </c>
    </row>
    <row r="1804" spans="1:3" x14ac:dyDescent="0.25">
      <c r="A1804" s="1">
        <v>41426</v>
      </c>
      <c r="B1804" s="2" t="s">
        <v>12</v>
      </c>
      <c r="C1804">
        <v>240</v>
      </c>
    </row>
    <row r="1805" spans="1:3" x14ac:dyDescent="0.25">
      <c r="A1805" s="1">
        <v>41427</v>
      </c>
      <c r="B1805" s="2" t="s">
        <v>25</v>
      </c>
      <c r="C1805">
        <v>388</v>
      </c>
    </row>
    <row r="1806" spans="1:3" x14ac:dyDescent="0.25">
      <c r="A1806" s="1">
        <v>41429</v>
      </c>
      <c r="B1806" s="2" t="s">
        <v>10</v>
      </c>
      <c r="C1806">
        <v>455</v>
      </c>
    </row>
    <row r="1807" spans="1:3" x14ac:dyDescent="0.25">
      <c r="A1807" s="1">
        <v>41429</v>
      </c>
      <c r="B1807" s="2" t="s">
        <v>20</v>
      </c>
      <c r="C1807">
        <v>269</v>
      </c>
    </row>
    <row r="1808" spans="1:3" x14ac:dyDescent="0.25">
      <c r="A1808" s="1">
        <v>41432</v>
      </c>
      <c r="B1808" s="2" t="s">
        <v>9</v>
      </c>
      <c r="C1808">
        <v>81</v>
      </c>
    </row>
    <row r="1809" spans="1:3" x14ac:dyDescent="0.25">
      <c r="A1809" s="1">
        <v>41432</v>
      </c>
      <c r="B1809" s="2" t="s">
        <v>13</v>
      </c>
      <c r="C1809">
        <v>99</v>
      </c>
    </row>
    <row r="1810" spans="1:3" x14ac:dyDescent="0.25">
      <c r="A1810" s="1">
        <v>41437</v>
      </c>
      <c r="B1810" s="2" t="s">
        <v>173</v>
      </c>
      <c r="C1810">
        <v>12</v>
      </c>
    </row>
    <row r="1811" spans="1:3" x14ac:dyDescent="0.25">
      <c r="A1811" s="1">
        <v>41439</v>
      </c>
      <c r="B1811" s="2" t="s">
        <v>236</v>
      </c>
      <c r="C1811">
        <v>4</v>
      </c>
    </row>
    <row r="1812" spans="1:3" x14ac:dyDescent="0.25">
      <c r="A1812" s="1">
        <v>41440</v>
      </c>
      <c r="B1812" s="2" t="s">
        <v>33</v>
      </c>
      <c r="C1812">
        <v>132</v>
      </c>
    </row>
    <row r="1813" spans="1:3" x14ac:dyDescent="0.25">
      <c r="A1813" s="1">
        <v>41441</v>
      </c>
      <c r="B1813" s="2" t="s">
        <v>134</v>
      </c>
      <c r="C1813">
        <v>83</v>
      </c>
    </row>
    <row r="1814" spans="1:3" x14ac:dyDescent="0.25">
      <c r="A1814" s="1">
        <v>41446</v>
      </c>
      <c r="B1814" s="2" t="s">
        <v>208</v>
      </c>
      <c r="C1814">
        <v>7</v>
      </c>
    </row>
    <row r="1815" spans="1:3" x14ac:dyDescent="0.25">
      <c r="A1815" s="1">
        <v>41447</v>
      </c>
      <c r="B1815" s="2" t="s">
        <v>157</v>
      </c>
      <c r="C1815">
        <v>9</v>
      </c>
    </row>
    <row r="1816" spans="1:3" x14ac:dyDescent="0.25">
      <c r="A1816" s="1">
        <v>41448</v>
      </c>
      <c r="B1816" s="2" t="s">
        <v>162</v>
      </c>
      <c r="C1816">
        <v>20</v>
      </c>
    </row>
    <row r="1817" spans="1:3" x14ac:dyDescent="0.25">
      <c r="A1817" s="1">
        <v>41449</v>
      </c>
      <c r="B1817" s="2" t="s">
        <v>13</v>
      </c>
      <c r="C1817">
        <v>98</v>
      </c>
    </row>
    <row r="1818" spans="1:3" x14ac:dyDescent="0.25">
      <c r="A1818" s="1">
        <v>41451</v>
      </c>
      <c r="B1818" s="2" t="s">
        <v>140</v>
      </c>
      <c r="C1818">
        <v>9</v>
      </c>
    </row>
    <row r="1819" spans="1:3" x14ac:dyDescent="0.25">
      <c r="A1819" s="1">
        <v>41453</v>
      </c>
      <c r="B1819" s="2" t="s">
        <v>67</v>
      </c>
      <c r="C1819">
        <v>13</v>
      </c>
    </row>
    <row r="1820" spans="1:3" x14ac:dyDescent="0.25">
      <c r="A1820" s="1">
        <v>41456</v>
      </c>
      <c r="B1820" s="2" t="s">
        <v>53</v>
      </c>
      <c r="C1820">
        <v>424</v>
      </c>
    </row>
    <row r="1821" spans="1:3" x14ac:dyDescent="0.25">
      <c r="A1821" s="1">
        <v>41461</v>
      </c>
      <c r="B1821" s="2" t="s">
        <v>42</v>
      </c>
      <c r="C1821">
        <v>31</v>
      </c>
    </row>
    <row r="1822" spans="1:3" x14ac:dyDescent="0.25">
      <c r="A1822" s="1">
        <v>41462</v>
      </c>
      <c r="B1822" s="2" t="s">
        <v>60</v>
      </c>
      <c r="C1822">
        <v>18</v>
      </c>
    </row>
    <row r="1823" spans="1:3" x14ac:dyDescent="0.25">
      <c r="A1823" s="1">
        <v>41464</v>
      </c>
      <c r="B1823" s="2" t="s">
        <v>9</v>
      </c>
      <c r="C1823">
        <v>172</v>
      </c>
    </row>
    <row r="1824" spans="1:3" x14ac:dyDescent="0.25">
      <c r="A1824" s="1">
        <v>41464</v>
      </c>
      <c r="B1824" s="2" t="s">
        <v>48</v>
      </c>
      <c r="C1824">
        <v>373</v>
      </c>
    </row>
    <row r="1825" spans="1:3" x14ac:dyDescent="0.25">
      <c r="A1825" s="1">
        <v>41465</v>
      </c>
      <c r="B1825" s="2" t="s">
        <v>20</v>
      </c>
      <c r="C1825">
        <v>299</v>
      </c>
    </row>
    <row r="1826" spans="1:3" x14ac:dyDescent="0.25">
      <c r="A1826" s="1">
        <v>41471</v>
      </c>
      <c r="B1826" s="2" t="s">
        <v>40</v>
      </c>
      <c r="C1826">
        <v>20</v>
      </c>
    </row>
    <row r="1827" spans="1:3" x14ac:dyDescent="0.25">
      <c r="A1827" s="1">
        <v>41472</v>
      </c>
      <c r="B1827" s="2" t="s">
        <v>72</v>
      </c>
      <c r="C1827">
        <v>89</v>
      </c>
    </row>
    <row r="1828" spans="1:3" x14ac:dyDescent="0.25">
      <c r="A1828" s="1">
        <v>41472</v>
      </c>
      <c r="B1828" s="2" t="s">
        <v>38</v>
      </c>
      <c r="C1828">
        <v>60</v>
      </c>
    </row>
    <row r="1829" spans="1:3" x14ac:dyDescent="0.25">
      <c r="A1829" s="1">
        <v>41475</v>
      </c>
      <c r="B1829" s="2" t="s">
        <v>6</v>
      </c>
      <c r="C1829">
        <v>5</v>
      </c>
    </row>
    <row r="1830" spans="1:3" x14ac:dyDescent="0.25">
      <c r="A1830" s="1">
        <v>41476</v>
      </c>
      <c r="B1830" s="2" t="s">
        <v>105</v>
      </c>
      <c r="C1830">
        <v>125</v>
      </c>
    </row>
    <row r="1831" spans="1:3" x14ac:dyDescent="0.25">
      <c r="A1831" s="1">
        <v>41476</v>
      </c>
      <c r="B1831" s="2" t="s">
        <v>15</v>
      </c>
      <c r="C1831">
        <v>177</v>
      </c>
    </row>
    <row r="1832" spans="1:3" x14ac:dyDescent="0.25">
      <c r="A1832" s="1">
        <v>41477</v>
      </c>
      <c r="B1832" s="2" t="s">
        <v>23</v>
      </c>
      <c r="C1832">
        <v>58</v>
      </c>
    </row>
    <row r="1833" spans="1:3" x14ac:dyDescent="0.25">
      <c r="A1833" s="1">
        <v>41478</v>
      </c>
      <c r="B1833" s="2" t="s">
        <v>22</v>
      </c>
      <c r="C1833">
        <v>174</v>
      </c>
    </row>
    <row r="1834" spans="1:3" x14ac:dyDescent="0.25">
      <c r="A1834" s="1">
        <v>41479</v>
      </c>
      <c r="B1834" s="2" t="s">
        <v>10</v>
      </c>
      <c r="C1834">
        <v>485</v>
      </c>
    </row>
    <row r="1835" spans="1:3" x14ac:dyDescent="0.25">
      <c r="A1835" s="1">
        <v>41481</v>
      </c>
      <c r="B1835" s="2" t="s">
        <v>235</v>
      </c>
      <c r="C1835">
        <v>7</v>
      </c>
    </row>
    <row r="1836" spans="1:3" x14ac:dyDescent="0.25">
      <c r="A1836" s="1">
        <v>41482</v>
      </c>
      <c r="B1836" s="2" t="s">
        <v>12</v>
      </c>
      <c r="C1836">
        <v>109</v>
      </c>
    </row>
    <row r="1837" spans="1:3" x14ac:dyDescent="0.25">
      <c r="A1837" s="1">
        <v>41485</v>
      </c>
      <c r="B1837" s="2" t="s">
        <v>9</v>
      </c>
      <c r="C1837">
        <v>116</v>
      </c>
    </row>
    <row r="1838" spans="1:3" x14ac:dyDescent="0.25">
      <c r="A1838" s="1">
        <v>41486</v>
      </c>
      <c r="B1838" s="2" t="s">
        <v>42</v>
      </c>
      <c r="C1838">
        <v>125</v>
      </c>
    </row>
    <row r="1839" spans="1:3" x14ac:dyDescent="0.25">
      <c r="A1839" s="1">
        <v>41486</v>
      </c>
      <c r="B1839" s="2" t="s">
        <v>225</v>
      </c>
      <c r="C1839">
        <v>15</v>
      </c>
    </row>
    <row r="1840" spans="1:3" x14ac:dyDescent="0.25">
      <c r="A1840" s="1">
        <v>41488</v>
      </c>
      <c r="B1840" s="2" t="s">
        <v>180</v>
      </c>
      <c r="C1840">
        <v>4</v>
      </c>
    </row>
    <row r="1841" spans="1:3" x14ac:dyDescent="0.25">
      <c r="A1841" s="1">
        <v>41489</v>
      </c>
      <c r="B1841" s="2" t="s">
        <v>147</v>
      </c>
      <c r="C1841">
        <v>13</v>
      </c>
    </row>
    <row r="1842" spans="1:3" x14ac:dyDescent="0.25">
      <c r="A1842" s="1">
        <v>41491</v>
      </c>
      <c r="B1842" s="2" t="s">
        <v>105</v>
      </c>
      <c r="C1842">
        <v>338</v>
      </c>
    </row>
    <row r="1843" spans="1:3" x14ac:dyDescent="0.25">
      <c r="A1843" s="1">
        <v>41492</v>
      </c>
      <c r="B1843" s="2" t="s">
        <v>170</v>
      </c>
      <c r="C1843">
        <v>2</v>
      </c>
    </row>
    <row r="1844" spans="1:3" x14ac:dyDescent="0.25">
      <c r="A1844" s="1">
        <v>41493</v>
      </c>
      <c r="B1844" s="2" t="s">
        <v>40</v>
      </c>
      <c r="C1844">
        <v>108</v>
      </c>
    </row>
    <row r="1845" spans="1:3" x14ac:dyDescent="0.25">
      <c r="A1845" s="1">
        <v>41494</v>
      </c>
      <c r="B1845" s="2" t="s">
        <v>64</v>
      </c>
      <c r="C1845">
        <v>119</v>
      </c>
    </row>
    <row r="1846" spans="1:3" x14ac:dyDescent="0.25">
      <c r="A1846" s="1">
        <v>41495</v>
      </c>
      <c r="B1846" s="2" t="s">
        <v>10</v>
      </c>
      <c r="C1846">
        <v>385</v>
      </c>
    </row>
    <row r="1847" spans="1:3" x14ac:dyDescent="0.25">
      <c r="A1847" s="1">
        <v>41495</v>
      </c>
      <c r="B1847" s="2" t="s">
        <v>48</v>
      </c>
      <c r="C1847">
        <v>239</v>
      </c>
    </row>
    <row r="1848" spans="1:3" x14ac:dyDescent="0.25">
      <c r="A1848" s="1">
        <v>41498</v>
      </c>
      <c r="B1848" s="2" t="s">
        <v>232</v>
      </c>
      <c r="C1848">
        <v>8</v>
      </c>
    </row>
    <row r="1849" spans="1:3" x14ac:dyDescent="0.25">
      <c r="A1849" s="1">
        <v>41499</v>
      </c>
      <c r="B1849" s="2" t="s">
        <v>20</v>
      </c>
      <c r="C1849">
        <v>219</v>
      </c>
    </row>
    <row r="1850" spans="1:3" x14ac:dyDescent="0.25">
      <c r="A1850" s="1">
        <v>41503</v>
      </c>
      <c r="B1850" s="2" t="s">
        <v>28</v>
      </c>
      <c r="C1850">
        <v>40</v>
      </c>
    </row>
    <row r="1851" spans="1:3" x14ac:dyDescent="0.25">
      <c r="A1851" s="1">
        <v>41503</v>
      </c>
      <c r="B1851" s="2" t="s">
        <v>105</v>
      </c>
      <c r="C1851">
        <v>166</v>
      </c>
    </row>
    <row r="1852" spans="1:3" x14ac:dyDescent="0.25">
      <c r="A1852" s="1">
        <v>41504</v>
      </c>
      <c r="B1852" s="2" t="s">
        <v>69</v>
      </c>
      <c r="C1852">
        <v>168</v>
      </c>
    </row>
    <row r="1853" spans="1:3" x14ac:dyDescent="0.25">
      <c r="A1853" s="1">
        <v>41505</v>
      </c>
      <c r="B1853" s="2" t="s">
        <v>134</v>
      </c>
      <c r="C1853">
        <v>96</v>
      </c>
    </row>
    <row r="1854" spans="1:3" x14ac:dyDescent="0.25">
      <c r="A1854" s="1">
        <v>41506</v>
      </c>
      <c r="B1854" s="2" t="s">
        <v>13</v>
      </c>
      <c r="C1854">
        <v>23</v>
      </c>
    </row>
    <row r="1855" spans="1:3" x14ac:dyDescent="0.25">
      <c r="A1855" s="1">
        <v>41509</v>
      </c>
      <c r="B1855" s="2" t="s">
        <v>180</v>
      </c>
      <c r="C1855">
        <v>8</v>
      </c>
    </row>
    <row r="1856" spans="1:3" x14ac:dyDescent="0.25">
      <c r="A1856" s="1">
        <v>41509</v>
      </c>
      <c r="B1856" s="2" t="s">
        <v>109</v>
      </c>
      <c r="C1856">
        <v>1</v>
      </c>
    </row>
    <row r="1857" spans="1:3" x14ac:dyDescent="0.25">
      <c r="A1857" s="1">
        <v>41509</v>
      </c>
      <c r="B1857" s="2" t="s">
        <v>18</v>
      </c>
      <c r="C1857">
        <v>4</v>
      </c>
    </row>
    <row r="1858" spans="1:3" x14ac:dyDescent="0.25">
      <c r="A1858" s="1">
        <v>41512</v>
      </c>
      <c r="B1858" s="2" t="s">
        <v>123</v>
      </c>
      <c r="C1858">
        <v>170</v>
      </c>
    </row>
    <row r="1859" spans="1:3" x14ac:dyDescent="0.25">
      <c r="A1859" s="1">
        <v>41514</v>
      </c>
      <c r="B1859" s="2" t="s">
        <v>48</v>
      </c>
      <c r="C1859">
        <v>193</v>
      </c>
    </row>
    <row r="1860" spans="1:3" x14ac:dyDescent="0.25">
      <c r="A1860" s="1">
        <v>41517</v>
      </c>
      <c r="B1860" s="2" t="s">
        <v>237</v>
      </c>
      <c r="C1860">
        <v>5</v>
      </c>
    </row>
    <row r="1861" spans="1:3" x14ac:dyDescent="0.25">
      <c r="A1861" s="1">
        <v>41520</v>
      </c>
      <c r="B1861" s="2" t="s">
        <v>65</v>
      </c>
      <c r="C1861">
        <v>5</v>
      </c>
    </row>
    <row r="1862" spans="1:3" x14ac:dyDescent="0.25">
      <c r="A1862" s="1">
        <v>41520</v>
      </c>
      <c r="B1862" s="2" t="s">
        <v>67</v>
      </c>
      <c r="C1862">
        <v>15</v>
      </c>
    </row>
    <row r="1863" spans="1:3" x14ac:dyDescent="0.25">
      <c r="A1863" s="1">
        <v>41525</v>
      </c>
      <c r="B1863" s="2" t="s">
        <v>112</v>
      </c>
      <c r="C1863">
        <v>14</v>
      </c>
    </row>
    <row r="1864" spans="1:3" x14ac:dyDescent="0.25">
      <c r="A1864" s="1">
        <v>41525</v>
      </c>
      <c r="B1864" s="2" t="s">
        <v>40</v>
      </c>
      <c r="C1864">
        <v>96</v>
      </c>
    </row>
    <row r="1865" spans="1:3" x14ac:dyDescent="0.25">
      <c r="A1865" s="1">
        <v>41529</v>
      </c>
      <c r="B1865" s="2" t="s">
        <v>165</v>
      </c>
      <c r="C1865">
        <v>1</v>
      </c>
    </row>
    <row r="1866" spans="1:3" x14ac:dyDescent="0.25">
      <c r="A1866" s="1">
        <v>41533</v>
      </c>
      <c r="B1866" s="2" t="s">
        <v>72</v>
      </c>
      <c r="C1866">
        <v>164</v>
      </c>
    </row>
    <row r="1867" spans="1:3" x14ac:dyDescent="0.25">
      <c r="A1867" s="1">
        <v>41534</v>
      </c>
      <c r="B1867" s="2" t="s">
        <v>25</v>
      </c>
      <c r="C1867">
        <v>105</v>
      </c>
    </row>
    <row r="1868" spans="1:3" x14ac:dyDescent="0.25">
      <c r="A1868" s="1">
        <v>41536</v>
      </c>
      <c r="B1868" s="2" t="s">
        <v>213</v>
      </c>
      <c r="C1868">
        <v>17</v>
      </c>
    </row>
    <row r="1869" spans="1:3" x14ac:dyDescent="0.25">
      <c r="A1869" s="1">
        <v>41538</v>
      </c>
      <c r="B1869" s="2" t="s">
        <v>203</v>
      </c>
      <c r="C1869">
        <v>5</v>
      </c>
    </row>
    <row r="1870" spans="1:3" x14ac:dyDescent="0.25">
      <c r="A1870" s="1">
        <v>41543</v>
      </c>
      <c r="B1870" s="2" t="s">
        <v>48</v>
      </c>
      <c r="C1870">
        <v>212</v>
      </c>
    </row>
    <row r="1871" spans="1:3" x14ac:dyDescent="0.25">
      <c r="A1871" s="1">
        <v>41543</v>
      </c>
      <c r="B1871" s="2" t="s">
        <v>12</v>
      </c>
      <c r="C1871">
        <v>128</v>
      </c>
    </row>
    <row r="1872" spans="1:3" x14ac:dyDescent="0.25">
      <c r="A1872" s="1">
        <v>41543</v>
      </c>
      <c r="B1872" s="2" t="s">
        <v>31</v>
      </c>
      <c r="C1872">
        <v>147</v>
      </c>
    </row>
    <row r="1873" spans="1:3" x14ac:dyDescent="0.25">
      <c r="A1873" s="1">
        <v>41544</v>
      </c>
      <c r="B1873" s="2" t="s">
        <v>17</v>
      </c>
      <c r="C1873">
        <v>436</v>
      </c>
    </row>
    <row r="1874" spans="1:3" x14ac:dyDescent="0.25">
      <c r="A1874" s="1">
        <v>41545</v>
      </c>
      <c r="B1874" s="2" t="s">
        <v>238</v>
      </c>
      <c r="C1874">
        <v>4</v>
      </c>
    </row>
    <row r="1875" spans="1:3" x14ac:dyDescent="0.25">
      <c r="A1875" s="1">
        <v>41545</v>
      </c>
      <c r="B1875" s="2" t="s">
        <v>157</v>
      </c>
      <c r="C1875">
        <v>4</v>
      </c>
    </row>
    <row r="1876" spans="1:3" x14ac:dyDescent="0.25">
      <c r="A1876" s="1">
        <v>41551</v>
      </c>
      <c r="B1876" s="2" t="s">
        <v>134</v>
      </c>
      <c r="C1876">
        <v>78</v>
      </c>
    </row>
    <row r="1877" spans="1:3" x14ac:dyDescent="0.25">
      <c r="A1877" s="1">
        <v>41558</v>
      </c>
      <c r="B1877" s="2" t="s">
        <v>13</v>
      </c>
      <c r="C1877">
        <v>159</v>
      </c>
    </row>
    <row r="1878" spans="1:3" x14ac:dyDescent="0.25">
      <c r="A1878" s="1">
        <v>41558</v>
      </c>
      <c r="B1878" s="2" t="s">
        <v>11</v>
      </c>
      <c r="C1878">
        <v>103</v>
      </c>
    </row>
    <row r="1879" spans="1:3" x14ac:dyDescent="0.25">
      <c r="A1879" s="1">
        <v>41559</v>
      </c>
      <c r="B1879" s="2" t="s">
        <v>55</v>
      </c>
      <c r="C1879">
        <v>57</v>
      </c>
    </row>
    <row r="1880" spans="1:3" x14ac:dyDescent="0.25">
      <c r="A1880" s="1">
        <v>41559</v>
      </c>
      <c r="B1880" s="2" t="s">
        <v>23</v>
      </c>
      <c r="C1880">
        <v>121</v>
      </c>
    </row>
    <row r="1881" spans="1:3" x14ac:dyDescent="0.25">
      <c r="A1881" s="1">
        <v>41559</v>
      </c>
      <c r="B1881" s="2" t="s">
        <v>80</v>
      </c>
      <c r="C1881">
        <v>14</v>
      </c>
    </row>
    <row r="1882" spans="1:3" x14ac:dyDescent="0.25">
      <c r="A1882" s="1">
        <v>41560</v>
      </c>
      <c r="B1882" s="2" t="s">
        <v>47</v>
      </c>
      <c r="C1882">
        <v>2</v>
      </c>
    </row>
    <row r="1883" spans="1:3" x14ac:dyDescent="0.25">
      <c r="A1883" s="1">
        <v>41560</v>
      </c>
      <c r="B1883" s="2" t="s">
        <v>56</v>
      </c>
      <c r="C1883">
        <v>19</v>
      </c>
    </row>
    <row r="1884" spans="1:3" x14ac:dyDescent="0.25">
      <c r="A1884" s="1">
        <v>41561</v>
      </c>
      <c r="B1884" s="2" t="s">
        <v>239</v>
      </c>
      <c r="C1884">
        <v>20</v>
      </c>
    </row>
    <row r="1885" spans="1:3" x14ac:dyDescent="0.25">
      <c r="A1885" s="1">
        <v>41562</v>
      </c>
      <c r="B1885" s="2" t="s">
        <v>17</v>
      </c>
      <c r="C1885">
        <v>367</v>
      </c>
    </row>
    <row r="1886" spans="1:3" x14ac:dyDescent="0.25">
      <c r="A1886" s="1">
        <v>41562</v>
      </c>
      <c r="B1886" s="2" t="s">
        <v>12</v>
      </c>
      <c r="C1886">
        <v>458</v>
      </c>
    </row>
    <row r="1887" spans="1:3" x14ac:dyDescent="0.25">
      <c r="A1887" s="1">
        <v>41563</v>
      </c>
      <c r="B1887" s="2" t="s">
        <v>48</v>
      </c>
      <c r="C1887">
        <v>100</v>
      </c>
    </row>
    <row r="1888" spans="1:3" x14ac:dyDescent="0.25">
      <c r="A1888" s="1">
        <v>41563</v>
      </c>
      <c r="B1888" s="2" t="s">
        <v>9</v>
      </c>
      <c r="C1888">
        <v>62</v>
      </c>
    </row>
    <row r="1889" spans="1:3" x14ac:dyDescent="0.25">
      <c r="A1889" s="1">
        <v>41567</v>
      </c>
      <c r="B1889" s="2" t="s">
        <v>9</v>
      </c>
      <c r="C1889">
        <v>184</v>
      </c>
    </row>
    <row r="1890" spans="1:3" x14ac:dyDescent="0.25">
      <c r="A1890" s="1">
        <v>41568</v>
      </c>
      <c r="B1890" s="2" t="s">
        <v>22</v>
      </c>
      <c r="C1890">
        <v>156</v>
      </c>
    </row>
    <row r="1891" spans="1:3" x14ac:dyDescent="0.25">
      <c r="A1891" s="1">
        <v>41569</v>
      </c>
      <c r="B1891" s="2" t="s">
        <v>10</v>
      </c>
      <c r="C1891">
        <v>142</v>
      </c>
    </row>
    <row r="1892" spans="1:3" x14ac:dyDescent="0.25">
      <c r="A1892" s="1">
        <v>41570</v>
      </c>
      <c r="B1892" s="2" t="s">
        <v>9</v>
      </c>
      <c r="C1892">
        <v>97</v>
      </c>
    </row>
    <row r="1893" spans="1:3" x14ac:dyDescent="0.25">
      <c r="A1893" s="1">
        <v>41570</v>
      </c>
      <c r="B1893" s="2" t="s">
        <v>10</v>
      </c>
      <c r="C1893">
        <v>136</v>
      </c>
    </row>
    <row r="1894" spans="1:3" x14ac:dyDescent="0.25">
      <c r="A1894" s="1">
        <v>41570</v>
      </c>
      <c r="B1894" s="2" t="s">
        <v>134</v>
      </c>
      <c r="C1894">
        <v>108</v>
      </c>
    </row>
    <row r="1895" spans="1:3" x14ac:dyDescent="0.25">
      <c r="A1895" s="1">
        <v>41572</v>
      </c>
      <c r="B1895" s="2" t="s">
        <v>28</v>
      </c>
      <c r="C1895">
        <v>51</v>
      </c>
    </row>
    <row r="1896" spans="1:3" x14ac:dyDescent="0.25">
      <c r="A1896" s="1">
        <v>41574</v>
      </c>
      <c r="B1896" s="2" t="s">
        <v>133</v>
      </c>
      <c r="C1896">
        <v>7</v>
      </c>
    </row>
    <row r="1897" spans="1:3" x14ac:dyDescent="0.25">
      <c r="A1897" s="1">
        <v>41576</v>
      </c>
      <c r="B1897" s="2" t="s">
        <v>102</v>
      </c>
      <c r="C1897">
        <v>19</v>
      </c>
    </row>
    <row r="1898" spans="1:3" x14ac:dyDescent="0.25">
      <c r="A1898" s="1">
        <v>41577</v>
      </c>
      <c r="B1898" s="2" t="s">
        <v>78</v>
      </c>
      <c r="C1898">
        <v>4</v>
      </c>
    </row>
    <row r="1899" spans="1:3" x14ac:dyDescent="0.25">
      <c r="A1899" s="1">
        <v>41580</v>
      </c>
      <c r="B1899" s="2" t="s">
        <v>48</v>
      </c>
      <c r="C1899">
        <v>163</v>
      </c>
    </row>
    <row r="1900" spans="1:3" x14ac:dyDescent="0.25">
      <c r="A1900" s="1">
        <v>41580</v>
      </c>
      <c r="B1900" s="2" t="s">
        <v>33</v>
      </c>
      <c r="C1900">
        <v>165</v>
      </c>
    </row>
    <row r="1901" spans="1:3" x14ac:dyDescent="0.25">
      <c r="A1901" s="1">
        <v>41581</v>
      </c>
      <c r="B1901" s="2" t="s">
        <v>213</v>
      </c>
      <c r="C1901">
        <v>14</v>
      </c>
    </row>
    <row r="1902" spans="1:3" x14ac:dyDescent="0.25">
      <c r="A1902" s="1">
        <v>41583</v>
      </c>
      <c r="B1902" s="2" t="s">
        <v>31</v>
      </c>
      <c r="C1902">
        <v>177</v>
      </c>
    </row>
    <row r="1903" spans="1:3" x14ac:dyDescent="0.25">
      <c r="A1903" s="1">
        <v>41584</v>
      </c>
      <c r="B1903" s="2" t="s">
        <v>150</v>
      </c>
      <c r="C1903">
        <v>1</v>
      </c>
    </row>
    <row r="1904" spans="1:3" x14ac:dyDescent="0.25">
      <c r="A1904" s="1">
        <v>41585</v>
      </c>
      <c r="B1904" s="2" t="s">
        <v>134</v>
      </c>
      <c r="C1904">
        <v>193</v>
      </c>
    </row>
    <row r="1905" spans="1:3" x14ac:dyDescent="0.25">
      <c r="A1905" s="1">
        <v>41585</v>
      </c>
      <c r="B1905" s="2" t="s">
        <v>113</v>
      </c>
      <c r="C1905">
        <v>8</v>
      </c>
    </row>
    <row r="1906" spans="1:3" x14ac:dyDescent="0.25">
      <c r="A1906" s="1">
        <v>41588</v>
      </c>
      <c r="B1906" s="2" t="s">
        <v>236</v>
      </c>
      <c r="C1906">
        <v>11</v>
      </c>
    </row>
    <row r="1907" spans="1:3" x14ac:dyDescent="0.25">
      <c r="A1907" s="1">
        <v>41594</v>
      </c>
      <c r="B1907" s="2" t="s">
        <v>25</v>
      </c>
      <c r="C1907">
        <v>249</v>
      </c>
    </row>
    <row r="1908" spans="1:3" x14ac:dyDescent="0.25">
      <c r="A1908" s="1">
        <v>41598</v>
      </c>
      <c r="B1908" s="2" t="s">
        <v>8</v>
      </c>
      <c r="C1908">
        <v>360</v>
      </c>
    </row>
    <row r="1909" spans="1:3" x14ac:dyDescent="0.25">
      <c r="A1909" s="1">
        <v>41602</v>
      </c>
      <c r="B1909" s="2" t="s">
        <v>29</v>
      </c>
      <c r="C1909">
        <v>186</v>
      </c>
    </row>
    <row r="1910" spans="1:3" x14ac:dyDescent="0.25">
      <c r="A1910" s="1">
        <v>41603</v>
      </c>
      <c r="B1910" s="2" t="s">
        <v>55</v>
      </c>
      <c r="C1910">
        <v>29</v>
      </c>
    </row>
    <row r="1911" spans="1:3" x14ac:dyDescent="0.25">
      <c r="A1911" s="1">
        <v>41606</v>
      </c>
      <c r="B1911" s="2" t="s">
        <v>33</v>
      </c>
      <c r="C1911">
        <v>174</v>
      </c>
    </row>
    <row r="1912" spans="1:3" x14ac:dyDescent="0.25">
      <c r="A1912" s="1">
        <v>41607</v>
      </c>
      <c r="B1912" s="2" t="s">
        <v>10</v>
      </c>
      <c r="C1912">
        <v>131</v>
      </c>
    </row>
    <row r="1913" spans="1:3" x14ac:dyDescent="0.25">
      <c r="A1913" s="1">
        <v>41609</v>
      </c>
      <c r="B1913" s="2" t="s">
        <v>10</v>
      </c>
      <c r="C1913">
        <v>157</v>
      </c>
    </row>
    <row r="1914" spans="1:3" x14ac:dyDescent="0.25">
      <c r="A1914" s="1">
        <v>41609</v>
      </c>
      <c r="B1914" s="2" t="s">
        <v>17</v>
      </c>
      <c r="C1914">
        <v>284</v>
      </c>
    </row>
    <row r="1915" spans="1:3" x14ac:dyDescent="0.25">
      <c r="A1915" s="1">
        <v>41610</v>
      </c>
      <c r="B1915" s="2" t="s">
        <v>20</v>
      </c>
      <c r="C1915">
        <v>292</v>
      </c>
    </row>
    <row r="1916" spans="1:3" x14ac:dyDescent="0.25">
      <c r="A1916" s="1">
        <v>41612</v>
      </c>
      <c r="B1916" s="2" t="s">
        <v>84</v>
      </c>
      <c r="C1916">
        <v>13</v>
      </c>
    </row>
    <row r="1917" spans="1:3" x14ac:dyDescent="0.25">
      <c r="A1917" s="1">
        <v>41614</v>
      </c>
      <c r="B1917" s="2" t="s">
        <v>88</v>
      </c>
      <c r="C1917">
        <v>16</v>
      </c>
    </row>
    <row r="1918" spans="1:3" x14ac:dyDescent="0.25">
      <c r="A1918" s="1">
        <v>41614</v>
      </c>
      <c r="B1918" s="2" t="s">
        <v>25</v>
      </c>
      <c r="C1918">
        <v>364</v>
      </c>
    </row>
    <row r="1919" spans="1:3" x14ac:dyDescent="0.25">
      <c r="A1919" s="1">
        <v>41615</v>
      </c>
      <c r="B1919" s="2" t="s">
        <v>47</v>
      </c>
      <c r="C1919">
        <v>16</v>
      </c>
    </row>
    <row r="1920" spans="1:3" x14ac:dyDescent="0.25">
      <c r="A1920" s="1">
        <v>41615</v>
      </c>
      <c r="B1920" s="2" t="s">
        <v>52</v>
      </c>
      <c r="C1920">
        <v>3</v>
      </c>
    </row>
    <row r="1921" spans="1:3" x14ac:dyDescent="0.25">
      <c r="A1921" s="1">
        <v>41616</v>
      </c>
      <c r="B1921" s="2" t="s">
        <v>210</v>
      </c>
      <c r="C1921">
        <v>9</v>
      </c>
    </row>
    <row r="1922" spans="1:3" x14ac:dyDescent="0.25">
      <c r="A1922" s="1">
        <v>41617</v>
      </c>
      <c r="B1922" s="2" t="s">
        <v>209</v>
      </c>
      <c r="C1922">
        <v>6</v>
      </c>
    </row>
    <row r="1923" spans="1:3" x14ac:dyDescent="0.25">
      <c r="A1923" s="1">
        <v>41621</v>
      </c>
      <c r="B1923" s="2" t="s">
        <v>74</v>
      </c>
      <c r="C1923">
        <v>117</v>
      </c>
    </row>
    <row r="1924" spans="1:3" x14ac:dyDescent="0.25">
      <c r="A1924" s="1">
        <v>41622</v>
      </c>
      <c r="B1924" s="2" t="s">
        <v>45</v>
      </c>
      <c r="C1924">
        <v>6</v>
      </c>
    </row>
    <row r="1925" spans="1:3" x14ac:dyDescent="0.25">
      <c r="A1925" s="1">
        <v>41623</v>
      </c>
      <c r="B1925" s="2" t="s">
        <v>12</v>
      </c>
      <c r="C1925">
        <v>186</v>
      </c>
    </row>
    <row r="1926" spans="1:3" x14ac:dyDescent="0.25">
      <c r="A1926" s="1">
        <v>41623</v>
      </c>
      <c r="B1926" s="2" t="s">
        <v>45</v>
      </c>
      <c r="C1926">
        <v>16</v>
      </c>
    </row>
    <row r="1927" spans="1:3" x14ac:dyDescent="0.25">
      <c r="A1927" s="1">
        <v>41624</v>
      </c>
      <c r="B1927" s="2" t="s">
        <v>9</v>
      </c>
      <c r="C1927">
        <v>100</v>
      </c>
    </row>
    <row r="1928" spans="1:3" x14ac:dyDescent="0.25">
      <c r="A1928" s="1">
        <v>41629</v>
      </c>
      <c r="B1928" s="2" t="s">
        <v>4</v>
      </c>
      <c r="C1928">
        <v>20</v>
      </c>
    </row>
    <row r="1929" spans="1:3" x14ac:dyDescent="0.25">
      <c r="A1929" s="1">
        <v>41629</v>
      </c>
      <c r="B1929" s="2" t="s">
        <v>38</v>
      </c>
      <c r="C1929">
        <v>192</v>
      </c>
    </row>
    <row r="1930" spans="1:3" x14ac:dyDescent="0.25">
      <c r="A1930" s="1">
        <v>41630</v>
      </c>
      <c r="B1930" s="2" t="s">
        <v>38</v>
      </c>
      <c r="C1930">
        <v>92</v>
      </c>
    </row>
    <row r="1931" spans="1:3" x14ac:dyDescent="0.25">
      <c r="A1931" s="1">
        <v>41631</v>
      </c>
      <c r="B1931" s="2" t="s">
        <v>121</v>
      </c>
      <c r="C1931">
        <v>11</v>
      </c>
    </row>
    <row r="1932" spans="1:3" x14ac:dyDescent="0.25">
      <c r="A1932" s="1">
        <v>41633</v>
      </c>
      <c r="B1932" s="2" t="s">
        <v>240</v>
      </c>
      <c r="C1932">
        <v>10</v>
      </c>
    </row>
    <row r="1933" spans="1:3" x14ac:dyDescent="0.25">
      <c r="A1933" s="1">
        <v>41634</v>
      </c>
      <c r="B1933" s="2" t="s">
        <v>74</v>
      </c>
      <c r="C1933">
        <v>180</v>
      </c>
    </row>
    <row r="1934" spans="1:3" x14ac:dyDescent="0.25">
      <c r="A1934" s="1">
        <v>41637</v>
      </c>
      <c r="B1934" s="2" t="s">
        <v>41</v>
      </c>
      <c r="C1934">
        <v>12</v>
      </c>
    </row>
    <row r="1935" spans="1:3" x14ac:dyDescent="0.25">
      <c r="A1935" s="1">
        <v>41638</v>
      </c>
      <c r="B1935" s="2" t="s">
        <v>225</v>
      </c>
      <c r="C1935">
        <v>12</v>
      </c>
    </row>
    <row r="1936" spans="1:3" x14ac:dyDescent="0.25">
      <c r="A1936" s="1">
        <v>41639</v>
      </c>
      <c r="B1936" s="2" t="s">
        <v>100</v>
      </c>
      <c r="C1936">
        <v>8</v>
      </c>
    </row>
    <row r="1937" spans="1:3" x14ac:dyDescent="0.25">
      <c r="A1937" s="1">
        <v>41641</v>
      </c>
      <c r="B1937" s="2" t="s">
        <v>15</v>
      </c>
      <c r="C1937">
        <v>56</v>
      </c>
    </row>
    <row r="1938" spans="1:3" x14ac:dyDescent="0.25">
      <c r="A1938" s="1">
        <v>41642</v>
      </c>
      <c r="B1938" s="2" t="s">
        <v>85</v>
      </c>
      <c r="C1938">
        <v>18</v>
      </c>
    </row>
    <row r="1939" spans="1:3" x14ac:dyDescent="0.25">
      <c r="A1939" s="1">
        <v>41642</v>
      </c>
      <c r="B1939" s="2" t="s">
        <v>17</v>
      </c>
      <c r="C1939">
        <v>164</v>
      </c>
    </row>
    <row r="1940" spans="1:3" x14ac:dyDescent="0.25">
      <c r="A1940" s="1">
        <v>41645</v>
      </c>
      <c r="B1940" s="2" t="s">
        <v>33</v>
      </c>
      <c r="C1940">
        <v>111</v>
      </c>
    </row>
    <row r="1941" spans="1:3" x14ac:dyDescent="0.25">
      <c r="A1941" s="1">
        <v>41646</v>
      </c>
      <c r="B1941" s="2" t="s">
        <v>193</v>
      </c>
      <c r="C1941">
        <v>14</v>
      </c>
    </row>
    <row r="1942" spans="1:3" x14ac:dyDescent="0.25">
      <c r="A1942" s="1">
        <v>41647</v>
      </c>
      <c r="B1942" s="2" t="s">
        <v>105</v>
      </c>
      <c r="C1942">
        <v>143</v>
      </c>
    </row>
    <row r="1943" spans="1:3" x14ac:dyDescent="0.25">
      <c r="A1943" s="1">
        <v>41648</v>
      </c>
      <c r="B1943" s="2" t="s">
        <v>13</v>
      </c>
      <c r="C1943">
        <v>64</v>
      </c>
    </row>
    <row r="1944" spans="1:3" x14ac:dyDescent="0.25">
      <c r="A1944" s="1">
        <v>41651</v>
      </c>
      <c r="B1944" s="2" t="s">
        <v>237</v>
      </c>
      <c r="C1944">
        <v>3</v>
      </c>
    </row>
    <row r="1945" spans="1:3" x14ac:dyDescent="0.25">
      <c r="A1945" s="1">
        <v>41652</v>
      </c>
      <c r="B1945" s="2" t="s">
        <v>48</v>
      </c>
      <c r="C1945">
        <v>152</v>
      </c>
    </row>
    <row r="1946" spans="1:3" x14ac:dyDescent="0.25">
      <c r="A1946" s="1">
        <v>41653</v>
      </c>
      <c r="B1946" s="2" t="s">
        <v>13</v>
      </c>
      <c r="C1946">
        <v>152</v>
      </c>
    </row>
    <row r="1947" spans="1:3" x14ac:dyDescent="0.25">
      <c r="A1947" s="1">
        <v>41655</v>
      </c>
      <c r="B1947" s="2" t="s">
        <v>224</v>
      </c>
      <c r="C1947">
        <v>15</v>
      </c>
    </row>
    <row r="1948" spans="1:3" x14ac:dyDescent="0.25">
      <c r="A1948" s="1">
        <v>41656</v>
      </c>
      <c r="B1948" s="2" t="s">
        <v>74</v>
      </c>
      <c r="C1948">
        <v>117</v>
      </c>
    </row>
    <row r="1949" spans="1:3" x14ac:dyDescent="0.25">
      <c r="A1949" s="1">
        <v>41656</v>
      </c>
      <c r="B1949" s="2" t="s">
        <v>218</v>
      </c>
      <c r="C1949">
        <v>14</v>
      </c>
    </row>
    <row r="1950" spans="1:3" x14ac:dyDescent="0.25">
      <c r="A1950" s="1">
        <v>41656</v>
      </c>
      <c r="B1950" s="2" t="s">
        <v>48</v>
      </c>
      <c r="C1950">
        <v>431</v>
      </c>
    </row>
    <row r="1951" spans="1:3" x14ac:dyDescent="0.25">
      <c r="A1951" s="1">
        <v>41658</v>
      </c>
      <c r="B1951" s="2" t="s">
        <v>25</v>
      </c>
      <c r="C1951">
        <v>390</v>
      </c>
    </row>
    <row r="1952" spans="1:3" x14ac:dyDescent="0.25">
      <c r="A1952" s="1">
        <v>41663</v>
      </c>
      <c r="B1952" s="2" t="s">
        <v>225</v>
      </c>
      <c r="C1952">
        <v>1</v>
      </c>
    </row>
    <row r="1953" spans="1:3" x14ac:dyDescent="0.25">
      <c r="A1953" s="1">
        <v>41666</v>
      </c>
      <c r="B1953" s="2" t="s">
        <v>20</v>
      </c>
      <c r="C1953">
        <v>392</v>
      </c>
    </row>
    <row r="1954" spans="1:3" x14ac:dyDescent="0.25">
      <c r="A1954" s="1">
        <v>41668</v>
      </c>
      <c r="B1954" s="2" t="s">
        <v>40</v>
      </c>
      <c r="C1954">
        <v>175</v>
      </c>
    </row>
    <row r="1955" spans="1:3" x14ac:dyDescent="0.25">
      <c r="A1955" s="1">
        <v>41668</v>
      </c>
      <c r="B1955" s="2" t="s">
        <v>58</v>
      </c>
      <c r="C1955">
        <v>118</v>
      </c>
    </row>
    <row r="1956" spans="1:3" x14ac:dyDescent="0.25">
      <c r="A1956" s="1">
        <v>41672</v>
      </c>
      <c r="B1956" s="2" t="s">
        <v>12</v>
      </c>
      <c r="C1956">
        <v>297</v>
      </c>
    </row>
    <row r="1957" spans="1:3" x14ac:dyDescent="0.25">
      <c r="A1957" s="1">
        <v>41676</v>
      </c>
      <c r="B1957" s="2" t="s">
        <v>26</v>
      </c>
      <c r="C1957">
        <v>89</v>
      </c>
    </row>
    <row r="1958" spans="1:3" x14ac:dyDescent="0.25">
      <c r="A1958" s="1">
        <v>41676</v>
      </c>
      <c r="B1958" s="2" t="s">
        <v>25</v>
      </c>
      <c r="C1958">
        <v>182</v>
      </c>
    </row>
    <row r="1959" spans="1:3" x14ac:dyDescent="0.25">
      <c r="A1959" s="1">
        <v>41677</v>
      </c>
      <c r="B1959" s="2" t="s">
        <v>13</v>
      </c>
      <c r="C1959">
        <v>130</v>
      </c>
    </row>
    <row r="1960" spans="1:3" x14ac:dyDescent="0.25">
      <c r="A1960" s="1">
        <v>41680</v>
      </c>
      <c r="B1960" s="2" t="s">
        <v>29</v>
      </c>
      <c r="C1960">
        <v>187</v>
      </c>
    </row>
    <row r="1961" spans="1:3" x14ac:dyDescent="0.25">
      <c r="A1961" s="1">
        <v>41681</v>
      </c>
      <c r="B1961" s="2" t="s">
        <v>53</v>
      </c>
      <c r="C1961">
        <v>166</v>
      </c>
    </row>
    <row r="1962" spans="1:3" x14ac:dyDescent="0.25">
      <c r="A1962" s="1">
        <v>41682</v>
      </c>
      <c r="B1962" s="2" t="s">
        <v>26</v>
      </c>
      <c r="C1962">
        <v>58</v>
      </c>
    </row>
    <row r="1963" spans="1:3" x14ac:dyDescent="0.25">
      <c r="A1963" s="1">
        <v>41686</v>
      </c>
      <c r="B1963" s="2" t="s">
        <v>28</v>
      </c>
      <c r="C1963">
        <v>187</v>
      </c>
    </row>
    <row r="1964" spans="1:3" x14ac:dyDescent="0.25">
      <c r="A1964" s="1">
        <v>41687</v>
      </c>
      <c r="B1964" s="2" t="s">
        <v>26</v>
      </c>
      <c r="C1964">
        <v>58</v>
      </c>
    </row>
    <row r="1965" spans="1:3" x14ac:dyDescent="0.25">
      <c r="A1965" s="1">
        <v>41689</v>
      </c>
      <c r="B1965" s="2" t="s">
        <v>63</v>
      </c>
      <c r="C1965">
        <v>19</v>
      </c>
    </row>
    <row r="1966" spans="1:3" x14ac:dyDescent="0.25">
      <c r="A1966" s="1">
        <v>41689</v>
      </c>
      <c r="B1966" s="2" t="s">
        <v>12</v>
      </c>
      <c r="C1966">
        <v>388</v>
      </c>
    </row>
    <row r="1967" spans="1:3" x14ac:dyDescent="0.25">
      <c r="A1967" s="1">
        <v>41690</v>
      </c>
      <c r="B1967" s="2" t="s">
        <v>108</v>
      </c>
      <c r="C1967">
        <v>20</v>
      </c>
    </row>
    <row r="1968" spans="1:3" x14ac:dyDescent="0.25">
      <c r="A1968" s="1">
        <v>41690</v>
      </c>
      <c r="B1968" s="2" t="s">
        <v>9</v>
      </c>
      <c r="C1968">
        <v>185</v>
      </c>
    </row>
    <row r="1969" spans="1:3" x14ac:dyDescent="0.25">
      <c r="A1969" s="1">
        <v>41690</v>
      </c>
      <c r="B1969" s="2" t="s">
        <v>69</v>
      </c>
      <c r="C1969">
        <v>191</v>
      </c>
    </row>
    <row r="1970" spans="1:3" x14ac:dyDescent="0.25">
      <c r="A1970" s="1">
        <v>41691</v>
      </c>
      <c r="B1970" s="2" t="s">
        <v>90</v>
      </c>
      <c r="C1970">
        <v>1</v>
      </c>
    </row>
    <row r="1971" spans="1:3" x14ac:dyDescent="0.25">
      <c r="A1971" s="1">
        <v>41692</v>
      </c>
      <c r="B1971" s="2" t="s">
        <v>74</v>
      </c>
      <c r="C1971">
        <v>90</v>
      </c>
    </row>
    <row r="1972" spans="1:3" x14ac:dyDescent="0.25">
      <c r="A1972" s="1">
        <v>41696</v>
      </c>
      <c r="B1972" s="2" t="s">
        <v>12</v>
      </c>
      <c r="C1972">
        <v>234</v>
      </c>
    </row>
    <row r="1973" spans="1:3" x14ac:dyDescent="0.25">
      <c r="A1973" s="1">
        <v>41699</v>
      </c>
      <c r="B1973" s="2" t="s">
        <v>48</v>
      </c>
      <c r="C1973">
        <v>212</v>
      </c>
    </row>
    <row r="1974" spans="1:3" x14ac:dyDescent="0.25">
      <c r="A1974" s="1">
        <v>41701</v>
      </c>
      <c r="B1974" s="2" t="s">
        <v>48</v>
      </c>
      <c r="C1974">
        <v>372</v>
      </c>
    </row>
    <row r="1975" spans="1:3" x14ac:dyDescent="0.25">
      <c r="A1975" s="1">
        <v>41701</v>
      </c>
      <c r="B1975" s="2" t="s">
        <v>38</v>
      </c>
      <c r="C1975">
        <v>102</v>
      </c>
    </row>
    <row r="1976" spans="1:3" x14ac:dyDescent="0.25">
      <c r="A1976" s="1">
        <v>41701</v>
      </c>
      <c r="B1976" s="2" t="s">
        <v>13</v>
      </c>
      <c r="C1976">
        <v>69</v>
      </c>
    </row>
    <row r="1977" spans="1:3" x14ac:dyDescent="0.25">
      <c r="A1977" s="1">
        <v>41708</v>
      </c>
      <c r="B1977" s="2" t="s">
        <v>178</v>
      </c>
      <c r="C1977">
        <v>5</v>
      </c>
    </row>
    <row r="1978" spans="1:3" x14ac:dyDescent="0.25">
      <c r="A1978" s="1">
        <v>41713</v>
      </c>
      <c r="B1978" s="2" t="s">
        <v>72</v>
      </c>
      <c r="C1978">
        <v>146</v>
      </c>
    </row>
    <row r="1979" spans="1:3" x14ac:dyDescent="0.25">
      <c r="A1979" s="1">
        <v>41714</v>
      </c>
      <c r="B1979" s="2" t="s">
        <v>23</v>
      </c>
      <c r="C1979">
        <v>114</v>
      </c>
    </row>
    <row r="1980" spans="1:3" x14ac:dyDescent="0.25">
      <c r="A1980" s="1">
        <v>41716</v>
      </c>
      <c r="B1980" s="2" t="s">
        <v>17</v>
      </c>
      <c r="C1980">
        <v>265</v>
      </c>
    </row>
    <row r="1981" spans="1:3" x14ac:dyDescent="0.25">
      <c r="A1981" s="1">
        <v>41716</v>
      </c>
      <c r="B1981" s="2" t="s">
        <v>131</v>
      </c>
      <c r="C1981">
        <v>1</v>
      </c>
    </row>
    <row r="1982" spans="1:3" x14ac:dyDescent="0.25">
      <c r="A1982" s="1">
        <v>41719</v>
      </c>
      <c r="B1982" s="2" t="s">
        <v>159</v>
      </c>
      <c r="C1982">
        <v>16</v>
      </c>
    </row>
    <row r="1983" spans="1:3" x14ac:dyDescent="0.25">
      <c r="A1983" s="1">
        <v>41721</v>
      </c>
      <c r="B1983" s="2" t="s">
        <v>194</v>
      </c>
      <c r="C1983">
        <v>11</v>
      </c>
    </row>
    <row r="1984" spans="1:3" x14ac:dyDescent="0.25">
      <c r="A1984" s="1">
        <v>41721</v>
      </c>
      <c r="B1984" s="2" t="s">
        <v>25</v>
      </c>
      <c r="C1984">
        <v>118</v>
      </c>
    </row>
    <row r="1985" spans="1:3" x14ac:dyDescent="0.25">
      <c r="A1985" s="1">
        <v>41728</v>
      </c>
      <c r="B1985" s="2" t="s">
        <v>48</v>
      </c>
      <c r="C1985">
        <v>213</v>
      </c>
    </row>
    <row r="1986" spans="1:3" x14ac:dyDescent="0.25">
      <c r="A1986" s="1">
        <v>41732</v>
      </c>
      <c r="B1986" s="2" t="s">
        <v>12</v>
      </c>
      <c r="C1986">
        <v>146</v>
      </c>
    </row>
    <row r="1987" spans="1:3" x14ac:dyDescent="0.25">
      <c r="A1987" s="1">
        <v>41734</v>
      </c>
      <c r="B1987" s="2" t="s">
        <v>127</v>
      </c>
      <c r="C1987">
        <v>6</v>
      </c>
    </row>
    <row r="1988" spans="1:3" x14ac:dyDescent="0.25">
      <c r="A1988" s="1">
        <v>41736</v>
      </c>
      <c r="B1988" s="2" t="s">
        <v>48</v>
      </c>
      <c r="C1988">
        <v>392</v>
      </c>
    </row>
    <row r="1989" spans="1:3" x14ac:dyDescent="0.25">
      <c r="A1989" s="1">
        <v>41736</v>
      </c>
      <c r="B1989" s="2" t="s">
        <v>105</v>
      </c>
      <c r="C1989">
        <v>422</v>
      </c>
    </row>
    <row r="1990" spans="1:3" x14ac:dyDescent="0.25">
      <c r="A1990" s="1">
        <v>41740</v>
      </c>
      <c r="B1990" s="2" t="s">
        <v>25</v>
      </c>
      <c r="C1990">
        <v>474</v>
      </c>
    </row>
    <row r="1991" spans="1:3" x14ac:dyDescent="0.25">
      <c r="A1991" s="1">
        <v>41741</v>
      </c>
      <c r="B1991" s="2" t="s">
        <v>58</v>
      </c>
      <c r="C1991">
        <v>166</v>
      </c>
    </row>
    <row r="1992" spans="1:3" x14ac:dyDescent="0.25">
      <c r="A1992" s="1">
        <v>41743</v>
      </c>
      <c r="B1992" s="2" t="s">
        <v>58</v>
      </c>
      <c r="C1992">
        <v>121</v>
      </c>
    </row>
    <row r="1993" spans="1:3" x14ac:dyDescent="0.25">
      <c r="A1993" s="1">
        <v>41744</v>
      </c>
      <c r="B1993" s="2" t="s">
        <v>20</v>
      </c>
      <c r="C1993">
        <v>406</v>
      </c>
    </row>
    <row r="1994" spans="1:3" x14ac:dyDescent="0.25">
      <c r="A1994" s="1">
        <v>41746</v>
      </c>
      <c r="B1994" s="2" t="s">
        <v>29</v>
      </c>
      <c r="C1994">
        <v>41</v>
      </c>
    </row>
    <row r="1995" spans="1:3" x14ac:dyDescent="0.25">
      <c r="A1995" s="1">
        <v>41750</v>
      </c>
      <c r="B1995" s="2" t="s">
        <v>53</v>
      </c>
      <c r="C1995">
        <v>254</v>
      </c>
    </row>
    <row r="1996" spans="1:3" x14ac:dyDescent="0.25">
      <c r="A1996" s="1">
        <v>41750</v>
      </c>
      <c r="B1996" s="2" t="s">
        <v>12</v>
      </c>
      <c r="C1996">
        <v>246</v>
      </c>
    </row>
    <row r="1997" spans="1:3" x14ac:dyDescent="0.25">
      <c r="A1997" s="1">
        <v>41755</v>
      </c>
      <c r="B1997" s="2" t="s">
        <v>22</v>
      </c>
      <c r="C1997">
        <v>148</v>
      </c>
    </row>
    <row r="1998" spans="1:3" x14ac:dyDescent="0.25">
      <c r="A1998" s="1">
        <v>41755</v>
      </c>
      <c r="B1998" s="2" t="s">
        <v>8</v>
      </c>
      <c r="C1998">
        <v>365</v>
      </c>
    </row>
    <row r="1999" spans="1:3" x14ac:dyDescent="0.25">
      <c r="A1999" s="1">
        <v>41756</v>
      </c>
      <c r="B1999" s="2" t="s">
        <v>23</v>
      </c>
      <c r="C1999">
        <v>20</v>
      </c>
    </row>
    <row r="2000" spans="1:3" x14ac:dyDescent="0.25">
      <c r="A2000" s="1">
        <v>41761</v>
      </c>
      <c r="B2000" s="2" t="s">
        <v>140</v>
      </c>
      <c r="C2000">
        <v>4</v>
      </c>
    </row>
    <row r="2001" spans="1:3" x14ac:dyDescent="0.25">
      <c r="A2001" s="1">
        <v>41764</v>
      </c>
      <c r="B2001" s="2" t="s">
        <v>48</v>
      </c>
      <c r="C2001">
        <v>215</v>
      </c>
    </row>
    <row r="2002" spans="1:3" x14ac:dyDescent="0.25">
      <c r="A2002" s="1">
        <v>41766</v>
      </c>
      <c r="B2002" s="2" t="s">
        <v>15</v>
      </c>
      <c r="C2002">
        <v>138</v>
      </c>
    </row>
    <row r="2003" spans="1:3" x14ac:dyDescent="0.25">
      <c r="A2003" s="1">
        <v>41766</v>
      </c>
      <c r="B2003" s="2" t="s">
        <v>10</v>
      </c>
      <c r="C2003">
        <v>496</v>
      </c>
    </row>
    <row r="2004" spans="1:3" x14ac:dyDescent="0.25">
      <c r="A2004" s="1">
        <v>41767</v>
      </c>
      <c r="B2004" s="2" t="s">
        <v>40</v>
      </c>
      <c r="C2004">
        <v>155</v>
      </c>
    </row>
    <row r="2005" spans="1:3" x14ac:dyDescent="0.25">
      <c r="A2005" s="1">
        <v>41770</v>
      </c>
      <c r="B2005" s="2" t="s">
        <v>27</v>
      </c>
      <c r="C2005">
        <v>386</v>
      </c>
    </row>
    <row r="2006" spans="1:3" x14ac:dyDescent="0.25">
      <c r="A2006" s="1">
        <v>41773</v>
      </c>
      <c r="B2006" s="2" t="s">
        <v>74</v>
      </c>
      <c r="C2006">
        <v>124</v>
      </c>
    </row>
    <row r="2007" spans="1:3" x14ac:dyDescent="0.25">
      <c r="A2007" s="1">
        <v>41774</v>
      </c>
      <c r="B2007" s="2" t="s">
        <v>17</v>
      </c>
      <c r="C2007">
        <v>173</v>
      </c>
    </row>
    <row r="2008" spans="1:3" x14ac:dyDescent="0.25">
      <c r="A2008" s="1">
        <v>41776</v>
      </c>
      <c r="B2008" s="2" t="s">
        <v>38</v>
      </c>
      <c r="C2008">
        <v>161</v>
      </c>
    </row>
    <row r="2009" spans="1:3" x14ac:dyDescent="0.25">
      <c r="A2009" s="1">
        <v>41778</v>
      </c>
      <c r="B2009" s="2" t="s">
        <v>72</v>
      </c>
      <c r="C2009">
        <v>147</v>
      </c>
    </row>
    <row r="2010" spans="1:3" x14ac:dyDescent="0.25">
      <c r="A2010" s="1">
        <v>41784</v>
      </c>
      <c r="B2010" s="2" t="s">
        <v>25</v>
      </c>
      <c r="C2010">
        <v>401</v>
      </c>
    </row>
    <row r="2011" spans="1:3" x14ac:dyDescent="0.25">
      <c r="A2011" s="1">
        <v>41784</v>
      </c>
      <c r="B2011" s="2" t="s">
        <v>53</v>
      </c>
      <c r="C2011">
        <v>101</v>
      </c>
    </row>
    <row r="2012" spans="1:3" x14ac:dyDescent="0.25">
      <c r="A2012" s="1">
        <v>41785</v>
      </c>
      <c r="B2012" s="2" t="s">
        <v>25</v>
      </c>
      <c r="C2012">
        <v>169</v>
      </c>
    </row>
    <row r="2013" spans="1:3" x14ac:dyDescent="0.25">
      <c r="A2013" s="1">
        <v>41786</v>
      </c>
      <c r="B2013" s="2" t="s">
        <v>17</v>
      </c>
      <c r="C2013">
        <v>324</v>
      </c>
    </row>
    <row r="2014" spans="1:3" x14ac:dyDescent="0.25">
      <c r="A2014" s="1">
        <v>41787</v>
      </c>
      <c r="B2014" s="2" t="s">
        <v>222</v>
      </c>
      <c r="C2014">
        <v>16</v>
      </c>
    </row>
    <row r="2015" spans="1:3" x14ac:dyDescent="0.25">
      <c r="A2015" s="1">
        <v>41788</v>
      </c>
      <c r="B2015" s="2" t="s">
        <v>74</v>
      </c>
      <c r="C2015">
        <v>194</v>
      </c>
    </row>
    <row r="2016" spans="1:3" x14ac:dyDescent="0.25">
      <c r="A2016" s="1">
        <v>41789</v>
      </c>
      <c r="B2016" s="2" t="s">
        <v>105</v>
      </c>
      <c r="C2016">
        <v>197</v>
      </c>
    </row>
    <row r="2017" spans="1:3" x14ac:dyDescent="0.25">
      <c r="A2017" s="1">
        <v>41789</v>
      </c>
      <c r="B2017" s="2" t="s">
        <v>26</v>
      </c>
      <c r="C2017">
        <v>23</v>
      </c>
    </row>
    <row r="2018" spans="1:3" x14ac:dyDescent="0.25">
      <c r="A2018" s="1">
        <v>41790</v>
      </c>
      <c r="B2018" s="2" t="s">
        <v>15</v>
      </c>
      <c r="C2018">
        <v>138</v>
      </c>
    </row>
    <row r="2019" spans="1:3" x14ac:dyDescent="0.25">
      <c r="A2019" s="1">
        <v>41791</v>
      </c>
      <c r="B2019" s="2" t="s">
        <v>64</v>
      </c>
      <c r="C2019">
        <v>121</v>
      </c>
    </row>
    <row r="2020" spans="1:3" x14ac:dyDescent="0.25">
      <c r="A2020" s="1">
        <v>41793</v>
      </c>
      <c r="B2020" s="2" t="s">
        <v>207</v>
      </c>
      <c r="C2020">
        <v>10</v>
      </c>
    </row>
    <row r="2021" spans="1:3" x14ac:dyDescent="0.25">
      <c r="A2021" s="1">
        <v>41795</v>
      </c>
      <c r="B2021" s="2" t="s">
        <v>133</v>
      </c>
      <c r="C2021">
        <v>9</v>
      </c>
    </row>
    <row r="2022" spans="1:3" x14ac:dyDescent="0.25">
      <c r="A2022" s="1">
        <v>41798</v>
      </c>
      <c r="B2022" s="2" t="s">
        <v>55</v>
      </c>
      <c r="C2022">
        <v>35</v>
      </c>
    </row>
    <row r="2023" spans="1:3" x14ac:dyDescent="0.25">
      <c r="A2023" s="1">
        <v>41802</v>
      </c>
      <c r="B2023" s="2" t="s">
        <v>38</v>
      </c>
      <c r="C2023">
        <v>154</v>
      </c>
    </row>
    <row r="2024" spans="1:3" x14ac:dyDescent="0.25">
      <c r="A2024" s="1">
        <v>41806</v>
      </c>
      <c r="B2024" s="2" t="s">
        <v>116</v>
      </c>
      <c r="C2024">
        <v>1</v>
      </c>
    </row>
    <row r="2025" spans="1:3" x14ac:dyDescent="0.25">
      <c r="A2025" s="1">
        <v>41807</v>
      </c>
      <c r="B2025" s="2" t="s">
        <v>17</v>
      </c>
      <c r="C2025">
        <v>249</v>
      </c>
    </row>
    <row r="2026" spans="1:3" x14ac:dyDescent="0.25">
      <c r="A2026" s="1">
        <v>41807</v>
      </c>
      <c r="B2026" s="2" t="s">
        <v>40</v>
      </c>
      <c r="C2026">
        <v>27</v>
      </c>
    </row>
    <row r="2027" spans="1:3" x14ac:dyDescent="0.25">
      <c r="A2027" s="1">
        <v>41809</v>
      </c>
      <c r="B2027" s="2" t="s">
        <v>15</v>
      </c>
      <c r="C2027">
        <v>167</v>
      </c>
    </row>
    <row r="2028" spans="1:3" x14ac:dyDescent="0.25">
      <c r="A2028" s="1">
        <v>41810</v>
      </c>
      <c r="B2028" s="2" t="s">
        <v>15</v>
      </c>
      <c r="C2028">
        <v>71</v>
      </c>
    </row>
    <row r="2029" spans="1:3" x14ac:dyDescent="0.25">
      <c r="A2029" s="1">
        <v>41810</v>
      </c>
      <c r="B2029" s="2" t="s">
        <v>86</v>
      </c>
      <c r="C2029">
        <v>13</v>
      </c>
    </row>
    <row r="2030" spans="1:3" x14ac:dyDescent="0.25">
      <c r="A2030" s="1">
        <v>41811</v>
      </c>
      <c r="B2030" s="2" t="s">
        <v>33</v>
      </c>
      <c r="C2030">
        <v>90</v>
      </c>
    </row>
    <row r="2031" spans="1:3" x14ac:dyDescent="0.25">
      <c r="A2031" s="1">
        <v>41814</v>
      </c>
      <c r="B2031" s="2" t="s">
        <v>12</v>
      </c>
      <c r="C2031">
        <v>106</v>
      </c>
    </row>
    <row r="2032" spans="1:3" x14ac:dyDescent="0.25">
      <c r="A2032" s="1">
        <v>41815</v>
      </c>
      <c r="B2032" s="2" t="s">
        <v>69</v>
      </c>
      <c r="C2032">
        <v>57</v>
      </c>
    </row>
    <row r="2033" spans="1:3" x14ac:dyDescent="0.25">
      <c r="A2033" s="1">
        <v>41815</v>
      </c>
      <c r="B2033" s="2" t="s">
        <v>21</v>
      </c>
      <c r="C2033">
        <v>59</v>
      </c>
    </row>
    <row r="2034" spans="1:3" x14ac:dyDescent="0.25">
      <c r="A2034" s="1">
        <v>41817</v>
      </c>
      <c r="B2034" s="2" t="s">
        <v>82</v>
      </c>
      <c r="C2034">
        <v>11</v>
      </c>
    </row>
    <row r="2035" spans="1:3" x14ac:dyDescent="0.25">
      <c r="A2035" s="1">
        <v>41818</v>
      </c>
      <c r="B2035" s="2" t="s">
        <v>105</v>
      </c>
      <c r="C2035">
        <v>361</v>
      </c>
    </row>
    <row r="2036" spans="1:3" x14ac:dyDescent="0.25">
      <c r="A2036" s="1">
        <v>41819</v>
      </c>
      <c r="B2036" s="2" t="s">
        <v>11</v>
      </c>
      <c r="C2036">
        <v>153</v>
      </c>
    </row>
    <row r="2037" spans="1:3" x14ac:dyDescent="0.25">
      <c r="A2037" s="1">
        <v>41820</v>
      </c>
      <c r="B2037" s="2" t="s">
        <v>150</v>
      </c>
      <c r="C2037">
        <v>7</v>
      </c>
    </row>
    <row r="2038" spans="1:3" x14ac:dyDescent="0.25">
      <c r="A2038" s="1">
        <v>41821</v>
      </c>
      <c r="B2038" s="2" t="s">
        <v>74</v>
      </c>
      <c r="C2038">
        <v>65</v>
      </c>
    </row>
    <row r="2039" spans="1:3" x14ac:dyDescent="0.25">
      <c r="A2039" s="1">
        <v>41823</v>
      </c>
      <c r="B2039" s="2" t="s">
        <v>12</v>
      </c>
      <c r="C2039">
        <v>409</v>
      </c>
    </row>
    <row r="2040" spans="1:3" x14ac:dyDescent="0.25">
      <c r="A2040" s="1">
        <v>41825</v>
      </c>
      <c r="B2040" s="2" t="s">
        <v>66</v>
      </c>
      <c r="C2040">
        <v>63</v>
      </c>
    </row>
    <row r="2041" spans="1:3" x14ac:dyDescent="0.25">
      <c r="A2041" s="1">
        <v>41826</v>
      </c>
      <c r="B2041" s="2" t="s">
        <v>10</v>
      </c>
      <c r="C2041">
        <v>441</v>
      </c>
    </row>
    <row r="2042" spans="1:3" x14ac:dyDescent="0.25">
      <c r="A2042" s="1">
        <v>41830</v>
      </c>
      <c r="B2042" s="2" t="s">
        <v>55</v>
      </c>
      <c r="C2042">
        <v>91</v>
      </c>
    </row>
    <row r="2043" spans="1:3" x14ac:dyDescent="0.25">
      <c r="A2043" s="1">
        <v>41831</v>
      </c>
      <c r="B2043" s="2" t="s">
        <v>15</v>
      </c>
      <c r="C2043">
        <v>73</v>
      </c>
    </row>
    <row r="2044" spans="1:3" x14ac:dyDescent="0.25">
      <c r="A2044" s="1">
        <v>41832</v>
      </c>
      <c r="B2044" s="2" t="s">
        <v>9</v>
      </c>
      <c r="C2044">
        <v>184</v>
      </c>
    </row>
    <row r="2045" spans="1:3" x14ac:dyDescent="0.25">
      <c r="A2045" s="1">
        <v>41836</v>
      </c>
      <c r="B2045" s="2" t="s">
        <v>64</v>
      </c>
      <c r="C2045">
        <v>191</v>
      </c>
    </row>
    <row r="2046" spans="1:3" x14ac:dyDescent="0.25">
      <c r="A2046" s="1">
        <v>41837</v>
      </c>
      <c r="B2046" s="2" t="s">
        <v>20</v>
      </c>
      <c r="C2046">
        <v>371</v>
      </c>
    </row>
    <row r="2047" spans="1:3" x14ac:dyDescent="0.25">
      <c r="A2047" s="1">
        <v>41838</v>
      </c>
      <c r="B2047" s="2" t="s">
        <v>25</v>
      </c>
      <c r="C2047">
        <v>485</v>
      </c>
    </row>
    <row r="2048" spans="1:3" x14ac:dyDescent="0.25">
      <c r="A2048" s="1">
        <v>41838</v>
      </c>
      <c r="B2048" s="2" t="s">
        <v>40</v>
      </c>
      <c r="C2048">
        <v>92</v>
      </c>
    </row>
    <row r="2049" spans="1:3" x14ac:dyDescent="0.25">
      <c r="A2049" s="1">
        <v>41840</v>
      </c>
      <c r="B2049" s="2" t="s">
        <v>20</v>
      </c>
      <c r="C2049">
        <v>442</v>
      </c>
    </row>
    <row r="2050" spans="1:3" x14ac:dyDescent="0.25">
      <c r="A2050" s="1">
        <v>41841</v>
      </c>
      <c r="B2050" s="2" t="s">
        <v>11</v>
      </c>
      <c r="C2050">
        <v>44</v>
      </c>
    </row>
    <row r="2051" spans="1:3" x14ac:dyDescent="0.25">
      <c r="A2051" s="1">
        <v>41843</v>
      </c>
      <c r="B2051" s="2" t="s">
        <v>42</v>
      </c>
      <c r="C2051">
        <v>39</v>
      </c>
    </row>
    <row r="2052" spans="1:3" x14ac:dyDescent="0.25">
      <c r="A2052" s="1">
        <v>41848</v>
      </c>
      <c r="B2052" s="2" t="s">
        <v>20</v>
      </c>
      <c r="C2052">
        <v>288</v>
      </c>
    </row>
    <row r="2053" spans="1:3" x14ac:dyDescent="0.25">
      <c r="A2053" s="1">
        <v>41848</v>
      </c>
      <c r="B2053" s="2" t="s">
        <v>193</v>
      </c>
      <c r="C2053">
        <v>4</v>
      </c>
    </row>
    <row r="2054" spans="1:3" x14ac:dyDescent="0.25">
      <c r="A2054" s="1">
        <v>41851</v>
      </c>
      <c r="B2054" s="2" t="s">
        <v>241</v>
      </c>
      <c r="C2054">
        <v>6</v>
      </c>
    </row>
    <row r="2055" spans="1:3" x14ac:dyDescent="0.25">
      <c r="A2055" s="1">
        <v>41851</v>
      </c>
      <c r="B2055" s="2" t="s">
        <v>119</v>
      </c>
      <c r="C2055">
        <v>9</v>
      </c>
    </row>
    <row r="2056" spans="1:3" x14ac:dyDescent="0.25">
      <c r="A2056" s="1">
        <v>41852</v>
      </c>
      <c r="B2056" s="2" t="s">
        <v>40</v>
      </c>
      <c r="C2056">
        <v>178</v>
      </c>
    </row>
    <row r="2057" spans="1:3" x14ac:dyDescent="0.25">
      <c r="A2057" s="1">
        <v>41853</v>
      </c>
      <c r="B2057" s="2" t="s">
        <v>53</v>
      </c>
      <c r="C2057">
        <v>455</v>
      </c>
    </row>
    <row r="2058" spans="1:3" x14ac:dyDescent="0.25">
      <c r="A2058" s="1">
        <v>41854</v>
      </c>
      <c r="B2058" s="2" t="s">
        <v>81</v>
      </c>
      <c r="C2058">
        <v>56</v>
      </c>
    </row>
    <row r="2059" spans="1:3" x14ac:dyDescent="0.25">
      <c r="A2059" s="1">
        <v>41858</v>
      </c>
      <c r="B2059" s="2" t="s">
        <v>64</v>
      </c>
      <c r="C2059">
        <v>46</v>
      </c>
    </row>
    <row r="2060" spans="1:3" x14ac:dyDescent="0.25">
      <c r="A2060" s="1">
        <v>41859</v>
      </c>
      <c r="B2060" s="2" t="s">
        <v>127</v>
      </c>
      <c r="C2060">
        <v>15</v>
      </c>
    </row>
    <row r="2061" spans="1:3" x14ac:dyDescent="0.25">
      <c r="A2061" s="1">
        <v>41860</v>
      </c>
      <c r="B2061" s="2" t="s">
        <v>11</v>
      </c>
      <c r="C2061">
        <v>130</v>
      </c>
    </row>
    <row r="2062" spans="1:3" x14ac:dyDescent="0.25">
      <c r="A2062" s="1">
        <v>41861</v>
      </c>
      <c r="B2062" s="2" t="s">
        <v>23</v>
      </c>
      <c r="C2062">
        <v>154</v>
      </c>
    </row>
    <row r="2063" spans="1:3" x14ac:dyDescent="0.25">
      <c r="A2063" s="1">
        <v>41861</v>
      </c>
      <c r="B2063" s="2" t="s">
        <v>11</v>
      </c>
      <c r="C2063">
        <v>137</v>
      </c>
    </row>
    <row r="2064" spans="1:3" x14ac:dyDescent="0.25">
      <c r="A2064" s="1">
        <v>41863</v>
      </c>
      <c r="B2064" s="2" t="s">
        <v>61</v>
      </c>
      <c r="C2064">
        <v>119</v>
      </c>
    </row>
    <row r="2065" spans="1:3" x14ac:dyDescent="0.25">
      <c r="A2065" s="1">
        <v>41863</v>
      </c>
      <c r="B2065" s="2" t="s">
        <v>53</v>
      </c>
      <c r="C2065">
        <v>138</v>
      </c>
    </row>
    <row r="2066" spans="1:3" x14ac:dyDescent="0.25">
      <c r="A2066" s="1">
        <v>41864</v>
      </c>
      <c r="B2066" s="2" t="s">
        <v>53</v>
      </c>
      <c r="C2066">
        <v>303</v>
      </c>
    </row>
    <row r="2067" spans="1:3" x14ac:dyDescent="0.25">
      <c r="A2067" s="1">
        <v>41866</v>
      </c>
      <c r="B2067" s="2" t="s">
        <v>21</v>
      </c>
      <c r="C2067">
        <v>73</v>
      </c>
    </row>
    <row r="2068" spans="1:3" x14ac:dyDescent="0.25">
      <c r="A2068" s="1">
        <v>41868</v>
      </c>
      <c r="B2068" s="2" t="s">
        <v>58</v>
      </c>
      <c r="C2068">
        <v>35</v>
      </c>
    </row>
    <row r="2069" spans="1:3" x14ac:dyDescent="0.25">
      <c r="A2069" s="1">
        <v>41868</v>
      </c>
      <c r="B2069" s="2" t="s">
        <v>17</v>
      </c>
      <c r="C2069">
        <v>435</v>
      </c>
    </row>
    <row r="2070" spans="1:3" x14ac:dyDescent="0.25">
      <c r="A2070" s="1">
        <v>41871</v>
      </c>
      <c r="B2070" s="2" t="s">
        <v>12</v>
      </c>
      <c r="C2070">
        <v>476</v>
      </c>
    </row>
    <row r="2071" spans="1:3" x14ac:dyDescent="0.25">
      <c r="A2071" s="1">
        <v>41874</v>
      </c>
      <c r="B2071" s="2" t="s">
        <v>10</v>
      </c>
      <c r="C2071">
        <v>386</v>
      </c>
    </row>
    <row r="2072" spans="1:3" x14ac:dyDescent="0.25">
      <c r="A2072" s="1">
        <v>41877</v>
      </c>
      <c r="B2072" s="2" t="s">
        <v>13</v>
      </c>
      <c r="C2072">
        <v>147</v>
      </c>
    </row>
    <row r="2073" spans="1:3" x14ac:dyDescent="0.25">
      <c r="A2073" s="1">
        <v>41880</v>
      </c>
      <c r="B2073" s="2" t="s">
        <v>17</v>
      </c>
      <c r="C2073">
        <v>112</v>
      </c>
    </row>
    <row r="2074" spans="1:3" x14ac:dyDescent="0.25">
      <c r="A2074" s="1">
        <v>41885</v>
      </c>
      <c r="B2074" s="2" t="s">
        <v>64</v>
      </c>
      <c r="C2074">
        <v>156</v>
      </c>
    </row>
    <row r="2075" spans="1:3" x14ac:dyDescent="0.25">
      <c r="A2075" s="1">
        <v>41886</v>
      </c>
      <c r="B2075" s="2" t="s">
        <v>105</v>
      </c>
      <c r="C2075">
        <v>106</v>
      </c>
    </row>
    <row r="2076" spans="1:3" x14ac:dyDescent="0.25">
      <c r="A2076" s="1">
        <v>41888</v>
      </c>
      <c r="B2076" s="2" t="s">
        <v>142</v>
      </c>
      <c r="C2076">
        <v>2</v>
      </c>
    </row>
    <row r="2077" spans="1:3" x14ac:dyDescent="0.25">
      <c r="A2077" s="1">
        <v>41888</v>
      </c>
      <c r="B2077" s="2" t="s">
        <v>89</v>
      </c>
      <c r="C2077">
        <v>19</v>
      </c>
    </row>
    <row r="2078" spans="1:3" x14ac:dyDescent="0.25">
      <c r="A2078" s="1">
        <v>41889</v>
      </c>
      <c r="B2078" s="2" t="s">
        <v>62</v>
      </c>
      <c r="C2078">
        <v>18</v>
      </c>
    </row>
    <row r="2079" spans="1:3" x14ac:dyDescent="0.25">
      <c r="A2079" s="1">
        <v>41892</v>
      </c>
      <c r="B2079" s="2" t="s">
        <v>105</v>
      </c>
      <c r="C2079">
        <v>332</v>
      </c>
    </row>
    <row r="2080" spans="1:3" x14ac:dyDescent="0.25">
      <c r="A2080" s="1">
        <v>41893</v>
      </c>
      <c r="B2080" s="2" t="s">
        <v>113</v>
      </c>
      <c r="C2080">
        <v>1</v>
      </c>
    </row>
    <row r="2081" spans="1:3" x14ac:dyDescent="0.25">
      <c r="A2081" s="1">
        <v>41894</v>
      </c>
      <c r="B2081" s="2" t="s">
        <v>20</v>
      </c>
      <c r="C2081">
        <v>438</v>
      </c>
    </row>
    <row r="2082" spans="1:3" x14ac:dyDescent="0.25">
      <c r="A2082" s="1">
        <v>41895</v>
      </c>
      <c r="B2082" s="2" t="s">
        <v>22</v>
      </c>
      <c r="C2082">
        <v>25</v>
      </c>
    </row>
    <row r="2083" spans="1:3" x14ac:dyDescent="0.25">
      <c r="A2083" s="1">
        <v>41897</v>
      </c>
      <c r="B2083" s="2" t="s">
        <v>17</v>
      </c>
      <c r="C2083">
        <v>220</v>
      </c>
    </row>
    <row r="2084" spans="1:3" x14ac:dyDescent="0.25">
      <c r="A2084" s="1">
        <v>41897</v>
      </c>
      <c r="B2084" s="2" t="s">
        <v>42</v>
      </c>
      <c r="C2084">
        <v>47</v>
      </c>
    </row>
    <row r="2085" spans="1:3" x14ac:dyDescent="0.25">
      <c r="A2085" s="1">
        <v>41897</v>
      </c>
      <c r="B2085" s="2" t="s">
        <v>242</v>
      </c>
      <c r="C2085">
        <v>1</v>
      </c>
    </row>
    <row r="2086" spans="1:3" x14ac:dyDescent="0.25">
      <c r="A2086" s="1">
        <v>41898</v>
      </c>
      <c r="B2086" s="2" t="s">
        <v>189</v>
      </c>
      <c r="C2086">
        <v>14</v>
      </c>
    </row>
    <row r="2087" spans="1:3" x14ac:dyDescent="0.25">
      <c r="A2087" s="1">
        <v>41899</v>
      </c>
      <c r="B2087" s="2" t="s">
        <v>12</v>
      </c>
      <c r="C2087">
        <v>132</v>
      </c>
    </row>
    <row r="2088" spans="1:3" x14ac:dyDescent="0.25">
      <c r="A2088" s="1">
        <v>41904</v>
      </c>
      <c r="B2088" s="2" t="s">
        <v>149</v>
      </c>
      <c r="C2088">
        <v>18</v>
      </c>
    </row>
    <row r="2089" spans="1:3" x14ac:dyDescent="0.25">
      <c r="A2089" s="1">
        <v>41906</v>
      </c>
      <c r="B2089" s="2" t="s">
        <v>12</v>
      </c>
      <c r="C2089">
        <v>266</v>
      </c>
    </row>
    <row r="2090" spans="1:3" x14ac:dyDescent="0.25">
      <c r="A2090" s="1">
        <v>41907</v>
      </c>
      <c r="B2090" s="2" t="s">
        <v>11</v>
      </c>
      <c r="C2090">
        <v>30</v>
      </c>
    </row>
    <row r="2091" spans="1:3" x14ac:dyDescent="0.25">
      <c r="A2091" s="1">
        <v>41909</v>
      </c>
      <c r="B2091" s="2" t="s">
        <v>48</v>
      </c>
      <c r="C2091">
        <v>452</v>
      </c>
    </row>
    <row r="2092" spans="1:3" x14ac:dyDescent="0.25">
      <c r="A2092" s="1">
        <v>41911</v>
      </c>
      <c r="B2092" s="2" t="s">
        <v>8</v>
      </c>
      <c r="C2092">
        <v>306</v>
      </c>
    </row>
    <row r="2093" spans="1:3" x14ac:dyDescent="0.25">
      <c r="A2093" s="1">
        <v>41912</v>
      </c>
      <c r="B2093" s="2" t="s">
        <v>64</v>
      </c>
      <c r="C2093">
        <v>98</v>
      </c>
    </row>
    <row r="2094" spans="1:3" x14ac:dyDescent="0.25">
      <c r="A2094" s="1">
        <v>41913</v>
      </c>
      <c r="B2094" s="2" t="s">
        <v>61</v>
      </c>
      <c r="C2094">
        <v>110</v>
      </c>
    </row>
    <row r="2095" spans="1:3" x14ac:dyDescent="0.25">
      <c r="A2095" s="1">
        <v>41913</v>
      </c>
      <c r="B2095" s="2" t="s">
        <v>11</v>
      </c>
      <c r="C2095">
        <v>57</v>
      </c>
    </row>
    <row r="2096" spans="1:3" x14ac:dyDescent="0.25">
      <c r="A2096" s="1">
        <v>41913</v>
      </c>
      <c r="B2096" s="2" t="s">
        <v>160</v>
      </c>
      <c r="C2096">
        <v>16</v>
      </c>
    </row>
    <row r="2097" spans="1:3" x14ac:dyDescent="0.25">
      <c r="A2097" s="1">
        <v>41916</v>
      </c>
      <c r="B2097" s="2" t="s">
        <v>107</v>
      </c>
      <c r="C2097">
        <v>5</v>
      </c>
    </row>
    <row r="2098" spans="1:3" x14ac:dyDescent="0.25">
      <c r="A2098" s="1">
        <v>41919</v>
      </c>
      <c r="B2098" s="2" t="s">
        <v>25</v>
      </c>
      <c r="C2098">
        <v>433</v>
      </c>
    </row>
    <row r="2099" spans="1:3" x14ac:dyDescent="0.25">
      <c r="A2099" s="1">
        <v>41920</v>
      </c>
      <c r="B2099" s="2" t="s">
        <v>72</v>
      </c>
      <c r="C2099">
        <v>180</v>
      </c>
    </row>
    <row r="2100" spans="1:3" x14ac:dyDescent="0.25">
      <c r="A2100" s="1">
        <v>41920</v>
      </c>
      <c r="B2100" s="2" t="s">
        <v>25</v>
      </c>
      <c r="C2100">
        <v>381</v>
      </c>
    </row>
    <row r="2101" spans="1:3" x14ac:dyDescent="0.25">
      <c r="A2101" s="1">
        <v>41921</v>
      </c>
      <c r="B2101" s="2" t="s">
        <v>73</v>
      </c>
      <c r="C2101">
        <v>16</v>
      </c>
    </row>
    <row r="2102" spans="1:3" x14ac:dyDescent="0.25">
      <c r="A2102" s="1">
        <v>41921</v>
      </c>
      <c r="B2102" s="2" t="s">
        <v>31</v>
      </c>
      <c r="C2102">
        <v>85</v>
      </c>
    </row>
    <row r="2103" spans="1:3" x14ac:dyDescent="0.25">
      <c r="A2103" s="1">
        <v>41921</v>
      </c>
      <c r="B2103" s="2" t="s">
        <v>28</v>
      </c>
      <c r="C2103">
        <v>37</v>
      </c>
    </row>
    <row r="2104" spans="1:3" x14ac:dyDescent="0.25">
      <c r="A2104" s="1">
        <v>41924</v>
      </c>
      <c r="B2104" s="2" t="s">
        <v>23</v>
      </c>
      <c r="C2104">
        <v>69</v>
      </c>
    </row>
    <row r="2105" spans="1:3" x14ac:dyDescent="0.25">
      <c r="A2105" s="1">
        <v>41925</v>
      </c>
      <c r="B2105" s="2" t="s">
        <v>10</v>
      </c>
      <c r="C2105">
        <v>304</v>
      </c>
    </row>
    <row r="2106" spans="1:3" x14ac:dyDescent="0.25">
      <c r="A2106" s="1">
        <v>41928</v>
      </c>
      <c r="B2106" s="2" t="s">
        <v>25</v>
      </c>
      <c r="C2106">
        <v>491</v>
      </c>
    </row>
    <row r="2107" spans="1:3" x14ac:dyDescent="0.25">
      <c r="A2107" s="1">
        <v>41931</v>
      </c>
      <c r="B2107" s="2" t="s">
        <v>26</v>
      </c>
      <c r="C2107">
        <v>106</v>
      </c>
    </row>
    <row r="2108" spans="1:3" x14ac:dyDescent="0.25">
      <c r="A2108" s="1">
        <v>41935</v>
      </c>
      <c r="B2108" s="2" t="s">
        <v>55</v>
      </c>
      <c r="C2108">
        <v>188</v>
      </c>
    </row>
    <row r="2109" spans="1:3" x14ac:dyDescent="0.25">
      <c r="A2109" s="1">
        <v>41935</v>
      </c>
      <c r="B2109" s="2" t="s">
        <v>11</v>
      </c>
      <c r="C2109">
        <v>131</v>
      </c>
    </row>
    <row r="2110" spans="1:3" x14ac:dyDescent="0.25">
      <c r="A2110" s="1">
        <v>41936</v>
      </c>
      <c r="B2110" s="2" t="s">
        <v>151</v>
      </c>
      <c r="C2110">
        <v>9</v>
      </c>
    </row>
    <row r="2111" spans="1:3" x14ac:dyDescent="0.25">
      <c r="A2111" s="1">
        <v>41938</v>
      </c>
      <c r="B2111" s="2" t="s">
        <v>48</v>
      </c>
      <c r="C2111">
        <v>245</v>
      </c>
    </row>
    <row r="2112" spans="1:3" x14ac:dyDescent="0.25">
      <c r="A2112" s="1">
        <v>41943</v>
      </c>
      <c r="B2112" s="2" t="s">
        <v>25</v>
      </c>
      <c r="C2112">
        <v>166</v>
      </c>
    </row>
    <row r="2113" spans="1:3" x14ac:dyDescent="0.25">
      <c r="A2113" s="1">
        <v>41945</v>
      </c>
      <c r="B2113" s="2" t="s">
        <v>58</v>
      </c>
      <c r="C2113">
        <v>171</v>
      </c>
    </row>
    <row r="2114" spans="1:3" x14ac:dyDescent="0.25">
      <c r="A2114" s="1">
        <v>41945</v>
      </c>
      <c r="B2114" s="2" t="s">
        <v>122</v>
      </c>
      <c r="C2114">
        <v>11</v>
      </c>
    </row>
    <row r="2115" spans="1:3" x14ac:dyDescent="0.25">
      <c r="A2115" s="1">
        <v>41946</v>
      </c>
      <c r="B2115" s="2" t="s">
        <v>23</v>
      </c>
      <c r="C2115">
        <v>52</v>
      </c>
    </row>
    <row r="2116" spans="1:3" x14ac:dyDescent="0.25">
      <c r="A2116" s="1">
        <v>41949</v>
      </c>
      <c r="B2116" s="2" t="s">
        <v>123</v>
      </c>
      <c r="C2116">
        <v>56</v>
      </c>
    </row>
    <row r="2117" spans="1:3" x14ac:dyDescent="0.25">
      <c r="A2117" s="1">
        <v>41950</v>
      </c>
      <c r="B2117" s="2" t="s">
        <v>57</v>
      </c>
      <c r="C2117">
        <v>6</v>
      </c>
    </row>
    <row r="2118" spans="1:3" x14ac:dyDescent="0.25">
      <c r="A2118" s="1">
        <v>41950</v>
      </c>
      <c r="B2118" s="2" t="s">
        <v>58</v>
      </c>
      <c r="C2118">
        <v>179</v>
      </c>
    </row>
    <row r="2119" spans="1:3" x14ac:dyDescent="0.25">
      <c r="A2119" s="1">
        <v>41951</v>
      </c>
      <c r="B2119" s="2" t="s">
        <v>25</v>
      </c>
      <c r="C2119">
        <v>398</v>
      </c>
    </row>
    <row r="2120" spans="1:3" x14ac:dyDescent="0.25">
      <c r="A2120" s="1">
        <v>41952</v>
      </c>
      <c r="B2120" s="2" t="s">
        <v>72</v>
      </c>
      <c r="C2120">
        <v>68</v>
      </c>
    </row>
    <row r="2121" spans="1:3" x14ac:dyDescent="0.25">
      <c r="A2121" s="1">
        <v>41952</v>
      </c>
      <c r="B2121" s="2" t="s">
        <v>15</v>
      </c>
      <c r="C2121">
        <v>160</v>
      </c>
    </row>
    <row r="2122" spans="1:3" x14ac:dyDescent="0.25">
      <c r="A2122" s="1">
        <v>41953</v>
      </c>
      <c r="B2122" s="2" t="s">
        <v>15</v>
      </c>
      <c r="C2122">
        <v>183</v>
      </c>
    </row>
    <row r="2123" spans="1:3" x14ac:dyDescent="0.25">
      <c r="A2123" s="1">
        <v>41954</v>
      </c>
      <c r="B2123" s="2" t="s">
        <v>25</v>
      </c>
      <c r="C2123">
        <v>178</v>
      </c>
    </row>
    <row r="2124" spans="1:3" x14ac:dyDescent="0.25">
      <c r="A2124" s="1">
        <v>41955</v>
      </c>
      <c r="B2124" s="2" t="s">
        <v>10</v>
      </c>
      <c r="C2124">
        <v>381</v>
      </c>
    </row>
    <row r="2125" spans="1:3" x14ac:dyDescent="0.25">
      <c r="A2125" s="1">
        <v>41957</v>
      </c>
      <c r="B2125" s="2" t="s">
        <v>65</v>
      </c>
      <c r="C2125">
        <v>12</v>
      </c>
    </row>
    <row r="2126" spans="1:3" x14ac:dyDescent="0.25">
      <c r="A2126" s="1">
        <v>41959</v>
      </c>
      <c r="B2126" s="2" t="s">
        <v>31</v>
      </c>
      <c r="C2126">
        <v>116</v>
      </c>
    </row>
    <row r="2127" spans="1:3" x14ac:dyDescent="0.25">
      <c r="A2127" s="1">
        <v>41961</v>
      </c>
      <c r="B2127" s="2" t="s">
        <v>10</v>
      </c>
      <c r="C2127">
        <v>117</v>
      </c>
    </row>
    <row r="2128" spans="1:3" x14ac:dyDescent="0.25">
      <c r="A2128" s="1">
        <v>41961</v>
      </c>
      <c r="B2128" s="2" t="s">
        <v>72</v>
      </c>
      <c r="C2128">
        <v>31</v>
      </c>
    </row>
    <row r="2129" spans="1:3" x14ac:dyDescent="0.25">
      <c r="A2129" s="1">
        <v>41962</v>
      </c>
      <c r="B2129" s="2" t="s">
        <v>11</v>
      </c>
      <c r="C2129">
        <v>131</v>
      </c>
    </row>
    <row r="2130" spans="1:3" x14ac:dyDescent="0.25">
      <c r="A2130" s="1">
        <v>41962</v>
      </c>
      <c r="B2130" s="2" t="s">
        <v>13</v>
      </c>
      <c r="C2130">
        <v>21</v>
      </c>
    </row>
    <row r="2131" spans="1:3" x14ac:dyDescent="0.25">
      <c r="A2131" s="1">
        <v>41963</v>
      </c>
      <c r="B2131" s="2" t="s">
        <v>12</v>
      </c>
      <c r="C2131">
        <v>300</v>
      </c>
    </row>
    <row r="2132" spans="1:3" x14ac:dyDescent="0.25">
      <c r="A2132" s="1">
        <v>41963</v>
      </c>
      <c r="B2132" s="2" t="s">
        <v>21</v>
      </c>
      <c r="C2132">
        <v>32</v>
      </c>
    </row>
    <row r="2133" spans="1:3" x14ac:dyDescent="0.25">
      <c r="A2133" s="1">
        <v>41966</v>
      </c>
      <c r="B2133" s="2" t="s">
        <v>135</v>
      </c>
      <c r="C2133">
        <v>4</v>
      </c>
    </row>
    <row r="2134" spans="1:3" x14ac:dyDescent="0.25">
      <c r="A2134" s="1">
        <v>41967</v>
      </c>
      <c r="B2134" s="2" t="s">
        <v>48</v>
      </c>
      <c r="C2134">
        <v>230</v>
      </c>
    </row>
    <row r="2135" spans="1:3" x14ac:dyDescent="0.25">
      <c r="A2135" s="1">
        <v>41968</v>
      </c>
      <c r="B2135" s="2" t="s">
        <v>64</v>
      </c>
      <c r="C2135">
        <v>164</v>
      </c>
    </row>
    <row r="2136" spans="1:3" x14ac:dyDescent="0.25">
      <c r="A2136" s="1">
        <v>41969</v>
      </c>
      <c r="B2136" s="2" t="s">
        <v>101</v>
      </c>
      <c r="C2136">
        <v>4</v>
      </c>
    </row>
    <row r="2137" spans="1:3" x14ac:dyDescent="0.25">
      <c r="A2137" s="1">
        <v>41972</v>
      </c>
      <c r="B2137" s="2" t="s">
        <v>23</v>
      </c>
      <c r="C2137">
        <v>96</v>
      </c>
    </row>
    <row r="2138" spans="1:3" x14ac:dyDescent="0.25">
      <c r="A2138" s="1">
        <v>41975</v>
      </c>
      <c r="B2138" s="2" t="s">
        <v>134</v>
      </c>
      <c r="C2138">
        <v>94</v>
      </c>
    </row>
    <row r="2139" spans="1:3" x14ac:dyDescent="0.25">
      <c r="A2139" s="1">
        <v>41975</v>
      </c>
      <c r="B2139" s="2" t="s">
        <v>74</v>
      </c>
      <c r="C2139">
        <v>21</v>
      </c>
    </row>
    <row r="2140" spans="1:3" x14ac:dyDescent="0.25">
      <c r="A2140" s="1">
        <v>41977</v>
      </c>
      <c r="B2140" s="2" t="s">
        <v>10</v>
      </c>
      <c r="C2140">
        <v>129</v>
      </c>
    </row>
    <row r="2141" spans="1:3" x14ac:dyDescent="0.25">
      <c r="A2141" s="1">
        <v>41977</v>
      </c>
      <c r="B2141" s="2" t="s">
        <v>28</v>
      </c>
      <c r="C2141">
        <v>197</v>
      </c>
    </row>
    <row r="2142" spans="1:3" x14ac:dyDescent="0.25">
      <c r="A2142" s="1">
        <v>41978</v>
      </c>
      <c r="B2142" s="2" t="s">
        <v>116</v>
      </c>
      <c r="C2142">
        <v>16</v>
      </c>
    </row>
    <row r="2143" spans="1:3" x14ac:dyDescent="0.25">
      <c r="A2143" s="1">
        <v>41978</v>
      </c>
      <c r="B2143" s="2" t="s">
        <v>27</v>
      </c>
      <c r="C2143">
        <v>332</v>
      </c>
    </row>
    <row r="2144" spans="1:3" x14ac:dyDescent="0.25">
      <c r="A2144" s="1">
        <v>41980</v>
      </c>
      <c r="B2144" s="2" t="s">
        <v>72</v>
      </c>
      <c r="C2144">
        <v>75</v>
      </c>
    </row>
    <row r="2145" spans="1:3" x14ac:dyDescent="0.25">
      <c r="A2145" s="1">
        <v>41981</v>
      </c>
      <c r="B2145" s="2" t="s">
        <v>77</v>
      </c>
      <c r="C2145">
        <v>10</v>
      </c>
    </row>
    <row r="2146" spans="1:3" x14ac:dyDescent="0.25">
      <c r="A2146" s="1">
        <v>41982</v>
      </c>
      <c r="B2146" s="2" t="s">
        <v>40</v>
      </c>
      <c r="C2146">
        <v>93</v>
      </c>
    </row>
    <row r="2147" spans="1:3" x14ac:dyDescent="0.25">
      <c r="A2147" s="1">
        <v>41983</v>
      </c>
      <c r="B2147" s="2" t="s">
        <v>48</v>
      </c>
      <c r="C2147">
        <v>146</v>
      </c>
    </row>
    <row r="2148" spans="1:3" x14ac:dyDescent="0.25">
      <c r="A2148" s="1">
        <v>41984</v>
      </c>
      <c r="B2148" s="2" t="s">
        <v>61</v>
      </c>
      <c r="C2148">
        <v>197</v>
      </c>
    </row>
    <row r="2149" spans="1:3" x14ac:dyDescent="0.25">
      <c r="A2149" s="1">
        <v>41986</v>
      </c>
      <c r="B2149" s="2" t="s">
        <v>20</v>
      </c>
      <c r="C2149">
        <v>482</v>
      </c>
    </row>
    <row r="2150" spans="1:3" x14ac:dyDescent="0.25">
      <c r="A2150" s="1">
        <v>41988</v>
      </c>
      <c r="B2150" s="2" t="s">
        <v>11</v>
      </c>
      <c r="C2150">
        <v>43</v>
      </c>
    </row>
    <row r="2151" spans="1:3" x14ac:dyDescent="0.25">
      <c r="A2151" s="1">
        <v>41989</v>
      </c>
      <c r="B2151" s="2" t="s">
        <v>25</v>
      </c>
      <c r="C2151">
        <v>367</v>
      </c>
    </row>
    <row r="2152" spans="1:3" x14ac:dyDescent="0.25">
      <c r="A2152" s="1">
        <v>41989</v>
      </c>
      <c r="B2152" s="2" t="s">
        <v>17</v>
      </c>
      <c r="C2152">
        <v>274</v>
      </c>
    </row>
    <row r="2153" spans="1:3" x14ac:dyDescent="0.25">
      <c r="A2153" s="1">
        <v>41991</v>
      </c>
      <c r="B2153" s="2" t="s">
        <v>20</v>
      </c>
      <c r="C2153">
        <v>283</v>
      </c>
    </row>
    <row r="2154" spans="1:3" x14ac:dyDescent="0.25">
      <c r="A2154" s="1">
        <v>41992</v>
      </c>
      <c r="B2154" s="2" t="s">
        <v>58</v>
      </c>
      <c r="C2154">
        <v>98</v>
      </c>
    </row>
    <row r="2155" spans="1:3" x14ac:dyDescent="0.25">
      <c r="A2155" s="1">
        <v>41993</v>
      </c>
      <c r="B2155" s="2" t="s">
        <v>25</v>
      </c>
      <c r="C2155">
        <v>485</v>
      </c>
    </row>
    <row r="2156" spans="1:3" x14ac:dyDescent="0.25">
      <c r="A2156" s="1">
        <v>41994</v>
      </c>
      <c r="B2156" s="2" t="s">
        <v>170</v>
      </c>
      <c r="C2156">
        <v>3</v>
      </c>
    </row>
    <row r="2157" spans="1:3" x14ac:dyDescent="0.25">
      <c r="A2157" s="1">
        <v>41996</v>
      </c>
      <c r="B2157" s="2" t="s">
        <v>48</v>
      </c>
      <c r="C2157">
        <v>331</v>
      </c>
    </row>
    <row r="2158" spans="1:3" x14ac:dyDescent="0.25">
      <c r="A2158" s="1">
        <v>41997</v>
      </c>
      <c r="B2158" s="2" t="s">
        <v>11</v>
      </c>
      <c r="C2158">
        <v>150</v>
      </c>
    </row>
    <row r="2159" spans="1:3" x14ac:dyDescent="0.25">
      <c r="A2159" s="1">
        <v>41998</v>
      </c>
      <c r="B2159" s="2" t="s">
        <v>10</v>
      </c>
      <c r="C2159">
        <v>463</v>
      </c>
    </row>
    <row r="2160" spans="1:3" x14ac:dyDescent="0.25">
      <c r="A2160" s="1">
        <v>41999</v>
      </c>
      <c r="B2160" s="2" t="s">
        <v>162</v>
      </c>
      <c r="C2160">
        <v>8</v>
      </c>
    </row>
    <row r="2161" spans="1:3" x14ac:dyDescent="0.25">
      <c r="A2161" s="1">
        <v>41999</v>
      </c>
      <c r="B2161" s="2" t="s">
        <v>15</v>
      </c>
      <c r="C2161">
        <v>178</v>
      </c>
    </row>
    <row r="2162" spans="1:3" x14ac:dyDescent="0.25">
      <c r="A2162" s="1">
        <v>42001</v>
      </c>
      <c r="B2162" s="2" t="s">
        <v>22</v>
      </c>
      <c r="C2162">
        <v>166</v>
      </c>
    </row>
    <row r="2163" spans="1:3" x14ac:dyDescent="0.25">
      <c r="A2163" s="1">
        <v>42002</v>
      </c>
      <c r="B2163" s="2" t="s">
        <v>235</v>
      </c>
      <c r="C2163">
        <v>14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BD436-8472-4EE5-9EEB-4184E066DAEF}">
  <dimension ref="A1:F2163"/>
  <sheetViews>
    <sheetView workbookViewId="0">
      <selection activeCell="E4" sqref="E4:F6"/>
    </sheetView>
  </sheetViews>
  <sheetFormatPr defaultRowHeight="15" x14ac:dyDescent="0.25"/>
  <cols>
    <col min="1" max="1" width="10.7109375" bestFit="1" customWidth="1"/>
    <col min="2" max="2" width="13.28515625" bestFit="1" customWidth="1"/>
    <col min="3" max="3" width="24.7109375" bestFit="1" customWidth="1"/>
    <col min="5" max="5" width="17.7109375" bestFit="1" customWidth="1"/>
    <col min="6" max="6" width="29.140625" bestFit="1" customWidth="1"/>
  </cols>
  <sheetData>
    <row r="1" spans="1:6" x14ac:dyDescent="0.25">
      <c r="A1" t="s">
        <v>0</v>
      </c>
      <c r="B1" t="s">
        <v>1</v>
      </c>
      <c r="C1" t="s">
        <v>2</v>
      </c>
    </row>
    <row r="2" spans="1:6" x14ac:dyDescent="0.25">
      <c r="A2" s="1">
        <v>38353</v>
      </c>
      <c r="B2" s="2" t="s">
        <v>3</v>
      </c>
      <c r="C2">
        <v>10</v>
      </c>
    </row>
    <row r="3" spans="1:6" x14ac:dyDescent="0.25">
      <c r="A3" s="1">
        <v>38356</v>
      </c>
      <c r="B3" s="2" t="s">
        <v>4</v>
      </c>
      <c r="C3">
        <v>2</v>
      </c>
      <c r="E3" s="3" t="s">
        <v>243</v>
      </c>
      <c r="F3" t="s">
        <v>245</v>
      </c>
    </row>
    <row r="4" spans="1:6" x14ac:dyDescent="0.25">
      <c r="A4" s="1">
        <v>38357</v>
      </c>
      <c r="B4" s="2" t="s">
        <v>5</v>
      </c>
      <c r="C4">
        <v>2</v>
      </c>
      <c r="E4" s="4" t="s">
        <v>10</v>
      </c>
      <c r="F4" s="2">
        <v>27505</v>
      </c>
    </row>
    <row r="5" spans="1:6" x14ac:dyDescent="0.25">
      <c r="A5" s="1">
        <v>38362</v>
      </c>
      <c r="B5" s="2" t="s">
        <v>6</v>
      </c>
      <c r="C5">
        <v>5</v>
      </c>
      <c r="E5" s="4" t="s">
        <v>12</v>
      </c>
      <c r="F5" s="2">
        <v>26955</v>
      </c>
    </row>
    <row r="6" spans="1:6" x14ac:dyDescent="0.25">
      <c r="A6" s="1">
        <v>38363</v>
      </c>
      <c r="B6" s="2" t="s">
        <v>7</v>
      </c>
      <c r="C6">
        <v>14</v>
      </c>
      <c r="E6" s="4" t="s">
        <v>48</v>
      </c>
      <c r="F6" s="2">
        <v>26451</v>
      </c>
    </row>
    <row r="7" spans="1:6" x14ac:dyDescent="0.25">
      <c r="A7" s="1">
        <v>38365</v>
      </c>
      <c r="B7" s="2" t="s">
        <v>8</v>
      </c>
      <c r="C7">
        <v>436</v>
      </c>
      <c r="E7" s="4" t="s">
        <v>25</v>
      </c>
      <c r="F7" s="2">
        <v>26025</v>
      </c>
    </row>
    <row r="8" spans="1:6" x14ac:dyDescent="0.25">
      <c r="A8" s="1">
        <v>38366</v>
      </c>
      <c r="B8" s="2" t="s">
        <v>9</v>
      </c>
      <c r="C8">
        <v>95</v>
      </c>
      <c r="E8" s="4" t="s">
        <v>17</v>
      </c>
      <c r="F8" s="2">
        <v>23660</v>
      </c>
    </row>
    <row r="9" spans="1:6" x14ac:dyDescent="0.25">
      <c r="A9" s="1">
        <v>38370</v>
      </c>
      <c r="B9" s="2" t="s">
        <v>10</v>
      </c>
      <c r="C9">
        <v>350</v>
      </c>
      <c r="E9" s="4" t="s">
        <v>53</v>
      </c>
      <c r="F9" s="2">
        <v>22352</v>
      </c>
    </row>
    <row r="10" spans="1:6" x14ac:dyDescent="0.25">
      <c r="A10" s="1">
        <v>38371</v>
      </c>
      <c r="B10" s="2" t="s">
        <v>10</v>
      </c>
      <c r="C10">
        <v>231</v>
      </c>
      <c r="E10" s="4" t="s">
        <v>20</v>
      </c>
      <c r="F10" s="2">
        <v>19896</v>
      </c>
    </row>
    <row r="11" spans="1:6" x14ac:dyDescent="0.25">
      <c r="A11" s="1">
        <v>38372</v>
      </c>
      <c r="B11" s="2" t="s">
        <v>11</v>
      </c>
      <c r="C11">
        <v>38</v>
      </c>
      <c r="E11" s="4" t="s">
        <v>8</v>
      </c>
      <c r="F11" s="2">
        <v>11402</v>
      </c>
    </row>
    <row r="12" spans="1:6" x14ac:dyDescent="0.25">
      <c r="A12" s="1">
        <v>38374</v>
      </c>
      <c r="B12" s="2" t="s">
        <v>12</v>
      </c>
      <c r="C12">
        <v>440</v>
      </c>
      <c r="E12" s="4" t="s">
        <v>105</v>
      </c>
      <c r="F12" s="2">
        <v>7904</v>
      </c>
    </row>
    <row r="13" spans="1:6" x14ac:dyDescent="0.25">
      <c r="A13" s="1">
        <v>38376</v>
      </c>
      <c r="B13" s="2" t="s">
        <v>13</v>
      </c>
      <c r="C13">
        <v>120</v>
      </c>
      <c r="E13" s="4" t="s">
        <v>27</v>
      </c>
      <c r="F13" s="2">
        <v>5797</v>
      </c>
    </row>
    <row r="14" spans="1:6" x14ac:dyDescent="0.25">
      <c r="A14" s="1">
        <v>38377</v>
      </c>
      <c r="B14" s="2" t="s">
        <v>14</v>
      </c>
      <c r="C14">
        <v>11</v>
      </c>
      <c r="E14" s="4" t="s">
        <v>15</v>
      </c>
      <c r="F14" s="2">
        <v>5492</v>
      </c>
    </row>
    <row r="15" spans="1:6" x14ac:dyDescent="0.25">
      <c r="A15" s="1">
        <v>38378</v>
      </c>
      <c r="B15" s="2" t="s">
        <v>15</v>
      </c>
      <c r="C15">
        <v>36</v>
      </c>
      <c r="E15" s="4" t="s">
        <v>55</v>
      </c>
      <c r="F15" s="2">
        <v>5460</v>
      </c>
    </row>
    <row r="16" spans="1:6" x14ac:dyDescent="0.25">
      <c r="A16" s="1">
        <v>38379</v>
      </c>
      <c r="B16" s="2" t="s">
        <v>13</v>
      </c>
      <c r="C16">
        <v>51</v>
      </c>
      <c r="E16" s="4" t="s">
        <v>40</v>
      </c>
      <c r="F16" s="2">
        <v>5232</v>
      </c>
    </row>
    <row r="17" spans="1:6" x14ac:dyDescent="0.25">
      <c r="A17" s="1">
        <v>38385</v>
      </c>
      <c r="B17" s="2" t="s">
        <v>10</v>
      </c>
      <c r="C17">
        <v>465</v>
      </c>
      <c r="E17" s="4" t="s">
        <v>21</v>
      </c>
      <c r="F17" s="2">
        <v>5156</v>
      </c>
    </row>
    <row r="18" spans="1:6" x14ac:dyDescent="0.25">
      <c r="A18" s="1">
        <v>38386</v>
      </c>
      <c r="B18" s="2" t="s">
        <v>16</v>
      </c>
      <c r="C18">
        <v>8</v>
      </c>
      <c r="E18" s="4" t="s">
        <v>33</v>
      </c>
      <c r="F18" s="2">
        <v>5120</v>
      </c>
    </row>
    <row r="19" spans="1:6" x14ac:dyDescent="0.25">
      <c r="A19" s="1">
        <v>38388</v>
      </c>
      <c r="B19" s="2" t="s">
        <v>17</v>
      </c>
      <c r="C19">
        <v>287</v>
      </c>
      <c r="E19" s="4" t="s">
        <v>58</v>
      </c>
      <c r="F19" s="2">
        <v>4926</v>
      </c>
    </row>
    <row r="20" spans="1:6" x14ac:dyDescent="0.25">
      <c r="A20" s="1">
        <v>38388</v>
      </c>
      <c r="B20" s="2" t="s">
        <v>18</v>
      </c>
      <c r="C20">
        <v>12</v>
      </c>
      <c r="E20" s="4" t="s">
        <v>13</v>
      </c>
      <c r="F20" s="2">
        <v>4831</v>
      </c>
    </row>
    <row r="21" spans="1:6" x14ac:dyDescent="0.25">
      <c r="A21" s="1">
        <v>38393</v>
      </c>
      <c r="B21" s="2" t="s">
        <v>19</v>
      </c>
      <c r="C21">
        <v>6</v>
      </c>
      <c r="E21" s="4" t="s">
        <v>22</v>
      </c>
      <c r="F21" s="2">
        <v>4784</v>
      </c>
    </row>
    <row r="22" spans="1:6" x14ac:dyDescent="0.25">
      <c r="A22" s="1">
        <v>38397</v>
      </c>
      <c r="B22" s="2" t="s">
        <v>20</v>
      </c>
      <c r="C22">
        <v>321</v>
      </c>
      <c r="E22" s="4" t="s">
        <v>31</v>
      </c>
      <c r="F22" s="2">
        <v>4440</v>
      </c>
    </row>
    <row r="23" spans="1:6" x14ac:dyDescent="0.25">
      <c r="A23" s="1">
        <v>38401</v>
      </c>
      <c r="B23" s="2" t="s">
        <v>21</v>
      </c>
      <c r="C23">
        <v>99</v>
      </c>
      <c r="E23" s="4" t="s">
        <v>38</v>
      </c>
      <c r="F23" s="2">
        <v>4407</v>
      </c>
    </row>
    <row r="24" spans="1:6" x14ac:dyDescent="0.25">
      <c r="A24" s="1">
        <v>38401</v>
      </c>
      <c r="B24" s="2" t="s">
        <v>22</v>
      </c>
      <c r="C24">
        <v>91</v>
      </c>
      <c r="E24" s="4" t="s">
        <v>9</v>
      </c>
      <c r="F24" s="2">
        <v>4309</v>
      </c>
    </row>
    <row r="25" spans="1:6" x14ac:dyDescent="0.25">
      <c r="A25" s="1">
        <v>38407</v>
      </c>
      <c r="B25" s="2" t="s">
        <v>17</v>
      </c>
      <c r="C25">
        <v>118</v>
      </c>
      <c r="E25" s="4" t="s">
        <v>26</v>
      </c>
      <c r="F25" s="2">
        <v>3905</v>
      </c>
    </row>
    <row r="26" spans="1:6" x14ac:dyDescent="0.25">
      <c r="A26" s="1">
        <v>38408</v>
      </c>
      <c r="B26" s="2" t="s">
        <v>23</v>
      </c>
      <c r="C26">
        <v>58</v>
      </c>
      <c r="E26" s="4" t="s">
        <v>11</v>
      </c>
      <c r="F26" s="2">
        <v>3835</v>
      </c>
    </row>
    <row r="27" spans="1:6" x14ac:dyDescent="0.25">
      <c r="A27" s="1">
        <v>38409</v>
      </c>
      <c r="B27" s="2" t="s">
        <v>24</v>
      </c>
      <c r="C27">
        <v>16</v>
      </c>
      <c r="E27" s="4" t="s">
        <v>72</v>
      </c>
      <c r="F27" s="2">
        <v>3803</v>
      </c>
    </row>
    <row r="28" spans="1:6" x14ac:dyDescent="0.25">
      <c r="A28" s="1">
        <v>38409</v>
      </c>
      <c r="B28" s="2" t="s">
        <v>25</v>
      </c>
      <c r="C28">
        <v>348</v>
      </c>
      <c r="E28" s="4" t="s">
        <v>69</v>
      </c>
      <c r="F28" s="2">
        <v>3795</v>
      </c>
    </row>
    <row r="29" spans="1:6" x14ac:dyDescent="0.25">
      <c r="A29" s="1">
        <v>38410</v>
      </c>
      <c r="B29" s="2" t="s">
        <v>8</v>
      </c>
      <c r="C29">
        <v>336</v>
      </c>
      <c r="E29" s="4" t="s">
        <v>64</v>
      </c>
      <c r="F29" s="2">
        <v>3705</v>
      </c>
    </row>
    <row r="30" spans="1:6" x14ac:dyDescent="0.25">
      <c r="A30" s="1">
        <v>38410</v>
      </c>
      <c r="B30" s="2" t="s">
        <v>25</v>
      </c>
      <c r="C30">
        <v>435</v>
      </c>
      <c r="E30" s="4" t="s">
        <v>74</v>
      </c>
      <c r="F30" s="2">
        <v>3185</v>
      </c>
    </row>
    <row r="31" spans="1:6" x14ac:dyDescent="0.25">
      <c r="A31" s="1">
        <v>38410</v>
      </c>
      <c r="B31" s="2" t="s">
        <v>26</v>
      </c>
      <c r="C31">
        <v>110</v>
      </c>
      <c r="E31" s="4" t="s">
        <v>28</v>
      </c>
      <c r="F31" s="2">
        <v>2717</v>
      </c>
    </row>
    <row r="32" spans="1:6" x14ac:dyDescent="0.25">
      <c r="A32" s="1">
        <v>38412</v>
      </c>
      <c r="B32" s="2" t="s">
        <v>27</v>
      </c>
      <c r="C32">
        <v>204</v>
      </c>
      <c r="E32" s="4" t="s">
        <v>29</v>
      </c>
      <c r="F32" s="2">
        <v>2286</v>
      </c>
    </row>
    <row r="33" spans="1:6" x14ac:dyDescent="0.25">
      <c r="A33" s="1">
        <v>38412</v>
      </c>
      <c r="B33" s="2" t="s">
        <v>21</v>
      </c>
      <c r="C33">
        <v>20</v>
      </c>
      <c r="E33" s="4" t="s">
        <v>81</v>
      </c>
      <c r="F33" s="2">
        <v>2123</v>
      </c>
    </row>
    <row r="34" spans="1:6" x14ac:dyDescent="0.25">
      <c r="A34" s="1">
        <v>38414</v>
      </c>
      <c r="B34" s="2" t="s">
        <v>28</v>
      </c>
      <c r="C34">
        <v>102</v>
      </c>
      <c r="E34" s="4" t="s">
        <v>42</v>
      </c>
      <c r="F34" s="2">
        <v>2042</v>
      </c>
    </row>
    <row r="35" spans="1:6" x14ac:dyDescent="0.25">
      <c r="A35" s="1">
        <v>38416</v>
      </c>
      <c r="B35" s="2" t="s">
        <v>29</v>
      </c>
      <c r="C35">
        <v>48</v>
      </c>
      <c r="E35" s="4" t="s">
        <v>23</v>
      </c>
      <c r="F35" s="2">
        <v>1822</v>
      </c>
    </row>
    <row r="36" spans="1:6" x14ac:dyDescent="0.25">
      <c r="A36" s="1">
        <v>38418</v>
      </c>
      <c r="B36" s="2" t="s">
        <v>25</v>
      </c>
      <c r="C36">
        <v>329</v>
      </c>
      <c r="E36" s="4" t="s">
        <v>34</v>
      </c>
      <c r="F36" s="2">
        <v>1737</v>
      </c>
    </row>
    <row r="37" spans="1:6" x14ac:dyDescent="0.25">
      <c r="A37" s="1">
        <v>38420</v>
      </c>
      <c r="B37" s="2" t="s">
        <v>30</v>
      </c>
      <c r="C37">
        <v>16</v>
      </c>
      <c r="E37" s="4" t="s">
        <v>134</v>
      </c>
      <c r="F37" s="2">
        <v>1503</v>
      </c>
    </row>
    <row r="38" spans="1:6" x14ac:dyDescent="0.25">
      <c r="A38" s="1">
        <v>38421</v>
      </c>
      <c r="B38" s="2" t="s">
        <v>31</v>
      </c>
      <c r="C38">
        <v>102</v>
      </c>
      <c r="E38" s="4" t="s">
        <v>61</v>
      </c>
      <c r="F38" s="2">
        <v>1404</v>
      </c>
    </row>
    <row r="39" spans="1:6" x14ac:dyDescent="0.25">
      <c r="A39" s="1">
        <v>38421</v>
      </c>
      <c r="B39" s="2" t="s">
        <v>17</v>
      </c>
      <c r="C39">
        <v>309</v>
      </c>
      <c r="E39" s="4" t="s">
        <v>66</v>
      </c>
      <c r="F39" s="2">
        <v>1002</v>
      </c>
    </row>
    <row r="40" spans="1:6" x14ac:dyDescent="0.25">
      <c r="A40" s="1">
        <v>38423</v>
      </c>
      <c r="B40" s="2" t="s">
        <v>8</v>
      </c>
      <c r="C40">
        <v>331</v>
      </c>
      <c r="E40" s="4" t="s">
        <v>83</v>
      </c>
      <c r="F40" s="2">
        <v>888</v>
      </c>
    </row>
    <row r="41" spans="1:6" x14ac:dyDescent="0.25">
      <c r="A41" s="1">
        <v>38428</v>
      </c>
      <c r="B41" s="2" t="s">
        <v>32</v>
      </c>
      <c r="C41">
        <v>3</v>
      </c>
      <c r="E41" s="4" t="s">
        <v>123</v>
      </c>
      <c r="F41" s="2">
        <v>815</v>
      </c>
    </row>
    <row r="42" spans="1:6" x14ac:dyDescent="0.25">
      <c r="A42" s="1">
        <v>38429</v>
      </c>
      <c r="B42" s="2" t="s">
        <v>33</v>
      </c>
      <c r="C42">
        <v>76</v>
      </c>
      <c r="E42" s="4" t="s">
        <v>126</v>
      </c>
      <c r="F42" s="2">
        <v>807</v>
      </c>
    </row>
    <row r="43" spans="1:6" x14ac:dyDescent="0.25">
      <c r="A43" s="1">
        <v>38429</v>
      </c>
      <c r="B43" s="2" t="s">
        <v>34</v>
      </c>
      <c r="C43">
        <v>196</v>
      </c>
      <c r="E43" s="4" t="s">
        <v>176</v>
      </c>
      <c r="F43" s="2">
        <v>641</v>
      </c>
    </row>
    <row r="44" spans="1:6" x14ac:dyDescent="0.25">
      <c r="A44" s="1">
        <v>38431</v>
      </c>
      <c r="B44" s="2" t="s">
        <v>21</v>
      </c>
      <c r="C44">
        <v>54</v>
      </c>
      <c r="E44" s="4" t="s">
        <v>108</v>
      </c>
      <c r="F44" s="2">
        <v>79</v>
      </c>
    </row>
    <row r="45" spans="1:6" x14ac:dyDescent="0.25">
      <c r="A45" s="1">
        <v>38435</v>
      </c>
      <c r="B45" s="2" t="s">
        <v>12</v>
      </c>
      <c r="C45">
        <v>277</v>
      </c>
      <c r="E45" s="4" t="s">
        <v>121</v>
      </c>
      <c r="F45" s="2">
        <v>69</v>
      </c>
    </row>
    <row r="46" spans="1:6" x14ac:dyDescent="0.25">
      <c r="A46" s="1">
        <v>38437</v>
      </c>
      <c r="B46" s="2" t="s">
        <v>35</v>
      </c>
      <c r="C46">
        <v>7</v>
      </c>
      <c r="E46" s="4" t="s">
        <v>4</v>
      </c>
      <c r="F46" s="2">
        <v>69</v>
      </c>
    </row>
    <row r="47" spans="1:6" x14ac:dyDescent="0.25">
      <c r="A47" s="1">
        <v>38439</v>
      </c>
      <c r="B47" s="2" t="s">
        <v>36</v>
      </c>
      <c r="C47">
        <v>12</v>
      </c>
      <c r="E47" s="4" t="s">
        <v>97</v>
      </c>
      <c r="F47" s="2">
        <v>69</v>
      </c>
    </row>
    <row r="48" spans="1:6" x14ac:dyDescent="0.25">
      <c r="A48" s="1">
        <v>38440</v>
      </c>
      <c r="B48" s="2" t="s">
        <v>37</v>
      </c>
      <c r="C48">
        <v>7</v>
      </c>
      <c r="E48" s="4" t="s">
        <v>115</v>
      </c>
      <c r="F48" s="2">
        <v>69</v>
      </c>
    </row>
    <row r="49" spans="1:6" x14ac:dyDescent="0.25">
      <c r="A49" s="1">
        <v>38442</v>
      </c>
      <c r="B49" s="2" t="s">
        <v>10</v>
      </c>
      <c r="C49">
        <v>416</v>
      </c>
      <c r="E49" s="4" t="s">
        <v>152</v>
      </c>
      <c r="F49" s="2">
        <v>67</v>
      </c>
    </row>
    <row r="50" spans="1:6" x14ac:dyDescent="0.25">
      <c r="A50" s="1">
        <v>38445</v>
      </c>
      <c r="B50" s="2" t="s">
        <v>10</v>
      </c>
      <c r="C50">
        <v>263</v>
      </c>
      <c r="E50" s="4" t="s">
        <v>30</v>
      </c>
      <c r="F50" s="2">
        <v>66</v>
      </c>
    </row>
    <row r="51" spans="1:6" x14ac:dyDescent="0.25">
      <c r="A51" s="1">
        <v>38448</v>
      </c>
      <c r="B51" s="2" t="s">
        <v>4</v>
      </c>
      <c r="C51">
        <v>15</v>
      </c>
      <c r="E51" s="4" t="s">
        <v>139</v>
      </c>
      <c r="F51" s="2">
        <v>64</v>
      </c>
    </row>
    <row r="52" spans="1:6" x14ac:dyDescent="0.25">
      <c r="A52" s="1">
        <v>38452</v>
      </c>
      <c r="B52" s="2" t="s">
        <v>28</v>
      </c>
      <c r="C52">
        <v>194</v>
      </c>
      <c r="E52" s="4" t="s">
        <v>45</v>
      </c>
      <c r="F52" s="2">
        <v>63</v>
      </c>
    </row>
    <row r="53" spans="1:6" x14ac:dyDescent="0.25">
      <c r="A53" s="1">
        <v>38453</v>
      </c>
      <c r="B53" s="2" t="s">
        <v>38</v>
      </c>
      <c r="C53">
        <v>120</v>
      </c>
      <c r="E53" s="4" t="s">
        <v>116</v>
      </c>
      <c r="F53" s="2">
        <v>63</v>
      </c>
    </row>
    <row r="54" spans="1:6" x14ac:dyDescent="0.25">
      <c r="A54" s="1">
        <v>38454</v>
      </c>
      <c r="B54" s="2" t="s">
        <v>10</v>
      </c>
      <c r="C54">
        <v>175</v>
      </c>
      <c r="E54" s="4" t="s">
        <v>75</v>
      </c>
      <c r="F54" s="2">
        <v>62</v>
      </c>
    </row>
    <row r="55" spans="1:6" x14ac:dyDescent="0.25">
      <c r="A55" s="1">
        <v>38456</v>
      </c>
      <c r="B55" s="2" t="s">
        <v>39</v>
      </c>
      <c r="C55">
        <v>12</v>
      </c>
      <c r="E55" s="4" t="s">
        <v>158</v>
      </c>
      <c r="F55" s="2">
        <v>60</v>
      </c>
    </row>
    <row r="56" spans="1:6" x14ac:dyDescent="0.25">
      <c r="A56" s="1">
        <v>38457</v>
      </c>
      <c r="B56" s="2" t="s">
        <v>40</v>
      </c>
      <c r="C56">
        <v>174</v>
      </c>
      <c r="E56" s="4" t="s">
        <v>59</v>
      </c>
      <c r="F56" s="2">
        <v>60</v>
      </c>
    </row>
    <row r="57" spans="1:6" x14ac:dyDescent="0.25">
      <c r="A57" s="1">
        <v>38458</v>
      </c>
      <c r="B57" s="2" t="s">
        <v>41</v>
      </c>
      <c r="C57">
        <v>3</v>
      </c>
      <c r="E57" s="4" t="s">
        <v>3</v>
      </c>
      <c r="F57" s="2">
        <v>60</v>
      </c>
    </row>
    <row r="58" spans="1:6" x14ac:dyDescent="0.25">
      <c r="A58" s="1">
        <v>38459</v>
      </c>
      <c r="B58" s="2" t="s">
        <v>42</v>
      </c>
      <c r="C58">
        <v>149</v>
      </c>
      <c r="E58" s="4" t="s">
        <v>93</v>
      </c>
      <c r="F58" s="2">
        <v>60</v>
      </c>
    </row>
    <row r="59" spans="1:6" x14ac:dyDescent="0.25">
      <c r="A59" s="1">
        <v>38460</v>
      </c>
      <c r="B59" s="2" t="s">
        <v>20</v>
      </c>
      <c r="C59">
        <v>492</v>
      </c>
      <c r="E59" s="4" t="s">
        <v>178</v>
      </c>
      <c r="F59" s="2">
        <v>59</v>
      </c>
    </row>
    <row r="60" spans="1:6" x14ac:dyDescent="0.25">
      <c r="A60" s="1">
        <v>38460</v>
      </c>
      <c r="B60" s="2" t="s">
        <v>43</v>
      </c>
      <c r="C60">
        <v>2</v>
      </c>
      <c r="E60" s="4" t="s">
        <v>173</v>
      </c>
      <c r="F60" s="2">
        <v>59</v>
      </c>
    </row>
    <row r="61" spans="1:6" x14ac:dyDescent="0.25">
      <c r="A61" s="1">
        <v>38461</v>
      </c>
      <c r="B61" s="2" t="s">
        <v>17</v>
      </c>
      <c r="C61">
        <v>298</v>
      </c>
      <c r="E61" s="4" t="s">
        <v>56</v>
      </c>
      <c r="F61" s="2">
        <v>59</v>
      </c>
    </row>
    <row r="62" spans="1:6" x14ac:dyDescent="0.25">
      <c r="A62" s="1">
        <v>38472</v>
      </c>
      <c r="B62" s="2" t="s">
        <v>20</v>
      </c>
      <c r="C62">
        <v>201</v>
      </c>
      <c r="E62" s="4" t="s">
        <v>84</v>
      </c>
      <c r="F62" s="2">
        <v>58</v>
      </c>
    </row>
    <row r="63" spans="1:6" x14ac:dyDescent="0.25">
      <c r="A63" s="1">
        <v>38473</v>
      </c>
      <c r="B63" s="2" t="s">
        <v>44</v>
      </c>
      <c r="C63">
        <v>15</v>
      </c>
      <c r="E63" s="4" t="s">
        <v>47</v>
      </c>
      <c r="F63" s="2">
        <v>58</v>
      </c>
    </row>
    <row r="64" spans="1:6" x14ac:dyDescent="0.25">
      <c r="A64" s="1">
        <v>38473</v>
      </c>
      <c r="B64" s="2" t="s">
        <v>17</v>
      </c>
      <c r="C64">
        <v>319</v>
      </c>
      <c r="E64" s="4" t="s">
        <v>89</v>
      </c>
      <c r="F64" s="2">
        <v>56</v>
      </c>
    </row>
    <row r="65" spans="1:6" x14ac:dyDescent="0.25">
      <c r="A65" s="1">
        <v>38474</v>
      </c>
      <c r="B65" s="2" t="s">
        <v>45</v>
      </c>
      <c r="C65">
        <v>9</v>
      </c>
      <c r="E65" s="4" t="s">
        <v>82</v>
      </c>
      <c r="F65" s="2">
        <v>56</v>
      </c>
    </row>
    <row r="66" spans="1:6" x14ac:dyDescent="0.25">
      <c r="A66" s="1">
        <v>38476</v>
      </c>
      <c r="B66" s="2" t="s">
        <v>46</v>
      </c>
      <c r="C66">
        <v>15</v>
      </c>
      <c r="E66" s="4" t="s">
        <v>90</v>
      </c>
      <c r="F66" s="2">
        <v>55</v>
      </c>
    </row>
    <row r="67" spans="1:6" x14ac:dyDescent="0.25">
      <c r="A67" s="1">
        <v>38479</v>
      </c>
      <c r="B67" s="2" t="s">
        <v>25</v>
      </c>
      <c r="C67">
        <v>444</v>
      </c>
      <c r="E67" s="4" t="s">
        <v>101</v>
      </c>
      <c r="F67" s="2">
        <v>55</v>
      </c>
    </row>
    <row r="68" spans="1:6" x14ac:dyDescent="0.25">
      <c r="A68" s="1">
        <v>38479</v>
      </c>
      <c r="B68" s="2" t="s">
        <v>47</v>
      </c>
      <c r="C68">
        <v>13</v>
      </c>
      <c r="E68" s="4" t="s">
        <v>73</v>
      </c>
      <c r="F68" s="2">
        <v>55</v>
      </c>
    </row>
    <row r="69" spans="1:6" x14ac:dyDescent="0.25">
      <c r="A69" s="1">
        <v>38481</v>
      </c>
      <c r="B69" s="2" t="s">
        <v>48</v>
      </c>
      <c r="C69">
        <v>366</v>
      </c>
      <c r="E69" s="4" t="s">
        <v>85</v>
      </c>
      <c r="F69" s="2">
        <v>52</v>
      </c>
    </row>
    <row r="70" spans="1:6" x14ac:dyDescent="0.25">
      <c r="A70" s="1">
        <v>38492</v>
      </c>
      <c r="B70" s="2" t="s">
        <v>12</v>
      </c>
      <c r="C70">
        <v>259</v>
      </c>
      <c r="E70" s="4" t="s">
        <v>112</v>
      </c>
      <c r="F70" s="2">
        <v>52</v>
      </c>
    </row>
    <row r="71" spans="1:6" x14ac:dyDescent="0.25">
      <c r="A71" s="1">
        <v>38493</v>
      </c>
      <c r="B71" s="2" t="s">
        <v>49</v>
      </c>
      <c r="C71">
        <v>16</v>
      </c>
      <c r="E71" s="4" t="s">
        <v>145</v>
      </c>
      <c r="F71" s="2">
        <v>50</v>
      </c>
    </row>
    <row r="72" spans="1:6" x14ac:dyDescent="0.25">
      <c r="A72" s="1">
        <v>38496</v>
      </c>
      <c r="B72" s="2" t="s">
        <v>31</v>
      </c>
      <c r="C72">
        <v>49</v>
      </c>
      <c r="E72" s="4" t="s">
        <v>50</v>
      </c>
      <c r="F72" s="2">
        <v>50</v>
      </c>
    </row>
    <row r="73" spans="1:6" x14ac:dyDescent="0.25">
      <c r="A73" s="1">
        <v>38497</v>
      </c>
      <c r="B73" s="2" t="s">
        <v>50</v>
      </c>
      <c r="C73">
        <v>3</v>
      </c>
      <c r="E73" s="4" t="s">
        <v>154</v>
      </c>
      <c r="F73" s="2">
        <v>50</v>
      </c>
    </row>
    <row r="74" spans="1:6" x14ac:dyDescent="0.25">
      <c r="A74" s="1">
        <v>38497</v>
      </c>
      <c r="B74" s="2" t="s">
        <v>25</v>
      </c>
      <c r="C74">
        <v>251</v>
      </c>
      <c r="E74" s="4" t="s">
        <v>43</v>
      </c>
      <c r="F74" s="2">
        <v>50</v>
      </c>
    </row>
    <row r="75" spans="1:6" x14ac:dyDescent="0.25">
      <c r="A75" s="1">
        <v>38499</v>
      </c>
      <c r="B75" s="2" t="s">
        <v>33</v>
      </c>
      <c r="C75">
        <v>179</v>
      </c>
      <c r="E75" s="4" t="s">
        <v>149</v>
      </c>
      <c r="F75" s="2">
        <v>50</v>
      </c>
    </row>
    <row r="76" spans="1:6" x14ac:dyDescent="0.25">
      <c r="A76" s="1">
        <v>38501</v>
      </c>
      <c r="B76" s="2" t="s">
        <v>13</v>
      </c>
      <c r="C76">
        <v>116</v>
      </c>
      <c r="E76" s="4" t="s">
        <v>129</v>
      </c>
      <c r="F76" s="2">
        <v>50</v>
      </c>
    </row>
    <row r="77" spans="1:6" x14ac:dyDescent="0.25">
      <c r="A77" s="1">
        <v>38501</v>
      </c>
      <c r="B77" s="2" t="s">
        <v>51</v>
      </c>
      <c r="C77">
        <v>13</v>
      </c>
      <c r="E77" s="4" t="s">
        <v>44</v>
      </c>
      <c r="F77" s="2">
        <v>49</v>
      </c>
    </row>
    <row r="78" spans="1:6" x14ac:dyDescent="0.25">
      <c r="A78" s="1">
        <v>38503</v>
      </c>
      <c r="B78" s="2" t="s">
        <v>52</v>
      </c>
      <c r="C78">
        <v>3</v>
      </c>
      <c r="E78" s="4" t="s">
        <v>224</v>
      </c>
      <c r="F78" s="2">
        <v>49</v>
      </c>
    </row>
    <row r="79" spans="1:6" x14ac:dyDescent="0.25">
      <c r="A79" s="1">
        <v>38503</v>
      </c>
      <c r="B79" s="2" t="s">
        <v>53</v>
      </c>
      <c r="C79">
        <v>253</v>
      </c>
      <c r="E79" s="4" t="s">
        <v>147</v>
      </c>
      <c r="F79" s="2">
        <v>49</v>
      </c>
    </row>
    <row r="80" spans="1:6" x14ac:dyDescent="0.25">
      <c r="A80" s="1">
        <v>38510</v>
      </c>
      <c r="B80" s="2" t="s">
        <v>26</v>
      </c>
      <c r="C80">
        <v>83</v>
      </c>
      <c r="E80" s="4" t="s">
        <v>39</v>
      </c>
      <c r="F80" s="2">
        <v>48</v>
      </c>
    </row>
    <row r="81" spans="1:6" x14ac:dyDescent="0.25">
      <c r="A81" s="1">
        <v>38512</v>
      </c>
      <c r="B81" s="2" t="s">
        <v>21</v>
      </c>
      <c r="C81">
        <v>177</v>
      </c>
      <c r="E81" s="4" t="s">
        <v>41</v>
      </c>
      <c r="F81" s="2">
        <v>48</v>
      </c>
    </row>
    <row r="82" spans="1:6" x14ac:dyDescent="0.25">
      <c r="A82" s="1">
        <v>38512</v>
      </c>
      <c r="B82" s="2" t="s">
        <v>54</v>
      </c>
      <c r="C82">
        <v>7</v>
      </c>
      <c r="E82" s="4" t="s">
        <v>60</v>
      </c>
      <c r="F82" s="2">
        <v>48</v>
      </c>
    </row>
    <row r="83" spans="1:6" x14ac:dyDescent="0.25">
      <c r="A83" s="1">
        <v>38513</v>
      </c>
      <c r="B83" s="2" t="s">
        <v>55</v>
      </c>
      <c r="C83">
        <v>46</v>
      </c>
      <c r="E83" s="4" t="s">
        <v>103</v>
      </c>
      <c r="F83" s="2">
        <v>48</v>
      </c>
    </row>
    <row r="84" spans="1:6" x14ac:dyDescent="0.25">
      <c r="A84" s="1">
        <v>38514</v>
      </c>
      <c r="B84" s="2" t="s">
        <v>56</v>
      </c>
      <c r="C84">
        <v>2</v>
      </c>
      <c r="E84" s="4" t="s">
        <v>225</v>
      </c>
      <c r="F84" s="2">
        <v>48</v>
      </c>
    </row>
    <row r="85" spans="1:6" x14ac:dyDescent="0.25">
      <c r="A85" s="1">
        <v>38515</v>
      </c>
      <c r="B85" s="2" t="s">
        <v>6</v>
      </c>
      <c r="C85">
        <v>9</v>
      </c>
      <c r="E85" s="4" t="s">
        <v>162</v>
      </c>
      <c r="F85" s="2">
        <v>46</v>
      </c>
    </row>
    <row r="86" spans="1:6" x14ac:dyDescent="0.25">
      <c r="A86" s="1">
        <v>38517</v>
      </c>
      <c r="B86" s="2" t="s">
        <v>57</v>
      </c>
      <c r="C86">
        <v>3</v>
      </c>
      <c r="E86" s="4" t="s">
        <v>63</v>
      </c>
      <c r="F86" s="2">
        <v>46</v>
      </c>
    </row>
    <row r="87" spans="1:6" x14ac:dyDescent="0.25">
      <c r="A87" s="1">
        <v>38517</v>
      </c>
      <c r="B87" s="2" t="s">
        <v>58</v>
      </c>
      <c r="C87">
        <v>67</v>
      </c>
      <c r="E87" s="4" t="s">
        <v>156</v>
      </c>
      <c r="F87" s="2">
        <v>44</v>
      </c>
    </row>
    <row r="88" spans="1:6" x14ac:dyDescent="0.25">
      <c r="A88" s="1">
        <v>38517</v>
      </c>
      <c r="B88" s="2" t="s">
        <v>48</v>
      </c>
      <c r="C88">
        <v>425</v>
      </c>
      <c r="E88" s="4" t="s">
        <v>16</v>
      </c>
      <c r="F88" s="2">
        <v>44</v>
      </c>
    </row>
    <row r="89" spans="1:6" x14ac:dyDescent="0.25">
      <c r="A89" s="1">
        <v>38518</v>
      </c>
      <c r="B89" s="2" t="s">
        <v>8</v>
      </c>
      <c r="C89">
        <v>453</v>
      </c>
      <c r="E89" s="4" t="s">
        <v>111</v>
      </c>
      <c r="F89" s="2">
        <v>44</v>
      </c>
    </row>
    <row r="90" spans="1:6" x14ac:dyDescent="0.25">
      <c r="A90" s="1">
        <v>38523</v>
      </c>
      <c r="B90" s="2" t="s">
        <v>25</v>
      </c>
      <c r="C90">
        <v>212</v>
      </c>
      <c r="E90" s="4" t="s">
        <v>175</v>
      </c>
      <c r="F90" s="2">
        <v>44</v>
      </c>
    </row>
    <row r="91" spans="1:6" x14ac:dyDescent="0.25">
      <c r="A91" s="1">
        <v>38525</v>
      </c>
      <c r="B91" s="2" t="s">
        <v>59</v>
      </c>
      <c r="C91">
        <v>19</v>
      </c>
      <c r="E91" s="4" t="s">
        <v>100</v>
      </c>
      <c r="F91" s="2">
        <v>42</v>
      </c>
    </row>
    <row r="92" spans="1:6" x14ac:dyDescent="0.25">
      <c r="A92" s="1">
        <v>38526</v>
      </c>
      <c r="B92" s="2" t="s">
        <v>9</v>
      </c>
      <c r="C92">
        <v>81</v>
      </c>
      <c r="E92" s="4" t="s">
        <v>133</v>
      </c>
      <c r="F92" s="2">
        <v>41</v>
      </c>
    </row>
    <row r="93" spans="1:6" x14ac:dyDescent="0.25">
      <c r="A93" s="1">
        <v>38528</v>
      </c>
      <c r="B93" s="2" t="s">
        <v>60</v>
      </c>
      <c r="C93">
        <v>7</v>
      </c>
      <c r="E93" s="4" t="s">
        <v>102</v>
      </c>
      <c r="F93" s="2">
        <v>41</v>
      </c>
    </row>
    <row r="94" spans="1:6" x14ac:dyDescent="0.25">
      <c r="A94" s="1">
        <v>38529</v>
      </c>
      <c r="B94" s="2" t="s">
        <v>61</v>
      </c>
      <c r="C94">
        <v>179</v>
      </c>
      <c r="E94" s="4" t="s">
        <v>143</v>
      </c>
      <c r="F94" s="2">
        <v>40</v>
      </c>
    </row>
    <row r="95" spans="1:6" x14ac:dyDescent="0.25">
      <c r="A95" s="1">
        <v>38531</v>
      </c>
      <c r="B95" s="2" t="s">
        <v>17</v>
      </c>
      <c r="C95">
        <v>222</v>
      </c>
      <c r="E95" s="4" t="s">
        <v>140</v>
      </c>
      <c r="F95" s="2">
        <v>39</v>
      </c>
    </row>
    <row r="96" spans="1:6" x14ac:dyDescent="0.25">
      <c r="A96" s="1">
        <v>38532</v>
      </c>
      <c r="B96" s="2" t="s">
        <v>62</v>
      </c>
      <c r="C96">
        <v>14</v>
      </c>
      <c r="E96" s="4" t="s">
        <v>18</v>
      </c>
      <c r="F96" s="2">
        <v>39</v>
      </c>
    </row>
    <row r="97" spans="1:6" x14ac:dyDescent="0.25">
      <c r="A97" s="1">
        <v>38534</v>
      </c>
      <c r="B97" s="2" t="s">
        <v>63</v>
      </c>
      <c r="C97">
        <v>15</v>
      </c>
      <c r="E97" s="4" t="s">
        <v>167</v>
      </c>
      <c r="F97" s="2">
        <v>39</v>
      </c>
    </row>
    <row r="98" spans="1:6" x14ac:dyDescent="0.25">
      <c r="A98" s="1">
        <v>38536</v>
      </c>
      <c r="B98" s="2" t="s">
        <v>64</v>
      </c>
      <c r="C98">
        <v>97</v>
      </c>
      <c r="E98" s="4" t="s">
        <v>19</v>
      </c>
      <c r="F98" s="2">
        <v>38</v>
      </c>
    </row>
    <row r="99" spans="1:6" x14ac:dyDescent="0.25">
      <c r="A99" s="1">
        <v>38542</v>
      </c>
      <c r="B99" s="2" t="s">
        <v>23</v>
      </c>
      <c r="C99">
        <v>142</v>
      </c>
      <c r="E99" s="4" t="s">
        <v>187</v>
      </c>
      <c r="F99" s="2">
        <v>38</v>
      </c>
    </row>
    <row r="100" spans="1:6" x14ac:dyDescent="0.25">
      <c r="A100" s="1">
        <v>38546</v>
      </c>
      <c r="B100" s="2" t="s">
        <v>48</v>
      </c>
      <c r="C100">
        <v>214</v>
      </c>
      <c r="E100" s="4" t="s">
        <v>77</v>
      </c>
      <c r="F100" s="2">
        <v>38</v>
      </c>
    </row>
    <row r="101" spans="1:6" x14ac:dyDescent="0.25">
      <c r="A101" s="1">
        <v>38546</v>
      </c>
      <c r="B101" s="2" t="s">
        <v>17</v>
      </c>
      <c r="C101">
        <v>408</v>
      </c>
      <c r="E101" s="4" t="s">
        <v>171</v>
      </c>
      <c r="F101" s="2">
        <v>38</v>
      </c>
    </row>
    <row r="102" spans="1:6" x14ac:dyDescent="0.25">
      <c r="A102" s="1">
        <v>38547</v>
      </c>
      <c r="B102" s="2" t="s">
        <v>15</v>
      </c>
      <c r="C102">
        <v>144</v>
      </c>
      <c r="E102" s="4" t="s">
        <v>179</v>
      </c>
      <c r="F102" s="2">
        <v>37</v>
      </c>
    </row>
    <row r="103" spans="1:6" x14ac:dyDescent="0.25">
      <c r="A103" s="1">
        <v>38547</v>
      </c>
      <c r="B103" s="2" t="s">
        <v>9</v>
      </c>
      <c r="C103">
        <v>173</v>
      </c>
      <c r="E103" s="4" t="s">
        <v>46</v>
      </c>
      <c r="F103" s="2">
        <v>37</v>
      </c>
    </row>
    <row r="104" spans="1:6" x14ac:dyDescent="0.25">
      <c r="A104" s="1">
        <v>38549</v>
      </c>
      <c r="B104" s="2" t="s">
        <v>65</v>
      </c>
      <c r="C104">
        <v>15</v>
      </c>
      <c r="E104" s="4" t="s">
        <v>7</v>
      </c>
      <c r="F104" s="2">
        <v>37</v>
      </c>
    </row>
    <row r="105" spans="1:6" x14ac:dyDescent="0.25">
      <c r="A105" s="1">
        <v>38551</v>
      </c>
      <c r="B105" s="2" t="s">
        <v>53</v>
      </c>
      <c r="C105">
        <v>433</v>
      </c>
      <c r="E105" s="4" t="s">
        <v>206</v>
      </c>
      <c r="F105" s="2">
        <v>37</v>
      </c>
    </row>
    <row r="106" spans="1:6" x14ac:dyDescent="0.25">
      <c r="A106" s="1">
        <v>38555</v>
      </c>
      <c r="B106" s="2" t="s">
        <v>66</v>
      </c>
      <c r="C106">
        <v>137</v>
      </c>
      <c r="E106" s="4" t="s">
        <v>71</v>
      </c>
      <c r="F106" s="2">
        <v>37</v>
      </c>
    </row>
    <row r="107" spans="1:6" x14ac:dyDescent="0.25">
      <c r="A107" s="1">
        <v>38558</v>
      </c>
      <c r="B107" s="2" t="s">
        <v>53</v>
      </c>
      <c r="C107">
        <v>118</v>
      </c>
      <c r="E107" s="4" t="s">
        <v>95</v>
      </c>
      <c r="F107" s="2">
        <v>37</v>
      </c>
    </row>
    <row r="108" spans="1:6" x14ac:dyDescent="0.25">
      <c r="A108" s="1">
        <v>38558</v>
      </c>
      <c r="B108" s="2" t="s">
        <v>12</v>
      </c>
      <c r="C108">
        <v>158</v>
      </c>
      <c r="E108" s="4" t="s">
        <v>51</v>
      </c>
      <c r="F108" s="2">
        <v>37</v>
      </c>
    </row>
    <row r="109" spans="1:6" x14ac:dyDescent="0.25">
      <c r="A109" s="1">
        <v>38559</v>
      </c>
      <c r="B109" s="2" t="s">
        <v>47</v>
      </c>
      <c r="C109">
        <v>13</v>
      </c>
      <c r="E109" s="4" t="s">
        <v>24</v>
      </c>
      <c r="F109" s="2">
        <v>36</v>
      </c>
    </row>
    <row r="110" spans="1:6" x14ac:dyDescent="0.25">
      <c r="A110" s="1">
        <v>38560</v>
      </c>
      <c r="B110" s="2" t="s">
        <v>67</v>
      </c>
      <c r="C110">
        <v>2</v>
      </c>
      <c r="E110" s="4" t="s">
        <v>122</v>
      </c>
      <c r="F110" s="2">
        <v>36</v>
      </c>
    </row>
    <row r="111" spans="1:6" x14ac:dyDescent="0.25">
      <c r="A111" s="1">
        <v>38562</v>
      </c>
      <c r="B111" s="2" t="s">
        <v>53</v>
      </c>
      <c r="C111">
        <v>467</v>
      </c>
      <c r="E111" s="4" t="s">
        <v>119</v>
      </c>
      <c r="F111" s="2">
        <v>36</v>
      </c>
    </row>
    <row r="112" spans="1:6" x14ac:dyDescent="0.25">
      <c r="A112" s="1">
        <v>38563</v>
      </c>
      <c r="B112" s="2" t="s">
        <v>68</v>
      </c>
      <c r="C112">
        <v>9</v>
      </c>
      <c r="E112" s="4" t="s">
        <v>57</v>
      </c>
      <c r="F112" s="2">
        <v>36</v>
      </c>
    </row>
    <row r="113" spans="1:6" x14ac:dyDescent="0.25">
      <c r="A113" s="1">
        <v>38567</v>
      </c>
      <c r="B113" s="2" t="s">
        <v>69</v>
      </c>
      <c r="C113">
        <v>189</v>
      </c>
      <c r="E113" s="4" t="s">
        <v>155</v>
      </c>
      <c r="F113" s="2">
        <v>36</v>
      </c>
    </row>
    <row r="114" spans="1:6" x14ac:dyDescent="0.25">
      <c r="A114" s="1">
        <v>38568</v>
      </c>
      <c r="B114" s="2" t="s">
        <v>70</v>
      </c>
      <c r="C114">
        <v>19</v>
      </c>
      <c r="E114" s="4" t="s">
        <v>65</v>
      </c>
      <c r="F114" s="2">
        <v>36</v>
      </c>
    </row>
    <row r="115" spans="1:6" x14ac:dyDescent="0.25">
      <c r="A115" s="1">
        <v>38569</v>
      </c>
      <c r="B115" s="2" t="s">
        <v>12</v>
      </c>
      <c r="C115">
        <v>172</v>
      </c>
      <c r="E115" s="4" t="s">
        <v>94</v>
      </c>
      <c r="F115" s="2">
        <v>36</v>
      </c>
    </row>
    <row r="116" spans="1:6" x14ac:dyDescent="0.25">
      <c r="A116" s="1">
        <v>38570</v>
      </c>
      <c r="B116" s="2" t="s">
        <v>58</v>
      </c>
      <c r="C116">
        <v>84</v>
      </c>
      <c r="E116" s="4" t="s">
        <v>104</v>
      </c>
      <c r="F116" s="2">
        <v>36</v>
      </c>
    </row>
    <row r="117" spans="1:6" x14ac:dyDescent="0.25">
      <c r="A117" s="1">
        <v>38570</v>
      </c>
      <c r="B117" s="2" t="s">
        <v>71</v>
      </c>
      <c r="C117">
        <v>8</v>
      </c>
      <c r="E117" s="4" t="s">
        <v>62</v>
      </c>
      <c r="F117" s="2">
        <v>36</v>
      </c>
    </row>
    <row r="118" spans="1:6" x14ac:dyDescent="0.25">
      <c r="A118" s="1">
        <v>38570</v>
      </c>
      <c r="B118" s="2" t="s">
        <v>72</v>
      </c>
      <c r="C118">
        <v>66</v>
      </c>
      <c r="E118" s="4" t="s">
        <v>150</v>
      </c>
      <c r="F118" s="2">
        <v>35</v>
      </c>
    </row>
    <row r="119" spans="1:6" x14ac:dyDescent="0.25">
      <c r="A119" s="1">
        <v>38571</v>
      </c>
      <c r="B119" s="2" t="s">
        <v>40</v>
      </c>
      <c r="C119">
        <v>35</v>
      </c>
      <c r="E119" s="4" t="s">
        <v>96</v>
      </c>
      <c r="F119" s="2">
        <v>35</v>
      </c>
    </row>
    <row r="120" spans="1:6" x14ac:dyDescent="0.25">
      <c r="A120" s="1">
        <v>38572</v>
      </c>
      <c r="B120" s="2" t="s">
        <v>33</v>
      </c>
      <c r="C120">
        <v>91</v>
      </c>
      <c r="E120" s="4" t="s">
        <v>114</v>
      </c>
      <c r="F120" s="2">
        <v>35</v>
      </c>
    </row>
    <row r="121" spans="1:6" x14ac:dyDescent="0.25">
      <c r="A121" s="1">
        <v>38577</v>
      </c>
      <c r="B121" s="2" t="s">
        <v>10</v>
      </c>
      <c r="C121">
        <v>396</v>
      </c>
      <c r="E121" s="4" t="s">
        <v>99</v>
      </c>
      <c r="F121" s="2">
        <v>34</v>
      </c>
    </row>
    <row r="122" spans="1:6" x14ac:dyDescent="0.25">
      <c r="A122" s="1">
        <v>38577</v>
      </c>
      <c r="B122" s="2" t="s">
        <v>73</v>
      </c>
      <c r="C122">
        <v>6</v>
      </c>
      <c r="E122" s="4" t="s">
        <v>70</v>
      </c>
      <c r="F122" s="2">
        <v>34</v>
      </c>
    </row>
    <row r="123" spans="1:6" x14ac:dyDescent="0.25">
      <c r="A123" s="1">
        <v>38579</v>
      </c>
      <c r="B123" s="2" t="s">
        <v>31</v>
      </c>
      <c r="C123">
        <v>47</v>
      </c>
      <c r="E123" s="4" t="s">
        <v>67</v>
      </c>
      <c r="F123" s="2">
        <v>34</v>
      </c>
    </row>
    <row r="124" spans="1:6" x14ac:dyDescent="0.25">
      <c r="A124" s="1">
        <v>38581</v>
      </c>
      <c r="B124" s="2" t="s">
        <v>22</v>
      </c>
      <c r="C124">
        <v>41</v>
      </c>
      <c r="E124" s="4" t="s">
        <v>235</v>
      </c>
      <c r="F124" s="2">
        <v>33</v>
      </c>
    </row>
    <row r="125" spans="1:6" x14ac:dyDescent="0.25">
      <c r="A125" s="1">
        <v>38582</v>
      </c>
      <c r="B125" s="2" t="s">
        <v>74</v>
      </c>
      <c r="C125">
        <v>136</v>
      </c>
      <c r="E125" s="4" t="s">
        <v>213</v>
      </c>
      <c r="F125" s="2">
        <v>33</v>
      </c>
    </row>
    <row r="126" spans="1:6" x14ac:dyDescent="0.25">
      <c r="A126" s="1">
        <v>38583</v>
      </c>
      <c r="B126" s="2" t="s">
        <v>75</v>
      </c>
      <c r="C126">
        <v>16</v>
      </c>
      <c r="E126" s="4" t="s">
        <v>186</v>
      </c>
      <c r="F126" s="2">
        <v>32</v>
      </c>
    </row>
    <row r="127" spans="1:6" x14ac:dyDescent="0.25">
      <c r="A127" s="1">
        <v>38585</v>
      </c>
      <c r="B127" s="2" t="s">
        <v>76</v>
      </c>
      <c r="C127">
        <v>18</v>
      </c>
      <c r="E127" s="4" t="s">
        <v>200</v>
      </c>
      <c r="F127" s="2">
        <v>32</v>
      </c>
    </row>
    <row r="128" spans="1:6" x14ac:dyDescent="0.25">
      <c r="A128" s="1">
        <v>38589</v>
      </c>
      <c r="B128" s="2" t="s">
        <v>77</v>
      </c>
      <c r="C128">
        <v>11</v>
      </c>
      <c r="E128" s="4" t="s">
        <v>6</v>
      </c>
      <c r="F128" s="2">
        <v>32</v>
      </c>
    </row>
    <row r="129" spans="1:6" x14ac:dyDescent="0.25">
      <c r="A129" s="1">
        <v>38589</v>
      </c>
      <c r="B129" s="2" t="s">
        <v>78</v>
      </c>
      <c r="C129">
        <v>8</v>
      </c>
      <c r="E129" s="4" t="s">
        <v>127</v>
      </c>
      <c r="F129" s="2">
        <v>32</v>
      </c>
    </row>
    <row r="130" spans="1:6" x14ac:dyDescent="0.25">
      <c r="A130" s="1">
        <v>38589</v>
      </c>
      <c r="B130" s="2" t="s">
        <v>79</v>
      </c>
      <c r="C130">
        <v>16</v>
      </c>
      <c r="E130" s="4" t="s">
        <v>92</v>
      </c>
      <c r="F130" s="2">
        <v>32</v>
      </c>
    </row>
    <row r="131" spans="1:6" x14ac:dyDescent="0.25">
      <c r="A131" s="1">
        <v>38589</v>
      </c>
      <c r="B131" s="2" t="s">
        <v>31</v>
      </c>
      <c r="C131">
        <v>54</v>
      </c>
      <c r="E131" s="4" t="s">
        <v>135</v>
      </c>
      <c r="F131" s="2">
        <v>31</v>
      </c>
    </row>
    <row r="132" spans="1:6" x14ac:dyDescent="0.25">
      <c r="A132" s="1">
        <v>38590</v>
      </c>
      <c r="B132" s="2" t="s">
        <v>53</v>
      </c>
      <c r="C132">
        <v>299</v>
      </c>
      <c r="E132" s="4" t="s">
        <v>165</v>
      </c>
      <c r="F132" s="2">
        <v>31</v>
      </c>
    </row>
    <row r="133" spans="1:6" x14ac:dyDescent="0.25">
      <c r="A133" s="1">
        <v>38592</v>
      </c>
      <c r="B133" s="2" t="s">
        <v>72</v>
      </c>
      <c r="C133">
        <v>168</v>
      </c>
      <c r="E133" s="4" t="s">
        <v>159</v>
      </c>
      <c r="F133" s="2">
        <v>31</v>
      </c>
    </row>
    <row r="134" spans="1:6" x14ac:dyDescent="0.25">
      <c r="A134" s="1">
        <v>38593</v>
      </c>
      <c r="B134" s="2" t="s">
        <v>12</v>
      </c>
      <c r="C134">
        <v>106</v>
      </c>
      <c r="E134" s="4" t="s">
        <v>157</v>
      </c>
      <c r="F134" s="2">
        <v>30</v>
      </c>
    </row>
    <row r="135" spans="1:6" x14ac:dyDescent="0.25">
      <c r="A135" s="1">
        <v>38594</v>
      </c>
      <c r="B135" s="2" t="s">
        <v>15</v>
      </c>
      <c r="C135">
        <v>41</v>
      </c>
      <c r="E135" s="4" t="s">
        <v>88</v>
      </c>
      <c r="F135" s="2">
        <v>30</v>
      </c>
    </row>
    <row r="136" spans="1:6" x14ac:dyDescent="0.25">
      <c r="A136" s="1">
        <v>38594</v>
      </c>
      <c r="B136" s="2" t="s">
        <v>42</v>
      </c>
      <c r="C136">
        <v>31</v>
      </c>
      <c r="E136" s="4" t="s">
        <v>189</v>
      </c>
      <c r="F136" s="2">
        <v>29</v>
      </c>
    </row>
    <row r="137" spans="1:6" x14ac:dyDescent="0.25">
      <c r="A137" s="1">
        <v>38596</v>
      </c>
      <c r="B137" s="2" t="s">
        <v>80</v>
      </c>
      <c r="C137">
        <v>8</v>
      </c>
      <c r="E137" s="4" t="s">
        <v>222</v>
      </c>
      <c r="F137" s="2">
        <v>29</v>
      </c>
    </row>
    <row r="138" spans="1:6" x14ac:dyDescent="0.25">
      <c r="A138" s="1">
        <v>38599</v>
      </c>
      <c r="B138" s="2" t="s">
        <v>22</v>
      </c>
      <c r="C138">
        <v>63</v>
      </c>
      <c r="E138" s="4" t="s">
        <v>204</v>
      </c>
      <c r="F138" s="2">
        <v>29</v>
      </c>
    </row>
    <row r="139" spans="1:6" x14ac:dyDescent="0.25">
      <c r="A139" s="1">
        <v>38602</v>
      </c>
      <c r="B139" s="2" t="s">
        <v>8</v>
      </c>
      <c r="C139">
        <v>368</v>
      </c>
      <c r="E139" s="4" t="s">
        <v>118</v>
      </c>
      <c r="F139" s="2">
        <v>29</v>
      </c>
    </row>
    <row r="140" spans="1:6" x14ac:dyDescent="0.25">
      <c r="A140" s="1">
        <v>38603</v>
      </c>
      <c r="B140" s="2" t="s">
        <v>81</v>
      </c>
      <c r="C140">
        <v>106</v>
      </c>
      <c r="E140" s="4" t="s">
        <v>144</v>
      </c>
      <c r="F140" s="2">
        <v>29</v>
      </c>
    </row>
    <row r="141" spans="1:6" x14ac:dyDescent="0.25">
      <c r="A141" s="1">
        <v>38604</v>
      </c>
      <c r="B141" s="2" t="s">
        <v>11</v>
      </c>
      <c r="C141">
        <v>47</v>
      </c>
      <c r="E141" s="4" t="s">
        <v>210</v>
      </c>
      <c r="F141" s="2">
        <v>29</v>
      </c>
    </row>
    <row r="142" spans="1:6" x14ac:dyDescent="0.25">
      <c r="A142" s="1">
        <v>38604</v>
      </c>
      <c r="B142" s="2" t="s">
        <v>53</v>
      </c>
      <c r="C142">
        <v>447</v>
      </c>
      <c r="E142" s="4" t="s">
        <v>180</v>
      </c>
      <c r="F142" s="2">
        <v>29</v>
      </c>
    </row>
    <row r="143" spans="1:6" x14ac:dyDescent="0.25">
      <c r="A143" s="1">
        <v>38605</v>
      </c>
      <c r="B143" s="2" t="s">
        <v>72</v>
      </c>
      <c r="C143">
        <v>106</v>
      </c>
      <c r="E143" s="4" t="s">
        <v>184</v>
      </c>
      <c r="F143" s="2">
        <v>29</v>
      </c>
    </row>
    <row r="144" spans="1:6" x14ac:dyDescent="0.25">
      <c r="A144" s="1">
        <v>38606</v>
      </c>
      <c r="B144" s="2" t="s">
        <v>82</v>
      </c>
      <c r="C144">
        <v>13</v>
      </c>
      <c r="E144" s="4" t="s">
        <v>214</v>
      </c>
      <c r="F144" s="2">
        <v>29</v>
      </c>
    </row>
    <row r="145" spans="1:6" x14ac:dyDescent="0.25">
      <c r="A145" s="1">
        <v>38606</v>
      </c>
      <c r="B145" s="2" t="s">
        <v>55</v>
      </c>
      <c r="C145">
        <v>89</v>
      </c>
      <c r="E145" s="4" t="s">
        <v>174</v>
      </c>
      <c r="F145" s="2">
        <v>29</v>
      </c>
    </row>
    <row r="146" spans="1:6" x14ac:dyDescent="0.25">
      <c r="A146" s="1">
        <v>38606</v>
      </c>
      <c r="B146" s="2" t="s">
        <v>34</v>
      </c>
      <c r="C146">
        <v>105</v>
      </c>
      <c r="E146" s="4" t="s">
        <v>107</v>
      </c>
      <c r="F146" s="2">
        <v>28</v>
      </c>
    </row>
    <row r="147" spans="1:6" x14ac:dyDescent="0.25">
      <c r="A147" s="1">
        <v>38606</v>
      </c>
      <c r="B147" s="2" t="s">
        <v>10</v>
      </c>
      <c r="C147">
        <v>147</v>
      </c>
      <c r="E147" s="4" t="s">
        <v>36</v>
      </c>
      <c r="F147" s="2">
        <v>28</v>
      </c>
    </row>
    <row r="148" spans="1:6" x14ac:dyDescent="0.25">
      <c r="A148" s="1">
        <v>38608</v>
      </c>
      <c r="B148" s="2" t="s">
        <v>12</v>
      </c>
      <c r="C148">
        <v>309</v>
      </c>
      <c r="E148" s="4" t="s">
        <v>203</v>
      </c>
      <c r="F148" s="2">
        <v>27</v>
      </c>
    </row>
    <row r="149" spans="1:6" x14ac:dyDescent="0.25">
      <c r="A149" s="1">
        <v>38610</v>
      </c>
      <c r="B149" s="2" t="s">
        <v>31</v>
      </c>
      <c r="C149">
        <v>47</v>
      </c>
      <c r="E149" s="4" t="s">
        <v>109</v>
      </c>
      <c r="F149" s="2">
        <v>27</v>
      </c>
    </row>
    <row r="150" spans="1:6" x14ac:dyDescent="0.25">
      <c r="A150" s="1">
        <v>38612</v>
      </c>
      <c r="B150" s="2" t="s">
        <v>53</v>
      </c>
      <c r="C150">
        <v>404</v>
      </c>
      <c r="E150" s="4" t="s">
        <v>185</v>
      </c>
      <c r="F150" s="2">
        <v>27</v>
      </c>
    </row>
    <row r="151" spans="1:6" x14ac:dyDescent="0.25">
      <c r="A151" s="1">
        <v>38612</v>
      </c>
      <c r="B151" s="2" t="s">
        <v>83</v>
      </c>
      <c r="C151">
        <v>39</v>
      </c>
      <c r="E151" s="4" t="s">
        <v>125</v>
      </c>
      <c r="F151" s="2">
        <v>26</v>
      </c>
    </row>
    <row r="152" spans="1:6" x14ac:dyDescent="0.25">
      <c r="A152" s="1">
        <v>38612</v>
      </c>
      <c r="B152" s="2" t="s">
        <v>15</v>
      </c>
      <c r="C152">
        <v>61</v>
      </c>
      <c r="E152" s="4" t="s">
        <v>78</v>
      </c>
      <c r="F152" s="2">
        <v>26</v>
      </c>
    </row>
    <row r="153" spans="1:6" x14ac:dyDescent="0.25">
      <c r="A153" s="1">
        <v>38615</v>
      </c>
      <c r="B153" s="2" t="s">
        <v>69</v>
      </c>
      <c r="C153">
        <v>89</v>
      </c>
      <c r="E153" s="4" t="s">
        <v>52</v>
      </c>
      <c r="F153" s="2">
        <v>26</v>
      </c>
    </row>
    <row r="154" spans="1:6" x14ac:dyDescent="0.25">
      <c r="A154" s="1">
        <v>38617</v>
      </c>
      <c r="B154" s="2" t="s">
        <v>26</v>
      </c>
      <c r="C154">
        <v>127</v>
      </c>
      <c r="E154" s="4" t="s">
        <v>151</v>
      </c>
      <c r="F154" s="2">
        <v>26</v>
      </c>
    </row>
    <row r="155" spans="1:6" x14ac:dyDescent="0.25">
      <c r="A155" s="1">
        <v>38620</v>
      </c>
      <c r="B155" s="2" t="s">
        <v>21</v>
      </c>
      <c r="C155">
        <v>81</v>
      </c>
      <c r="E155" s="4" t="s">
        <v>215</v>
      </c>
      <c r="F155" s="2">
        <v>26</v>
      </c>
    </row>
    <row r="156" spans="1:6" x14ac:dyDescent="0.25">
      <c r="A156" s="1">
        <v>38623</v>
      </c>
      <c r="B156" s="2" t="s">
        <v>48</v>
      </c>
      <c r="C156">
        <v>433</v>
      </c>
      <c r="E156" s="4" t="s">
        <v>130</v>
      </c>
      <c r="F156" s="2">
        <v>26</v>
      </c>
    </row>
    <row r="157" spans="1:6" x14ac:dyDescent="0.25">
      <c r="A157" s="1">
        <v>38623</v>
      </c>
      <c r="B157" s="2" t="s">
        <v>12</v>
      </c>
      <c r="C157">
        <v>284</v>
      </c>
      <c r="E157" s="4" t="s">
        <v>232</v>
      </c>
      <c r="F157" s="2">
        <v>25</v>
      </c>
    </row>
    <row r="158" spans="1:6" x14ac:dyDescent="0.25">
      <c r="A158" s="1">
        <v>38624</v>
      </c>
      <c r="B158" s="2" t="s">
        <v>9</v>
      </c>
      <c r="C158">
        <v>122</v>
      </c>
      <c r="E158" s="4" t="s">
        <v>166</v>
      </c>
      <c r="F158" s="2">
        <v>25</v>
      </c>
    </row>
    <row r="159" spans="1:6" x14ac:dyDescent="0.25">
      <c r="A159" s="1">
        <v>38626</v>
      </c>
      <c r="B159" s="2" t="s">
        <v>83</v>
      </c>
      <c r="C159">
        <v>193</v>
      </c>
      <c r="E159" s="4" t="s">
        <v>164</v>
      </c>
      <c r="F159" s="2">
        <v>25</v>
      </c>
    </row>
    <row r="160" spans="1:6" x14ac:dyDescent="0.25">
      <c r="A160" s="1">
        <v>38628</v>
      </c>
      <c r="B160" s="2" t="s">
        <v>31</v>
      </c>
      <c r="C160">
        <v>118</v>
      </c>
      <c r="E160" s="4" t="s">
        <v>169</v>
      </c>
      <c r="F160" s="2">
        <v>25</v>
      </c>
    </row>
    <row r="161" spans="1:6" x14ac:dyDescent="0.25">
      <c r="A161" s="1">
        <v>38629</v>
      </c>
      <c r="B161" s="2" t="s">
        <v>8</v>
      </c>
      <c r="C161">
        <v>173</v>
      </c>
      <c r="E161" s="4" t="s">
        <v>14</v>
      </c>
      <c r="F161" s="2">
        <v>25</v>
      </c>
    </row>
    <row r="162" spans="1:6" x14ac:dyDescent="0.25">
      <c r="A162" s="1">
        <v>38632</v>
      </c>
      <c r="B162" s="2" t="s">
        <v>25</v>
      </c>
      <c r="C162">
        <v>392</v>
      </c>
      <c r="E162" s="4" t="s">
        <v>54</v>
      </c>
      <c r="F162" s="2">
        <v>25</v>
      </c>
    </row>
    <row r="163" spans="1:6" x14ac:dyDescent="0.25">
      <c r="A163" s="1">
        <v>38633</v>
      </c>
      <c r="B163" s="2" t="s">
        <v>19</v>
      </c>
      <c r="C163">
        <v>8</v>
      </c>
      <c r="E163" s="4" t="s">
        <v>170</v>
      </c>
      <c r="F163" s="2">
        <v>24</v>
      </c>
    </row>
    <row r="164" spans="1:6" x14ac:dyDescent="0.25">
      <c r="A164" s="1">
        <v>38638</v>
      </c>
      <c r="B164" s="2" t="s">
        <v>31</v>
      </c>
      <c r="C164">
        <v>132</v>
      </c>
      <c r="E164" s="4" t="s">
        <v>218</v>
      </c>
      <c r="F164" s="2">
        <v>23</v>
      </c>
    </row>
    <row r="165" spans="1:6" x14ac:dyDescent="0.25">
      <c r="A165" s="1">
        <v>38638</v>
      </c>
      <c r="B165" s="2" t="s">
        <v>11</v>
      </c>
      <c r="C165">
        <v>76</v>
      </c>
      <c r="E165" s="4" t="s">
        <v>211</v>
      </c>
      <c r="F165" s="2">
        <v>23</v>
      </c>
    </row>
    <row r="166" spans="1:6" x14ac:dyDescent="0.25">
      <c r="A166" s="1">
        <v>38639</v>
      </c>
      <c r="B166" s="2" t="s">
        <v>84</v>
      </c>
      <c r="C166">
        <v>17</v>
      </c>
      <c r="E166" s="4" t="s">
        <v>68</v>
      </c>
      <c r="F166" s="2">
        <v>23</v>
      </c>
    </row>
    <row r="167" spans="1:6" x14ac:dyDescent="0.25">
      <c r="A167" s="1">
        <v>38640</v>
      </c>
      <c r="B167" s="2" t="s">
        <v>85</v>
      </c>
      <c r="C167">
        <v>17</v>
      </c>
      <c r="E167" s="4" t="s">
        <v>49</v>
      </c>
      <c r="F167" s="2">
        <v>22</v>
      </c>
    </row>
    <row r="168" spans="1:6" x14ac:dyDescent="0.25">
      <c r="A168" s="1">
        <v>38643</v>
      </c>
      <c r="B168" s="2" t="s">
        <v>86</v>
      </c>
      <c r="C168">
        <v>2</v>
      </c>
      <c r="E168" s="4" t="s">
        <v>91</v>
      </c>
      <c r="F168" s="2">
        <v>22</v>
      </c>
    </row>
    <row r="169" spans="1:6" x14ac:dyDescent="0.25">
      <c r="A169" s="1">
        <v>38645</v>
      </c>
      <c r="B169" s="2" t="s">
        <v>22</v>
      </c>
      <c r="C169">
        <v>125</v>
      </c>
      <c r="E169" s="4" t="s">
        <v>146</v>
      </c>
      <c r="F169" s="2">
        <v>22</v>
      </c>
    </row>
    <row r="170" spans="1:6" x14ac:dyDescent="0.25">
      <c r="A170" s="1">
        <v>38646</v>
      </c>
      <c r="B170" s="2" t="s">
        <v>53</v>
      </c>
      <c r="C170">
        <v>234</v>
      </c>
      <c r="E170" s="4" t="s">
        <v>80</v>
      </c>
      <c r="F170" s="2">
        <v>22</v>
      </c>
    </row>
    <row r="171" spans="1:6" x14ac:dyDescent="0.25">
      <c r="A171" s="1">
        <v>38652</v>
      </c>
      <c r="B171" s="2" t="s">
        <v>72</v>
      </c>
      <c r="C171">
        <v>53</v>
      </c>
      <c r="E171" s="4" t="s">
        <v>136</v>
      </c>
      <c r="F171" s="2">
        <v>22</v>
      </c>
    </row>
    <row r="172" spans="1:6" x14ac:dyDescent="0.25">
      <c r="A172" s="1">
        <v>38653</v>
      </c>
      <c r="B172" s="2" t="s">
        <v>40</v>
      </c>
      <c r="C172">
        <v>165</v>
      </c>
      <c r="E172" s="4" t="s">
        <v>193</v>
      </c>
      <c r="F172" s="2">
        <v>21</v>
      </c>
    </row>
    <row r="173" spans="1:6" x14ac:dyDescent="0.25">
      <c r="A173" s="1">
        <v>38653</v>
      </c>
      <c r="B173" s="2" t="s">
        <v>13</v>
      </c>
      <c r="C173">
        <v>177</v>
      </c>
      <c r="E173" s="4" t="s">
        <v>209</v>
      </c>
      <c r="F173" s="2">
        <v>21</v>
      </c>
    </row>
    <row r="174" spans="1:6" x14ac:dyDescent="0.25">
      <c r="A174" s="1">
        <v>38655</v>
      </c>
      <c r="B174" s="2" t="s">
        <v>21</v>
      </c>
      <c r="C174">
        <v>103</v>
      </c>
      <c r="E174" s="4" t="s">
        <v>163</v>
      </c>
      <c r="F174" s="2">
        <v>20</v>
      </c>
    </row>
    <row r="175" spans="1:6" x14ac:dyDescent="0.25">
      <c r="A175" s="1">
        <v>38657</v>
      </c>
      <c r="B175" s="2" t="s">
        <v>87</v>
      </c>
      <c r="C175">
        <v>2</v>
      </c>
      <c r="E175" s="4" t="s">
        <v>233</v>
      </c>
      <c r="F175" s="2">
        <v>20</v>
      </c>
    </row>
    <row r="176" spans="1:6" x14ac:dyDescent="0.25">
      <c r="A176" s="1">
        <v>38657</v>
      </c>
      <c r="B176" s="2" t="s">
        <v>12</v>
      </c>
      <c r="C176">
        <v>279</v>
      </c>
      <c r="E176" s="4" t="s">
        <v>160</v>
      </c>
      <c r="F176" s="2">
        <v>20</v>
      </c>
    </row>
    <row r="177" spans="1:6" x14ac:dyDescent="0.25">
      <c r="A177" s="1">
        <v>38662</v>
      </c>
      <c r="B177" s="2" t="s">
        <v>33</v>
      </c>
      <c r="C177">
        <v>185</v>
      </c>
      <c r="E177" s="4" t="s">
        <v>230</v>
      </c>
      <c r="F177" s="2">
        <v>20</v>
      </c>
    </row>
    <row r="178" spans="1:6" x14ac:dyDescent="0.25">
      <c r="A178" s="1">
        <v>38663</v>
      </c>
      <c r="B178" s="2" t="s">
        <v>10</v>
      </c>
      <c r="C178">
        <v>434</v>
      </c>
      <c r="E178" s="4" t="s">
        <v>239</v>
      </c>
      <c r="F178" s="2">
        <v>20</v>
      </c>
    </row>
    <row r="179" spans="1:6" x14ac:dyDescent="0.25">
      <c r="A179" s="1">
        <v>38667</v>
      </c>
      <c r="B179" s="2" t="s">
        <v>88</v>
      </c>
      <c r="C179">
        <v>10</v>
      </c>
      <c r="E179" s="4" t="s">
        <v>142</v>
      </c>
      <c r="F179" s="2">
        <v>20</v>
      </c>
    </row>
    <row r="180" spans="1:6" x14ac:dyDescent="0.25">
      <c r="A180" s="1">
        <v>38669</v>
      </c>
      <c r="B180" s="2" t="s">
        <v>89</v>
      </c>
      <c r="C180">
        <v>9</v>
      </c>
      <c r="E180" s="4" t="s">
        <v>110</v>
      </c>
      <c r="F180" s="2">
        <v>20</v>
      </c>
    </row>
    <row r="181" spans="1:6" x14ac:dyDescent="0.25">
      <c r="A181" s="1">
        <v>38670</v>
      </c>
      <c r="B181" s="2" t="s">
        <v>27</v>
      </c>
      <c r="C181">
        <v>383</v>
      </c>
      <c r="E181" s="4" t="s">
        <v>79</v>
      </c>
      <c r="F181" s="2">
        <v>19</v>
      </c>
    </row>
    <row r="182" spans="1:6" x14ac:dyDescent="0.25">
      <c r="A182" s="1">
        <v>38670</v>
      </c>
      <c r="B182" s="2" t="s">
        <v>33</v>
      </c>
      <c r="C182">
        <v>189</v>
      </c>
      <c r="E182" s="4" t="s">
        <v>197</v>
      </c>
      <c r="F182" s="2">
        <v>19</v>
      </c>
    </row>
    <row r="183" spans="1:6" x14ac:dyDescent="0.25">
      <c r="A183" s="1">
        <v>38672</v>
      </c>
      <c r="B183" s="2" t="s">
        <v>15</v>
      </c>
      <c r="C183">
        <v>161</v>
      </c>
      <c r="E183" s="4" t="s">
        <v>231</v>
      </c>
      <c r="F183" s="2">
        <v>19</v>
      </c>
    </row>
    <row r="184" spans="1:6" x14ac:dyDescent="0.25">
      <c r="A184" s="1">
        <v>38672</v>
      </c>
      <c r="B184" s="2" t="s">
        <v>66</v>
      </c>
      <c r="C184">
        <v>115</v>
      </c>
      <c r="E184" s="4" t="s">
        <v>87</v>
      </c>
      <c r="F184" s="2">
        <v>19</v>
      </c>
    </row>
    <row r="185" spans="1:6" x14ac:dyDescent="0.25">
      <c r="A185" s="1">
        <v>38674</v>
      </c>
      <c r="B185" s="2" t="s">
        <v>72</v>
      </c>
      <c r="C185">
        <v>58</v>
      </c>
      <c r="E185" s="4" t="s">
        <v>181</v>
      </c>
      <c r="F185" s="2">
        <v>19</v>
      </c>
    </row>
    <row r="186" spans="1:6" x14ac:dyDescent="0.25">
      <c r="A186" s="1">
        <v>38674</v>
      </c>
      <c r="B186" s="2" t="s">
        <v>90</v>
      </c>
      <c r="C186">
        <v>16</v>
      </c>
      <c r="E186" s="4" t="s">
        <v>194</v>
      </c>
      <c r="F186" s="2">
        <v>18</v>
      </c>
    </row>
    <row r="187" spans="1:6" x14ac:dyDescent="0.25">
      <c r="A187" s="1">
        <v>38675</v>
      </c>
      <c r="B187" s="2" t="s">
        <v>56</v>
      </c>
      <c r="C187">
        <v>17</v>
      </c>
      <c r="E187" s="4" t="s">
        <v>113</v>
      </c>
      <c r="F187" s="2">
        <v>18</v>
      </c>
    </row>
    <row r="188" spans="1:6" x14ac:dyDescent="0.25">
      <c r="A188" s="1">
        <v>38676</v>
      </c>
      <c r="B188" s="2" t="s">
        <v>8</v>
      </c>
      <c r="C188">
        <v>177</v>
      </c>
      <c r="E188" s="4" t="s">
        <v>219</v>
      </c>
      <c r="F188" s="2">
        <v>18</v>
      </c>
    </row>
    <row r="189" spans="1:6" x14ac:dyDescent="0.25">
      <c r="A189" s="1">
        <v>38677</v>
      </c>
      <c r="B189" s="2" t="s">
        <v>81</v>
      </c>
      <c r="C189">
        <v>33</v>
      </c>
      <c r="E189" s="4" t="s">
        <v>128</v>
      </c>
      <c r="F189" s="2">
        <v>18</v>
      </c>
    </row>
    <row r="190" spans="1:6" x14ac:dyDescent="0.25">
      <c r="A190" s="1">
        <v>38680</v>
      </c>
      <c r="B190" s="2" t="s">
        <v>21</v>
      </c>
      <c r="C190">
        <v>60</v>
      </c>
      <c r="E190" s="4" t="s">
        <v>227</v>
      </c>
      <c r="F190" s="2">
        <v>18</v>
      </c>
    </row>
    <row r="191" spans="1:6" x14ac:dyDescent="0.25">
      <c r="A191" s="1">
        <v>38682</v>
      </c>
      <c r="B191" s="2" t="s">
        <v>91</v>
      </c>
      <c r="C191">
        <v>8</v>
      </c>
      <c r="E191" s="4" t="s">
        <v>76</v>
      </c>
      <c r="F191" s="2">
        <v>18</v>
      </c>
    </row>
    <row r="192" spans="1:6" x14ac:dyDescent="0.25">
      <c r="A192" s="1">
        <v>38687</v>
      </c>
      <c r="B192" s="2" t="s">
        <v>12</v>
      </c>
      <c r="C192">
        <v>317</v>
      </c>
      <c r="E192" s="4" t="s">
        <v>195</v>
      </c>
      <c r="F192" s="2">
        <v>17</v>
      </c>
    </row>
    <row r="193" spans="1:6" x14ac:dyDescent="0.25">
      <c r="A193" s="1">
        <v>38689</v>
      </c>
      <c r="B193" s="2" t="s">
        <v>92</v>
      </c>
      <c r="C193">
        <v>3</v>
      </c>
      <c r="E193" s="4" t="s">
        <v>190</v>
      </c>
      <c r="F193" s="2">
        <v>16</v>
      </c>
    </row>
    <row r="194" spans="1:6" x14ac:dyDescent="0.25">
      <c r="A194" s="1">
        <v>38691</v>
      </c>
      <c r="B194" s="2" t="s">
        <v>93</v>
      </c>
      <c r="C194">
        <v>16</v>
      </c>
      <c r="E194" s="4" t="s">
        <v>229</v>
      </c>
      <c r="F194" s="2">
        <v>16</v>
      </c>
    </row>
    <row r="195" spans="1:6" x14ac:dyDescent="0.25">
      <c r="A195" s="1">
        <v>38700</v>
      </c>
      <c r="B195" s="2" t="s">
        <v>68</v>
      </c>
      <c r="C195">
        <v>2</v>
      </c>
      <c r="E195" s="4" t="s">
        <v>35</v>
      </c>
      <c r="F195" s="2">
        <v>16</v>
      </c>
    </row>
    <row r="196" spans="1:6" x14ac:dyDescent="0.25">
      <c r="A196" s="1">
        <v>38705</v>
      </c>
      <c r="B196" s="2" t="s">
        <v>13</v>
      </c>
      <c r="C196">
        <v>161</v>
      </c>
      <c r="E196" s="4" t="s">
        <v>132</v>
      </c>
      <c r="F196" s="2">
        <v>16</v>
      </c>
    </row>
    <row r="197" spans="1:6" x14ac:dyDescent="0.25">
      <c r="A197" s="1">
        <v>38708</v>
      </c>
      <c r="B197" s="2" t="s">
        <v>40</v>
      </c>
      <c r="C197">
        <v>187</v>
      </c>
      <c r="E197" s="4" t="s">
        <v>182</v>
      </c>
      <c r="F197" s="2">
        <v>16</v>
      </c>
    </row>
    <row r="198" spans="1:6" x14ac:dyDescent="0.25">
      <c r="A198" s="1">
        <v>38708</v>
      </c>
      <c r="B198" s="2" t="s">
        <v>94</v>
      </c>
      <c r="C198">
        <v>17</v>
      </c>
      <c r="E198" s="4" t="s">
        <v>217</v>
      </c>
      <c r="F198" s="2">
        <v>16</v>
      </c>
    </row>
    <row r="199" spans="1:6" x14ac:dyDescent="0.25">
      <c r="A199" s="1">
        <v>38709</v>
      </c>
      <c r="B199" s="2" t="s">
        <v>95</v>
      </c>
      <c r="C199">
        <v>5</v>
      </c>
      <c r="E199" s="4" t="s">
        <v>86</v>
      </c>
      <c r="F199" s="2">
        <v>16</v>
      </c>
    </row>
    <row r="200" spans="1:6" x14ac:dyDescent="0.25">
      <c r="A200" s="1">
        <v>38711</v>
      </c>
      <c r="B200" s="2" t="s">
        <v>56</v>
      </c>
      <c r="C200">
        <v>10</v>
      </c>
      <c r="E200" s="4" t="s">
        <v>202</v>
      </c>
      <c r="F200" s="2">
        <v>16</v>
      </c>
    </row>
    <row r="201" spans="1:6" x14ac:dyDescent="0.25">
      <c r="A201" s="1">
        <v>38711</v>
      </c>
      <c r="B201" s="2" t="s">
        <v>17</v>
      </c>
      <c r="C201">
        <v>225</v>
      </c>
      <c r="E201" s="4" t="s">
        <v>137</v>
      </c>
      <c r="F201" s="2">
        <v>16</v>
      </c>
    </row>
    <row r="202" spans="1:6" x14ac:dyDescent="0.25">
      <c r="A202" s="1">
        <v>38716</v>
      </c>
      <c r="B202" s="2" t="s">
        <v>20</v>
      </c>
      <c r="C202">
        <v>367</v>
      </c>
      <c r="E202" s="4" t="s">
        <v>207</v>
      </c>
      <c r="F202" s="2">
        <v>16</v>
      </c>
    </row>
    <row r="203" spans="1:6" x14ac:dyDescent="0.25">
      <c r="A203" s="1">
        <v>38721</v>
      </c>
      <c r="B203" s="2" t="s">
        <v>17</v>
      </c>
      <c r="C203">
        <v>295</v>
      </c>
      <c r="E203" s="4" t="s">
        <v>236</v>
      </c>
      <c r="F203" s="2">
        <v>15</v>
      </c>
    </row>
    <row r="204" spans="1:6" x14ac:dyDescent="0.25">
      <c r="A204" s="1">
        <v>38725</v>
      </c>
      <c r="B204" s="2" t="s">
        <v>58</v>
      </c>
      <c r="C204">
        <v>26</v>
      </c>
      <c r="E204" s="4" t="s">
        <v>201</v>
      </c>
      <c r="F204" s="2">
        <v>15</v>
      </c>
    </row>
    <row r="205" spans="1:6" x14ac:dyDescent="0.25">
      <c r="A205" s="1">
        <v>38725</v>
      </c>
      <c r="B205" s="2" t="s">
        <v>96</v>
      </c>
      <c r="C205">
        <v>16</v>
      </c>
      <c r="E205" s="4" t="s">
        <v>177</v>
      </c>
      <c r="F205" s="2">
        <v>15</v>
      </c>
    </row>
    <row r="206" spans="1:6" x14ac:dyDescent="0.25">
      <c r="A206" s="1">
        <v>38729</v>
      </c>
      <c r="B206" s="2" t="s">
        <v>12</v>
      </c>
      <c r="C206">
        <v>165</v>
      </c>
      <c r="E206" s="4" t="s">
        <v>32</v>
      </c>
      <c r="F206" s="2">
        <v>15</v>
      </c>
    </row>
    <row r="207" spans="1:6" x14ac:dyDescent="0.25">
      <c r="A207" s="1">
        <v>38729</v>
      </c>
      <c r="B207" s="2" t="s">
        <v>97</v>
      </c>
      <c r="C207">
        <v>20</v>
      </c>
      <c r="E207" s="4" t="s">
        <v>138</v>
      </c>
      <c r="F207" s="2">
        <v>15</v>
      </c>
    </row>
    <row r="208" spans="1:6" x14ac:dyDescent="0.25">
      <c r="A208" s="1">
        <v>38734</v>
      </c>
      <c r="B208" s="2" t="s">
        <v>98</v>
      </c>
      <c r="C208">
        <v>2</v>
      </c>
      <c r="E208" s="4" t="s">
        <v>188</v>
      </c>
      <c r="F208" s="2">
        <v>14</v>
      </c>
    </row>
    <row r="209" spans="1:6" x14ac:dyDescent="0.25">
      <c r="A209" s="1">
        <v>38734</v>
      </c>
      <c r="B209" s="2" t="s">
        <v>99</v>
      </c>
      <c r="C209">
        <v>7</v>
      </c>
      <c r="E209" s="4" t="s">
        <v>234</v>
      </c>
      <c r="F209" s="2">
        <v>14</v>
      </c>
    </row>
    <row r="210" spans="1:6" x14ac:dyDescent="0.25">
      <c r="A210" s="1">
        <v>38734</v>
      </c>
      <c r="B210" s="2" t="s">
        <v>32</v>
      </c>
      <c r="C210">
        <v>7</v>
      </c>
      <c r="E210" s="4" t="s">
        <v>148</v>
      </c>
      <c r="F210" s="2">
        <v>14</v>
      </c>
    </row>
    <row r="211" spans="1:6" x14ac:dyDescent="0.25">
      <c r="A211" s="1">
        <v>38734</v>
      </c>
      <c r="B211" s="2" t="s">
        <v>81</v>
      </c>
      <c r="C211">
        <v>72</v>
      </c>
      <c r="E211" s="4" t="s">
        <v>5</v>
      </c>
      <c r="F211" s="2">
        <v>14</v>
      </c>
    </row>
    <row r="212" spans="1:6" x14ac:dyDescent="0.25">
      <c r="A212" s="1">
        <v>38735</v>
      </c>
      <c r="B212" s="2" t="s">
        <v>74</v>
      </c>
      <c r="C212">
        <v>59</v>
      </c>
      <c r="E212" s="4" t="s">
        <v>172</v>
      </c>
      <c r="F212" s="2">
        <v>14</v>
      </c>
    </row>
    <row r="213" spans="1:6" x14ac:dyDescent="0.25">
      <c r="A213" s="1">
        <v>38736</v>
      </c>
      <c r="B213" s="2" t="s">
        <v>48</v>
      </c>
      <c r="C213">
        <v>212</v>
      </c>
      <c r="E213" s="4" t="s">
        <v>216</v>
      </c>
      <c r="F213" s="2">
        <v>13</v>
      </c>
    </row>
    <row r="214" spans="1:6" x14ac:dyDescent="0.25">
      <c r="A214" s="1">
        <v>38741</v>
      </c>
      <c r="B214" s="2" t="s">
        <v>20</v>
      </c>
      <c r="C214">
        <v>195</v>
      </c>
      <c r="E214" s="4" t="s">
        <v>223</v>
      </c>
      <c r="F214" s="2">
        <v>12</v>
      </c>
    </row>
    <row r="215" spans="1:6" x14ac:dyDescent="0.25">
      <c r="A215" s="1">
        <v>38741</v>
      </c>
      <c r="B215" s="2" t="s">
        <v>60</v>
      </c>
      <c r="C215">
        <v>16</v>
      </c>
      <c r="E215" s="4" t="s">
        <v>208</v>
      </c>
      <c r="F215" s="2">
        <v>12</v>
      </c>
    </row>
    <row r="216" spans="1:6" x14ac:dyDescent="0.25">
      <c r="A216" s="1">
        <v>38745</v>
      </c>
      <c r="B216" s="2" t="s">
        <v>15</v>
      </c>
      <c r="C216">
        <v>187</v>
      </c>
      <c r="E216" s="4" t="s">
        <v>161</v>
      </c>
      <c r="F216" s="2">
        <v>12</v>
      </c>
    </row>
    <row r="217" spans="1:6" x14ac:dyDescent="0.25">
      <c r="A217" s="1">
        <v>38751</v>
      </c>
      <c r="B217" s="2" t="s">
        <v>20</v>
      </c>
      <c r="C217">
        <v>369</v>
      </c>
      <c r="E217" s="4" t="s">
        <v>124</v>
      </c>
      <c r="F217" s="2">
        <v>12</v>
      </c>
    </row>
    <row r="218" spans="1:6" x14ac:dyDescent="0.25">
      <c r="A218" s="1">
        <v>38754</v>
      </c>
      <c r="B218" s="2" t="s">
        <v>38</v>
      </c>
      <c r="C218">
        <v>190</v>
      </c>
      <c r="E218" s="4" t="s">
        <v>212</v>
      </c>
      <c r="F218" s="2">
        <v>12</v>
      </c>
    </row>
    <row r="219" spans="1:6" x14ac:dyDescent="0.25">
      <c r="A219" s="1">
        <v>38754</v>
      </c>
      <c r="B219" s="2" t="s">
        <v>17</v>
      </c>
      <c r="C219">
        <v>453</v>
      </c>
      <c r="E219" s="4" t="s">
        <v>168</v>
      </c>
      <c r="F219" s="2">
        <v>12</v>
      </c>
    </row>
    <row r="220" spans="1:6" x14ac:dyDescent="0.25">
      <c r="A220" s="1">
        <v>38754</v>
      </c>
      <c r="B220" s="2" t="s">
        <v>25</v>
      </c>
      <c r="C220">
        <v>223</v>
      </c>
      <c r="E220" s="4" t="s">
        <v>205</v>
      </c>
      <c r="F220" s="2">
        <v>11</v>
      </c>
    </row>
    <row r="221" spans="1:6" x14ac:dyDescent="0.25">
      <c r="A221" s="1">
        <v>38755</v>
      </c>
      <c r="B221" s="2" t="s">
        <v>67</v>
      </c>
      <c r="C221">
        <v>1</v>
      </c>
      <c r="E221" s="4" t="s">
        <v>191</v>
      </c>
      <c r="F221" s="2">
        <v>11</v>
      </c>
    </row>
    <row r="222" spans="1:6" x14ac:dyDescent="0.25">
      <c r="A222" s="1">
        <v>38757</v>
      </c>
      <c r="B222" s="2" t="s">
        <v>58</v>
      </c>
      <c r="C222">
        <v>170</v>
      </c>
      <c r="E222" s="4" t="s">
        <v>198</v>
      </c>
      <c r="F222" s="2">
        <v>11</v>
      </c>
    </row>
    <row r="223" spans="1:6" x14ac:dyDescent="0.25">
      <c r="A223" s="1">
        <v>38757</v>
      </c>
      <c r="B223" s="2" t="s">
        <v>89</v>
      </c>
      <c r="C223">
        <v>19</v>
      </c>
      <c r="E223" s="4" t="s">
        <v>240</v>
      </c>
      <c r="F223" s="2">
        <v>10</v>
      </c>
    </row>
    <row r="224" spans="1:6" x14ac:dyDescent="0.25">
      <c r="A224" s="1">
        <v>38757</v>
      </c>
      <c r="B224" s="2" t="s">
        <v>20</v>
      </c>
      <c r="C224">
        <v>464</v>
      </c>
      <c r="E224" s="4" t="s">
        <v>199</v>
      </c>
      <c r="F224" s="2">
        <v>10</v>
      </c>
    </row>
    <row r="225" spans="1:6" x14ac:dyDescent="0.25">
      <c r="A225" s="1">
        <v>38761</v>
      </c>
      <c r="B225" s="2" t="s">
        <v>10</v>
      </c>
      <c r="C225">
        <v>230</v>
      </c>
      <c r="E225" s="4" t="s">
        <v>141</v>
      </c>
      <c r="F225" s="2">
        <v>10</v>
      </c>
    </row>
    <row r="226" spans="1:6" x14ac:dyDescent="0.25">
      <c r="A226" s="1">
        <v>38765</v>
      </c>
      <c r="B226" s="2" t="s">
        <v>12</v>
      </c>
      <c r="C226">
        <v>387</v>
      </c>
      <c r="E226" s="4" t="s">
        <v>192</v>
      </c>
      <c r="F226" s="2">
        <v>9</v>
      </c>
    </row>
    <row r="227" spans="1:6" x14ac:dyDescent="0.25">
      <c r="A227" s="1">
        <v>38766</v>
      </c>
      <c r="B227" s="2" t="s">
        <v>48</v>
      </c>
      <c r="C227">
        <v>264</v>
      </c>
      <c r="E227" s="4" t="s">
        <v>220</v>
      </c>
      <c r="F227" s="2">
        <v>9</v>
      </c>
    </row>
    <row r="228" spans="1:6" x14ac:dyDescent="0.25">
      <c r="A228" s="1">
        <v>38767</v>
      </c>
      <c r="B228" s="2" t="s">
        <v>21</v>
      </c>
      <c r="C228">
        <v>163</v>
      </c>
      <c r="E228" s="4" t="s">
        <v>37</v>
      </c>
      <c r="F228" s="2">
        <v>9</v>
      </c>
    </row>
    <row r="229" spans="1:6" x14ac:dyDescent="0.25">
      <c r="A229" s="1">
        <v>38768</v>
      </c>
      <c r="B229" s="2" t="s">
        <v>39</v>
      </c>
      <c r="C229">
        <v>14</v>
      </c>
      <c r="E229" s="4" t="s">
        <v>120</v>
      </c>
      <c r="F229" s="2">
        <v>9</v>
      </c>
    </row>
    <row r="230" spans="1:6" x14ac:dyDescent="0.25">
      <c r="A230" s="1">
        <v>38769</v>
      </c>
      <c r="B230" s="2" t="s">
        <v>74</v>
      </c>
      <c r="C230">
        <v>98</v>
      </c>
      <c r="E230" s="4" t="s">
        <v>98</v>
      </c>
      <c r="F230" s="2">
        <v>8</v>
      </c>
    </row>
    <row r="231" spans="1:6" x14ac:dyDescent="0.25">
      <c r="A231" s="1">
        <v>38780</v>
      </c>
      <c r="B231" s="2" t="s">
        <v>100</v>
      </c>
      <c r="C231">
        <v>16</v>
      </c>
      <c r="E231" s="4" t="s">
        <v>237</v>
      </c>
      <c r="F231" s="2">
        <v>8</v>
      </c>
    </row>
    <row r="232" spans="1:6" x14ac:dyDescent="0.25">
      <c r="A232" s="1">
        <v>38780</v>
      </c>
      <c r="B232" s="2" t="s">
        <v>29</v>
      </c>
      <c r="C232">
        <v>80</v>
      </c>
      <c r="E232" s="4" t="s">
        <v>117</v>
      </c>
      <c r="F232" s="2">
        <v>7</v>
      </c>
    </row>
    <row r="233" spans="1:6" x14ac:dyDescent="0.25">
      <c r="A233" s="1">
        <v>38784</v>
      </c>
      <c r="B233" s="2" t="s">
        <v>42</v>
      </c>
      <c r="C233">
        <v>127</v>
      </c>
      <c r="E233" s="4" t="s">
        <v>183</v>
      </c>
      <c r="F233" s="2">
        <v>7</v>
      </c>
    </row>
    <row r="234" spans="1:6" x14ac:dyDescent="0.25">
      <c r="A234" s="1">
        <v>38786</v>
      </c>
      <c r="B234" s="2" t="s">
        <v>22</v>
      </c>
      <c r="C234">
        <v>170</v>
      </c>
      <c r="E234" s="4" t="s">
        <v>221</v>
      </c>
      <c r="F234" s="2">
        <v>7</v>
      </c>
    </row>
    <row r="235" spans="1:6" x14ac:dyDescent="0.25">
      <c r="A235" s="1">
        <v>38787</v>
      </c>
      <c r="B235" s="2" t="s">
        <v>64</v>
      </c>
      <c r="C235">
        <v>28</v>
      </c>
      <c r="E235" s="4" t="s">
        <v>131</v>
      </c>
      <c r="F235" s="2">
        <v>7</v>
      </c>
    </row>
    <row r="236" spans="1:6" x14ac:dyDescent="0.25">
      <c r="A236" s="1">
        <v>38788</v>
      </c>
      <c r="B236" s="2" t="s">
        <v>101</v>
      </c>
      <c r="C236">
        <v>12</v>
      </c>
      <c r="E236" s="4" t="s">
        <v>196</v>
      </c>
      <c r="F236" s="2">
        <v>6</v>
      </c>
    </row>
    <row r="237" spans="1:6" x14ac:dyDescent="0.25">
      <c r="A237" s="1">
        <v>38790</v>
      </c>
      <c r="B237" s="2" t="s">
        <v>102</v>
      </c>
      <c r="C237">
        <v>10</v>
      </c>
      <c r="E237" s="4" t="s">
        <v>241</v>
      </c>
      <c r="F237" s="2">
        <v>6</v>
      </c>
    </row>
    <row r="238" spans="1:6" x14ac:dyDescent="0.25">
      <c r="A238" s="1">
        <v>38791</v>
      </c>
      <c r="B238" s="2" t="s">
        <v>33</v>
      </c>
      <c r="C238">
        <v>65</v>
      </c>
      <c r="E238" s="4" t="s">
        <v>153</v>
      </c>
      <c r="F238" s="2">
        <v>4</v>
      </c>
    </row>
    <row r="239" spans="1:6" x14ac:dyDescent="0.25">
      <c r="A239" s="1">
        <v>38792</v>
      </c>
      <c r="B239" s="2" t="s">
        <v>103</v>
      </c>
      <c r="C239">
        <v>17</v>
      </c>
      <c r="E239" s="4" t="s">
        <v>238</v>
      </c>
      <c r="F239" s="2">
        <v>4</v>
      </c>
    </row>
    <row r="240" spans="1:6" x14ac:dyDescent="0.25">
      <c r="A240" s="1">
        <v>38792</v>
      </c>
      <c r="B240" s="2" t="s">
        <v>12</v>
      </c>
      <c r="C240">
        <v>262</v>
      </c>
      <c r="E240" s="4" t="s">
        <v>228</v>
      </c>
      <c r="F240" s="2">
        <v>3</v>
      </c>
    </row>
    <row r="241" spans="1:6" x14ac:dyDescent="0.25">
      <c r="A241" s="1">
        <v>38792</v>
      </c>
      <c r="B241" s="2" t="s">
        <v>104</v>
      </c>
      <c r="C241">
        <v>20</v>
      </c>
      <c r="E241" s="4" t="s">
        <v>106</v>
      </c>
      <c r="F241" s="2">
        <v>1</v>
      </c>
    </row>
    <row r="242" spans="1:6" x14ac:dyDescent="0.25">
      <c r="A242" s="1">
        <v>38801</v>
      </c>
      <c r="B242" s="2" t="s">
        <v>10</v>
      </c>
      <c r="C242">
        <v>224</v>
      </c>
      <c r="E242" s="4" t="s">
        <v>226</v>
      </c>
      <c r="F242" s="2">
        <v>1</v>
      </c>
    </row>
    <row r="243" spans="1:6" x14ac:dyDescent="0.25">
      <c r="A243" s="1">
        <v>38808</v>
      </c>
      <c r="B243" s="2" t="s">
        <v>55</v>
      </c>
      <c r="C243">
        <v>199</v>
      </c>
      <c r="E243" s="4" t="s">
        <v>242</v>
      </c>
      <c r="F243" s="2">
        <v>1</v>
      </c>
    </row>
    <row r="244" spans="1:6" x14ac:dyDescent="0.25">
      <c r="A244" s="1">
        <v>38813</v>
      </c>
      <c r="B244" s="2" t="s">
        <v>33</v>
      </c>
      <c r="C244">
        <v>70</v>
      </c>
      <c r="E244" s="4" t="s">
        <v>244</v>
      </c>
      <c r="F244" s="2">
        <v>300227</v>
      </c>
    </row>
    <row r="245" spans="1:6" x14ac:dyDescent="0.25">
      <c r="A245" s="1">
        <v>38815</v>
      </c>
      <c r="B245" s="2" t="s">
        <v>105</v>
      </c>
      <c r="C245">
        <v>171</v>
      </c>
    </row>
    <row r="246" spans="1:6" x14ac:dyDescent="0.25">
      <c r="A246" s="1">
        <v>38815</v>
      </c>
      <c r="B246" s="2" t="s">
        <v>106</v>
      </c>
      <c r="C246">
        <v>1</v>
      </c>
    </row>
    <row r="247" spans="1:6" x14ac:dyDescent="0.25">
      <c r="A247" s="1">
        <v>38817</v>
      </c>
      <c r="B247" s="2" t="s">
        <v>97</v>
      </c>
      <c r="C247">
        <v>13</v>
      </c>
    </row>
    <row r="248" spans="1:6" x14ac:dyDescent="0.25">
      <c r="A248" s="1">
        <v>38818</v>
      </c>
      <c r="B248" s="2" t="s">
        <v>12</v>
      </c>
      <c r="C248">
        <v>293</v>
      </c>
    </row>
    <row r="249" spans="1:6" x14ac:dyDescent="0.25">
      <c r="A249" s="1">
        <v>38818</v>
      </c>
      <c r="B249" s="2" t="s">
        <v>90</v>
      </c>
      <c r="C249">
        <v>11</v>
      </c>
    </row>
    <row r="250" spans="1:6" x14ac:dyDescent="0.25">
      <c r="A250" s="1">
        <v>38820</v>
      </c>
      <c r="B250" s="2" t="s">
        <v>53</v>
      </c>
      <c r="C250">
        <v>162</v>
      </c>
    </row>
    <row r="251" spans="1:6" x14ac:dyDescent="0.25">
      <c r="A251" s="1">
        <v>38821</v>
      </c>
      <c r="B251" s="2" t="s">
        <v>61</v>
      </c>
      <c r="C251">
        <v>187</v>
      </c>
    </row>
    <row r="252" spans="1:6" x14ac:dyDescent="0.25">
      <c r="A252" s="1">
        <v>38822</v>
      </c>
      <c r="B252" s="2" t="s">
        <v>21</v>
      </c>
      <c r="C252">
        <v>192</v>
      </c>
    </row>
    <row r="253" spans="1:6" x14ac:dyDescent="0.25">
      <c r="A253" s="1">
        <v>38824</v>
      </c>
      <c r="B253" s="2" t="s">
        <v>27</v>
      </c>
      <c r="C253">
        <v>127</v>
      </c>
    </row>
    <row r="254" spans="1:6" x14ac:dyDescent="0.25">
      <c r="A254" s="1">
        <v>38826</v>
      </c>
      <c r="B254" s="2" t="s">
        <v>12</v>
      </c>
      <c r="C254">
        <v>198</v>
      </c>
    </row>
    <row r="255" spans="1:6" x14ac:dyDescent="0.25">
      <c r="A255" s="1">
        <v>38826</v>
      </c>
      <c r="B255" s="2" t="s">
        <v>107</v>
      </c>
      <c r="C255">
        <v>4</v>
      </c>
    </row>
    <row r="256" spans="1:6" x14ac:dyDescent="0.25">
      <c r="A256" s="1">
        <v>38826</v>
      </c>
      <c r="B256" s="2" t="s">
        <v>20</v>
      </c>
      <c r="C256">
        <v>110</v>
      </c>
    </row>
    <row r="257" spans="1:3" x14ac:dyDescent="0.25">
      <c r="A257" s="1">
        <v>38826</v>
      </c>
      <c r="B257" s="2" t="s">
        <v>21</v>
      </c>
      <c r="C257">
        <v>123</v>
      </c>
    </row>
    <row r="258" spans="1:3" x14ac:dyDescent="0.25">
      <c r="A258" s="1">
        <v>38827</v>
      </c>
      <c r="B258" s="2" t="s">
        <v>69</v>
      </c>
      <c r="C258">
        <v>159</v>
      </c>
    </row>
    <row r="259" spans="1:3" x14ac:dyDescent="0.25">
      <c r="A259" s="1">
        <v>38828</v>
      </c>
      <c r="B259" s="2" t="s">
        <v>108</v>
      </c>
      <c r="C259">
        <v>19</v>
      </c>
    </row>
    <row r="260" spans="1:3" x14ac:dyDescent="0.25">
      <c r="A260" s="1">
        <v>38834</v>
      </c>
      <c r="B260" s="2" t="s">
        <v>25</v>
      </c>
      <c r="C260">
        <v>289</v>
      </c>
    </row>
    <row r="261" spans="1:3" x14ac:dyDescent="0.25">
      <c r="A261" s="1">
        <v>38834</v>
      </c>
      <c r="B261" s="2" t="s">
        <v>26</v>
      </c>
      <c r="C261">
        <v>136</v>
      </c>
    </row>
    <row r="262" spans="1:3" x14ac:dyDescent="0.25">
      <c r="A262" s="1">
        <v>38845</v>
      </c>
      <c r="B262" s="2" t="s">
        <v>28</v>
      </c>
      <c r="C262">
        <v>41</v>
      </c>
    </row>
    <row r="263" spans="1:3" x14ac:dyDescent="0.25">
      <c r="A263" s="1">
        <v>38846</v>
      </c>
      <c r="B263" s="2" t="s">
        <v>48</v>
      </c>
      <c r="C263">
        <v>385</v>
      </c>
    </row>
    <row r="264" spans="1:3" x14ac:dyDescent="0.25">
      <c r="A264" s="1">
        <v>38847</v>
      </c>
      <c r="B264" s="2" t="s">
        <v>109</v>
      </c>
      <c r="C264">
        <v>17</v>
      </c>
    </row>
    <row r="265" spans="1:3" x14ac:dyDescent="0.25">
      <c r="A265" s="1">
        <v>38847</v>
      </c>
      <c r="B265" s="2" t="s">
        <v>110</v>
      </c>
      <c r="C265">
        <v>20</v>
      </c>
    </row>
    <row r="266" spans="1:3" x14ac:dyDescent="0.25">
      <c r="A266" s="1">
        <v>38851</v>
      </c>
      <c r="B266" s="2" t="s">
        <v>111</v>
      </c>
      <c r="C266">
        <v>19</v>
      </c>
    </row>
    <row r="267" spans="1:3" x14ac:dyDescent="0.25">
      <c r="A267" s="1">
        <v>38852</v>
      </c>
      <c r="B267" s="2" t="s">
        <v>46</v>
      </c>
      <c r="C267">
        <v>13</v>
      </c>
    </row>
    <row r="268" spans="1:3" x14ac:dyDescent="0.25">
      <c r="A268" s="1">
        <v>38853</v>
      </c>
      <c r="B268" s="2" t="s">
        <v>100</v>
      </c>
      <c r="C268">
        <v>13</v>
      </c>
    </row>
    <row r="269" spans="1:3" x14ac:dyDescent="0.25">
      <c r="A269" s="1">
        <v>38855</v>
      </c>
      <c r="B269" s="2" t="s">
        <v>83</v>
      </c>
      <c r="C269">
        <v>168</v>
      </c>
    </row>
    <row r="270" spans="1:3" x14ac:dyDescent="0.25">
      <c r="A270" s="1">
        <v>38855</v>
      </c>
      <c r="B270" s="2" t="s">
        <v>112</v>
      </c>
      <c r="C270">
        <v>18</v>
      </c>
    </row>
    <row r="271" spans="1:3" x14ac:dyDescent="0.25">
      <c r="A271" s="1">
        <v>38855</v>
      </c>
      <c r="B271" s="2" t="s">
        <v>17</v>
      </c>
      <c r="C271">
        <v>131</v>
      </c>
    </row>
    <row r="272" spans="1:3" x14ac:dyDescent="0.25">
      <c r="A272" s="1">
        <v>38856</v>
      </c>
      <c r="B272" s="2" t="s">
        <v>25</v>
      </c>
      <c r="C272">
        <v>187</v>
      </c>
    </row>
    <row r="273" spans="1:3" x14ac:dyDescent="0.25">
      <c r="A273" s="1">
        <v>38857</v>
      </c>
      <c r="B273" s="2" t="s">
        <v>27</v>
      </c>
      <c r="C273">
        <v>412</v>
      </c>
    </row>
    <row r="274" spans="1:3" x14ac:dyDescent="0.25">
      <c r="A274" s="1">
        <v>38859</v>
      </c>
      <c r="B274" s="2" t="s">
        <v>9</v>
      </c>
      <c r="C274">
        <v>40</v>
      </c>
    </row>
    <row r="275" spans="1:3" x14ac:dyDescent="0.25">
      <c r="A275" s="1">
        <v>38860</v>
      </c>
      <c r="B275" s="2" t="s">
        <v>40</v>
      </c>
      <c r="C275">
        <v>166</v>
      </c>
    </row>
    <row r="276" spans="1:3" x14ac:dyDescent="0.25">
      <c r="A276" s="1">
        <v>38861</v>
      </c>
      <c r="B276" s="2" t="s">
        <v>69</v>
      </c>
      <c r="C276">
        <v>173</v>
      </c>
    </row>
    <row r="277" spans="1:3" x14ac:dyDescent="0.25">
      <c r="A277" s="1">
        <v>38862</v>
      </c>
      <c r="B277" s="2" t="s">
        <v>113</v>
      </c>
      <c r="C277">
        <v>2</v>
      </c>
    </row>
    <row r="278" spans="1:3" x14ac:dyDescent="0.25">
      <c r="A278" s="1">
        <v>38862</v>
      </c>
      <c r="B278" s="2" t="s">
        <v>114</v>
      </c>
      <c r="C278">
        <v>18</v>
      </c>
    </row>
    <row r="279" spans="1:3" x14ac:dyDescent="0.25">
      <c r="A279" s="1">
        <v>38863</v>
      </c>
      <c r="B279" s="2" t="s">
        <v>115</v>
      </c>
      <c r="C279">
        <v>15</v>
      </c>
    </row>
    <row r="280" spans="1:3" x14ac:dyDescent="0.25">
      <c r="A280" s="1">
        <v>38864</v>
      </c>
      <c r="B280" s="2" t="s">
        <v>105</v>
      </c>
      <c r="C280">
        <v>243</v>
      </c>
    </row>
    <row r="281" spans="1:3" x14ac:dyDescent="0.25">
      <c r="A281" s="1">
        <v>38865</v>
      </c>
      <c r="B281" s="2" t="s">
        <v>20</v>
      </c>
      <c r="C281">
        <v>460</v>
      </c>
    </row>
    <row r="282" spans="1:3" x14ac:dyDescent="0.25">
      <c r="A282" s="1">
        <v>38865</v>
      </c>
      <c r="B282" s="2" t="s">
        <v>116</v>
      </c>
      <c r="C282">
        <v>8</v>
      </c>
    </row>
    <row r="283" spans="1:3" x14ac:dyDescent="0.25">
      <c r="A283" s="1">
        <v>38866</v>
      </c>
      <c r="B283" s="2" t="s">
        <v>11</v>
      </c>
      <c r="C283">
        <v>150</v>
      </c>
    </row>
    <row r="284" spans="1:3" x14ac:dyDescent="0.25">
      <c r="A284" s="1">
        <v>38867</v>
      </c>
      <c r="B284" s="2" t="s">
        <v>55</v>
      </c>
      <c r="C284">
        <v>72</v>
      </c>
    </row>
    <row r="285" spans="1:3" x14ac:dyDescent="0.25">
      <c r="A285" s="1">
        <v>38867</v>
      </c>
      <c r="B285" s="2" t="s">
        <v>12</v>
      </c>
      <c r="C285">
        <v>217</v>
      </c>
    </row>
    <row r="286" spans="1:3" x14ac:dyDescent="0.25">
      <c r="A286" s="1">
        <v>38870</v>
      </c>
      <c r="B286" s="2" t="s">
        <v>42</v>
      </c>
      <c r="C286">
        <v>164</v>
      </c>
    </row>
    <row r="287" spans="1:3" x14ac:dyDescent="0.25">
      <c r="A287" s="1">
        <v>38870</v>
      </c>
      <c r="B287" s="2" t="s">
        <v>48</v>
      </c>
      <c r="C287">
        <v>429</v>
      </c>
    </row>
    <row r="288" spans="1:3" x14ac:dyDescent="0.25">
      <c r="A288" s="1">
        <v>38875</v>
      </c>
      <c r="B288" s="2" t="s">
        <v>11</v>
      </c>
      <c r="C288">
        <v>63</v>
      </c>
    </row>
    <row r="289" spans="1:3" x14ac:dyDescent="0.25">
      <c r="A289" s="1">
        <v>38878</v>
      </c>
      <c r="B289" s="2" t="s">
        <v>33</v>
      </c>
      <c r="C289">
        <v>106</v>
      </c>
    </row>
    <row r="290" spans="1:3" x14ac:dyDescent="0.25">
      <c r="A290" s="1">
        <v>38886</v>
      </c>
      <c r="B290" s="2" t="s">
        <v>25</v>
      </c>
      <c r="C290">
        <v>136</v>
      </c>
    </row>
    <row r="291" spans="1:3" x14ac:dyDescent="0.25">
      <c r="A291" s="1">
        <v>38887</v>
      </c>
      <c r="B291" s="2" t="s">
        <v>117</v>
      </c>
      <c r="C291">
        <v>7</v>
      </c>
    </row>
    <row r="292" spans="1:3" x14ac:dyDescent="0.25">
      <c r="A292" s="1">
        <v>38896</v>
      </c>
      <c r="B292" s="2" t="s">
        <v>15</v>
      </c>
      <c r="C292">
        <v>114</v>
      </c>
    </row>
    <row r="293" spans="1:3" x14ac:dyDescent="0.25">
      <c r="A293" s="1">
        <v>38896</v>
      </c>
      <c r="B293" s="2" t="s">
        <v>118</v>
      </c>
      <c r="C293">
        <v>12</v>
      </c>
    </row>
    <row r="294" spans="1:3" x14ac:dyDescent="0.25">
      <c r="A294" s="1">
        <v>38902</v>
      </c>
      <c r="B294" s="2" t="s">
        <v>12</v>
      </c>
      <c r="C294">
        <v>443</v>
      </c>
    </row>
    <row r="295" spans="1:3" x14ac:dyDescent="0.25">
      <c r="A295" s="1">
        <v>38904</v>
      </c>
      <c r="B295" s="2" t="s">
        <v>55</v>
      </c>
      <c r="C295">
        <v>73</v>
      </c>
    </row>
    <row r="296" spans="1:3" x14ac:dyDescent="0.25">
      <c r="A296" s="1">
        <v>38907</v>
      </c>
      <c r="B296" s="2" t="s">
        <v>119</v>
      </c>
      <c r="C296">
        <v>15</v>
      </c>
    </row>
    <row r="297" spans="1:3" x14ac:dyDescent="0.25">
      <c r="A297" s="1">
        <v>38907</v>
      </c>
      <c r="B297" s="2" t="s">
        <v>120</v>
      </c>
      <c r="C297">
        <v>9</v>
      </c>
    </row>
    <row r="298" spans="1:3" x14ac:dyDescent="0.25">
      <c r="A298" s="1">
        <v>38908</v>
      </c>
      <c r="B298" s="2" t="s">
        <v>121</v>
      </c>
      <c r="C298">
        <v>20</v>
      </c>
    </row>
    <row r="299" spans="1:3" x14ac:dyDescent="0.25">
      <c r="A299" s="1">
        <v>38910</v>
      </c>
      <c r="B299" s="2" t="s">
        <v>122</v>
      </c>
      <c r="C299">
        <v>9</v>
      </c>
    </row>
    <row r="300" spans="1:3" x14ac:dyDescent="0.25">
      <c r="A300" s="1">
        <v>38911</v>
      </c>
      <c r="B300" s="2" t="s">
        <v>123</v>
      </c>
      <c r="C300">
        <v>88</v>
      </c>
    </row>
    <row r="301" spans="1:3" x14ac:dyDescent="0.25">
      <c r="A301" s="1">
        <v>38911</v>
      </c>
      <c r="B301" s="2" t="s">
        <v>10</v>
      </c>
      <c r="C301">
        <v>139</v>
      </c>
    </row>
    <row r="302" spans="1:3" x14ac:dyDescent="0.25">
      <c r="A302" s="1">
        <v>38912</v>
      </c>
      <c r="B302" s="2" t="s">
        <v>25</v>
      </c>
      <c r="C302">
        <v>346</v>
      </c>
    </row>
    <row r="303" spans="1:3" x14ac:dyDescent="0.25">
      <c r="A303" s="1">
        <v>38918</v>
      </c>
      <c r="B303" s="2" t="s">
        <v>124</v>
      </c>
      <c r="C303">
        <v>3</v>
      </c>
    </row>
    <row r="304" spans="1:3" x14ac:dyDescent="0.25">
      <c r="A304" s="1">
        <v>38918</v>
      </c>
      <c r="B304" s="2" t="s">
        <v>125</v>
      </c>
      <c r="C304">
        <v>9</v>
      </c>
    </row>
    <row r="305" spans="1:3" x14ac:dyDescent="0.25">
      <c r="A305" s="1">
        <v>38918</v>
      </c>
      <c r="B305" s="2" t="s">
        <v>12</v>
      </c>
      <c r="C305">
        <v>323</v>
      </c>
    </row>
    <row r="306" spans="1:3" x14ac:dyDescent="0.25">
      <c r="A306" s="1">
        <v>38919</v>
      </c>
      <c r="B306" s="2" t="s">
        <v>105</v>
      </c>
      <c r="C306">
        <v>382</v>
      </c>
    </row>
    <row r="307" spans="1:3" x14ac:dyDescent="0.25">
      <c r="A307" s="1">
        <v>38923</v>
      </c>
      <c r="B307" s="2" t="s">
        <v>20</v>
      </c>
      <c r="C307">
        <v>296</v>
      </c>
    </row>
    <row r="308" spans="1:3" x14ac:dyDescent="0.25">
      <c r="A308" s="1">
        <v>38924</v>
      </c>
      <c r="B308" s="2" t="s">
        <v>8</v>
      </c>
      <c r="C308">
        <v>121</v>
      </c>
    </row>
    <row r="309" spans="1:3" x14ac:dyDescent="0.25">
      <c r="A309" s="1">
        <v>38924</v>
      </c>
      <c r="B309" s="2" t="s">
        <v>28</v>
      </c>
      <c r="C309">
        <v>157</v>
      </c>
    </row>
    <row r="310" spans="1:3" x14ac:dyDescent="0.25">
      <c r="A310" s="1">
        <v>38926</v>
      </c>
      <c r="B310" s="2" t="s">
        <v>12</v>
      </c>
      <c r="C310">
        <v>497</v>
      </c>
    </row>
    <row r="311" spans="1:3" x14ac:dyDescent="0.25">
      <c r="A311" s="1">
        <v>38927</v>
      </c>
      <c r="B311" s="2" t="s">
        <v>12</v>
      </c>
      <c r="C311">
        <v>103</v>
      </c>
    </row>
    <row r="312" spans="1:3" x14ac:dyDescent="0.25">
      <c r="A312" s="1">
        <v>38928</v>
      </c>
      <c r="B312" s="2" t="s">
        <v>33</v>
      </c>
      <c r="C312">
        <v>142</v>
      </c>
    </row>
    <row r="313" spans="1:3" x14ac:dyDescent="0.25">
      <c r="A313" s="1">
        <v>38929</v>
      </c>
      <c r="B313" s="2" t="s">
        <v>26</v>
      </c>
      <c r="C313">
        <v>144</v>
      </c>
    </row>
    <row r="314" spans="1:3" x14ac:dyDescent="0.25">
      <c r="A314" s="1">
        <v>38931</v>
      </c>
      <c r="B314" s="2" t="s">
        <v>103</v>
      </c>
      <c r="C314">
        <v>8</v>
      </c>
    </row>
    <row r="315" spans="1:3" x14ac:dyDescent="0.25">
      <c r="A315" s="1">
        <v>38936</v>
      </c>
      <c r="B315" s="2" t="s">
        <v>58</v>
      </c>
      <c r="C315">
        <v>172</v>
      </c>
    </row>
    <row r="316" spans="1:3" x14ac:dyDescent="0.25">
      <c r="A316" s="1">
        <v>38940</v>
      </c>
      <c r="B316" s="2" t="s">
        <v>10</v>
      </c>
      <c r="C316">
        <v>290</v>
      </c>
    </row>
    <row r="317" spans="1:3" x14ac:dyDescent="0.25">
      <c r="A317" s="1">
        <v>38942</v>
      </c>
      <c r="B317" s="2" t="s">
        <v>17</v>
      </c>
      <c r="C317">
        <v>422</v>
      </c>
    </row>
    <row r="318" spans="1:3" x14ac:dyDescent="0.25">
      <c r="A318" s="1">
        <v>38945</v>
      </c>
      <c r="B318" s="2" t="s">
        <v>112</v>
      </c>
      <c r="C318">
        <v>12</v>
      </c>
    </row>
    <row r="319" spans="1:3" x14ac:dyDescent="0.25">
      <c r="A319" s="1">
        <v>38948</v>
      </c>
      <c r="B319" s="2" t="s">
        <v>58</v>
      </c>
      <c r="C319">
        <v>104</v>
      </c>
    </row>
    <row r="320" spans="1:3" x14ac:dyDescent="0.25">
      <c r="A320" s="1">
        <v>38949</v>
      </c>
      <c r="B320" s="2" t="s">
        <v>38</v>
      </c>
      <c r="C320">
        <v>97</v>
      </c>
    </row>
    <row r="321" spans="1:3" x14ac:dyDescent="0.25">
      <c r="A321" s="1">
        <v>38950</v>
      </c>
      <c r="B321" s="2" t="s">
        <v>29</v>
      </c>
      <c r="C321">
        <v>179</v>
      </c>
    </row>
    <row r="322" spans="1:3" x14ac:dyDescent="0.25">
      <c r="A322" s="1">
        <v>38953</v>
      </c>
      <c r="B322" s="2" t="s">
        <v>53</v>
      </c>
      <c r="C322">
        <v>256</v>
      </c>
    </row>
    <row r="323" spans="1:3" x14ac:dyDescent="0.25">
      <c r="A323" s="1">
        <v>38954</v>
      </c>
      <c r="B323" s="2" t="s">
        <v>116</v>
      </c>
      <c r="C323">
        <v>20</v>
      </c>
    </row>
    <row r="324" spans="1:3" x14ac:dyDescent="0.25">
      <c r="A324" s="1">
        <v>38954</v>
      </c>
      <c r="B324" s="2" t="s">
        <v>108</v>
      </c>
      <c r="C324">
        <v>10</v>
      </c>
    </row>
    <row r="325" spans="1:3" x14ac:dyDescent="0.25">
      <c r="A325" s="1">
        <v>38955</v>
      </c>
      <c r="B325" s="2" t="s">
        <v>10</v>
      </c>
      <c r="C325">
        <v>407</v>
      </c>
    </row>
    <row r="326" spans="1:3" x14ac:dyDescent="0.25">
      <c r="A326" s="1">
        <v>38956</v>
      </c>
      <c r="B326" s="2" t="s">
        <v>25</v>
      </c>
      <c r="C326">
        <v>297</v>
      </c>
    </row>
    <row r="327" spans="1:3" x14ac:dyDescent="0.25">
      <c r="A327" s="1">
        <v>38956</v>
      </c>
      <c r="B327" s="2" t="s">
        <v>74</v>
      </c>
      <c r="C327">
        <v>133</v>
      </c>
    </row>
    <row r="328" spans="1:3" x14ac:dyDescent="0.25">
      <c r="A328" s="1">
        <v>38956</v>
      </c>
      <c r="B328" s="2" t="s">
        <v>38</v>
      </c>
      <c r="C328">
        <v>33</v>
      </c>
    </row>
    <row r="329" spans="1:3" x14ac:dyDescent="0.25">
      <c r="A329" s="1">
        <v>38959</v>
      </c>
      <c r="B329" s="2" t="s">
        <v>17</v>
      </c>
      <c r="C329">
        <v>220</v>
      </c>
    </row>
    <row r="330" spans="1:3" x14ac:dyDescent="0.25">
      <c r="A330" s="1">
        <v>38959</v>
      </c>
      <c r="B330" s="2" t="s">
        <v>31</v>
      </c>
      <c r="C330">
        <v>114</v>
      </c>
    </row>
    <row r="331" spans="1:3" x14ac:dyDescent="0.25">
      <c r="A331" s="1">
        <v>38962</v>
      </c>
      <c r="B331" s="2" t="s">
        <v>11</v>
      </c>
      <c r="C331">
        <v>130</v>
      </c>
    </row>
    <row r="332" spans="1:3" x14ac:dyDescent="0.25">
      <c r="A332" s="1">
        <v>38962</v>
      </c>
      <c r="B332" s="2" t="s">
        <v>33</v>
      </c>
      <c r="C332">
        <v>52</v>
      </c>
    </row>
    <row r="333" spans="1:3" x14ac:dyDescent="0.25">
      <c r="A333" s="1">
        <v>38962</v>
      </c>
      <c r="B333" s="2" t="s">
        <v>31</v>
      </c>
      <c r="C333">
        <v>33</v>
      </c>
    </row>
    <row r="334" spans="1:3" x14ac:dyDescent="0.25">
      <c r="A334" s="1">
        <v>38963</v>
      </c>
      <c r="B334" s="2" t="s">
        <v>64</v>
      </c>
      <c r="C334">
        <v>57</v>
      </c>
    </row>
    <row r="335" spans="1:3" x14ac:dyDescent="0.25">
      <c r="A335" s="1">
        <v>38965</v>
      </c>
      <c r="B335" s="2" t="s">
        <v>126</v>
      </c>
      <c r="C335">
        <v>190</v>
      </c>
    </row>
    <row r="336" spans="1:3" x14ac:dyDescent="0.25">
      <c r="A336" s="1">
        <v>38965</v>
      </c>
      <c r="B336" s="2" t="s">
        <v>87</v>
      </c>
      <c r="C336">
        <v>8</v>
      </c>
    </row>
    <row r="337" spans="1:3" x14ac:dyDescent="0.25">
      <c r="A337" s="1">
        <v>38965</v>
      </c>
      <c r="B337" s="2" t="s">
        <v>10</v>
      </c>
      <c r="C337">
        <v>255</v>
      </c>
    </row>
    <row r="338" spans="1:3" x14ac:dyDescent="0.25">
      <c r="A338" s="1">
        <v>38967</v>
      </c>
      <c r="B338" s="2" t="s">
        <v>74</v>
      </c>
      <c r="C338">
        <v>108</v>
      </c>
    </row>
    <row r="339" spans="1:3" x14ac:dyDescent="0.25">
      <c r="A339" s="1">
        <v>38971</v>
      </c>
      <c r="B339" s="2" t="s">
        <v>21</v>
      </c>
      <c r="C339">
        <v>78</v>
      </c>
    </row>
    <row r="340" spans="1:3" x14ac:dyDescent="0.25">
      <c r="A340" s="1">
        <v>38972</v>
      </c>
      <c r="B340" s="2" t="s">
        <v>10</v>
      </c>
      <c r="C340">
        <v>364</v>
      </c>
    </row>
    <row r="341" spans="1:3" x14ac:dyDescent="0.25">
      <c r="A341" s="1">
        <v>38973</v>
      </c>
      <c r="B341" s="2" t="s">
        <v>69</v>
      </c>
      <c r="C341">
        <v>52</v>
      </c>
    </row>
    <row r="342" spans="1:3" x14ac:dyDescent="0.25">
      <c r="A342" s="1">
        <v>38974</v>
      </c>
      <c r="B342" s="2" t="s">
        <v>105</v>
      </c>
      <c r="C342">
        <v>343</v>
      </c>
    </row>
    <row r="343" spans="1:3" x14ac:dyDescent="0.25">
      <c r="A343" s="1">
        <v>38976</v>
      </c>
      <c r="B343" s="2" t="s">
        <v>55</v>
      </c>
      <c r="C343">
        <v>197</v>
      </c>
    </row>
    <row r="344" spans="1:3" x14ac:dyDescent="0.25">
      <c r="A344" s="1">
        <v>38977</v>
      </c>
      <c r="B344" s="2" t="s">
        <v>127</v>
      </c>
      <c r="C344">
        <v>4</v>
      </c>
    </row>
    <row r="345" spans="1:3" x14ac:dyDescent="0.25">
      <c r="A345" s="1">
        <v>38978</v>
      </c>
      <c r="B345" s="2" t="s">
        <v>128</v>
      </c>
      <c r="C345">
        <v>8</v>
      </c>
    </row>
    <row r="346" spans="1:3" x14ac:dyDescent="0.25">
      <c r="A346" s="1">
        <v>38978</v>
      </c>
      <c r="B346" s="2" t="s">
        <v>59</v>
      </c>
      <c r="C346">
        <v>11</v>
      </c>
    </row>
    <row r="347" spans="1:3" x14ac:dyDescent="0.25">
      <c r="A347" s="1">
        <v>38978</v>
      </c>
      <c r="B347" s="2" t="s">
        <v>75</v>
      </c>
      <c r="C347">
        <v>10</v>
      </c>
    </row>
    <row r="348" spans="1:3" x14ac:dyDescent="0.25">
      <c r="A348" s="1">
        <v>38981</v>
      </c>
      <c r="B348" s="2" t="s">
        <v>64</v>
      </c>
      <c r="C348">
        <v>96</v>
      </c>
    </row>
    <row r="349" spans="1:3" x14ac:dyDescent="0.25">
      <c r="A349" s="1">
        <v>38981</v>
      </c>
      <c r="B349" s="2" t="s">
        <v>58</v>
      </c>
      <c r="C349">
        <v>30</v>
      </c>
    </row>
    <row r="350" spans="1:3" x14ac:dyDescent="0.25">
      <c r="A350" s="1">
        <v>38982</v>
      </c>
      <c r="B350" s="2" t="s">
        <v>129</v>
      </c>
      <c r="C350">
        <v>17</v>
      </c>
    </row>
    <row r="351" spans="1:3" x14ac:dyDescent="0.25">
      <c r="A351" s="1">
        <v>38985</v>
      </c>
      <c r="B351" s="2" t="s">
        <v>125</v>
      </c>
      <c r="C351">
        <v>17</v>
      </c>
    </row>
    <row r="352" spans="1:3" x14ac:dyDescent="0.25">
      <c r="A352" s="1">
        <v>38985</v>
      </c>
      <c r="B352" s="2" t="s">
        <v>15</v>
      </c>
      <c r="C352">
        <v>180</v>
      </c>
    </row>
    <row r="353" spans="1:3" x14ac:dyDescent="0.25">
      <c r="A353" s="1">
        <v>38985</v>
      </c>
      <c r="B353" s="2" t="s">
        <v>34</v>
      </c>
      <c r="C353">
        <v>94</v>
      </c>
    </row>
    <row r="354" spans="1:3" x14ac:dyDescent="0.25">
      <c r="A354" s="1">
        <v>38986</v>
      </c>
      <c r="B354" s="2" t="s">
        <v>42</v>
      </c>
      <c r="C354">
        <v>45</v>
      </c>
    </row>
    <row r="355" spans="1:3" x14ac:dyDescent="0.25">
      <c r="A355" s="1">
        <v>38987</v>
      </c>
      <c r="B355" s="2" t="s">
        <v>10</v>
      </c>
      <c r="C355">
        <v>380</v>
      </c>
    </row>
    <row r="356" spans="1:3" x14ac:dyDescent="0.25">
      <c r="A356" s="1">
        <v>38987</v>
      </c>
      <c r="B356" s="2" t="s">
        <v>46</v>
      </c>
      <c r="C356">
        <v>5</v>
      </c>
    </row>
    <row r="357" spans="1:3" x14ac:dyDescent="0.25">
      <c r="A357" s="1">
        <v>38991</v>
      </c>
      <c r="B357" s="2" t="s">
        <v>40</v>
      </c>
      <c r="C357">
        <v>170</v>
      </c>
    </row>
    <row r="358" spans="1:3" x14ac:dyDescent="0.25">
      <c r="A358" s="1">
        <v>38995</v>
      </c>
      <c r="B358" s="2" t="s">
        <v>48</v>
      </c>
      <c r="C358">
        <v>198</v>
      </c>
    </row>
    <row r="359" spans="1:3" x14ac:dyDescent="0.25">
      <c r="A359" s="1">
        <v>38998</v>
      </c>
      <c r="B359" s="2" t="s">
        <v>20</v>
      </c>
      <c r="C359">
        <v>283</v>
      </c>
    </row>
    <row r="360" spans="1:3" x14ac:dyDescent="0.25">
      <c r="A360" s="1">
        <v>39001</v>
      </c>
      <c r="B360" s="2" t="s">
        <v>126</v>
      </c>
      <c r="C360">
        <v>42</v>
      </c>
    </row>
    <row r="361" spans="1:3" x14ac:dyDescent="0.25">
      <c r="A361" s="1">
        <v>39003</v>
      </c>
      <c r="B361" s="2" t="s">
        <v>9</v>
      </c>
      <c r="C361">
        <v>163</v>
      </c>
    </row>
    <row r="362" spans="1:3" x14ac:dyDescent="0.25">
      <c r="A362" s="1">
        <v>39009</v>
      </c>
      <c r="B362" s="2" t="s">
        <v>20</v>
      </c>
      <c r="C362">
        <v>115</v>
      </c>
    </row>
    <row r="363" spans="1:3" x14ac:dyDescent="0.25">
      <c r="A363" s="1">
        <v>39014</v>
      </c>
      <c r="B363" s="2" t="s">
        <v>74</v>
      </c>
      <c r="C363">
        <v>75</v>
      </c>
    </row>
    <row r="364" spans="1:3" x14ac:dyDescent="0.25">
      <c r="A364" s="1">
        <v>39015</v>
      </c>
      <c r="B364" s="2" t="s">
        <v>48</v>
      </c>
      <c r="C364">
        <v>403</v>
      </c>
    </row>
    <row r="365" spans="1:3" x14ac:dyDescent="0.25">
      <c r="A365" s="1">
        <v>39019</v>
      </c>
      <c r="B365" s="2" t="s">
        <v>20</v>
      </c>
      <c r="C365">
        <v>465</v>
      </c>
    </row>
    <row r="366" spans="1:3" x14ac:dyDescent="0.25">
      <c r="A366" s="1">
        <v>39021</v>
      </c>
      <c r="B366" s="2" t="s">
        <v>9</v>
      </c>
      <c r="C366">
        <v>194</v>
      </c>
    </row>
    <row r="367" spans="1:3" x14ac:dyDescent="0.25">
      <c r="A367" s="1">
        <v>39021</v>
      </c>
      <c r="B367" s="2" t="s">
        <v>72</v>
      </c>
      <c r="C367">
        <v>122</v>
      </c>
    </row>
    <row r="368" spans="1:3" x14ac:dyDescent="0.25">
      <c r="A368" s="1">
        <v>39021</v>
      </c>
      <c r="B368" s="2" t="s">
        <v>22</v>
      </c>
      <c r="C368">
        <v>186</v>
      </c>
    </row>
    <row r="369" spans="1:3" x14ac:dyDescent="0.25">
      <c r="A369" s="1">
        <v>39026</v>
      </c>
      <c r="B369" s="2" t="s">
        <v>15</v>
      </c>
      <c r="C369">
        <v>137</v>
      </c>
    </row>
    <row r="370" spans="1:3" x14ac:dyDescent="0.25">
      <c r="A370" s="1">
        <v>39029</v>
      </c>
      <c r="B370" s="2" t="s">
        <v>82</v>
      </c>
      <c r="C370">
        <v>10</v>
      </c>
    </row>
    <row r="371" spans="1:3" x14ac:dyDescent="0.25">
      <c r="A371" s="1">
        <v>39032</v>
      </c>
      <c r="B371" s="2" t="s">
        <v>53</v>
      </c>
      <c r="C371">
        <v>437</v>
      </c>
    </row>
    <row r="372" spans="1:3" x14ac:dyDescent="0.25">
      <c r="A372" s="1">
        <v>39034</v>
      </c>
      <c r="B372" s="2" t="s">
        <v>130</v>
      </c>
      <c r="C372">
        <v>20</v>
      </c>
    </row>
    <row r="373" spans="1:3" x14ac:dyDescent="0.25">
      <c r="A373" s="1">
        <v>39035</v>
      </c>
      <c r="B373" s="2" t="s">
        <v>17</v>
      </c>
      <c r="C373">
        <v>108</v>
      </c>
    </row>
    <row r="374" spans="1:3" x14ac:dyDescent="0.25">
      <c r="A374" s="1">
        <v>39040</v>
      </c>
      <c r="B374" s="2" t="s">
        <v>40</v>
      </c>
      <c r="C374">
        <v>62</v>
      </c>
    </row>
    <row r="375" spans="1:3" x14ac:dyDescent="0.25">
      <c r="A375" s="1">
        <v>39040</v>
      </c>
      <c r="B375" s="2" t="s">
        <v>10</v>
      </c>
      <c r="C375">
        <v>426</v>
      </c>
    </row>
    <row r="376" spans="1:3" x14ac:dyDescent="0.25">
      <c r="A376" s="1">
        <v>39043</v>
      </c>
      <c r="B376" s="2" t="s">
        <v>48</v>
      </c>
      <c r="C376">
        <v>303</v>
      </c>
    </row>
    <row r="377" spans="1:3" x14ac:dyDescent="0.25">
      <c r="A377" s="1">
        <v>39044</v>
      </c>
      <c r="B377" s="2" t="s">
        <v>3</v>
      </c>
      <c r="C377">
        <v>20</v>
      </c>
    </row>
    <row r="378" spans="1:3" x14ac:dyDescent="0.25">
      <c r="A378" s="1">
        <v>39047</v>
      </c>
      <c r="B378" s="2" t="s">
        <v>12</v>
      </c>
      <c r="C378">
        <v>237</v>
      </c>
    </row>
    <row r="379" spans="1:3" x14ac:dyDescent="0.25">
      <c r="A379" s="1">
        <v>39048</v>
      </c>
      <c r="B379" s="2" t="s">
        <v>26</v>
      </c>
      <c r="C379">
        <v>151</v>
      </c>
    </row>
    <row r="380" spans="1:3" x14ac:dyDescent="0.25">
      <c r="A380" s="1">
        <v>39049</v>
      </c>
      <c r="B380" s="2" t="s">
        <v>131</v>
      </c>
      <c r="C380">
        <v>6</v>
      </c>
    </row>
    <row r="381" spans="1:3" x14ac:dyDescent="0.25">
      <c r="A381" s="1">
        <v>39052</v>
      </c>
      <c r="B381" s="2" t="s">
        <v>9</v>
      </c>
      <c r="C381">
        <v>124</v>
      </c>
    </row>
    <row r="382" spans="1:3" x14ac:dyDescent="0.25">
      <c r="A382" s="1">
        <v>39054</v>
      </c>
      <c r="B382" s="2" t="s">
        <v>132</v>
      </c>
      <c r="C382">
        <v>7</v>
      </c>
    </row>
    <row r="383" spans="1:3" x14ac:dyDescent="0.25">
      <c r="A383" s="1">
        <v>39055</v>
      </c>
      <c r="B383" s="2" t="s">
        <v>133</v>
      </c>
      <c r="C383">
        <v>7</v>
      </c>
    </row>
    <row r="384" spans="1:3" x14ac:dyDescent="0.25">
      <c r="A384" s="1">
        <v>39057</v>
      </c>
      <c r="B384" s="2" t="s">
        <v>48</v>
      </c>
      <c r="C384">
        <v>105</v>
      </c>
    </row>
    <row r="385" spans="1:3" x14ac:dyDescent="0.25">
      <c r="A385" s="1">
        <v>39058</v>
      </c>
      <c r="B385" s="2" t="s">
        <v>72</v>
      </c>
      <c r="C385">
        <v>58</v>
      </c>
    </row>
    <row r="386" spans="1:3" x14ac:dyDescent="0.25">
      <c r="A386" s="1">
        <v>39058</v>
      </c>
      <c r="B386" s="2" t="s">
        <v>134</v>
      </c>
      <c r="C386">
        <v>182</v>
      </c>
    </row>
    <row r="387" spans="1:3" x14ac:dyDescent="0.25">
      <c r="A387" s="1">
        <v>39060</v>
      </c>
      <c r="B387" s="2" t="s">
        <v>53</v>
      </c>
      <c r="C387">
        <v>163</v>
      </c>
    </row>
    <row r="388" spans="1:3" x14ac:dyDescent="0.25">
      <c r="A388" s="1">
        <v>39060</v>
      </c>
      <c r="B388" s="2" t="s">
        <v>135</v>
      </c>
      <c r="C388">
        <v>14</v>
      </c>
    </row>
    <row r="389" spans="1:3" x14ac:dyDescent="0.25">
      <c r="A389" s="1">
        <v>39061</v>
      </c>
      <c r="B389" s="2" t="s">
        <v>136</v>
      </c>
      <c r="C389">
        <v>4</v>
      </c>
    </row>
    <row r="390" spans="1:3" x14ac:dyDescent="0.25">
      <c r="A390" s="1">
        <v>39062</v>
      </c>
      <c r="B390" s="2" t="s">
        <v>137</v>
      </c>
      <c r="C390">
        <v>13</v>
      </c>
    </row>
    <row r="391" spans="1:3" x14ac:dyDescent="0.25">
      <c r="A391" s="1">
        <v>39063</v>
      </c>
      <c r="B391" s="2" t="s">
        <v>10</v>
      </c>
      <c r="C391">
        <v>422</v>
      </c>
    </row>
    <row r="392" spans="1:3" x14ac:dyDescent="0.25">
      <c r="A392" s="1">
        <v>39064</v>
      </c>
      <c r="B392" s="2" t="s">
        <v>85</v>
      </c>
      <c r="C392">
        <v>6</v>
      </c>
    </row>
    <row r="393" spans="1:3" x14ac:dyDescent="0.25">
      <c r="A393" s="1">
        <v>39069</v>
      </c>
      <c r="B393" s="2" t="s">
        <v>138</v>
      </c>
      <c r="C393">
        <v>15</v>
      </c>
    </row>
    <row r="394" spans="1:3" x14ac:dyDescent="0.25">
      <c r="A394" s="1">
        <v>39070</v>
      </c>
      <c r="B394" s="2" t="s">
        <v>33</v>
      </c>
      <c r="C394">
        <v>168</v>
      </c>
    </row>
    <row r="395" spans="1:3" x14ac:dyDescent="0.25">
      <c r="A395" s="1">
        <v>39072</v>
      </c>
      <c r="B395" s="2" t="s">
        <v>53</v>
      </c>
      <c r="C395">
        <v>193</v>
      </c>
    </row>
    <row r="396" spans="1:3" x14ac:dyDescent="0.25">
      <c r="A396" s="1">
        <v>39078</v>
      </c>
      <c r="B396" s="2" t="s">
        <v>108</v>
      </c>
      <c r="C396">
        <v>15</v>
      </c>
    </row>
    <row r="397" spans="1:3" x14ac:dyDescent="0.25">
      <c r="A397" s="1">
        <v>39079</v>
      </c>
      <c r="B397" s="2" t="s">
        <v>26</v>
      </c>
      <c r="C397">
        <v>27</v>
      </c>
    </row>
    <row r="398" spans="1:3" x14ac:dyDescent="0.25">
      <c r="A398" s="1">
        <v>39080</v>
      </c>
      <c r="B398" s="2" t="s">
        <v>26</v>
      </c>
      <c r="C398">
        <v>116</v>
      </c>
    </row>
    <row r="399" spans="1:3" x14ac:dyDescent="0.25">
      <c r="A399" s="1">
        <v>39081</v>
      </c>
      <c r="B399" s="2" t="s">
        <v>64</v>
      </c>
      <c r="C399">
        <v>21</v>
      </c>
    </row>
    <row r="400" spans="1:3" x14ac:dyDescent="0.25">
      <c r="A400" s="1">
        <v>39081</v>
      </c>
      <c r="B400" s="2" t="s">
        <v>26</v>
      </c>
      <c r="C400">
        <v>61</v>
      </c>
    </row>
    <row r="401" spans="1:3" x14ac:dyDescent="0.25">
      <c r="A401" s="1">
        <v>39081</v>
      </c>
      <c r="B401" s="2" t="s">
        <v>20</v>
      </c>
      <c r="C401">
        <v>458</v>
      </c>
    </row>
    <row r="402" spans="1:3" x14ac:dyDescent="0.25">
      <c r="A402" s="1">
        <v>39082</v>
      </c>
      <c r="B402" s="2" t="s">
        <v>139</v>
      </c>
      <c r="C402">
        <v>19</v>
      </c>
    </row>
    <row r="403" spans="1:3" x14ac:dyDescent="0.25">
      <c r="A403" s="1">
        <v>39084</v>
      </c>
      <c r="B403" s="2" t="s">
        <v>58</v>
      </c>
      <c r="C403">
        <v>81</v>
      </c>
    </row>
    <row r="404" spans="1:3" x14ac:dyDescent="0.25">
      <c r="A404" s="1">
        <v>39085</v>
      </c>
      <c r="B404" s="2" t="s">
        <v>21</v>
      </c>
      <c r="C404">
        <v>86</v>
      </c>
    </row>
    <row r="405" spans="1:3" x14ac:dyDescent="0.25">
      <c r="A405" s="1">
        <v>39086</v>
      </c>
      <c r="B405" s="2" t="s">
        <v>10</v>
      </c>
      <c r="C405">
        <v>142</v>
      </c>
    </row>
    <row r="406" spans="1:3" x14ac:dyDescent="0.25">
      <c r="A406" s="1">
        <v>39092</v>
      </c>
      <c r="B406" s="2" t="s">
        <v>20</v>
      </c>
      <c r="C406">
        <v>459</v>
      </c>
    </row>
    <row r="407" spans="1:3" x14ac:dyDescent="0.25">
      <c r="A407" s="1">
        <v>39093</v>
      </c>
      <c r="B407" s="2" t="s">
        <v>43</v>
      </c>
      <c r="C407">
        <v>20</v>
      </c>
    </row>
    <row r="408" spans="1:3" x14ac:dyDescent="0.25">
      <c r="A408" s="1">
        <v>39095</v>
      </c>
      <c r="B408" s="2" t="s">
        <v>48</v>
      </c>
      <c r="C408">
        <v>245</v>
      </c>
    </row>
    <row r="409" spans="1:3" x14ac:dyDescent="0.25">
      <c r="A409" s="1">
        <v>39095</v>
      </c>
      <c r="B409" s="2" t="s">
        <v>103</v>
      </c>
      <c r="C409">
        <v>19</v>
      </c>
    </row>
    <row r="410" spans="1:3" x14ac:dyDescent="0.25">
      <c r="A410" s="1">
        <v>39096</v>
      </c>
      <c r="B410" s="2" t="s">
        <v>13</v>
      </c>
      <c r="C410">
        <v>159</v>
      </c>
    </row>
    <row r="411" spans="1:3" x14ac:dyDescent="0.25">
      <c r="A411" s="1">
        <v>39097</v>
      </c>
      <c r="B411" s="2" t="s">
        <v>26</v>
      </c>
      <c r="C411">
        <v>99</v>
      </c>
    </row>
    <row r="412" spans="1:3" x14ac:dyDescent="0.25">
      <c r="A412" s="1">
        <v>39099</v>
      </c>
      <c r="B412" s="2" t="s">
        <v>25</v>
      </c>
      <c r="C412">
        <v>213</v>
      </c>
    </row>
    <row r="413" spans="1:3" x14ac:dyDescent="0.25">
      <c r="A413" s="1">
        <v>39106</v>
      </c>
      <c r="B413" s="2" t="s">
        <v>17</v>
      </c>
      <c r="C413">
        <v>349</v>
      </c>
    </row>
    <row r="414" spans="1:3" x14ac:dyDescent="0.25">
      <c r="A414" s="1">
        <v>39109</v>
      </c>
      <c r="B414" s="2" t="s">
        <v>20</v>
      </c>
      <c r="C414">
        <v>114</v>
      </c>
    </row>
    <row r="415" spans="1:3" x14ac:dyDescent="0.25">
      <c r="A415" s="1">
        <v>39109</v>
      </c>
      <c r="B415" s="2" t="s">
        <v>30</v>
      </c>
      <c r="C415">
        <v>12</v>
      </c>
    </row>
    <row r="416" spans="1:3" x14ac:dyDescent="0.25">
      <c r="A416" s="1">
        <v>39111</v>
      </c>
      <c r="B416" s="2" t="s">
        <v>102</v>
      </c>
      <c r="C416">
        <v>12</v>
      </c>
    </row>
    <row r="417" spans="1:3" x14ac:dyDescent="0.25">
      <c r="A417" s="1">
        <v>39117</v>
      </c>
      <c r="B417" s="2" t="s">
        <v>15</v>
      </c>
      <c r="C417">
        <v>132</v>
      </c>
    </row>
    <row r="418" spans="1:3" x14ac:dyDescent="0.25">
      <c r="A418" s="1">
        <v>39120</v>
      </c>
      <c r="B418" s="2" t="s">
        <v>26</v>
      </c>
      <c r="C418">
        <v>197</v>
      </c>
    </row>
    <row r="419" spans="1:3" x14ac:dyDescent="0.25">
      <c r="A419" s="1">
        <v>39120</v>
      </c>
      <c r="B419" s="2" t="s">
        <v>18</v>
      </c>
      <c r="C419">
        <v>5</v>
      </c>
    </row>
    <row r="420" spans="1:3" x14ac:dyDescent="0.25">
      <c r="A420" s="1">
        <v>39120</v>
      </c>
      <c r="B420" s="2" t="s">
        <v>53</v>
      </c>
      <c r="C420">
        <v>403</v>
      </c>
    </row>
    <row r="421" spans="1:3" x14ac:dyDescent="0.25">
      <c r="A421" s="1">
        <v>39121</v>
      </c>
      <c r="B421" s="2" t="s">
        <v>13</v>
      </c>
      <c r="C421">
        <v>200</v>
      </c>
    </row>
    <row r="422" spans="1:3" x14ac:dyDescent="0.25">
      <c r="A422" s="1">
        <v>39124</v>
      </c>
      <c r="B422" s="2" t="s">
        <v>72</v>
      </c>
      <c r="C422">
        <v>23</v>
      </c>
    </row>
    <row r="423" spans="1:3" x14ac:dyDescent="0.25">
      <c r="A423" s="1">
        <v>39131</v>
      </c>
      <c r="B423" s="2" t="s">
        <v>48</v>
      </c>
      <c r="C423">
        <v>337</v>
      </c>
    </row>
    <row r="424" spans="1:3" x14ac:dyDescent="0.25">
      <c r="A424" s="1">
        <v>39132</v>
      </c>
      <c r="B424" s="2" t="s">
        <v>8</v>
      </c>
      <c r="C424">
        <v>500</v>
      </c>
    </row>
    <row r="425" spans="1:3" x14ac:dyDescent="0.25">
      <c r="A425" s="1">
        <v>39132</v>
      </c>
      <c r="B425" s="2" t="s">
        <v>93</v>
      </c>
      <c r="C425">
        <v>9</v>
      </c>
    </row>
    <row r="426" spans="1:3" x14ac:dyDescent="0.25">
      <c r="A426" s="1">
        <v>39134</v>
      </c>
      <c r="B426" s="2" t="s">
        <v>134</v>
      </c>
      <c r="C426">
        <v>39</v>
      </c>
    </row>
    <row r="427" spans="1:3" x14ac:dyDescent="0.25">
      <c r="A427" s="1">
        <v>39139</v>
      </c>
      <c r="B427" s="2" t="s">
        <v>81</v>
      </c>
      <c r="C427">
        <v>156</v>
      </c>
    </row>
    <row r="428" spans="1:3" x14ac:dyDescent="0.25">
      <c r="A428" s="1">
        <v>39140</v>
      </c>
      <c r="B428" s="2" t="s">
        <v>20</v>
      </c>
      <c r="C428">
        <v>258</v>
      </c>
    </row>
    <row r="429" spans="1:3" x14ac:dyDescent="0.25">
      <c r="A429" s="1">
        <v>39140</v>
      </c>
      <c r="B429" s="2" t="s">
        <v>97</v>
      </c>
      <c r="C429">
        <v>14</v>
      </c>
    </row>
    <row r="430" spans="1:3" x14ac:dyDescent="0.25">
      <c r="A430" s="1">
        <v>39142</v>
      </c>
      <c r="B430" s="2" t="s">
        <v>15</v>
      </c>
      <c r="C430">
        <v>91</v>
      </c>
    </row>
    <row r="431" spans="1:3" x14ac:dyDescent="0.25">
      <c r="A431" s="1">
        <v>39149</v>
      </c>
      <c r="B431" s="2" t="s">
        <v>15</v>
      </c>
      <c r="C431">
        <v>68</v>
      </c>
    </row>
    <row r="432" spans="1:3" x14ac:dyDescent="0.25">
      <c r="A432" s="1">
        <v>39150</v>
      </c>
      <c r="B432" s="2" t="s">
        <v>140</v>
      </c>
      <c r="C432">
        <v>13</v>
      </c>
    </row>
    <row r="433" spans="1:3" x14ac:dyDescent="0.25">
      <c r="A433" s="1">
        <v>39152</v>
      </c>
      <c r="B433" s="2" t="s">
        <v>31</v>
      </c>
      <c r="C433">
        <v>118</v>
      </c>
    </row>
    <row r="434" spans="1:3" x14ac:dyDescent="0.25">
      <c r="A434" s="1">
        <v>39154</v>
      </c>
      <c r="B434" s="2" t="s">
        <v>28</v>
      </c>
      <c r="C434">
        <v>54</v>
      </c>
    </row>
    <row r="435" spans="1:3" x14ac:dyDescent="0.25">
      <c r="A435" s="1">
        <v>39158</v>
      </c>
      <c r="B435" s="2" t="s">
        <v>141</v>
      </c>
      <c r="C435">
        <v>10</v>
      </c>
    </row>
    <row r="436" spans="1:3" x14ac:dyDescent="0.25">
      <c r="A436" s="1">
        <v>39162</v>
      </c>
      <c r="B436" s="2" t="s">
        <v>53</v>
      </c>
      <c r="C436">
        <v>339</v>
      </c>
    </row>
    <row r="437" spans="1:3" x14ac:dyDescent="0.25">
      <c r="A437" s="1">
        <v>39163</v>
      </c>
      <c r="B437" s="2" t="s">
        <v>33</v>
      </c>
      <c r="C437">
        <v>80</v>
      </c>
    </row>
    <row r="438" spans="1:3" x14ac:dyDescent="0.25">
      <c r="A438" s="1">
        <v>39165</v>
      </c>
      <c r="B438" s="2" t="s">
        <v>25</v>
      </c>
      <c r="C438">
        <v>431</v>
      </c>
    </row>
    <row r="439" spans="1:3" x14ac:dyDescent="0.25">
      <c r="A439" s="1">
        <v>39167</v>
      </c>
      <c r="B439" s="2" t="s">
        <v>53</v>
      </c>
      <c r="C439">
        <v>268</v>
      </c>
    </row>
    <row r="440" spans="1:3" x14ac:dyDescent="0.25">
      <c r="A440" s="1">
        <v>39167</v>
      </c>
      <c r="B440" s="2" t="s">
        <v>25</v>
      </c>
      <c r="C440">
        <v>440</v>
      </c>
    </row>
    <row r="441" spans="1:3" x14ac:dyDescent="0.25">
      <c r="A441" s="1">
        <v>39167</v>
      </c>
      <c r="B441" s="2" t="s">
        <v>8</v>
      </c>
      <c r="C441">
        <v>396</v>
      </c>
    </row>
    <row r="442" spans="1:3" x14ac:dyDescent="0.25">
      <c r="A442" s="1">
        <v>39167</v>
      </c>
      <c r="B442" s="2" t="s">
        <v>21</v>
      </c>
      <c r="C442">
        <v>157</v>
      </c>
    </row>
    <row r="443" spans="1:3" x14ac:dyDescent="0.25">
      <c r="A443" s="1">
        <v>39171</v>
      </c>
      <c r="B443" s="2" t="s">
        <v>15</v>
      </c>
      <c r="C443">
        <v>194</v>
      </c>
    </row>
    <row r="444" spans="1:3" x14ac:dyDescent="0.25">
      <c r="A444" s="1">
        <v>39172</v>
      </c>
      <c r="B444" s="2" t="s">
        <v>42</v>
      </c>
      <c r="C444">
        <v>156</v>
      </c>
    </row>
    <row r="445" spans="1:3" x14ac:dyDescent="0.25">
      <c r="A445" s="1">
        <v>39173</v>
      </c>
      <c r="B445" s="2" t="s">
        <v>115</v>
      </c>
      <c r="C445">
        <v>11</v>
      </c>
    </row>
    <row r="446" spans="1:3" x14ac:dyDescent="0.25">
      <c r="A446" s="1">
        <v>39174</v>
      </c>
      <c r="B446" s="2" t="s">
        <v>38</v>
      </c>
      <c r="C446">
        <v>110</v>
      </c>
    </row>
    <row r="447" spans="1:3" x14ac:dyDescent="0.25">
      <c r="A447" s="1">
        <v>39176</v>
      </c>
      <c r="B447" s="2" t="s">
        <v>142</v>
      </c>
      <c r="C447">
        <v>12</v>
      </c>
    </row>
    <row r="448" spans="1:3" x14ac:dyDescent="0.25">
      <c r="A448" s="1">
        <v>39177</v>
      </c>
      <c r="B448" s="2" t="s">
        <v>8</v>
      </c>
      <c r="C448">
        <v>464</v>
      </c>
    </row>
    <row r="449" spans="1:3" x14ac:dyDescent="0.25">
      <c r="A449" s="1">
        <v>39178</v>
      </c>
      <c r="B449" s="2" t="s">
        <v>69</v>
      </c>
      <c r="C449">
        <v>40</v>
      </c>
    </row>
    <row r="450" spans="1:3" x14ac:dyDescent="0.25">
      <c r="A450" s="1">
        <v>39179</v>
      </c>
      <c r="B450" s="2" t="s">
        <v>42</v>
      </c>
      <c r="C450">
        <v>52</v>
      </c>
    </row>
    <row r="451" spans="1:3" x14ac:dyDescent="0.25">
      <c r="A451" s="1">
        <v>39184</v>
      </c>
      <c r="B451" s="2" t="s">
        <v>78</v>
      </c>
      <c r="C451">
        <v>12</v>
      </c>
    </row>
    <row r="452" spans="1:3" x14ac:dyDescent="0.25">
      <c r="A452" s="1">
        <v>39186</v>
      </c>
      <c r="B452" s="2" t="s">
        <v>10</v>
      </c>
      <c r="C452">
        <v>412</v>
      </c>
    </row>
    <row r="453" spans="1:3" x14ac:dyDescent="0.25">
      <c r="A453" s="1">
        <v>39188</v>
      </c>
      <c r="B453" s="2" t="s">
        <v>20</v>
      </c>
      <c r="C453">
        <v>268</v>
      </c>
    </row>
    <row r="454" spans="1:3" x14ac:dyDescent="0.25">
      <c r="A454" s="1">
        <v>39188</v>
      </c>
      <c r="B454" s="2" t="s">
        <v>10</v>
      </c>
      <c r="C454">
        <v>495</v>
      </c>
    </row>
    <row r="455" spans="1:3" x14ac:dyDescent="0.25">
      <c r="A455" s="1">
        <v>39188</v>
      </c>
      <c r="B455" s="2" t="s">
        <v>38</v>
      </c>
      <c r="C455">
        <v>30</v>
      </c>
    </row>
    <row r="456" spans="1:3" x14ac:dyDescent="0.25">
      <c r="A456" s="1">
        <v>39191</v>
      </c>
      <c r="B456" s="2" t="s">
        <v>9</v>
      </c>
      <c r="C456">
        <v>67</v>
      </c>
    </row>
    <row r="457" spans="1:3" x14ac:dyDescent="0.25">
      <c r="A457" s="1">
        <v>39197</v>
      </c>
      <c r="B457" s="2" t="s">
        <v>17</v>
      </c>
      <c r="C457">
        <v>497</v>
      </c>
    </row>
    <row r="458" spans="1:3" x14ac:dyDescent="0.25">
      <c r="A458" s="1">
        <v>39200</v>
      </c>
      <c r="B458" s="2" t="s">
        <v>25</v>
      </c>
      <c r="C458">
        <v>102</v>
      </c>
    </row>
    <row r="459" spans="1:3" x14ac:dyDescent="0.25">
      <c r="A459" s="1">
        <v>39203</v>
      </c>
      <c r="B459" s="2" t="s">
        <v>10</v>
      </c>
      <c r="C459">
        <v>322</v>
      </c>
    </row>
    <row r="460" spans="1:3" x14ac:dyDescent="0.25">
      <c r="A460" s="1">
        <v>39204</v>
      </c>
      <c r="B460" s="2" t="s">
        <v>12</v>
      </c>
      <c r="C460">
        <v>297</v>
      </c>
    </row>
    <row r="461" spans="1:3" x14ac:dyDescent="0.25">
      <c r="A461" s="1">
        <v>39206</v>
      </c>
      <c r="B461" s="2" t="s">
        <v>15</v>
      </c>
      <c r="C461">
        <v>179</v>
      </c>
    </row>
    <row r="462" spans="1:3" x14ac:dyDescent="0.25">
      <c r="A462" s="1">
        <v>39208</v>
      </c>
      <c r="B462" s="2" t="s">
        <v>143</v>
      </c>
      <c r="C462">
        <v>15</v>
      </c>
    </row>
    <row r="463" spans="1:3" x14ac:dyDescent="0.25">
      <c r="A463" s="1">
        <v>39210</v>
      </c>
      <c r="B463" s="2" t="s">
        <v>64</v>
      </c>
      <c r="C463">
        <v>65</v>
      </c>
    </row>
    <row r="464" spans="1:3" x14ac:dyDescent="0.25">
      <c r="A464" s="1">
        <v>39212</v>
      </c>
      <c r="B464" s="2" t="s">
        <v>10</v>
      </c>
      <c r="C464">
        <v>297</v>
      </c>
    </row>
    <row r="465" spans="1:3" x14ac:dyDescent="0.25">
      <c r="A465" s="1">
        <v>39214</v>
      </c>
      <c r="B465" s="2" t="s">
        <v>11</v>
      </c>
      <c r="C465">
        <v>131</v>
      </c>
    </row>
    <row r="466" spans="1:3" x14ac:dyDescent="0.25">
      <c r="A466" s="1">
        <v>39215</v>
      </c>
      <c r="B466" s="2" t="s">
        <v>144</v>
      </c>
      <c r="C466">
        <v>12</v>
      </c>
    </row>
    <row r="467" spans="1:3" x14ac:dyDescent="0.25">
      <c r="A467" s="1">
        <v>39215</v>
      </c>
      <c r="B467" s="2" t="s">
        <v>21</v>
      </c>
      <c r="C467">
        <v>114</v>
      </c>
    </row>
    <row r="468" spans="1:3" x14ac:dyDescent="0.25">
      <c r="A468" s="1">
        <v>39218</v>
      </c>
      <c r="B468" s="2" t="s">
        <v>17</v>
      </c>
      <c r="C468">
        <v>293</v>
      </c>
    </row>
    <row r="469" spans="1:3" x14ac:dyDescent="0.25">
      <c r="A469" s="1">
        <v>39220</v>
      </c>
      <c r="B469" s="2" t="s">
        <v>145</v>
      </c>
      <c r="C469">
        <v>18</v>
      </c>
    </row>
    <row r="470" spans="1:3" x14ac:dyDescent="0.25">
      <c r="A470" s="1">
        <v>39220</v>
      </c>
      <c r="B470" s="2" t="s">
        <v>22</v>
      </c>
      <c r="C470">
        <v>186</v>
      </c>
    </row>
    <row r="471" spans="1:3" x14ac:dyDescent="0.25">
      <c r="A471" s="1">
        <v>39223</v>
      </c>
      <c r="B471" s="2" t="s">
        <v>31</v>
      </c>
      <c r="C471">
        <v>119</v>
      </c>
    </row>
    <row r="472" spans="1:3" x14ac:dyDescent="0.25">
      <c r="A472" s="1">
        <v>39227</v>
      </c>
      <c r="B472" s="2" t="s">
        <v>133</v>
      </c>
      <c r="C472">
        <v>4</v>
      </c>
    </row>
    <row r="473" spans="1:3" x14ac:dyDescent="0.25">
      <c r="A473" s="1">
        <v>39230</v>
      </c>
      <c r="B473" s="2" t="s">
        <v>17</v>
      </c>
      <c r="C473">
        <v>415</v>
      </c>
    </row>
    <row r="474" spans="1:3" x14ac:dyDescent="0.25">
      <c r="A474" s="1">
        <v>39230</v>
      </c>
      <c r="B474" s="2" t="s">
        <v>16</v>
      </c>
      <c r="C474">
        <v>10</v>
      </c>
    </row>
    <row r="475" spans="1:3" x14ac:dyDescent="0.25">
      <c r="A475" s="1">
        <v>39230</v>
      </c>
      <c r="B475" s="2" t="s">
        <v>21</v>
      </c>
      <c r="C475">
        <v>159</v>
      </c>
    </row>
    <row r="476" spans="1:3" x14ac:dyDescent="0.25">
      <c r="A476" s="1">
        <v>39231</v>
      </c>
      <c r="B476" s="2" t="s">
        <v>20</v>
      </c>
      <c r="C476">
        <v>140</v>
      </c>
    </row>
    <row r="477" spans="1:3" x14ac:dyDescent="0.25">
      <c r="A477" s="1">
        <v>39239</v>
      </c>
      <c r="B477" s="2" t="s">
        <v>22</v>
      </c>
      <c r="C477">
        <v>128</v>
      </c>
    </row>
    <row r="478" spans="1:3" x14ac:dyDescent="0.25">
      <c r="A478" s="1">
        <v>39247</v>
      </c>
      <c r="B478" s="2" t="s">
        <v>146</v>
      </c>
      <c r="C478">
        <v>9</v>
      </c>
    </row>
    <row r="479" spans="1:3" x14ac:dyDescent="0.25">
      <c r="A479" s="1">
        <v>39247</v>
      </c>
      <c r="B479" s="2" t="s">
        <v>20</v>
      </c>
      <c r="C479">
        <v>121</v>
      </c>
    </row>
    <row r="480" spans="1:3" x14ac:dyDescent="0.25">
      <c r="A480" s="1">
        <v>39248</v>
      </c>
      <c r="B480" s="2" t="s">
        <v>17</v>
      </c>
      <c r="C480">
        <v>169</v>
      </c>
    </row>
    <row r="481" spans="1:3" x14ac:dyDescent="0.25">
      <c r="A481" s="1">
        <v>39250</v>
      </c>
      <c r="B481" s="2" t="s">
        <v>58</v>
      </c>
      <c r="C481">
        <v>118</v>
      </c>
    </row>
    <row r="482" spans="1:3" x14ac:dyDescent="0.25">
      <c r="A482" s="1">
        <v>39250</v>
      </c>
      <c r="B482" s="2" t="s">
        <v>81</v>
      </c>
      <c r="C482">
        <v>37</v>
      </c>
    </row>
    <row r="483" spans="1:3" x14ac:dyDescent="0.25">
      <c r="A483" s="1">
        <v>39253</v>
      </c>
      <c r="B483" s="2" t="s">
        <v>38</v>
      </c>
      <c r="C483">
        <v>198</v>
      </c>
    </row>
    <row r="484" spans="1:3" x14ac:dyDescent="0.25">
      <c r="A484" s="1">
        <v>39254</v>
      </c>
      <c r="B484" s="2" t="s">
        <v>31</v>
      </c>
      <c r="C484">
        <v>74</v>
      </c>
    </row>
    <row r="485" spans="1:3" x14ac:dyDescent="0.25">
      <c r="A485" s="1">
        <v>39259</v>
      </c>
      <c r="B485" s="2" t="s">
        <v>147</v>
      </c>
      <c r="C485">
        <v>18</v>
      </c>
    </row>
    <row r="486" spans="1:3" x14ac:dyDescent="0.25">
      <c r="A486" s="1">
        <v>39263</v>
      </c>
      <c r="B486" s="2" t="s">
        <v>27</v>
      </c>
      <c r="C486">
        <v>291</v>
      </c>
    </row>
    <row r="487" spans="1:3" x14ac:dyDescent="0.25">
      <c r="A487" s="1">
        <v>39270</v>
      </c>
      <c r="B487" s="2" t="s">
        <v>12</v>
      </c>
      <c r="C487">
        <v>208</v>
      </c>
    </row>
    <row r="488" spans="1:3" x14ac:dyDescent="0.25">
      <c r="A488" s="1">
        <v>39270</v>
      </c>
      <c r="B488" s="2" t="s">
        <v>8</v>
      </c>
      <c r="C488">
        <v>354</v>
      </c>
    </row>
    <row r="489" spans="1:3" x14ac:dyDescent="0.25">
      <c r="A489" s="1">
        <v>39277</v>
      </c>
      <c r="B489" s="2" t="s">
        <v>28</v>
      </c>
      <c r="C489">
        <v>113</v>
      </c>
    </row>
    <row r="490" spans="1:3" x14ac:dyDescent="0.25">
      <c r="A490" s="1">
        <v>39278</v>
      </c>
      <c r="B490" s="2" t="s">
        <v>148</v>
      </c>
      <c r="C490">
        <v>3</v>
      </c>
    </row>
    <row r="491" spans="1:3" x14ac:dyDescent="0.25">
      <c r="A491" s="1">
        <v>39278</v>
      </c>
      <c r="B491" s="2" t="s">
        <v>48</v>
      </c>
      <c r="C491">
        <v>446</v>
      </c>
    </row>
    <row r="492" spans="1:3" x14ac:dyDescent="0.25">
      <c r="A492" s="1">
        <v>39278</v>
      </c>
      <c r="B492" s="2" t="s">
        <v>124</v>
      </c>
      <c r="C492">
        <v>9</v>
      </c>
    </row>
    <row r="493" spans="1:3" x14ac:dyDescent="0.25">
      <c r="A493" s="1">
        <v>39282</v>
      </c>
      <c r="B493" s="2" t="s">
        <v>53</v>
      </c>
      <c r="C493">
        <v>445</v>
      </c>
    </row>
    <row r="494" spans="1:3" x14ac:dyDescent="0.25">
      <c r="A494" s="1">
        <v>39283</v>
      </c>
      <c r="B494" s="2" t="s">
        <v>72</v>
      </c>
      <c r="C494">
        <v>47</v>
      </c>
    </row>
    <row r="495" spans="1:3" x14ac:dyDescent="0.25">
      <c r="A495" s="1">
        <v>39284</v>
      </c>
      <c r="B495" s="2" t="s">
        <v>149</v>
      </c>
      <c r="C495">
        <v>14</v>
      </c>
    </row>
    <row r="496" spans="1:3" x14ac:dyDescent="0.25">
      <c r="A496" s="1">
        <v>39289</v>
      </c>
      <c r="B496" s="2" t="s">
        <v>40</v>
      </c>
      <c r="C496">
        <v>187</v>
      </c>
    </row>
    <row r="497" spans="1:3" x14ac:dyDescent="0.25">
      <c r="A497" s="1">
        <v>39290</v>
      </c>
      <c r="B497" s="2" t="s">
        <v>48</v>
      </c>
      <c r="C497">
        <v>355</v>
      </c>
    </row>
    <row r="498" spans="1:3" x14ac:dyDescent="0.25">
      <c r="A498" s="1">
        <v>39291</v>
      </c>
      <c r="B498" s="2" t="s">
        <v>118</v>
      </c>
      <c r="C498">
        <v>6</v>
      </c>
    </row>
    <row r="499" spans="1:3" x14ac:dyDescent="0.25">
      <c r="A499" s="1">
        <v>39292</v>
      </c>
      <c r="B499" s="2" t="s">
        <v>71</v>
      </c>
      <c r="C499">
        <v>18</v>
      </c>
    </row>
    <row r="500" spans="1:3" x14ac:dyDescent="0.25">
      <c r="A500" s="1">
        <v>39294</v>
      </c>
      <c r="B500" s="2" t="s">
        <v>74</v>
      </c>
      <c r="C500">
        <v>111</v>
      </c>
    </row>
    <row r="501" spans="1:3" x14ac:dyDescent="0.25">
      <c r="A501" s="1">
        <v>39294</v>
      </c>
      <c r="B501" s="2" t="s">
        <v>11</v>
      </c>
      <c r="C501">
        <v>156</v>
      </c>
    </row>
    <row r="502" spans="1:3" x14ac:dyDescent="0.25">
      <c r="A502" s="1">
        <v>39295</v>
      </c>
      <c r="B502" s="2" t="s">
        <v>48</v>
      </c>
      <c r="C502">
        <v>396</v>
      </c>
    </row>
    <row r="503" spans="1:3" x14ac:dyDescent="0.25">
      <c r="A503" s="1">
        <v>39299</v>
      </c>
      <c r="B503" s="2" t="s">
        <v>63</v>
      </c>
      <c r="C503">
        <v>7</v>
      </c>
    </row>
    <row r="504" spans="1:3" x14ac:dyDescent="0.25">
      <c r="A504" s="1">
        <v>39301</v>
      </c>
      <c r="B504" s="2" t="s">
        <v>58</v>
      </c>
      <c r="C504">
        <v>98</v>
      </c>
    </row>
    <row r="505" spans="1:3" x14ac:dyDescent="0.25">
      <c r="A505" s="1">
        <v>39303</v>
      </c>
      <c r="B505" s="2" t="s">
        <v>48</v>
      </c>
      <c r="C505">
        <v>405</v>
      </c>
    </row>
    <row r="506" spans="1:3" x14ac:dyDescent="0.25">
      <c r="A506" s="1">
        <v>39305</v>
      </c>
      <c r="B506" s="2" t="s">
        <v>10</v>
      </c>
      <c r="C506">
        <v>220</v>
      </c>
    </row>
    <row r="507" spans="1:3" x14ac:dyDescent="0.25">
      <c r="A507" s="1">
        <v>39306</v>
      </c>
      <c r="B507" s="2" t="s">
        <v>33</v>
      </c>
      <c r="C507">
        <v>141</v>
      </c>
    </row>
    <row r="508" spans="1:3" x14ac:dyDescent="0.25">
      <c r="A508" s="1">
        <v>39307</v>
      </c>
      <c r="B508" s="2" t="s">
        <v>93</v>
      </c>
      <c r="C508">
        <v>17</v>
      </c>
    </row>
    <row r="509" spans="1:3" x14ac:dyDescent="0.25">
      <c r="A509" s="1">
        <v>39307</v>
      </c>
      <c r="B509" s="2" t="s">
        <v>12</v>
      </c>
      <c r="C509">
        <v>260</v>
      </c>
    </row>
    <row r="510" spans="1:3" x14ac:dyDescent="0.25">
      <c r="A510" s="1">
        <v>39308</v>
      </c>
      <c r="B510" s="2" t="s">
        <v>122</v>
      </c>
      <c r="C510">
        <v>11</v>
      </c>
    </row>
    <row r="511" spans="1:3" x14ac:dyDescent="0.25">
      <c r="A511" s="1">
        <v>39312</v>
      </c>
      <c r="B511" s="2" t="s">
        <v>55</v>
      </c>
      <c r="C511">
        <v>182</v>
      </c>
    </row>
    <row r="512" spans="1:3" x14ac:dyDescent="0.25">
      <c r="A512" s="1">
        <v>39314</v>
      </c>
      <c r="B512" s="2" t="s">
        <v>40</v>
      </c>
      <c r="C512">
        <v>59</v>
      </c>
    </row>
    <row r="513" spans="1:3" x14ac:dyDescent="0.25">
      <c r="A513" s="1">
        <v>39315</v>
      </c>
      <c r="B513" s="2" t="s">
        <v>69</v>
      </c>
      <c r="C513">
        <v>45</v>
      </c>
    </row>
    <row r="514" spans="1:3" x14ac:dyDescent="0.25">
      <c r="A514" s="1">
        <v>39315</v>
      </c>
      <c r="B514" s="2" t="s">
        <v>79</v>
      </c>
      <c r="C514">
        <v>3</v>
      </c>
    </row>
    <row r="515" spans="1:3" x14ac:dyDescent="0.25">
      <c r="A515" s="1">
        <v>39317</v>
      </c>
      <c r="B515" s="2" t="s">
        <v>64</v>
      </c>
      <c r="C515">
        <v>52</v>
      </c>
    </row>
    <row r="516" spans="1:3" x14ac:dyDescent="0.25">
      <c r="A516" s="1">
        <v>39317</v>
      </c>
      <c r="B516" s="2" t="s">
        <v>25</v>
      </c>
      <c r="C516">
        <v>373</v>
      </c>
    </row>
    <row r="517" spans="1:3" x14ac:dyDescent="0.25">
      <c r="A517" s="1">
        <v>39318</v>
      </c>
      <c r="B517" s="2" t="s">
        <v>37</v>
      </c>
      <c r="C517">
        <v>2</v>
      </c>
    </row>
    <row r="518" spans="1:3" x14ac:dyDescent="0.25">
      <c r="A518" s="1">
        <v>39318</v>
      </c>
      <c r="B518" s="2" t="s">
        <v>27</v>
      </c>
      <c r="C518">
        <v>445</v>
      </c>
    </row>
    <row r="519" spans="1:3" x14ac:dyDescent="0.25">
      <c r="A519" s="1">
        <v>39319</v>
      </c>
      <c r="B519" s="2" t="s">
        <v>55</v>
      </c>
      <c r="C519">
        <v>93</v>
      </c>
    </row>
    <row r="520" spans="1:3" x14ac:dyDescent="0.25">
      <c r="A520" s="1">
        <v>39324</v>
      </c>
      <c r="B520" s="2" t="s">
        <v>25</v>
      </c>
      <c r="C520">
        <v>329</v>
      </c>
    </row>
    <row r="521" spans="1:3" x14ac:dyDescent="0.25">
      <c r="A521" s="1">
        <v>39326</v>
      </c>
      <c r="B521" s="2" t="s">
        <v>25</v>
      </c>
      <c r="C521">
        <v>217</v>
      </c>
    </row>
    <row r="522" spans="1:3" x14ac:dyDescent="0.25">
      <c r="A522" s="1">
        <v>39326</v>
      </c>
      <c r="B522" s="2" t="s">
        <v>21</v>
      </c>
      <c r="C522">
        <v>165</v>
      </c>
    </row>
    <row r="523" spans="1:3" x14ac:dyDescent="0.25">
      <c r="A523" s="1">
        <v>39327</v>
      </c>
      <c r="B523" s="2" t="s">
        <v>44</v>
      </c>
      <c r="C523">
        <v>20</v>
      </c>
    </row>
    <row r="524" spans="1:3" x14ac:dyDescent="0.25">
      <c r="A524" s="1">
        <v>39328</v>
      </c>
      <c r="B524" s="2" t="s">
        <v>36</v>
      </c>
      <c r="C524">
        <v>11</v>
      </c>
    </row>
    <row r="525" spans="1:3" x14ac:dyDescent="0.25">
      <c r="A525" s="1">
        <v>39329</v>
      </c>
      <c r="B525" s="2" t="s">
        <v>17</v>
      </c>
      <c r="C525">
        <v>294</v>
      </c>
    </row>
    <row r="526" spans="1:3" x14ac:dyDescent="0.25">
      <c r="A526" s="1">
        <v>39331</v>
      </c>
      <c r="B526" s="2" t="s">
        <v>15</v>
      </c>
      <c r="C526">
        <v>82</v>
      </c>
    </row>
    <row r="527" spans="1:3" x14ac:dyDescent="0.25">
      <c r="A527" s="1">
        <v>39331</v>
      </c>
      <c r="B527" s="2" t="s">
        <v>26</v>
      </c>
      <c r="C527">
        <v>186</v>
      </c>
    </row>
    <row r="528" spans="1:3" x14ac:dyDescent="0.25">
      <c r="A528" s="1">
        <v>39333</v>
      </c>
      <c r="B528" s="2" t="s">
        <v>13</v>
      </c>
      <c r="C528">
        <v>163</v>
      </c>
    </row>
    <row r="529" spans="1:3" x14ac:dyDescent="0.25">
      <c r="A529" s="1">
        <v>39333</v>
      </c>
      <c r="B529" s="2" t="s">
        <v>33</v>
      </c>
      <c r="C529">
        <v>148</v>
      </c>
    </row>
    <row r="530" spans="1:3" x14ac:dyDescent="0.25">
      <c r="A530" s="1">
        <v>39334</v>
      </c>
      <c r="B530" s="2" t="s">
        <v>43</v>
      </c>
      <c r="C530">
        <v>2</v>
      </c>
    </row>
    <row r="531" spans="1:3" x14ac:dyDescent="0.25">
      <c r="A531" s="1">
        <v>39336</v>
      </c>
      <c r="B531" s="2" t="s">
        <v>25</v>
      </c>
      <c r="C531">
        <v>343</v>
      </c>
    </row>
    <row r="532" spans="1:3" x14ac:dyDescent="0.25">
      <c r="A532" s="1">
        <v>39336</v>
      </c>
      <c r="B532" s="2" t="s">
        <v>74</v>
      </c>
      <c r="C532">
        <v>51</v>
      </c>
    </row>
    <row r="533" spans="1:3" x14ac:dyDescent="0.25">
      <c r="A533" s="1">
        <v>39339</v>
      </c>
      <c r="B533" s="2" t="s">
        <v>13</v>
      </c>
      <c r="C533">
        <v>164</v>
      </c>
    </row>
    <row r="534" spans="1:3" x14ac:dyDescent="0.25">
      <c r="A534" s="1">
        <v>39339</v>
      </c>
      <c r="B534" s="2" t="s">
        <v>7</v>
      </c>
      <c r="C534">
        <v>5</v>
      </c>
    </row>
    <row r="535" spans="1:3" x14ac:dyDescent="0.25">
      <c r="A535" s="1">
        <v>39340</v>
      </c>
      <c r="B535" s="2" t="s">
        <v>10</v>
      </c>
      <c r="C535">
        <v>260</v>
      </c>
    </row>
    <row r="536" spans="1:3" x14ac:dyDescent="0.25">
      <c r="A536" s="1">
        <v>39340</v>
      </c>
      <c r="B536" s="2" t="s">
        <v>12</v>
      </c>
      <c r="C536">
        <v>415</v>
      </c>
    </row>
    <row r="537" spans="1:3" x14ac:dyDescent="0.25">
      <c r="A537" s="1">
        <v>39341</v>
      </c>
      <c r="B537" s="2" t="s">
        <v>12</v>
      </c>
      <c r="C537">
        <v>467</v>
      </c>
    </row>
    <row r="538" spans="1:3" x14ac:dyDescent="0.25">
      <c r="A538" s="1">
        <v>39341</v>
      </c>
      <c r="B538" s="2" t="s">
        <v>64</v>
      </c>
      <c r="C538">
        <v>43</v>
      </c>
    </row>
    <row r="539" spans="1:3" x14ac:dyDescent="0.25">
      <c r="A539" s="1">
        <v>39342</v>
      </c>
      <c r="B539" s="2" t="s">
        <v>11</v>
      </c>
      <c r="C539">
        <v>40</v>
      </c>
    </row>
    <row r="540" spans="1:3" x14ac:dyDescent="0.25">
      <c r="A540" s="1">
        <v>39344</v>
      </c>
      <c r="B540" s="2" t="s">
        <v>150</v>
      </c>
      <c r="C540">
        <v>10</v>
      </c>
    </row>
    <row r="541" spans="1:3" x14ac:dyDescent="0.25">
      <c r="A541" s="1">
        <v>39345</v>
      </c>
      <c r="B541" s="2" t="s">
        <v>12</v>
      </c>
      <c r="C541">
        <v>197</v>
      </c>
    </row>
    <row r="542" spans="1:3" x14ac:dyDescent="0.25">
      <c r="A542" s="1">
        <v>39348</v>
      </c>
      <c r="B542" s="2" t="s">
        <v>81</v>
      </c>
      <c r="C542">
        <v>145</v>
      </c>
    </row>
    <row r="543" spans="1:3" x14ac:dyDescent="0.25">
      <c r="A543" s="1">
        <v>39349</v>
      </c>
      <c r="B543" s="2" t="s">
        <v>58</v>
      </c>
      <c r="C543">
        <v>105</v>
      </c>
    </row>
    <row r="544" spans="1:3" x14ac:dyDescent="0.25">
      <c r="A544" s="1">
        <v>39350</v>
      </c>
      <c r="B544" s="2" t="s">
        <v>40</v>
      </c>
      <c r="C544">
        <v>33</v>
      </c>
    </row>
    <row r="545" spans="1:3" x14ac:dyDescent="0.25">
      <c r="A545" s="1">
        <v>39350</v>
      </c>
      <c r="B545" s="2" t="s">
        <v>123</v>
      </c>
      <c r="C545">
        <v>78</v>
      </c>
    </row>
    <row r="546" spans="1:3" x14ac:dyDescent="0.25">
      <c r="A546" s="1">
        <v>39351</v>
      </c>
      <c r="B546" s="2" t="s">
        <v>12</v>
      </c>
      <c r="C546">
        <v>466</v>
      </c>
    </row>
    <row r="547" spans="1:3" x14ac:dyDescent="0.25">
      <c r="A547" s="1">
        <v>39354</v>
      </c>
      <c r="B547" s="2" t="s">
        <v>48</v>
      </c>
      <c r="C547">
        <v>476</v>
      </c>
    </row>
    <row r="548" spans="1:3" x14ac:dyDescent="0.25">
      <c r="A548" s="1">
        <v>39357</v>
      </c>
      <c r="B548" s="2" t="s">
        <v>22</v>
      </c>
      <c r="C548">
        <v>151</v>
      </c>
    </row>
    <row r="549" spans="1:3" x14ac:dyDescent="0.25">
      <c r="A549" s="1">
        <v>39357</v>
      </c>
      <c r="B549" s="2" t="s">
        <v>151</v>
      </c>
      <c r="C549">
        <v>17</v>
      </c>
    </row>
    <row r="550" spans="1:3" x14ac:dyDescent="0.25">
      <c r="A550" s="1">
        <v>39361</v>
      </c>
      <c r="B550" s="2" t="s">
        <v>152</v>
      </c>
      <c r="C550">
        <v>4</v>
      </c>
    </row>
    <row r="551" spans="1:3" x14ac:dyDescent="0.25">
      <c r="A551" s="1">
        <v>39371</v>
      </c>
      <c r="B551" s="2" t="s">
        <v>8</v>
      </c>
      <c r="C551">
        <v>131</v>
      </c>
    </row>
    <row r="552" spans="1:3" x14ac:dyDescent="0.25">
      <c r="A552" s="1">
        <v>39371</v>
      </c>
      <c r="B552" s="2" t="s">
        <v>27</v>
      </c>
      <c r="C552">
        <v>369</v>
      </c>
    </row>
    <row r="553" spans="1:3" x14ac:dyDescent="0.25">
      <c r="A553" s="1">
        <v>39371</v>
      </c>
      <c r="B553" s="2" t="s">
        <v>134</v>
      </c>
      <c r="C553">
        <v>60</v>
      </c>
    </row>
    <row r="554" spans="1:3" x14ac:dyDescent="0.25">
      <c r="A554" s="1">
        <v>39375</v>
      </c>
      <c r="B554" s="2" t="s">
        <v>20</v>
      </c>
      <c r="C554">
        <v>405</v>
      </c>
    </row>
    <row r="555" spans="1:3" x14ac:dyDescent="0.25">
      <c r="A555" s="1">
        <v>39376</v>
      </c>
      <c r="B555" s="2" t="s">
        <v>24</v>
      </c>
      <c r="C555">
        <v>3</v>
      </c>
    </row>
    <row r="556" spans="1:3" x14ac:dyDescent="0.25">
      <c r="A556" s="1">
        <v>39380</v>
      </c>
      <c r="B556" s="2" t="s">
        <v>81</v>
      </c>
      <c r="C556">
        <v>35</v>
      </c>
    </row>
    <row r="557" spans="1:3" x14ac:dyDescent="0.25">
      <c r="A557" s="1">
        <v>39382</v>
      </c>
      <c r="B557" s="2" t="s">
        <v>53</v>
      </c>
      <c r="C557">
        <v>444</v>
      </c>
    </row>
    <row r="558" spans="1:3" x14ac:dyDescent="0.25">
      <c r="A558" s="1">
        <v>39382</v>
      </c>
      <c r="B558" s="2" t="s">
        <v>48</v>
      </c>
      <c r="C558">
        <v>424</v>
      </c>
    </row>
    <row r="559" spans="1:3" x14ac:dyDescent="0.25">
      <c r="A559" s="1">
        <v>39382</v>
      </c>
      <c r="B559" s="2" t="s">
        <v>153</v>
      </c>
      <c r="C559">
        <v>2</v>
      </c>
    </row>
    <row r="560" spans="1:3" x14ac:dyDescent="0.25">
      <c r="A560" s="1">
        <v>39385</v>
      </c>
      <c r="B560" s="2" t="s">
        <v>20</v>
      </c>
      <c r="C560">
        <v>480</v>
      </c>
    </row>
    <row r="561" spans="1:3" x14ac:dyDescent="0.25">
      <c r="A561" s="1">
        <v>39386</v>
      </c>
      <c r="B561" s="2" t="s">
        <v>40</v>
      </c>
      <c r="C561">
        <v>65</v>
      </c>
    </row>
    <row r="562" spans="1:3" x14ac:dyDescent="0.25">
      <c r="A562" s="1">
        <v>39388</v>
      </c>
      <c r="B562" s="2" t="s">
        <v>92</v>
      </c>
      <c r="C562">
        <v>8</v>
      </c>
    </row>
    <row r="563" spans="1:3" x14ac:dyDescent="0.25">
      <c r="A563" s="1">
        <v>39389</v>
      </c>
      <c r="B563" s="2" t="s">
        <v>55</v>
      </c>
      <c r="C563">
        <v>52</v>
      </c>
    </row>
    <row r="564" spans="1:3" x14ac:dyDescent="0.25">
      <c r="A564" s="1">
        <v>39392</v>
      </c>
      <c r="B564" s="2" t="s">
        <v>43</v>
      </c>
      <c r="C564">
        <v>8</v>
      </c>
    </row>
    <row r="565" spans="1:3" x14ac:dyDescent="0.25">
      <c r="A565" s="1">
        <v>39393</v>
      </c>
      <c r="B565" s="2" t="s">
        <v>10</v>
      </c>
      <c r="C565">
        <v>143</v>
      </c>
    </row>
    <row r="566" spans="1:3" x14ac:dyDescent="0.25">
      <c r="A566" s="1">
        <v>39394</v>
      </c>
      <c r="B566" s="2" t="s">
        <v>21</v>
      </c>
      <c r="C566">
        <v>20</v>
      </c>
    </row>
    <row r="567" spans="1:3" x14ac:dyDescent="0.25">
      <c r="A567" s="1">
        <v>39397</v>
      </c>
      <c r="B567" s="2" t="s">
        <v>17</v>
      </c>
      <c r="C567">
        <v>396</v>
      </c>
    </row>
    <row r="568" spans="1:3" x14ac:dyDescent="0.25">
      <c r="A568" s="1">
        <v>39398</v>
      </c>
      <c r="B568" s="2" t="s">
        <v>72</v>
      </c>
      <c r="C568">
        <v>168</v>
      </c>
    </row>
    <row r="569" spans="1:3" x14ac:dyDescent="0.25">
      <c r="A569" s="1">
        <v>39399</v>
      </c>
      <c r="B569" s="2" t="s">
        <v>72</v>
      </c>
      <c r="C569">
        <v>69</v>
      </c>
    </row>
    <row r="570" spans="1:3" x14ac:dyDescent="0.25">
      <c r="A570" s="1">
        <v>39407</v>
      </c>
      <c r="B570" s="2" t="s">
        <v>33</v>
      </c>
      <c r="C570">
        <v>99</v>
      </c>
    </row>
    <row r="571" spans="1:3" x14ac:dyDescent="0.25">
      <c r="A571" s="1">
        <v>39407</v>
      </c>
      <c r="B571" s="2" t="s">
        <v>126</v>
      </c>
      <c r="C571">
        <v>57</v>
      </c>
    </row>
    <row r="572" spans="1:3" x14ac:dyDescent="0.25">
      <c r="A572" s="1">
        <v>39408</v>
      </c>
      <c r="B572" s="2" t="s">
        <v>9</v>
      </c>
      <c r="C572">
        <v>103</v>
      </c>
    </row>
    <row r="573" spans="1:3" x14ac:dyDescent="0.25">
      <c r="A573" s="1">
        <v>39409</v>
      </c>
      <c r="B573" s="2" t="s">
        <v>127</v>
      </c>
      <c r="C573">
        <v>2</v>
      </c>
    </row>
    <row r="574" spans="1:3" x14ac:dyDescent="0.25">
      <c r="A574" s="1">
        <v>39412</v>
      </c>
      <c r="B574" s="2" t="s">
        <v>55</v>
      </c>
      <c r="C574">
        <v>88</v>
      </c>
    </row>
    <row r="575" spans="1:3" x14ac:dyDescent="0.25">
      <c r="A575" s="1">
        <v>39414</v>
      </c>
      <c r="B575" s="2" t="s">
        <v>40</v>
      </c>
      <c r="C575">
        <v>85</v>
      </c>
    </row>
    <row r="576" spans="1:3" x14ac:dyDescent="0.25">
      <c r="A576" s="1">
        <v>39414</v>
      </c>
      <c r="B576" s="2" t="s">
        <v>10</v>
      </c>
      <c r="C576">
        <v>216</v>
      </c>
    </row>
    <row r="577" spans="1:3" x14ac:dyDescent="0.25">
      <c r="A577" s="1">
        <v>39416</v>
      </c>
      <c r="B577" s="2" t="s">
        <v>10</v>
      </c>
      <c r="C577">
        <v>140</v>
      </c>
    </row>
    <row r="578" spans="1:3" x14ac:dyDescent="0.25">
      <c r="A578" s="1">
        <v>39421</v>
      </c>
      <c r="B578" s="2" t="s">
        <v>53</v>
      </c>
      <c r="C578">
        <v>377</v>
      </c>
    </row>
    <row r="579" spans="1:3" x14ac:dyDescent="0.25">
      <c r="A579" s="1">
        <v>39423</v>
      </c>
      <c r="B579" s="2" t="s">
        <v>38</v>
      </c>
      <c r="C579">
        <v>89</v>
      </c>
    </row>
    <row r="580" spans="1:3" x14ac:dyDescent="0.25">
      <c r="A580" s="1">
        <v>39425</v>
      </c>
      <c r="B580" s="2" t="s">
        <v>15</v>
      </c>
      <c r="C580">
        <v>181</v>
      </c>
    </row>
    <row r="581" spans="1:3" x14ac:dyDescent="0.25">
      <c r="A581" s="1">
        <v>39427</v>
      </c>
      <c r="B581" s="2" t="s">
        <v>72</v>
      </c>
      <c r="C581">
        <v>131</v>
      </c>
    </row>
    <row r="582" spans="1:3" x14ac:dyDescent="0.25">
      <c r="A582" s="1">
        <v>39427</v>
      </c>
      <c r="B582" s="2" t="s">
        <v>83</v>
      </c>
      <c r="C582">
        <v>43</v>
      </c>
    </row>
    <row r="583" spans="1:3" x14ac:dyDescent="0.25">
      <c r="A583" s="1">
        <v>39428</v>
      </c>
      <c r="B583" s="2" t="s">
        <v>33</v>
      </c>
      <c r="C583">
        <v>166</v>
      </c>
    </row>
    <row r="584" spans="1:3" x14ac:dyDescent="0.25">
      <c r="A584" s="1">
        <v>39428</v>
      </c>
      <c r="B584" s="2" t="s">
        <v>81</v>
      </c>
      <c r="C584">
        <v>192</v>
      </c>
    </row>
    <row r="585" spans="1:3" x14ac:dyDescent="0.25">
      <c r="A585" s="1">
        <v>39430</v>
      </c>
      <c r="B585" s="2" t="s">
        <v>19</v>
      </c>
      <c r="C585">
        <v>7</v>
      </c>
    </row>
    <row r="586" spans="1:3" x14ac:dyDescent="0.25">
      <c r="A586" s="1">
        <v>39432</v>
      </c>
      <c r="B586" s="2" t="s">
        <v>56</v>
      </c>
      <c r="C586">
        <v>11</v>
      </c>
    </row>
    <row r="587" spans="1:3" x14ac:dyDescent="0.25">
      <c r="A587" s="1">
        <v>39432</v>
      </c>
      <c r="B587" s="2" t="s">
        <v>22</v>
      </c>
      <c r="C587">
        <v>146</v>
      </c>
    </row>
    <row r="588" spans="1:3" x14ac:dyDescent="0.25">
      <c r="A588" s="1">
        <v>39433</v>
      </c>
      <c r="B588" s="2" t="s">
        <v>48</v>
      </c>
      <c r="C588">
        <v>138</v>
      </c>
    </row>
    <row r="589" spans="1:3" x14ac:dyDescent="0.25">
      <c r="A589" s="1">
        <v>39434</v>
      </c>
      <c r="B589" s="2" t="s">
        <v>26</v>
      </c>
      <c r="C589">
        <v>138</v>
      </c>
    </row>
    <row r="590" spans="1:3" x14ac:dyDescent="0.25">
      <c r="A590" s="1">
        <v>39434</v>
      </c>
      <c r="B590" s="2" t="s">
        <v>53</v>
      </c>
      <c r="C590">
        <v>482</v>
      </c>
    </row>
    <row r="591" spans="1:3" x14ac:dyDescent="0.25">
      <c r="A591" s="1">
        <v>39436</v>
      </c>
      <c r="B591" s="2" t="s">
        <v>53</v>
      </c>
      <c r="C591">
        <v>481</v>
      </c>
    </row>
    <row r="592" spans="1:3" x14ac:dyDescent="0.25">
      <c r="A592" s="1">
        <v>39438</v>
      </c>
      <c r="B592" s="2" t="s">
        <v>48</v>
      </c>
      <c r="C592">
        <v>258</v>
      </c>
    </row>
    <row r="593" spans="1:3" x14ac:dyDescent="0.25">
      <c r="A593" s="1">
        <v>39440</v>
      </c>
      <c r="B593" s="2" t="s">
        <v>22</v>
      </c>
      <c r="C593">
        <v>100</v>
      </c>
    </row>
    <row r="594" spans="1:3" x14ac:dyDescent="0.25">
      <c r="A594" s="1">
        <v>39440</v>
      </c>
      <c r="B594" s="2" t="s">
        <v>72</v>
      </c>
      <c r="C594">
        <v>86</v>
      </c>
    </row>
    <row r="595" spans="1:3" x14ac:dyDescent="0.25">
      <c r="A595" s="1">
        <v>39443</v>
      </c>
      <c r="B595" s="2" t="s">
        <v>31</v>
      </c>
      <c r="C595">
        <v>165</v>
      </c>
    </row>
    <row r="596" spans="1:3" x14ac:dyDescent="0.25">
      <c r="A596" s="1">
        <v>39444</v>
      </c>
      <c r="B596" s="2" t="s">
        <v>103</v>
      </c>
      <c r="C596">
        <v>4</v>
      </c>
    </row>
    <row r="597" spans="1:3" x14ac:dyDescent="0.25">
      <c r="A597" s="1">
        <v>39445</v>
      </c>
      <c r="B597" s="2" t="s">
        <v>26</v>
      </c>
      <c r="C597">
        <v>156</v>
      </c>
    </row>
    <row r="598" spans="1:3" x14ac:dyDescent="0.25">
      <c r="A598" s="1">
        <v>39446</v>
      </c>
      <c r="B598" s="2" t="s">
        <v>48</v>
      </c>
      <c r="C598">
        <v>320</v>
      </c>
    </row>
    <row r="599" spans="1:3" x14ac:dyDescent="0.25">
      <c r="A599" s="1">
        <v>39448</v>
      </c>
      <c r="B599" s="2" t="s">
        <v>18</v>
      </c>
      <c r="C599">
        <v>1</v>
      </c>
    </row>
    <row r="600" spans="1:3" x14ac:dyDescent="0.25">
      <c r="A600" s="1">
        <v>39448</v>
      </c>
      <c r="B600" s="2" t="s">
        <v>11</v>
      </c>
      <c r="C600">
        <v>81</v>
      </c>
    </row>
    <row r="601" spans="1:3" x14ac:dyDescent="0.25">
      <c r="A601" s="1">
        <v>39448</v>
      </c>
      <c r="B601" s="2" t="s">
        <v>53</v>
      </c>
      <c r="C601">
        <v>438</v>
      </c>
    </row>
    <row r="602" spans="1:3" x14ac:dyDescent="0.25">
      <c r="A602" s="1">
        <v>39449</v>
      </c>
      <c r="B602" s="2" t="s">
        <v>41</v>
      </c>
      <c r="C602">
        <v>1</v>
      </c>
    </row>
    <row r="603" spans="1:3" x14ac:dyDescent="0.25">
      <c r="A603" s="1">
        <v>39453</v>
      </c>
      <c r="B603" s="2" t="s">
        <v>81</v>
      </c>
      <c r="C603">
        <v>173</v>
      </c>
    </row>
    <row r="604" spans="1:3" x14ac:dyDescent="0.25">
      <c r="A604" s="1">
        <v>39456</v>
      </c>
      <c r="B604" s="2" t="s">
        <v>27</v>
      </c>
      <c r="C604">
        <v>412</v>
      </c>
    </row>
    <row r="605" spans="1:3" x14ac:dyDescent="0.25">
      <c r="A605" s="1">
        <v>39456</v>
      </c>
      <c r="B605" s="2" t="s">
        <v>154</v>
      </c>
      <c r="C605">
        <v>13</v>
      </c>
    </row>
    <row r="606" spans="1:3" x14ac:dyDescent="0.25">
      <c r="A606" s="1">
        <v>39457</v>
      </c>
      <c r="B606" s="2" t="s">
        <v>58</v>
      </c>
      <c r="C606">
        <v>130</v>
      </c>
    </row>
    <row r="607" spans="1:3" x14ac:dyDescent="0.25">
      <c r="A607" s="1">
        <v>39459</v>
      </c>
      <c r="B607" s="2" t="s">
        <v>155</v>
      </c>
      <c r="C607">
        <v>4</v>
      </c>
    </row>
    <row r="608" spans="1:3" x14ac:dyDescent="0.25">
      <c r="A608" s="1">
        <v>39462</v>
      </c>
      <c r="B608" s="2" t="s">
        <v>58</v>
      </c>
      <c r="C608">
        <v>176</v>
      </c>
    </row>
    <row r="609" spans="1:3" x14ac:dyDescent="0.25">
      <c r="A609" s="1">
        <v>39464</v>
      </c>
      <c r="B609" s="2" t="s">
        <v>92</v>
      </c>
      <c r="C609">
        <v>14</v>
      </c>
    </row>
    <row r="610" spans="1:3" x14ac:dyDescent="0.25">
      <c r="A610" s="1">
        <v>39465</v>
      </c>
      <c r="B610" s="2" t="s">
        <v>58</v>
      </c>
      <c r="C610">
        <v>97</v>
      </c>
    </row>
    <row r="611" spans="1:3" x14ac:dyDescent="0.25">
      <c r="A611" s="1">
        <v>39468</v>
      </c>
      <c r="B611" s="2" t="s">
        <v>64</v>
      </c>
      <c r="C611">
        <v>81</v>
      </c>
    </row>
    <row r="612" spans="1:3" x14ac:dyDescent="0.25">
      <c r="A612" s="1">
        <v>39469</v>
      </c>
      <c r="B612" s="2" t="s">
        <v>26</v>
      </c>
      <c r="C612">
        <v>179</v>
      </c>
    </row>
    <row r="613" spans="1:3" x14ac:dyDescent="0.25">
      <c r="A613" s="1">
        <v>39470</v>
      </c>
      <c r="B613" s="2" t="s">
        <v>40</v>
      </c>
      <c r="C613">
        <v>132</v>
      </c>
    </row>
    <row r="614" spans="1:3" x14ac:dyDescent="0.25">
      <c r="A614" s="1">
        <v>39470</v>
      </c>
      <c r="B614" s="2" t="s">
        <v>156</v>
      </c>
      <c r="C614">
        <v>5</v>
      </c>
    </row>
    <row r="615" spans="1:3" x14ac:dyDescent="0.25">
      <c r="A615" s="1">
        <v>39470</v>
      </c>
      <c r="B615" s="2" t="s">
        <v>21</v>
      </c>
      <c r="C615">
        <v>100</v>
      </c>
    </row>
    <row r="616" spans="1:3" x14ac:dyDescent="0.25">
      <c r="A616" s="1">
        <v>39474</v>
      </c>
      <c r="B616" s="2" t="s">
        <v>157</v>
      </c>
      <c r="C616">
        <v>6</v>
      </c>
    </row>
    <row r="617" spans="1:3" x14ac:dyDescent="0.25">
      <c r="A617" s="1">
        <v>39481</v>
      </c>
      <c r="B617" s="2" t="s">
        <v>27</v>
      </c>
      <c r="C617">
        <v>171</v>
      </c>
    </row>
    <row r="618" spans="1:3" x14ac:dyDescent="0.25">
      <c r="A618" s="1">
        <v>39483</v>
      </c>
      <c r="B618" s="2" t="s">
        <v>17</v>
      </c>
      <c r="C618">
        <v>333</v>
      </c>
    </row>
    <row r="619" spans="1:3" x14ac:dyDescent="0.25">
      <c r="A619" s="1">
        <v>39484</v>
      </c>
      <c r="B619" s="2" t="s">
        <v>27</v>
      </c>
      <c r="C619">
        <v>365</v>
      </c>
    </row>
    <row r="620" spans="1:3" x14ac:dyDescent="0.25">
      <c r="A620" s="1">
        <v>39484</v>
      </c>
      <c r="B620" s="2" t="s">
        <v>115</v>
      </c>
      <c r="C620">
        <v>16</v>
      </c>
    </row>
    <row r="621" spans="1:3" x14ac:dyDescent="0.25">
      <c r="A621" s="1">
        <v>39485</v>
      </c>
      <c r="B621" s="2" t="s">
        <v>8</v>
      </c>
      <c r="C621">
        <v>211</v>
      </c>
    </row>
    <row r="622" spans="1:3" x14ac:dyDescent="0.25">
      <c r="A622" s="1">
        <v>39489</v>
      </c>
      <c r="B622" s="2" t="s">
        <v>48</v>
      </c>
      <c r="C622">
        <v>196</v>
      </c>
    </row>
    <row r="623" spans="1:3" x14ac:dyDescent="0.25">
      <c r="A623" s="1">
        <v>39490</v>
      </c>
      <c r="B623" s="2" t="s">
        <v>158</v>
      </c>
      <c r="C623">
        <v>11</v>
      </c>
    </row>
    <row r="624" spans="1:3" x14ac:dyDescent="0.25">
      <c r="A624" s="1">
        <v>39491</v>
      </c>
      <c r="B624" s="2" t="s">
        <v>115</v>
      </c>
      <c r="C624">
        <v>17</v>
      </c>
    </row>
    <row r="625" spans="1:3" x14ac:dyDescent="0.25">
      <c r="A625" s="1">
        <v>39494</v>
      </c>
      <c r="B625" s="2" t="s">
        <v>69</v>
      </c>
      <c r="C625">
        <v>62</v>
      </c>
    </row>
    <row r="626" spans="1:3" x14ac:dyDescent="0.25">
      <c r="A626" s="1">
        <v>39494</v>
      </c>
      <c r="B626" s="2" t="s">
        <v>12</v>
      </c>
      <c r="C626">
        <v>103</v>
      </c>
    </row>
    <row r="627" spans="1:3" x14ac:dyDescent="0.25">
      <c r="A627" s="1">
        <v>39494</v>
      </c>
      <c r="B627" s="2" t="s">
        <v>35</v>
      </c>
      <c r="C627">
        <v>9</v>
      </c>
    </row>
    <row r="628" spans="1:3" x14ac:dyDescent="0.25">
      <c r="A628" s="1">
        <v>39495</v>
      </c>
      <c r="B628" s="2" t="s">
        <v>159</v>
      </c>
      <c r="C628">
        <v>5</v>
      </c>
    </row>
    <row r="629" spans="1:3" x14ac:dyDescent="0.25">
      <c r="A629" s="1">
        <v>39495</v>
      </c>
      <c r="B629" s="2" t="s">
        <v>48</v>
      </c>
      <c r="C629">
        <v>452</v>
      </c>
    </row>
    <row r="630" spans="1:3" x14ac:dyDescent="0.25">
      <c r="A630" s="1">
        <v>39496</v>
      </c>
      <c r="B630" s="2" t="s">
        <v>160</v>
      </c>
      <c r="C630">
        <v>2</v>
      </c>
    </row>
    <row r="631" spans="1:3" x14ac:dyDescent="0.25">
      <c r="A631" s="1">
        <v>39497</v>
      </c>
      <c r="B631" s="2" t="s">
        <v>53</v>
      </c>
      <c r="C631">
        <v>335</v>
      </c>
    </row>
    <row r="632" spans="1:3" x14ac:dyDescent="0.25">
      <c r="A632" s="1">
        <v>39498</v>
      </c>
      <c r="B632" s="2" t="s">
        <v>161</v>
      </c>
      <c r="C632">
        <v>12</v>
      </c>
    </row>
    <row r="633" spans="1:3" x14ac:dyDescent="0.25">
      <c r="A633" s="1">
        <v>39499</v>
      </c>
      <c r="B633" s="2" t="s">
        <v>82</v>
      </c>
      <c r="C633">
        <v>12</v>
      </c>
    </row>
    <row r="634" spans="1:3" x14ac:dyDescent="0.25">
      <c r="A634" s="1">
        <v>39500</v>
      </c>
      <c r="B634" s="2" t="s">
        <v>162</v>
      </c>
      <c r="C634">
        <v>5</v>
      </c>
    </row>
    <row r="635" spans="1:3" x14ac:dyDescent="0.25">
      <c r="A635" s="1">
        <v>39500</v>
      </c>
      <c r="B635" s="2" t="s">
        <v>163</v>
      </c>
      <c r="C635">
        <v>2</v>
      </c>
    </row>
    <row r="636" spans="1:3" x14ac:dyDescent="0.25">
      <c r="A636" s="1">
        <v>39501</v>
      </c>
      <c r="B636" s="2" t="s">
        <v>164</v>
      </c>
      <c r="C636">
        <v>10</v>
      </c>
    </row>
    <row r="637" spans="1:3" x14ac:dyDescent="0.25">
      <c r="A637" s="1">
        <v>39503</v>
      </c>
      <c r="B637" s="2" t="s">
        <v>48</v>
      </c>
      <c r="C637">
        <v>308</v>
      </c>
    </row>
    <row r="638" spans="1:3" x14ac:dyDescent="0.25">
      <c r="A638" s="1">
        <v>39505</v>
      </c>
      <c r="B638" s="2" t="s">
        <v>122</v>
      </c>
      <c r="C638">
        <v>5</v>
      </c>
    </row>
    <row r="639" spans="1:3" x14ac:dyDescent="0.25">
      <c r="A639" s="1">
        <v>39505</v>
      </c>
      <c r="B639" s="2" t="s">
        <v>17</v>
      </c>
      <c r="C639">
        <v>446</v>
      </c>
    </row>
    <row r="640" spans="1:3" x14ac:dyDescent="0.25">
      <c r="A640" s="1">
        <v>39506</v>
      </c>
      <c r="B640" s="2" t="s">
        <v>10</v>
      </c>
      <c r="C640">
        <v>281</v>
      </c>
    </row>
    <row r="641" spans="1:3" x14ac:dyDescent="0.25">
      <c r="A641" s="1">
        <v>39510</v>
      </c>
      <c r="B641" s="2" t="s">
        <v>14</v>
      </c>
      <c r="C641">
        <v>6</v>
      </c>
    </row>
    <row r="642" spans="1:3" x14ac:dyDescent="0.25">
      <c r="A642" s="1">
        <v>39511</v>
      </c>
      <c r="B642" s="2" t="s">
        <v>10</v>
      </c>
      <c r="C642">
        <v>409</v>
      </c>
    </row>
    <row r="643" spans="1:3" x14ac:dyDescent="0.25">
      <c r="A643" s="1">
        <v>39511</v>
      </c>
      <c r="B643" s="2" t="s">
        <v>69</v>
      </c>
      <c r="C643">
        <v>191</v>
      </c>
    </row>
    <row r="644" spans="1:3" x14ac:dyDescent="0.25">
      <c r="A644" s="1">
        <v>39512</v>
      </c>
      <c r="B644" s="2" t="s">
        <v>53</v>
      </c>
      <c r="C644">
        <v>404</v>
      </c>
    </row>
    <row r="645" spans="1:3" x14ac:dyDescent="0.25">
      <c r="A645" s="1">
        <v>39512</v>
      </c>
      <c r="B645" s="2" t="s">
        <v>31</v>
      </c>
      <c r="C645">
        <v>135</v>
      </c>
    </row>
    <row r="646" spans="1:3" x14ac:dyDescent="0.25">
      <c r="A646" s="1">
        <v>39512</v>
      </c>
      <c r="B646" s="2" t="s">
        <v>30</v>
      </c>
      <c r="C646">
        <v>20</v>
      </c>
    </row>
    <row r="647" spans="1:3" x14ac:dyDescent="0.25">
      <c r="A647" s="1">
        <v>39514</v>
      </c>
      <c r="B647" s="2" t="s">
        <v>61</v>
      </c>
      <c r="C647">
        <v>54</v>
      </c>
    </row>
    <row r="648" spans="1:3" x14ac:dyDescent="0.25">
      <c r="A648" s="1">
        <v>39514</v>
      </c>
      <c r="B648" s="2" t="s">
        <v>55</v>
      </c>
      <c r="C648">
        <v>129</v>
      </c>
    </row>
    <row r="649" spans="1:3" x14ac:dyDescent="0.25">
      <c r="A649" s="1">
        <v>39517</v>
      </c>
      <c r="B649" s="2" t="s">
        <v>165</v>
      </c>
      <c r="C649">
        <v>11</v>
      </c>
    </row>
    <row r="650" spans="1:3" x14ac:dyDescent="0.25">
      <c r="A650" s="1">
        <v>39518</v>
      </c>
      <c r="B650" s="2" t="s">
        <v>25</v>
      </c>
      <c r="C650">
        <v>383</v>
      </c>
    </row>
    <row r="651" spans="1:3" x14ac:dyDescent="0.25">
      <c r="A651" s="1">
        <v>39519</v>
      </c>
      <c r="B651" s="2" t="s">
        <v>13</v>
      </c>
      <c r="C651">
        <v>46</v>
      </c>
    </row>
    <row r="652" spans="1:3" x14ac:dyDescent="0.25">
      <c r="A652" s="1">
        <v>39520</v>
      </c>
      <c r="B652" s="2" t="s">
        <v>134</v>
      </c>
      <c r="C652">
        <v>61</v>
      </c>
    </row>
    <row r="653" spans="1:3" x14ac:dyDescent="0.25">
      <c r="A653" s="1">
        <v>39522</v>
      </c>
      <c r="B653" s="2" t="s">
        <v>31</v>
      </c>
      <c r="C653">
        <v>166</v>
      </c>
    </row>
    <row r="654" spans="1:3" x14ac:dyDescent="0.25">
      <c r="A654" s="1">
        <v>39523</v>
      </c>
      <c r="B654" s="2" t="s">
        <v>72</v>
      </c>
      <c r="C654">
        <v>91</v>
      </c>
    </row>
    <row r="655" spans="1:3" x14ac:dyDescent="0.25">
      <c r="A655" s="1">
        <v>39524</v>
      </c>
      <c r="B655" s="2" t="s">
        <v>166</v>
      </c>
      <c r="C655">
        <v>10</v>
      </c>
    </row>
    <row r="656" spans="1:3" x14ac:dyDescent="0.25">
      <c r="A656" s="1">
        <v>39526</v>
      </c>
      <c r="B656" s="2" t="s">
        <v>167</v>
      </c>
      <c r="C656">
        <v>19</v>
      </c>
    </row>
    <row r="657" spans="1:3" x14ac:dyDescent="0.25">
      <c r="A657" s="1">
        <v>39526</v>
      </c>
      <c r="B657" s="2" t="s">
        <v>168</v>
      </c>
      <c r="C657">
        <v>2</v>
      </c>
    </row>
    <row r="658" spans="1:3" x14ac:dyDescent="0.25">
      <c r="A658" s="1">
        <v>39527</v>
      </c>
      <c r="B658" s="2" t="s">
        <v>38</v>
      </c>
      <c r="C658">
        <v>125</v>
      </c>
    </row>
    <row r="659" spans="1:3" x14ac:dyDescent="0.25">
      <c r="A659" s="1">
        <v>39527</v>
      </c>
      <c r="B659" s="2" t="s">
        <v>25</v>
      </c>
      <c r="C659">
        <v>248</v>
      </c>
    </row>
    <row r="660" spans="1:3" x14ac:dyDescent="0.25">
      <c r="A660" s="1">
        <v>39527</v>
      </c>
      <c r="B660" s="2" t="s">
        <v>105</v>
      </c>
      <c r="C660">
        <v>298</v>
      </c>
    </row>
    <row r="661" spans="1:3" x14ac:dyDescent="0.25">
      <c r="A661" s="1">
        <v>39528</v>
      </c>
      <c r="B661" s="2" t="s">
        <v>25</v>
      </c>
      <c r="C661">
        <v>406</v>
      </c>
    </row>
    <row r="662" spans="1:3" x14ac:dyDescent="0.25">
      <c r="A662" s="1">
        <v>39529</v>
      </c>
      <c r="B662" s="2" t="s">
        <v>22</v>
      </c>
      <c r="C662">
        <v>46</v>
      </c>
    </row>
    <row r="663" spans="1:3" x14ac:dyDescent="0.25">
      <c r="A663" s="1">
        <v>39530</v>
      </c>
      <c r="B663" s="2" t="s">
        <v>72</v>
      </c>
      <c r="C663">
        <v>106</v>
      </c>
    </row>
    <row r="664" spans="1:3" x14ac:dyDescent="0.25">
      <c r="A664" s="1">
        <v>39532</v>
      </c>
      <c r="B664" s="2" t="s">
        <v>12</v>
      </c>
      <c r="C664">
        <v>121</v>
      </c>
    </row>
    <row r="665" spans="1:3" x14ac:dyDescent="0.25">
      <c r="A665" s="1">
        <v>39536</v>
      </c>
      <c r="B665" s="2" t="s">
        <v>48</v>
      </c>
      <c r="C665">
        <v>170</v>
      </c>
    </row>
    <row r="666" spans="1:3" x14ac:dyDescent="0.25">
      <c r="A666" s="1">
        <v>39536</v>
      </c>
      <c r="B666" s="2" t="s">
        <v>17</v>
      </c>
      <c r="C666">
        <v>431</v>
      </c>
    </row>
    <row r="667" spans="1:3" x14ac:dyDescent="0.25">
      <c r="A667" s="1">
        <v>39537</v>
      </c>
      <c r="B667" s="2" t="s">
        <v>53</v>
      </c>
      <c r="C667">
        <v>483</v>
      </c>
    </row>
    <row r="668" spans="1:3" x14ac:dyDescent="0.25">
      <c r="A668" s="1">
        <v>39539</v>
      </c>
      <c r="B668" s="2" t="s">
        <v>10</v>
      </c>
      <c r="C668">
        <v>354</v>
      </c>
    </row>
    <row r="669" spans="1:3" x14ac:dyDescent="0.25">
      <c r="A669" s="1">
        <v>39541</v>
      </c>
      <c r="B669" s="2" t="s">
        <v>72</v>
      </c>
      <c r="C669">
        <v>65</v>
      </c>
    </row>
    <row r="670" spans="1:3" x14ac:dyDescent="0.25">
      <c r="A670" s="1">
        <v>39544</v>
      </c>
      <c r="B670" s="2" t="s">
        <v>27</v>
      </c>
      <c r="C670">
        <v>176</v>
      </c>
    </row>
    <row r="671" spans="1:3" x14ac:dyDescent="0.25">
      <c r="A671" s="1">
        <v>39545</v>
      </c>
      <c r="B671" s="2" t="s">
        <v>54</v>
      </c>
      <c r="C671">
        <v>2</v>
      </c>
    </row>
    <row r="672" spans="1:3" x14ac:dyDescent="0.25">
      <c r="A672" s="1">
        <v>39546</v>
      </c>
      <c r="B672" s="2" t="s">
        <v>69</v>
      </c>
      <c r="C672">
        <v>46</v>
      </c>
    </row>
    <row r="673" spans="1:3" x14ac:dyDescent="0.25">
      <c r="A673" s="1">
        <v>39549</v>
      </c>
      <c r="B673" s="2" t="s">
        <v>105</v>
      </c>
      <c r="C673">
        <v>477</v>
      </c>
    </row>
    <row r="674" spans="1:3" x14ac:dyDescent="0.25">
      <c r="A674" s="1">
        <v>39550</v>
      </c>
      <c r="B674" s="2" t="s">
        <v>60</v>
      </c>
      <c r="C674">
        <v>6</v>
      </c>
    </row>
    <row r="675" spans="1:3" x14ac:dyDescent="0.25">
      <c r="A675" s="1">
        <v>39552</v>
      </c>
      <c r="B675" s="2" t="s">
        <v>51</v>
      </c>
      <c r="C675">
        <v>11</v>
      </c>
    </row>
    <row r="676" spans="1:3" x14ac:dyDescent="0.25">
      <c r="A676" s="1">
        <v>39552</v>
      </c>
      <c r="B676" s="2" t="s">
        <v>69</v>
      </c>
      <c r="C676">
        <v>126</v>
      </c>
    </row>
    <row r="677" spans="1:3" x14ac:dyDescent="0.25">
      <c r="A677" s="1">
        <v>39552</v>
      </c>
      <c r="B677" s="2" t="s">
        <v>21</v>
      </c>
      <c r="C677">
        <v>190</v>
      </c>
    </row>
    <row r="678" spans="1:3" x14ac:dyDescent="0.25">
      <c r="A678" s="1">
        <v>39553</v>
      </c>
      <c r="B678" s="2" t="s">
        <v>53</v>
      </c>
      <c r="C678">
        <v>358</v>
      </c>
    </row>
    <row r="679" spans="1:3" x14ac:dyDescent="0.25">
      <c r="A679" s="1">
        <v>39553</v>
      </c>
      <c r="B679" s="2" t="s">
        <v>42</v>
      </c>
      <c r="C679">
        <v>78</v>
      </c>
    </row>
    <row r="680" spans="1:3" x14ac:dyDescent="0.25">
      <c r="A680" s="1">
        <v>39553</v>
      </c>
      <c r="B680" s="2" t="s">
        <v>74</v>
      </c>
      <c r="C680">
        <v>129</v>
      </c>
    </row>
    <row r="681" spans="1:3" x14ac:dyDescent="0.25">
      <c r="A681" s="1">
        <v>39554</v>
      </c>
      <c r="B681" s="2" t="s">
        <v>17</v>
      </c>
      <c r="C681">
        <v>433</v>
      </c>
    </row>
    <row r="682" spans="1:3" x14ac:dyDescent="0.25">
      <c r="A682" s="1">
        <v>39555</v>
      </c>
      <c r="B682" s="2" t="s">
        <v>93</v>
      </c>
      <c r="C682">
        <v>18</v>
      </c>
    </row>
    <row r="683" spans="1:3" x14ac:dyDescent="0.25">
      <c r="A683" s="1">
        <v>39556</v>
      </c>
      <c r="B683" s="2" t="s">
        <v>83</v>
      </c>
      <c r="C683">
        <v>30</v>
      </c>
    </row>
    <row r="684" spans="1:3" x14ac:dyDescent="0.25">
      <c r="A684" s="1">
        <v>39557</v>
      </c>
      <c r="B684" s="2" t="s">
        <v>45</v>
      </c>
      <c r="C684">
        <v>18</v>
      </c>
    </row>
    <row r="685" spans="1:3" x14ac:dyDescent="0.25">
      <c r="A685" s="1">
        <v>39558</v>
      </c>
      <c r="B685" s="2" t="s">
        <v>69</v>
      </c>
      <c r="C685">
        <v>146</v>
      </c>
    </row>
    <row r="686" spans="1:3" x14ac:dyDescent="0.25">
      <c r="A686" s="1">
        <v>39558</v>
      </c>
      <c r="B686" s="2" t="s">
        <v>165</v>
      </c>
      <c r="C686">
        <v>19</v>
      </c>
    </row>
    <row r="687" spans="1:3" x14ac:dyDescent="0.25">
      <c r="A687" s="1">
        <v>39559</v>
      </c>
      <c r="B687" s="2" t="s">
        <v>26</v>
      </c>
      <c r="C687">
        <v>170</v>
      </c>
    </row>
    <row r="688" spans="1:3" x14ac:dyDescent="0.25">
      <c r="A688" s="1">
        <v>39561</v>
      </c>
      <c r="B688" s="2" t="s">
        <v>8</v>
      </c>
      <c r="C688">
        <v>428</v>
      </c>
    </row>
    <row r="689" spans="1:3" x14ac:dyDescent="0.25">
      <c r="A689" s="1">
        <v>39563</v>
      </c>
      <c r="B689" s="2" t="s">
        <v>53</v>
      </c>
      <c r="C689">
        <v>129</v>
      </c>
    </row>
    <row r="690" spans="1:3" x14ac:dyDescent="0.25">
      <c r="A690" s="1">
        <v>39564</v>
      </c>
      <c r="B690" s="2" t="s">
        <v>20</v>
      </c>
      <c r="C690">
        <v>304</v>
      </c>
    </row>
    <row r="691" spans="1:3" x14ac:dyDescent="0.25">
      <c r="A691" s="1">
        <v>39568</v>
      </c>
      <c r="B691" s="2" t="s">
        <v>154</v>
      </c>
      <c r="C691">
        <v>15</v>
      </c>
    </row>
    <row r="692" spans="1:3" x14ac:dyDescent="0.25">
      <c r="A692" s="1">
        <v>39569</v>
      </c>
      <c r="B692" s="2" t="s">
        <v>169</v>
      </c>
      <c r="C692">
        <v>14</v>
      </c>
    </row>
    <row r="693" spans="1:3" x14ac:dyDescent="0.25">
      <c r="A693" s="1">
        <v>39571</v>
      </c>
      <c r="B693" s="2" t="s">
        <v>17</v>
      </c>
      <c r="C693">
        <v>320</v>
      </c>
    </row>
    <row r="694" spans="1:3" x14ac:dyDescent="0.25">
      <c r="A694" s="1">
        <v>39572</v>
      </c>
      <c r="B694" s="2" t="s">
        <v>58</v>
      </c>
      <c r="C694">
        <v>44</v>
      </c>
    </row>
    <row r="695" spans="1:3" x14ac:dyDescent="0.25">
      <c r="A695" s="1">
        <v>39573</v>
      </c>
      <c r="B695" s="2" t="s">
        <v>13</v>
      </c>
      <c r="C695">
        <v>71</v>
      </c>
    </row>
    <row r="696" spans="1:3" x14ac:dyDescent="0.25">
      <c r="A696" s="1">
        <v>39573</v>
      </c>
      <c r="B696" s="2" t="s">
        <v>75</v>
      </c>
      <c r="C696">
        <v>8</v>
      </c>
    </row>
    <row r="697" spans="1:3" x14ac:dyDescent="0.25">
      <c r="A697" s="1">
        <v>39577</v>
      </c>
      <c r="B697" s="2" t="s">
        <v>12</v>
      </c>
      <c r="C697">
        <v>444</v>
      </c>
    </row>
    <row r="698" spans="1:3" x14ac:dyDescent="0.25">
      <c r="A698" s="1">
        <v>39577</v>
      </c>
      <c r="B698" s="2" t="s">
        <v>86</v>
      </c>
      <c r="C698">
        <v>1</v>
      </c>
    </row>
    <row r="699" spans="1:3" x14ac:dyDescent="0.25">
      <c r="A699" s="1">
        <v>39579</v>
      </c>
      <c r="B699" s="2" t="s">
        <v>69</v>
      </c>
      <c r="C699">
        <v>102</v>
      </c>
    </row>
    <row r="700" spans="1:3" x14ac:dyDescent="0.25">
      <c r="A700" s="1">
        <v>39579</v>
      </c>
      <c r="B700" s="2" t="s">
        <v>29</v>
      </c>
      <c r="C700">
        <v>181</v>
      </c>
    </row>
    <row r="701" spans="1:3" x14ac:dyDescent="0.25">
      <c r="A701" s="1">
        <v>39579</v>
      </c>
      <c r="B701" s="2" t="s">
        <v>55</v>
      </c>
      <c r="C701">
        <v>82</v>
      </c>
    </row>
    <row r="702" spans="1:3" x14ac:dyDescent="0.25">
      <c r="A702" s="1">
        <v>39582</v>
      </c>
      <c r="B702" s="2" t="s">
        <v>170</v>
      </c>
      <c r="C702">
        <v>19</v>
      </c>
    </row>
    <row r="703" spans="1:3" x14ac:dyDescent="0.25">
      <c r="A703" s="1">
        <v>39582</v>
      </c>
      <c r="B703" s="2" t="s">
        <v>20</v>
      </c>
      <c r="C703">
        <v>245</v>
      </c>
    </row>
    <row r="704" spans="1:3" x14ac:dyDescent="0.25">
      <c r="A704" s="1">
        <v>39584</v>
      </c>
      <c r="B704" s="2" t="s">
        <v>105</v>
      </c>
      <c r="C704">
        <v>431</v>
      </c>
    </row>
    <row r="705" spans="1:3" x14ac:dyDescent="0.25">
      <c r="A705" s="1">
        <v>39584</v>
      </c>
      <c r="B705" s="2" t="s">
        <v>10</v>
      </c>
      <c r="C705">
        <v>252</v>
      </c>
    </row>
    <row r="706" spans="1:3" x14ac:dyDescent="0.25">
      <c r="A706" s="1">
        <v>39585</v>
      </c>
      <c r="B706" s="2" t="s">
        <v>65</v>
      </c>
      <c r="C706">
        <v>2</v>
      </c>
    </row>
    <row r="707" spans="1:3" x14ac:dyDescent="0.25">
      <c r="A707" s="1">
        <v>39586</v>
      </c>
      <c r="B707" s="2" t="s">
        <v>9</v>
      </c>
      <c r="C707">
        <v>52</v>
      </c>
    </row>
    <row r="708" spans="1:3" x14ac:dyDescent="0.25">
      <c r="A708" s="1">
        <v>39587</v>
      </c>
      <c r="B708" s="2" t="s">
        <v>26</v>
      </c>
      <c r="C708">
        <v>54</v>
      </c>
    </row>
    <row r="709" spans="1:3" x14ac:dyDescent="0.25">
      <c r="A709" s="1">
        <v>39587</v>
      </c>
      <c r="B709" s="2" t="s">
        <v>62</v>
      </c>
      <c r="C709">
        <v>4</v>
      </c>
    </row>
    <row r="710" spans="1:3" x14ac:dyDescent="0.25">
      <c r="A710" s="1">
        <v>39587</v>
      </c>
      <c r="B710" s="2" t="s">
        <v>64</v>
      </c>
      <c r="C710">
        <v>88</v>
      </c>
    </row>
    <row r="711" spans="1:3" x14ac:dyDescent="0.25">
      <c r="A711" s="1">
        <v>39590</v>
      </c>
      <c r="B711" s="2" t="s">
        <v>21</v>
      </c>
      <c r="C711">
        <v>152</v>
      </c>
    </row>
    <row r="712" spans="1:3" x14ac:dyDescent="0.25">
      <c r="A712" s="1">
        <v>39591</v>
      </c>
      <c r="B712" s="2" t="s">
        <v>58</v>
      </c>
      <c r="C712">
        <v>121</v>
      </c>
    </row>
    <row r="713" spans="1:3" x14ac:dyDescent="0.25">
      <c r="A713" s="1">
        <v>39592</v>
      </c>
      <c r="B713" s="2" t="s">
        <v>21</v>
      </c>
      <c r="C713">
        <v>77</v>
      </c>
    </row>
    <row r="714" spans="1:3" x14ac:dyDescent="0.25">
      <c r="A714" s="1">
        <v>39595</v>
      </c>
      <c r="B714" s="2" t="s">
        <v>134</v>
      </c>
      <c r="C714">
        <v>21</v>
      </c>
    </row>
    <row r="715" spans="1:3" x14ac:dyDescent="0.25">
      <c r="A715" s="1">
        <v>39596</v>
      </c>
      <c r="B715" s="2" t="s">
        <v>64</v>
      </c>
      <c r="C715">
        <v>48</v>
      </c>
    </row>
    <row r="716" spans="1:3" x14ac:dyDescent="0.25">
      <c r="A716" s="1">
        <v>39597</v>
      </c>
      <c r="B716" s="2" t="s">
        <v>48</v>
      </c>
      <c r="C716">
        <v>420</v>
      </c>
    </row>
    <row r="717" spans="1:3" x14ac:dyDescent="0.25">
      <c r="A717" s="1">
        <v>39598</v>
      </c>
      <c r="B717" s="2" t="s">
        <v>10</v>
      </c>
      <c r="C717">
        <v>443</v>
      </c>
    </row>
    <row r="718" spans="1:3" x14ac:dyDescent="0.25">
      <c r="A718" s="1">
        <v>39602</v>
      </c>
      <c r="B718" s="2" t="s">
        <v>58</v>
      </c>
      <c r="C718">
        <v>46</v>
      </c>
    </row>
    <row r="719" spans="1:3" x14ac:dyDescent="0.25">
      <c r="A719" s="1">
        <v>39603</v>
      </c>
      <c r="B719" s="2" t="s">
        <v>137</v>
      </c>
      <c r="C719">
        <v>3</v>
      </c>
    </row>
    <row r="720" spans="1:3" x14ac:dyDescent="0.25">
      <c r="A720" s="1">
        <v>39605</v>
      </c>
      <c r="B720" s="2" t="s">
        <v>58</v>
      </c>
      <c r="C720">
        <v>98</v>
      </c>
    </row>
    <row r="721" spans="1:3" x14ac:dyDescent="0.25">
      <c r="A721" s="1">
        <v>39605</v>
      </c>
      <c r="B721" s="2" t="s">
        <v>171</v>
      </c>
      <c r="C721">
        <v>18</v>
      </c>
    </row>
    <row r="722" spans="1:3" x14ac:dyDescent="0.25">
      <c r="A722" s="1">
        <v>39605</v>
      </c>
      <c r="B722" s="2" t="s">
        <v>53</v>
      </c>
      <c r="C722">
        <v>237</v>
      </c>
    </row>
    <row r="723" spans="1:3" x14ac:dyDescent="0.25">
      <c r="A723" s="1">
        <v>39605</v>
      </c>
      <c r="B723" s="2" t="s">
        <v>34</v>
      </c>
      <c r="C723">
        <v>64</v>
      </c>
    </row>
    <row r="724" spans="1:3" x14ac:dyDescent="0.25">
      <c r="A724" s="1">
        <v>39609</v>
      </c>
      <c r="B724" s="2" t="s">
        <v>40</v>
      </c>
      <c r="C724">
        <v>32</v>
      </c>
    </row>
    <row r="725" spans="1:3" x14ac:dyDescent="0.25">
      <c r="A725" s="1">
        <v>39614</v>
      </c>
      <c r="B725" s="2" t="s">
        <v>13</v>
      </c>
      <c r="C725">
        <v>30</v>
      </c>
    </row>
    <row r="726" spans="1:3" x14ac:dyDescent="0.25">
      <c r="A726" s="1">
        <v>39614</v>
      </c>
      <c r="B726" s="2" t="s">
        <v>140</v>
      </c>
      <c r="C726">
        <v>12</v>
      </c>
    </row>
    <row r="727" spans="1:3" x14ac:dyDescent="0.25">
      <c r="A727" s="1">
        <v>39615</v>
      </c>
      <c r="B727" s="2" t="s">
        <v>74</v>
      </c>
      <c r="C727">
        <v>138</v>
      </c>
    </row>
    <row r="728" spans="1:3" x14ac:dyDescent="0.25">
      <c r="A728" s="1">
        <v>39619</v>
      </c>
      <c r="B728" s="2" t="s">
        <v>25</v>
      </c>
      <c r="C728">
        <v>411</v>
      </c>
    </row>
    <row r="729" spans="1:3" x14ac:dyDescent="0.25">
      <c r="A729" s="1">
        <v>39622</v>
      </c>
      <c r="B729" s="2" t="s">
        <v>26</v>
      </c>
      <c r="C729">
        <v>152</v>
      </c>
    </row>
    <row r="730" spans="1:3" x14ac:dyDescent="0.25">
      <c r="A730" s="1">
        <v>39623</v>
      </c>
      <c r="B730" s="2" t="s">
        <v>172</v>
      </c>
      <c r="C730">
        <v>10</v>
      </c>
    </row>
    <row r="731" spans="1:3" x14ac:dyDescent="0.25">
      <c r="A731" s="1">
        <v>39624</v>
      </c>
      <c r="B731" s="2" t="s">
        <v>21</v>
      </c>
      <c r="C731">
        <v>75</v>
      </c>
    </row>
    <row r="732" spans="1:3" x14ac:dyDescent="0.25">
      <c r="A732" s="1">
        <v>39624</v>
      </c>
      <c r="B732" s="2" t="s">
        <v>173</v>
      </c>
      <c r="C732">
        <v>4</v>
      </c>
    </row>
    <row r="733" spans="1:3" x14ac:dyDescent="0.25">
      <c r="A733" s="1">
        <v>39626</v>
      </c>
      <c r="B733" s="2" t="s">
        <v>174</v>
      </c>
      <c r="C733">
        <v>2</v>
      </c>
    </row>
    <row r="734" spans="1:3" x14ac:dyDescent="0.25">
      <c r="A734" s="1">
        <v>39627</v>
      </c>
      <c r="B734" s="2" t="s">
        <v>64</v>
      </c>
      <c r="C734">
        <v>110</v>
      </c>
    </row>
    <row r="735" spans="1:3" x14ac:dyDescent="0.25">
      <c r="A735" s="1">
        <v>39628</v>
      </c>
      <c r="B735" s="2" t="s">
        <v>38</v>
      </c>
      <c r="C735">
        <v>161</v>
      </c>
    </row>
    <row r="736" spans="1:3" x14ac:dyDescent="0.25">
      <c r="A736" s="1">
        <v>39629</v>
      </c>
      <c r="B736" s="2" t="s">
        <v>33</v>
      </c>
      <c r="C736">
        <v>68</v>
      </c>
    </row>
    <row r="737" spans="1:3" x14ac:dyDescent="0.25">
      <c r="A737" s="1">
        <v>39631</v>
      </c>
      <c r="B737" s="2" t="s">
        <v>58</v>
      </c>
      <c r="C737">
        <v>30</v>
      </c>
    </row>
    <row r="738" spans="1:3" x14ac:dyDescent="0.25">
      <c r="A738" s="1">
        <v>39632</v>
      </c>
      <c r="B738" s="2" t="s">
        <v>67</v>
      </c>
      <c r="C738">
        <v>3</v>
      </c>
    </row>
    <row r="739" spans="1:3" x14ac:dyDescent="0.25">
      <c r="A739" s="1">
        <v>39637</v>
      </c>
      <c r="B739" s="2" t="s">
        <v>53</v>
      </c>
      <c r="C739">
        <v>117</v>
      </c>
    </row>
    <row r="740" spans="1:3" x14ac:dyDescent="0.25">
      <c r="A740" s="1">
        <v>39639</v>
      </c>
      <c r="B740" s="2" t="s">
        <v>11</v>
      </c>
      <c r="C740">
        <v>105</v>
      </c>
    </row>
    <row r="741" spans="1:3" x14ac:dyDescent="0.25">
      <c r="A741" s="1">
        <v>39639</v>
      </c>
      <c r="B741" s="2" t="s">
        <v>49</v>
      </c>
      <c r="C741">
        <v>6</v>
      </c>
    </row>
    <row r="742" spans="1:3" x14ac:dyDescent="0.25">
      <c r="A742" s="1">
        <v>39640</v>
      </c>
      <c r="B742" s="2" t="s">
        <v>20</v>
      </c>
      <c r="C742">
        <v>378</v>
      </c>
    </row>
    <row r="743" spans="1:3" x14ac:dyDescent="0.25">
      <c r="A743" s="1">
        <v>39643</v>
      </c>
      <c r="B743" s="2" t="s">
        <v>72</v>
      </c>
      <c r="C743">
        <v>76</v>
      </c>
    </row>
    <row r="744" spans="1:3" x14ac:dyDescent="0.25">
      <c r="A744" s="1">
        <v>39644</v>
      </c>
      <c r="B744" s="2" t="s">
        <v>25</v>
      </c>
      <c r="C744">
        <v>386</v>
      </c>
    </row>
    <row r="745" spans="1:3" x14ac:dyDescent="0.25">
      <c r="A745" s="1">
        <v>39645</v>
      </c>
      <c r="B745" s="2" t="s">
        <v>53</v>
      </c>
      <c r="C745">
        <v>132</v>
      </c>
    </row>
    <row r="746" spans="1:3" x14ac:dyDescent="0.25">
      <c r="A746" s="1">
        <v>39645</v>
      </c>
      <c r="B746" s="2" t="s">
        <v>25</v>
      </c>
      <c r="C746">
        <v>104</v>
      </c>
    </row>
    <row r="747" spans="1:3" x14ac:dyDescent="0.25">
      <c r="A747" s="1">
        <v>39646</v>
      </c>
      <c r="B747" s="2" t="s">
        <v>48</v>
      </c>
      <c r="C747">
        <v>380</v>
      </c>
    </row>
    <row r="748" spans="1:3" x14ac:dyDescent="0.25">
      <c r="A748" s="1">
        <v>39647</v>
      </c>
      <c r="B748" s="2" t="s">
        <v>81</v>
      </c>
      <c r="C748">
        <v>76</v>
      </c>
    </row>
    <row r="749" spans="1:3" x14ac:dyDescent="0.25">
      <c r="A749" s="1">
        <v>39647</v>
      </c>
      <c r="B749" s="2" t="s">
        <v>28</v>
      </c>
      <c r="C749">
        <v>194</v>
      </c>
    </row>
    <row r="750" spans="1:3" x14ac:dyDescent="0.25">
      <c r="A750" s="1">
        <v>39653</v>
      </c>
      <c r="B750" s="2" t="s">
        <v>64</v>
      </c>
      <c r="C750">
        <v>147</v>
      </c>
    </row>
    <row r="751" spans="1:3" x14ac:dyDescent="0.25">
      <c r="A751" s="1">
        <v>39656</v>
      </c>
      <c r="B751" s="2" t="s">
        <v>25</v>
      </c>
      <c r="C751">
        <v>319</v>
      </c>
    </row>
    <row r="752" spans="1:3" x14ac:dyDescent="0.25">
      <c r="A752" s="1">
        <v>39657</v>
      </c>
      <c r="B752" s="2" t="s">
        <v>42</v>
      </c>
      <c r="C752">
        <v>38</v>
      </c>
    </row>
    <row r="753" spans="1:3" x14ac:dyDescent="0.25">
      <c r="A753" s="1">
        <v>39662</v>
      </c>
      <c r="B753" s="2" t="s">
        <v>31</v>
      </c>
      <c r="C753">
        <v>31</v>
      </c>
    </row>
    <row r="754" spans="1:3" x14ac:dyDescent="0.25">
      <c r="A754" s="1">
        <v>39664</v>
      </c>
      <c r="B754" s="2" t="s">
        <v>9</v>
      </c>
      <c r="C754">
        <v>28</v>
      </c>
    </row>
    <row r="755" spans="1:3" x14ac:dyDescent="0.25">
      <c r="A755" s="1">
        <v>39664</v>
      </c>
      <c r="B755" s="2" t="s">
        <v>108</v>
      </c>
      <c r="C755">
        <v>15</v>
      </c>
    </row>
    <row r="756" spans="1:3" x14ac:dyDescent="0.25">
      <c r="A756" s="1">
        <v>39667</v>
      </c>
      <c r="B756" s="2" t="s">
        <v>65</v>
      </c>
      <c r="C756">
        <v>2</v>
      </c>
    </row>
    <row r="757" spans="1:3" x14ac:dyDescent="0.25">
      <c r="A757" s="1">
        <v>39667</v>
      </c>
      <c r="B757" s="2" t="s">
        <v>104</v>
      </c>
      <c r="C757">
        <v>16</v>
      </c>
    </row>
    <row r="758" spans="1:3" x14ac:dyDescent="0.25">
      <c r="A758" s="1">
        <v>39669</v>
      </c>
      <c r="B758" s="2" t="s">
        <v>81</v>
      </c>
      <c r="C758">
        <v>83</v>
      </c>
    </row>
    <row r="759" spans="1:3" x14ac:dyDescent="0.25">
      <c r="A759" s="1">
        <v>39670</v>
      </c>
      <c r="B759" s="2" t="s">
        <v>175</v>
      </c>
      <c r="C759">
        <v>16</v>
      </c>
    </row>
    <row r="760" spans="1:3" x14ac:dyDescent="0.25">
      <c r="A760" s="1">
        <v>39671</v>
      </c>
      <c r="B760" s="2" t="s">
        <v>12</v>
      </c>
      <c r="C760">
        <v>397</v>
      </c>
    </row>
    <row r="761" spans="1:3" x14ac:dyDescent="0.25">
      <c r="A761" s="1">
        <v>39671</v>
      </c>
      <c r="B761" s="2" t="s">
        <v>81</v>
      </c>
      <c r="C761">
        <v>184</v>
      </c>
    </row>
    <row r="762" spans="1:3" x14ac:dyDescent="0.25">
      <c r="A762" s="1">
        <v>39673</v>
      </c>
      <c r="B762" s="2" t="s">
        <v>81</v>
      </c>
      <c r="C762">
        <v>55</v>
      </c>
    </row>
    <row r="763" spans="1:3" x14ac:dyDescent="0.25">
      <c r="A763" s="1">
        <v>39674</v>
      </c>
      <c r="B763" s="2" t="s">
        <v>72</v>
      </c>
      <c r="C763">
        <v>107</v>
      </c>
    </row>
    <row r="764" spans="1:3" x14ac:dyDescent="0.25">
      <c r="A764" s="1">
        <v>39676</v>
      </c>
      <c r="B764" s="2" t="s">
        <v>72</v>
      </c>
      <c r="C764">
        <v>127</v>
      </c>
    </row>
    <row r="765" spans="1:3" x14ac:dyDescent="0.25">
      <c r="A765" s="1">
        <v>39679</v>
      </c>
      <c r="B765" s="2" t="s">
        <v>176</v>
      </c>
      <c r="C765">
        <v>122</v>
      </c>
    </row>
    <row r="766" spans="1:3" x14ac:dyDescent="0.25">
      <c r="A766" s="1">
        <v>39679</v>
      </c>
      <c r="B766" s="2" t="s">
        <v>21</v>
      </c>
      <c r="C766">
        <v>107</v>
      </c>
    </row>
    <row r="767" spans="1:3" x14ac:dyDescent="0.25">
      <c r="A767" s="1">
        <v>39681</v>
      </c>
      <c r="B767" s="2" t="s">
        <v>25</v>
      </c>
      <c r="C767">
        <v>113</v>
      </c>
    </row>
    <row r="768" spans="1:3" x14ac:dyDescent="0.25">
      <c r="A768" s="1">
        <v>39681</v>
      </c>
      <c r="B768" s="2" t="s">
        <v>10</v>
      </c>
      <c r="C768">
        <v>297</v>
      </c>
    </row>
    <row r="769" spans="1:3" x14ac:dyDescent="0.25">
      <c r="A769" s="1">
        <v>39682</v>
      </c>
      <c r="B769" s="2" t="s">
        <v>47</v>
      </c>
      <c r="C769">
        <v>14</v>
      </c>
    </row>
    <row r="770" spans="1:3" x14ac:dyDescent="0.25">
      <c r="A770" s="1">
        <v>39684</v>
      </c>
      <c r="B770" s="2" t="s">
        <v>55</v>
      </c>
      <c r="C770">
        <v>188</v>
      </c>
    </row>
    <row r="771" spans="1:3" x14ac:dyDescent="0.25">
      <c r="A771" s="1">
        <v>39686</v>
      </c>
      <c r="B771" s="2" t="s">
        <v>154</v>
      </c>
      <c r="C771">
        <v>11</v>
      </c>
    </row>
    <row r="772" spans="1:3" x14ac:dyDescent="0.25">
      <c r="A772" s="1">
        <v>39689</v>
      </c>
      <c r="B772" s="2" t="s">
        <v>31</v>
      </c>
      <c r="C772">
        <v>105</v>
      </c>
    </row>
    <row r="773" spans="1:3" x14ac:dyDescent="0.25">
      <c r="A773" s="1">
        <v>39690</v>
      </c>
      <c r="B773" s="2" t="s">
        <v>163</v>
      </c>
      <c r="C773">
        <v>18</v>
      </c>
    </row>
    <row r="774" spans="1:3" x14ac:dyDescent="0.25">
      <c r="A774" s="1">
        <v>39690</v>
      </c>
      <c r="B774" s="2" t="s">
        <v>10</v>
      </c>
      <c r="C774">
        <v>418</v>
      </c>
    </row>
    <row r="775" spans="1:3" x14ac:dyDescent="0.25">
      <c r="A775" s="1">
        <v>39691</v>
      </c>
      <c r="B775" s="2" t="s">
        <v>177</v>
      </c>
      <c r="C775">
        <v>4</v>
      </c>
    </row>
    <row r="776" spans="1:3" x14ac:dyDescent="0.25">
      <c r="A776" s="1">
        <v>39691</v>
      </c>
      <c r="B776" s="2" t="s">
        <v>127</v>
      </c>
      <c r="C776">
        <v>5</v>
      </c>
    </row>
    <row r="777" spans="1:3" x14ac:dyDescent="0.25">
      <c r="A777" s="1">
        <v>39692</v>
      </c>
      <c r="B777" s="2" t="s">
        <v>105</v>
      </c>
      <c r="C777">
        <v>346</v>
      </c>
    </row>
    <row r="778" spans="1:3" x14ac:dyDescent="0.25">
      <c r="A778" s="1">
        <v>39694</v>
      </c>
      <c r="B778" s="2" t="s">
        <v>12</v>
      </c>
      <c r="C778">
        <v>417</v>
      </c>
    </row>
    <row r="779" spans="1:3" x14ac:dyDescent="0.25">
      <c r="A779" s="1">
        <v>39696</v>
      </c>
      <c r="B779" s="2" t="s">
        <v>126</v>
      </c>
      <c r="C779">
        <v>35</v>
      </c>
    </row>
    <row r="780" spans="1:3" x14ac:dyDescent="0.25">
      <c r="A780" s="1">
        <v>39696</v>
      </c>
      <c r="B780" s="2" t="s">
        <v>6</v>
      </c>
      <c r="C780">
        <v>6</v>
      </c>
    </row>
    <row r="781" spans="1:3" x14ac:dyDescent="0.25">
      <c r="A781" s="1">
        <v>39697</v>
      </c>
      <c r="B781" s="2" t="s">
        <v>53</v>
      </c>
      <c r="C781">
        <v>322</v>
      </c>
    </row>
    <row r="782" spans="1:3" x14ac:dyDescent="0.25">
      <c r="A782" s="1">
        <v>39697</v>
      </c>
      <c r="B782" s="2" t="s">
        <v>40</v>
      </c>
      <c r="C782">
        <v>150</v>
      </c>
    </row>
    <row r="783" spans="1:3" x14ac:dyDescent="0.25">
      <c r="A783" s="1">
        <v>39698</v>
      </c>
      <c r="B783" s="2" t="s">
        <v>17</v>
      </c>
      <c r="C783">
        <v>492</v>
      </c>
    </row>
    <row r="784" spans="1:3" x14ac:dyDescent="0.25">
      <c r="A784" s="1">
        <v>39702</v>
      </c>
      <c r="B784" s="2" t="s">
        <v>21</v>
      </c>
      <c r="C784">
        <v>93</v>
      </c>
    </row>
    <row r="785" spans="1:3" x14ac:dyDescent="0.25">
      <c r="A785" s="1">
        <v>39705</v>
      </c>
      <c r="B785" s="2" t="s">
        <v>64</v>
      </c>
      <c r="C785">
        <v>64</v>
      </c>
    </row>
    <row r="786" spans="1:3" x14ac:dyDescent="0.25">
      <c r="A786" s="1">
        <v>39705</v>
      </c>
      <c r="B786" s="2" t="s">
        <v>92</v>
      </c>
      <c r="C786">
        <v>7</v>
      </c>
    </row>
    <row r="787" spans="1:3" x14ac:dyDescent="0.25">
      <c r="A787" s="1">
        <v>39705</v>
      </c>
      <c r="B787" s="2" t="s">
        <v>21</v>
      </c>
      <c r="C787">
        <v>90</v>
      </c>
    </row>
    <row r="788" spans="1:3" x14ac:dyDescent="0.25">
      <c r="A788" s="1">
        <v>39712</v>
      </c>
      <c r="B788" s="2" t="s">
        <v>53</v>
      </c>
      <c r="C788">
        <v>136</v>
      </c>
    </row>
    <row r="789" spans="1:3" x14ac:dyDescent="0.25">
      <c r="A789" s="1">
        <v>39713</v>
      </c>
      <c r="B789" s="2" t="s">
        <v>22</v>
      </c>
      <c r="C789">
        <v>104</v>
      </c>
    </row>
    <row r="790" spans="1:3" x14ac:dyDescent="0.25">
      <c r="A790" s="1">
        <v>39713</v>
      </c>
      <c r="B790" s="2" t="s">
        <v>153</v>
      </c>
      <c r="C790">
        <v>1</v>
      </c>
    </row>
    <row r="791" spans="1:3" x14ac:dyDescent="0.25">
      <c r="A791" s="1">
        <v>39714</v>
      </c>
      <c r="B791" s="2" t="s">
        <v>34</v>
      </c>
      <c r="C791">
        <v>52</v>
      </c>
    </row>
    <row r="792" spans="1:3" x14ac:dyDescent="0.25">
      <c r="A792" s="1">
        <v>39714</v>
      </c>
      <c r="B792" s="2" t="s">
        <v>48</v>
      </c>
      <c r="C792">
        <v>203</v>
      </c>
    </row>
    <row r="793" spans="1:3" x14ac:dyDescent="0.25">
      <c r="A793" s="1">
        <v>39716</v>
      </c>
      <c r="B793" s="2" t="s">
        <v>33</v>
      </c>
      <c r="C793">
        <v>183</v>
      </c>
    </row>
    <row r="794" spans="1:3" x14ac:dyDescent="0.25">
      <c r="A794" s="1">
        <v>39717</v>
      </c>
      <c r="B794" s="2" t="s">
        <v>64</v>
      </c>
      <c r="C794">
        <v>182</v>
      </c>
    </row>
    <row r="795" spans="1:3" x14ac:dyDescent="0.25">
      <c r="A795" s="1">
        <v>39719</v>
      </c>
      <c r="B795" s="2" t="s">
        <v>48</v>
      </c>
      <c r="C795">
        <v>383</v>
      </c>
    </row>
    <row r="796" spans="1:3" x14ac:dyDescent="0.25">
      <c r="A796" s="1">
        <v>39722</v>
      </c>
      <c r="B796" s="2" t="s">
        <v>25</v>
      </c>
      <c r="C796">
        <v>113</v>
      </c>
    </row>
    <row r="797" spans="1:3" x14ac:dyDescent="0.25">
      <c r="A797" s="1">
        <v>39722</v>
      </c>
      <c r="B797" s="2" t="s">
        <v>66</v>
      </c>
      <c r="C797">
        <v>154</v>
      </c>
    </row>
    <row r="798" spans="1:3" x14ac:dyDescent="0.25">
      <c r="A798" s="1">
        <v>39722</v>
      </c>
      <c r="B798" s="2" t="s">
        <v>39</v>
      </c>
      <c r="C798">
        <v>8</v>
      </c>
    </row>
    <row r="799" spans="1:3" x14ac:dyDescent="0.25">
      <c r="A799" s="1">
        <v>39725</v>
      </c>
      <c r="B799" s="2" t="s">
        <v>119</v>
      </c>
      <c r="C799">
        <v>5</v>
      </c>
    </row>
    <row r="800" spans="1:3" x14ac:dyDescent="0.25">
      <c r="A800" s="1">
        <v>39725</v>
      </c>
      <c r="B800" s="2" t="s">
        <v>45</v>
      </c>
      <c r="C800">
        <v>14</v>
      </c>
    </row>
    <row r="801" spans="1:3" x14ac:dyDescent="0.25">
      <c r="A801" s="1">
        <v>39727</v>
      </c>
      <c r="B801" s="2" t="s">
        <v>74</v>
      </c>
      <c r="C801">
        <v>27</v>
      </c>
    </row>
    <row r="802" spans="1:3" x14ac:dyDescent="0.25">
      <c r="A802" s="1">
        <v>39727</v>
      </c>
      <c r="B802" s="2" t="s">
        <v>11</v>
      </c>
      <c r="C802">
        <v>141</v>
      </c>
    </row>
    <row r="803" spans="1:3" x14ac:dyDescent="0.25">
      <c r="A803" s="1">
        <v>39729</v>
      </c>
      <c r="B803" s="2" t="s">
        <v>178</v>
      </c>
      <c r="C803">
        <v>14</v>
      </c>
    </row>
    <row r="804" spans="1:3" x14ac:dyDescent="0.25">
      <c r="A804" s="1">
        <v>39729</v>
      </c>
      <c r="B804" s="2" t="s">
        <v>34</v>
      </c>
      <c r="C804">
        <v>136</v>
      </c>
    </row>
    <row r="805" spans="1:3" x14ac:dyDescent="0.25">
      <c r="A805" s="1">
        <v>39729</v>
      </c>
      <c r="B805" s="2" t="s">
        <v>8</v>
      </c>
      <c r="C805">
        <v>378</v>
      </c>
    </row>
    <row r="806" spans="1:3" x14ac:dyDescent="0.25">
      <c r="A806" s="1">
        <v>39729</v>
      </c>
      <c r="B806" s="2" t="s">
        <v>162</v>
      </c>
      <c r="C806">
        <v>12</v>
      </c>
    </row>
    <row r="807" spans="1:3" x14ac:dyDescent="0.25">
      <c r="A807" s="1">
        <v>39732</v>
      </c>
      <c r="B807" s="2" t="s">
        <v>48</v>
      </c>
      <c r="C807">
        <v>284</v>
      </c>
    </row>
    <row r="808" spans="1:3" x14ac:dyDescent="0.25">
      <c r="A808" s="1">
        <v>39733</v>
      </c>
      <c r="B808" s="2" t="s">
        <v>22</v>
      </c>
      <c r="C808">
        <v>54</v>
      </c>
    </row>
    <row r="809" spans="1:3" x14ac:dyDescent="0.25">
      <c r="A809" s="1">
        <v>39733</v>
      </c>
      <c r="B809" s="2" t="s">
        <v>34</v>
      </c>
      <c r="C809">
        <v>51</v>
      </c>
    </row>
    <row r="810" spans="1:3" x14ac:dyDescent="0.25">
      <c r="A810" s="1">
        <v>39733</v>
      </c>
      <c r="B810" s="2" t="s">
        <v>58</v>
      </c>
      <c r="C810">
        <v>159</v>
      </c>
    </row>
    <row r="811" spans="1:3" x14ac:dyDescent="0.25">
      <c r="A811" s="1">
        <v>39738</v>
      </c>
      <c r="B811" s="2" t="s">
        <v>12</v>
      </c>
      <c r="C811">
        <v>351</v>
      </c>
    </row>
    <row r="812" spans="1:3" x14ac:dyDescent="0.25">
      <c r="A812" s="1">
        <v>39738</v>
      </c>
      <c r="B812" s="2" t="s">
        <v>25</v>
      </c>
      <c r="C812">
        <v>390</v>
      </c>
    </row>
    <row r="813" spans="1:3" x14ac:dyDescent="0.25">
      <c r="A813" s="1">
        <v>39738</v>
      </c>
      <c r="B813" s="2" t="s">
        <v>36</v>
      </c>
      <c r="C813">
        <v>4</v>
      </c>
    </row>
    <row r="814" spans="1:3" x14ac:dyDescent="0.25">
      <c r="A814" s="1">
        <v>39739</v>
      </c>
      <c r="B814" s="2" t="s">
        <v>38</v>
      </c>
      <c r="C814">
        <v>140</v>
      </c>
    </row>
    <row r="815" spans="1:3" x14ac:dyDescent="0.25">
      <c r="A815" s="1">
        <v>39740</v>
      </c>
      <c r="B815" s="2" t="s">
        <v>53</v>
      </c>
      <c r="C815">
        <v>125</v>
      </c>
    </row>
    <row r="816" spans="1:3" x14ac:dyDescent="0.25">
      <c r="A816" s="1">
        <v>39740</v>
      </c>
      <c r="B816" s="2" t="s">
        <v>69</v>
      </c>
      <c r="C816">
        <v>97</v>
      </c>
    </row>
    <row r="817" spans="1:3" x14ac:dyDescent="0.25">
      <c r="A817" s="1">
        <v>39743</v>
      </c>
      <c r="B817" s="2" t="s">
        <v>69</v>
      </c>
      <c r="C817">
        <v>190</v>
      </c>
    </row>
    <row r="818" spans="1:3" x14ac:dyDescent="0.25">
      <c r="A818" s="1">
        <v>39745</v>
      </c>
      <c r="B818" s="2" t="s">
        <v>17</v>
      </c>
      <c r="C818">
        <v>415</v>
      </c>
    </row>
    <row r="819" spans="1:3" x14ac:dyDescent="0.25">
      <c r="A819" s="1">
        <v>39747</v>
      </c>
      <c r="B819" s="2" t="s">
        <v>12</v>
      </c>
      <c r="C819">
        <v>269</v>
      </c>
    </row>
    <row r="820" spans="1:3" x14ac:dyDescent="0.25">
      <c r="A820" s="1">
        <v>39747</v>
      </c>
      <c r="B820" s="2" t="s">
        <v>143</v>
      </c>
      <c r="C820">
        <v>11</v>
      </c>
    </row>
    <row r="821" spans="1:3" x14ac:dyDescent="0.25">
      <c r="A821" s="1">
        <v>39747</v>
      </c>
      <c r="B821" s="2" t="s">
        <v>48</v>
      </c>
      <c r="C821">
        <v>162</v>
      </c>
    </row>
    <row r="822" spans="1:3" x14ac:dyDescent="0.25">
      <c r="A822" s="1">
        <v>39757</v>
      </c>
      <c r="B822" s="2" t="s">
        <v>21</v>
      </c>
      <c r="C822">
        <v>75</v>
      </c>
    </row>
    <row r="823" spans="1:3" x14ac:dyDescent="0.25">
      <c r="A823" s="1">
        <v>39759</v>
      </c>
      <c r="B823" s="2" t="s">
        <v>25</v>
      </c>
      <c r="C823">
        <v>358</v>
      </c>
    </row>
    <row r="824" spans="1:3" x14ac:dyDescent="0.25">
      <c r="A824" s="1">
        <v>39760</v>
      </c>
      <c r="B824" s="2" t="s">
        <v>11</v>
      </c>
      <c r="C824">
        <v>198</v>
      </c>
    </row>
    <row r="825" spans="1:3" x14ac:dyDescent="0.25">
      <c r="A825" s="1">
        <v>39763</v>
      </c>
      <c r="B825" s="2" t="s">
        <v>25</v>
      </c>
      <c r="C825">
        <v>189</v>
      </c>
    </row>
    <row r="826" spans="1:3" x14ac:dyDescent="0.25">
      <c r="A826" s="1">
        <v>39764</v>
      </c>
      <c r="B826" s="2" t="s">
        <v>27</v>
      </c>
      <c r="C826">
        <v>226</v>
      </c>
    </row>
    <row r="827" spans="1:3" x14ac:dyDescent="0.25">
      <c r="A827" s="1">
        <v>39765</v>
      </c>
      <c r="B827" s="2" t="s">
        <v>58</v>
      </c>
      <c r="C827">
        <v>94</v>
      </c>
    </row>
    <row r="828" spans="1:3" x14ac:dyDescent="0.25">
      <c r="A828" s="1">
        <v>39770</v>
      </c>
      <c r="B828" s="2" t="s">
        <v>53</v>
      </c>
      <c r="C828">
        <v>401</v>
      </c>
    </row>
    <row r="829" spans="1:3" x14ac:dyDescent="0.25">
      <c r="A829" s="1">
        <v>39771</v>
      </c>
      <c r="B829" s="2" t="s">
        <v>72</v>
      </c>
      <c r="C829">
        <v>52</v>
      </c>
    </row>
    <row r="830" spans="1:3" x14ac:dyDescent="0.25">
      <c r="A830" s="1">
        <v>39772</v>
      </c>
      <c r="B830" s="2" t="s">
        <v>15</v>
      </c>
      <c r="C830">
        <v>189</v>
      </c>
    </row>
    <row r="831" spans="1:3" x14ac:dyDescent="0.25">
      <c r="A831" s="1">
        <v>39774</v>
      </c>
      <c r="B831" s="2" t="s">
        <v>20</v>
      </c>
      <c r="C831">
        <v>201</v>
      </c>
    </row>
    <row r="832" spans="1:3" x14ac:dyDescent="0.25">
      <c r="A832" s="1">
        <v>39775</v>
      </c>
      <c r="B832" s="2" t="s">
        <v>25</v>
      </c>
      <c r="C832">
        <v>235</v>
      </c>
    </row>
    <row r="833" spans="1:3" x14ac:dyDescent="0.25">
      <c r="A833" s="1">
        <v>39776</v>
      </c>
      <c r="B833" s="2" t="s">
        <v>58</v>
      </c>
      <c r="C833">
        <v>78</v>
      </c>
    </row>
    <row r="834" spans="1:3" x14ac:dyDescent="0.25">
      <c r="A834" s="1">
        <v>39776</v>
      </c>
      <c r="B834" s="2" t="s">
        <v>129</v>
      </c>
      <c r="C834">
        <v>13</v>
      </c>
    </row>
    <row r="835" spans="1:3" x14ac:dyDescent="0.25">
      <c r="A835" s="1">
        <v>39776</v>
      </c>
      <c r="B835" s="2" t="s">
        <v>23</v>
      </c>
      <c r="C835">
        <v>196</v>
      </c>
    </row>
    <row r="836" spans="1:3" x14ac:dyDescent="0.25">
      <c r="A836" s="1">
        <v>39780</v>
      </c>
      <c r="B836" s="2" t="s">
        <v>73</v>
      </c>
      <c r="C836">
        <v>11</v>
      </c>
    </row>
    <row r="837" spans="1:3" x14ac:dyDescent="0.25">
      <c r="A837" s="1">
        <v>39780</v>
      </c>
      <c r="B837" s="2" t="s">
        <v>179</v>
      </c>
      <c r="C837">
        <v>17</v>
      </c>
    </row>
    <row r="838" spans="1:3" x14ac:dyDescent="0.25">
      <c r="A838" s="1">
        <v>39781</v>
      </c>
      <c r="B838" s="2" t="s">
        <v>50</v>
      </c>
      <c r="C838">
        <v>4</v>
      </c>
    </row>
    <row r="839" spans="1:3" x14ac:dyDescent="0.25">
      <c r="A839" s="1">
        <v>39785</v>
      </c>
      <c r="B839" s="2" t="s">
        <v>57</v>
      </c>
      <c r="C839">
        <v>17</v>
      </c>
    </row>
    <row r="840" spans="1:3" x14ac:dyDescent="0.25">
      <c r="A840" s="1">
        <v>39785</v>
      </c>
      <c r="B840" s="2" t="s">
        <v>180</v>
      </c>
      <c r="C840">
        <v>1</v>
      </c>
    </row>
    <row r="841" spans="1:3" x14ac:dyDescent="0.25">
      <c r="A841" s="1">
        <v>39790</v>
      </c>
      <c r="B841" s="2" t="s">
        <v>16</v>
      </c>
      <c r="C841">
        <v>6</v>
      </c>
    </row>
    <row r="842" spans="1:3" x14ac:dyDescent="0.25">
      <c r="A842" s="1">
        <v>39790</v>
      </c>
      <c r="B842" s="2" t="s">
        <v>10</v>
      </c>
      <c r="C842">
        <v>496</v>
      </c>
    </row>
    <row r="843" spans="1:3" x14ac:dyDescent="0.25">
      <c r="A843" s="1">
        <v>39794</v>
      </c>
      <c r="B843" s="2" t="s">
        <v>8</v>
      </c>
      <c r="C843">
        <v>363</v>
      </c>
    </row>
    <row r="844" spans="1:3" x14ac:dyDescent="0.25">
      <c r="A844" s="1">
        <v>39797</v>
      </c>
      <c r="B844" s="2" t="s">
        <v>8</v>
      </c>
      <c r="C844">
        <v>491</v>
      </c>
    </row>
    <row r="845" spans="1:3" x14ac:dyDescent="0.25">
      <c r="A845" s="1">
        <v>39797</v>
      </c>
      <c r="B845" s="2" t="s">
        <v>20</v>
      </c>
      <c r="C845">
        <v>369</v>
      </c>
    </row>
    <row r="846" spans="1:3" x14ac:dyDescent="0.25">
      <c r="A846" s="1">
        <v>39799</v>
      </c>
      <c r="B846" s="2" t="s">
        <v>69</v>
      </c>
      <c r="C846">
        <v>60</v>
      </c>
    </row>
    <row r="847" spans="1:3" x14ac:dyDescent="0.25">
      <c r="A847" s="1">
        <v>39800</v>
      </c>
      <c r="B847" s="2" t="s">
        <v>23</v>
      </c>
      <c r="C847">
        <v>35</v>
      </c>
    </row>
    <row r="848" spans="1:3" x14ac:dyDescent="0.25">
      <c r="A848" s="1">
        <v>39803</v>
      </c>
      <c r="B848" s="2" t="s">
        <v>10</v>
      </c>
      <c r="C848">
        <v>121</v>
      </c>
    </row>
    <row r="849" spans="1:3" x14ac:dyDescent="0.25">
      <c r="A849" s="1">
        <v>39803</v>
      </c>
      <c r="B849" s="2" t="s">
        <v>53</v>
      </c>
      <c r="C849">
        <v>442</v>
      </c>
    </row>
    <row r="850" spans="1:3" x14ac:dyDescent="0.25">
      <c r="A850" s="1">
        <v>39804</v>
      </c>
      <c r="B850" s="2" t="s">
        <v>10</v>
      </c>
      <c r="C850">
        <v>338</v>
      </c>
    </row>
    <row r="851" spans="1:3" x14ac:dyDescent="0.25">
      <c r="A851" s="1">
        <v>39805</v>
      </c>
      <c r="B851" s="2" t="s">
        <v>34</v>
      </c>
      <c r="C851">
        <v>94</v>
      </c>
    </row>
    <row r="852" spans="1:3" x14ac:dyDescent="0.25">
      <c r="A852" s="1">
        <v>39808</v>
      </c>
      <c r="B852" s="2" t="s">
        <v>4</v>
      </c>
      <c r="C852">
        <v>14</v>
      </c>
    </row>
    <row r="853" spans="1:3" x14ac:dyDescent="0.25">
      <c r="A853" s="1">
        <v>39809</v>
      </c>
      <c r="B853" s="2" t="s">
        <v>97</v>
      </c>
      <c r="C853">
        <v>2</v>
      </c>
    </row>
    <row r="854" spans="1:3" x14ac:dyDescent="0.25">
      <c r="A854" s="1">
        <v>39811</v>
      </c>
      <c r="B854" s="2" t="s">
        <v>17</v>
      </c>
      <c r="C854">
        <v>110</v>
      </c>
    </row>
    <row r="855" spans="1:3" x14ac:dyDescent="0.25">
      <c r="A855" s="1">
        <v>39812</v>
      </c>
      <c r="B855" s="2" t="s">
        <v>90</v>
      </c>
      <c r="C855">
        <v>18</v>
      </c>
    </row>
    <row r="856" spans="1:3" x14ac:dyDescent="0.25">
      <c r="A856" s="1">
        <v>39812</v>
      </c>
      <c r="B856" s="2" t="s">
        <v>150</v>
      </c>
      <c r="C856">
        <v>7</v>
      </c>
    </row>
    <row r="857" spans="1:3" x14ac:dyDescent="0.25">
      <c r="A857" s="1">
        <v>39814</v>
      </c>
      <c r="B857" s="2" t="s">
        <v>181</v>
      </c>
      <c r="C857">
        <v>2</v>
      </c>
    </row>
    <row r="858" spans="1:3" x14ac:dyDescent="0.25">
      <c r="A858" s="1">
        <v>39815</v>
      </c>
      <c r="B858" s="2" t="s">
        <v>40</v>
      </c>
      <c r="C858">
        <v>188</v>
      </c>
    </row>
    <row r="859" spans="1:3" x14ac:dyDescent="0.25">
      <c r="A859" s="1">
        <v>39819</v>
      </c>
      <c r="B859" s="2" t="s">
        <v>95</v>
      </c>
      <c r="C859">
        <v>11</v>
      </c>
    </row>
    <row r="860" spans="1:3" x14ac:dyDescent="0.25">
      <c r="A860" s="1">
        <v>39819</v>
      </c>
      <c r="B860" s="2" t="s">
        <v>17</v>
      </c>
      <c r="C860">
        <v>129</v>
      </c>
    </row>
    <row r="861" spans="1:3" x14ac:dyDescent="0.25">
      <c r="A861" s="1">
        <v>39819</v>
      </c>
      <c r="B861" s="2" t="s">
        <v>64</v>
      </c>
      <c r="C861">
        <v>117</v>
      </c>
    </row>
    <row r="862" spans="1:3" x14ac:dyDescent="0.25">
      <c r="A862" s="1">
        <v>39821</v>
      </c>
      <c r="B862" s="2" t="s">
        <v>85</v>
      </c>
      <c r="C862">
        <v>11</v>
      </c>
    </row>
    <row r="863" spans="1:3" x14ac:dyDescent="0.25">
      <c r="A863" s="1">
        <v>39823</v>
      </c>
      <c r="B863" s="2" t="s">
        <v>64</v>
      </c>
      <c r="C863">
        <v>186</v>
      </c>
    </row>
    <row r="864" spans="1:3" x14ac:dyDescent="0.25">
      <c r="A864" s="1">
        <v>39824</v>
      </c>
      <c r="B864" s="2" t="s">
        <v>21</v>
      </c>
      <c r="C864">
        <v>40</v>
      </c>
    </row>
    <row r="865" spans="1:3" x14ac:dyDescent="0.25">
      <c r="A865" s="1">
        <v>39829</v>
      </c>
      <c r="B865" s="2" t="s">
        <v>50</v>
      </c>
      <c r="C865">
        <v>6</v>
      </c>
    </row>
    <row r="866" spans="1:3" x14ac:dyDescent="0.25">
      <c r="A866" s="1">
        <v>39831</v>
      </c>
      <c r="B866" s="2" t="s">
        <v>58</v>
      </c>
      <c r="C866">
        <v>153</v>
      </c>
    </row>
    <row r="867" spans="1:3" x14ac:dyDescent="0.25">
      <c r="A867" s="1">
        <v>39832</v>
      </c>
      <c r="B867" s="2" t="s">
        <v>48</v>
      </c>
      <c r="C867">
        <v>163</v>
      </c>
    </row>
    <row r="868" spans="1:3" x14ac:dyDescent="0.25">
      <c r="A868" s="1">
        <v>39834</v>
      </c>
      <c r="B868" s="2" t="s">
        <v>182</v>
      </c>
      <c r="C868">
        <v>16</v>
      </c>
    </row>
    <row r="869" spans="1:3" x14ac:dyDescent="0.25">
      <c r="A869" s="1">
        <v>39835</v>
      </c>
      <c r="B869" s="2" t="s">
        <v>28</v>
      </c>
      <c r="C869">
        <v>161</v>
      </c>
    </row>
    <row r="870" spans="1:3" x14ac:dyDescent="0.25">
      <c r="A870" s="1">
        <v>39836</v>
      </c>
      <c r="B870" s="2" t="s">
        <v>183</v>
      </c>
      <c r="C870">
        <v>5</v>
      </c>
    </row>
    <row r="871" spans="1:3" x14ac:dyDescent="0.25">
      <c r="A871" s="1">
        <v>39839</v>
      </c>
      <c r="B871" s="2" t="s">
        <v>33</v>
      </c>
      <c r="C871">
        <v>200</v>
      </c>
    </row>
    <row r="872" spans="1:3" x14ac:dyDescent="0.25">
      <c r="A872" s="1">
        <v>39843</v>
      </c>
      <c r="B872" s="2" t="s">
        <v>184</v>
      </c>
      <c r="C872">
        <v>11</v>
      </c>
    </row>
    <row r="873" spans="1:3" x14ac:dyDescent="0.25">
      <c r="A873" s="1">
        <v>39847</v>
      </c>
      <c r="B873" s="2" t="s">
        <v>99</v>
      </c>
      <c r="C873">
        <v>14</v>
      </c>
    </row>
    <row r="874" spans="1:3" x14ac:dyDescent="0.25">
      <c r="A874" s="1">
        <v>39849</v>
      </c>
      <c r="B874" s="2" t="s">
        <v>10</v>
      </c>
      <c r="C874">
        <v>469</v>
      </c>
    </row>
    <row r="875" spans="1:3" x14ac:dyDescent="0.25">
      <c r="A875" s="1">
        <v>39853</v>
      </c>
      <c r="B875" s="2" t="s">
        <v>169</v>
      </c>
      <c r="C875">
        <v>11</v>
      </c>
    </row>
    <row r="876" spans="1:3" x14ac:dyDescent="0.25">
      <c r="A876" s="1">
        <v>39853</v>
      </c>
      <c r="B876" s="2" t="s">
        <v>17</v>
      </c>
      <c r="C876">
        <v>423</v>
      </c>
    </row>
    <row r="877" spans="1:3" x14ac:dyDescent="0.25">
      <c r="A877" s="1">
        <v>39853</v>
      </c>
      <c r="B877" s="2" t="s">
        <v>175</v>
      </c>
      <c r="C877">
        <v>9</v>
      </c>
    </row>
    <row r="878" spans="1:3" x14ac:dyDescent="0.25">
      <c r="A878" s="1">
        <v>39853</v>
      </c>
      <c r="B878" s="2" t="s">
        <v>71</v>
      </c>
      <c r="C878">
        <v>3</v>
      </c>
    </row>
    <row r="879" spans="1:3" x14ac:dyDescent="0.25">
      <c r="A879" s="1">
        <v>39854</v>
      </c>
      <c r="B879" s="2" t="s">
        <v>25</v>
      </c>
      <c r="C879">
        <v>186</v>
      </c>
    </row>
    <row r="880" spans="1:3" x14ac:dyDescent="0.25">
      <c r="A880" s="1">
        <v>39854</v>
      </c>
      <c r="B880" s="2" t="s">
        <v>10</v>
      </c>
      <c r="C880">
        <v>390</v>
      </c>
    </row>
    <row r="881" spans="1:3" x14ac:dyDescent="0.25">
      <c r="A881" s="1">
        <v>39855</v>
      </c>
      <c r="B881" s="2" t="s">
        <v>8</v>
      </c>
      <c r="C881">
        <v>445</v>
      </c>
    </row>
    <row r="882" spans="1:3" x14ac:dyDescent="0.25">
      <c r="A882" s="1">
        <v>39856</v>
      </c>
      <c r="B882" s="2" t="s">
        <v>53</v>
      </c>
      <c r="C882">
        <v>241</v>
      </c>
    </row>
    <row r="883" spans="1:3" x14ac:dyDescent="0.25">
      <c r="A883" s="1">
        <v>39856</v>
      </c>
      <c r="B883" s="2" t="s">
        <v>32</v>
      </c>
      <c r="C883">
        <v>3</v>
      </c>
    </row>
    <row r="884" spans="1:3" x14ac:dyDescent="0.25">
      <c r="A884" s="1">
        <v>39858</v>
      </c>
      <c r="B884" s="2" t="s">
        <v>26</v>
      </c>
      <c r="C884">
        <v>50</v>
      </c>
    </row>
    <row r="885" spans="1:3" x14ac:dyDescent="0.25">
      <c r="A885" s="1">
        <v>39859</v>
      </c>
      <c r="B885" s="2" t="s">
        <v>27</v>
      </c>
      <c r="C885">
        <v>284</v>
      </c>
    </row>
    <row r="886" spans="1:3" x14ac:dyDescent="0.25">
      <c r="A886" s="1">
        <v>39860</v>
      </c>
      <c r="B886" s="2" t="s">
        <v>12</v>
      </c>
      <c r="C886">
        <v>395</v>
      </c>
    </row>
    <row r="887" spans="1:3" x14ac:dyDescent="0.25">
      <c r="A887" s="1">
        <v>39862</v>
      </c>
      <c r="B887" s="2" t="s">
        <v>8</v>
      </c>
      <c r="C887">
        <v>290</v>
      </c>
    </row>
    <row r="888" spans="1:3" x14ac:dyDescent="0.25">
      <c r="A888" s="1">
        <v>39863</v>
      </c>
      <c r="B888" s="2" t="s">
        <v>25</v>
      </c>
      <c r="C888">
        <v>361</v>
      </c>
    </row>
    <row r="889" spans="1:3" x14ac:dyDescent="0.25">
      <c r="A889" s="1">
        <v>39865</v>
      </c>
      <c r="B889" s="2" t="s">
        <v>20</v>
      </c>
      <c r="C889">
        <v>355</v>
      </c>
    </row>
    <row r="890" spans="1:3" x14ac:dyDescent="0.25">
      <c r="A890" s="1">
        <v>39866</v>
      </c>
      <c r="B890" s="2" t="s">
        <v>185</v>
      </c>
      <c r="C890">
        <v>19</v>
      </c>
    </row>
    <row r="891" spans="1:3" x14ac:dyDescent="0.25">
      <c r="A891" s="1">
        <v>39868</v>
      </c>
      <c r="B891" s="2" t="s">
        <v>55</v>
      </c>
      <c r="C891">
        <v>32</v>
      </c>
    </row>
    <row r="892" spans="1:3" x14ac:dyDescent="0.25">
      <c r="A892" s="1">
        <v>39871</v>
      </c>
      <c r="B892" s="2" t="s">
        <v>149</v>
      </c>
      <c r="C892">
        <v>13</v>
      </c>
    </row>
    <row r="893" spans="1:3" x14ac:dyDescent="0.25">
      <c r="A893" s="1">
        <v>39871</v>
      </c>
      <c r="B893" s="2" t="s">
        <v>48</v>
      </c>
      <c r="C893">
        <v>156</v>
      </c>
    </row>
    <row r="894" spans="1:3" x14ac:dyDescent="0.25">
      <c r="A894" s="1">
        <v>39873</v>
      </c>
      <c r="B894" s="2" t="s">
        <v>186</v>
      </c>
      <c r="C894">
        <v>20</v>
      </c>
    </row>
    <row r="895" spans="1:3" x14ac:dyDescent="0.25">
      <c r="A895" s="1">
        <v>39874</v>
      </c>
      <c r="B895" s="2" t="s">
        <v>15</v>
      </c>
      <c r="C895">
        <v>112</v>
      </c>
    </row>
    <row r="896" spans="1:3" x14ac:dyDescent="0.25">
      <c r="A896" s="1">
        <v>39877</v>
      </c>
      <c r="B896" s="2" t="s">
        <v>10</v>
      </c>
      <c r="C896">
        <v>110</v>
      </c>
    </row>
    <row r="897" spans="1:3" x14ac:dyDescent="0.25">
      <c r="A897" s="1">
        <v>39878</v>
      </c>
      <c r="B897" s="2" t="s">
        <v>187</v>
      </c>
      <c r="C897">
        <v>4</v>
      </c>
    </row>
    <row r="898" spans="1:3" x14ac:dyDescent="0.25">
      <c r="A898" s="1">
        <v>39885</v>
      </c>
      <c r="B898" s="2" t="s">
        <v>136</v>
      </c>
      <c r="C898">
        <v>18</v>
      </c>
    </row>
    <row r="899" spans="1:3" x14ac:dyDescent="0.25">
      <c r="A899" s="1">
        <v>39889</v>
      </c>
      <c r="B899" s="2" t="s">
        <v>23</v>
      </c>
      <c r="C899">
        <v>60</v>
      </c>
    </row>
    <row r="900" spans="1:3" x14ac:dyDescent="0.25">
      <c r="A900" s="1">
        <v>39889</v>
      </c>
      <c r="B900" s="2" t="s">
        <v>91</v>
      </c>
      <c r="C900">
        <v>14</v>
      </c>
    </row>
    <row r="901" spans="1:3" x14ac:dyDescent="0.25">
      <c r="A901" s="1">
        <v>39889</v>
      </c>
      <c r="B901" s="2" t="s">
        <v>31</v>
      </c>
      <c r="C901">
        <v>24</v>
      </c>
    </row>
    <row r="902" spans="1:3" x14ac:dyDescent="0.25">
      <c r="A902" s="1">
        <v>39891</v>
      </c>
      <c r="B902" s="2" t="s">
        <v>25</v>
      </c>
      <c r="C902">
        <v>145</v>
      </c>
    </row>
    <row r="903" spans="1:3" x14ac:dyDescent="0.25">
      <c r="A903" s="1">
        <v>39891</v>
      </c>
      <c r="B903" s="2" t="s">
        <v>53</v>
      </c>
      <c r="C903">
        <v>393</v>
      </c>
    </row>
    <row r="904" spans="1:3" x14ac:dyDescent="0.25">
      <c r="A904" s="1">
        <v>39893</v>
      </c>
      <c r="B904" s="2" t="s">
        <v>31</v>
      </c>
      <c r="C904">
        <v>73</v>
      </c>
    </row>
    <row r="905" spans="1:3" x14ac:dyDescent="0.25">
      <c r="A905" s="1">
        <v>39893</v>
      </c>
      <c r="B905" s="2" t="s">
        <v>11</v>
      </c>
      <c r="C905">
        <v>136</v>
      </c>
    </row>
    <row r="906" spans="1:3" x14ac:dyDescent="0.25">
      <c r="A906" s="1">
        <v>39894</v>
      </c>
      <c r="B906" s="2" t="s">
        <v>48</v>
      </c>
      <c r="C906">
        <v>422</v>
      </c>
    </row>
    <row r="907" spans="1:3" x14ac:dyDescent="0.25">
      <c r="A907" s="1">
        <v>39895</v>
      </c>
      <c r="B907" s="2" t="s">
        <v>12</v>
      </c>
      <c r="C907">
        <v>187</v>
      </c>
    </row>
    <row r="908" spans="1:3" x14ac:dyDescent="0.25">
      <c r="A908" s="1">
        <v>39897</v>
      </c>
      <c r="B908" s="2" t="s">
        <v>21</v>
      </c>
      <c r="C908">
        <v>58</v>
      </c>
    </row>
    <row r="909" spans="1:3" x14ac:dyDescent="0.25">
      <c r="A909" s="1">
        <v>39898</v>
      </c>
      <c r="B909" s="2" t="s">
        <v>48</v>
      </c>
      <c r="C909">
        <v>436</v>
      </c>
    </row>
    <row r="910" spans="1:3" x14ac:dyDescent="0.25">
      <c r="A910" s="1">
        <v>39902</v>
      </c>
      <c r="B910" s="2" t="s">
        <v>17</v>
      </c>
      <c r="C910">
        <v>406</v>
      </c>
    </row>
    <row r="911" spans="1:3" x14ac:dyDescent="0.25">
      <c r="A911" s="1">
        <v>39904</v>
      </c>
      <c r="B911" s="2" t="s">
        <v>17</v>
      </c>
      <c r="C911">
        <v>108</v>
      </c>
    </row>
    <row r="912" spans="1:3" x14ac:dyDescent="0.25">
      <c r="A912" s="1">
        <v>39905</v>
      </c>
      <c r="B912" s="2" t="s">
        <v>145</v>
      </c>
      <c r="C912">
        <v>10</v>
      </c>
    </row>
    <row r="913" spans="1:3" x14ac:dyDescent="0.25">
      <c r="A913" s="1">
        <v>39906</v>
      </c>
      <c r="B913" s="2" t="s">
        <v>40</v>
      </c>
      <c r="C913">
        <v>153</v>
      </c>
    </row>
    <row r="914" spans="1:3" x14ac:dyDescent="0.25">
      <c r="A914" s="1">
        <v>39908</v>
      </c>
      <c r="B914" s="2" t="s">
        <v>188</v>
      </c>
      <c r="C914">
        <v>3</v>
      </c>
    </row>
    <row r="915" spans="1:3" x14ac:dyDescent="0.25">
      <c r="A915" s="1">
        <v>39909</v>
      </c>
      <c r="B915" s="2" t="s">
        <v>34</v>
      </c>
      <c r="C915">
        <v>109</v>
      </c>
    </row>
    <row r="916" spans="1:3" x14ac:dyDescent="0.25">
      <c r="A916" s="1">
        <v>39911</v>
      </c>
      <c r="B916" s="2" t="s">
        <v>89</v>
      </c>
      <c r="C916">
        <v>9</v>
      </c>
    </row>
    <row r="917" spans="1:3" x14ac:dyDescent="0.25">
      <c r="A917" s="1">
        <v>39911</v>
      </c>
      <c r="B917" s="2" t="s">
        <v>55</v>
      </c>
      <c r="C917">
        <v>112</v>
      </c>
    </row>
    <row r="918" spans="1:3" x14ac:dyDescent="0.25">
      <c r="A918" s="1">
        <v>39916</v>
      </c>
      <c r="B918" s="2" t="s">
        <v>22</v>
      </c>
      <c r="C918">
        <v>29</v>
      </c>
    </row>
    <row r="919" spans="1:3" x14ac:dyDescent="0.25">
      <c r="A919" s="1">
        <v>39916</v>
      </c>
      <c r="B919" s="2" t="s">
        <v>53</v>
      </c>
      <c r="C919">
        <v>310</v>
      </c>
    </row>
    <row r="920" spans="1:3" x14ac:dyDescent="0.25">
      <c r="A920" s="1">
        <v>39918</v>
      </c>
      <c r="B920" s="2" t="s">
        <v>58</v>
      </c>
      <c r="C920">
        <v>107</v>
      </c>
    </row>
    <row r="921" spans="1:3" x14ac:dyDescent="0.25">
      <c r="A921" s="1">
        <v>39921</v>
      </c>
      <c r="B921" s="2" t="s">
        <v>11</v>
      </c>
      <c r="C921">
        <v>26</v>
      </c>
    </row>
    <row r="922" spans="1:3" x14ac:dyDescent="0.25">
      <c r="A922" s="1">
        <v>39923</v>
      </c>
      <c r="B922" s="2" t="s">
        <v>34</v>
      </c>
      <c r="C922">
        <v>114</v>
      </c>
    </row>
    <row r="923" spans="1:3" x14ac:dyDescent="0.25">
      <c r="A923" s="1">
        <v>39924</v>
      </c>
      <c r="B923" s="2" t="s">
        <v>172</v>
      </c>
      <c r="C923">
        <v>4</v>
      </c>
    </row>
    <row r="924" spans="1:3" x14ac:dyDescent="0.25">
      <c r="A924" s="1">
        <v>39925</v>
      </c>
      <c r="B924" s="2" t="s">
        <v>189</v>
      </c>
      <c r="C924">
        <v>15</v>
      </c>
    </row>
    <row r="925" spans="1:3" x14ac:dyDescent="0.25">
      <c r="A925" s="1">
        <v>39929</v>
      </c>
      <c r="B925" s="2" t="s">
        <v>69</v>
      </c>
      <c r="C925">
        <v>144</v>
      </c>
    </row>
    <row r="926" spans="1:3" x14ac:dyDescent="0.25">
      <c r="A926" s="1">
        <v>39933</v>
      </c>
      <c r="B926" s="2" t="s">
        <v>8</v>
      </c>
      <c r="C926">
        <v>110</v>
      </c>
    </row>
    <row r="927" spans="1:3" x14ac:dyDescent="0.25">
      <c r="A927" s="1">
        <v>39933</v>
      </c>
      <c r="B927" s="2" t="s">
        <v>40</v>
      </c>
      <c r="C927">
        <v>105</v>
      </c>
    </row>
    <row r="928" spans="1:3" x14ac:dyDescent="0.25">
      <c r="A928" s="1">
        <v>39935</v>
      </c>
      <c r="B928" s="2" t="s">
        <v>55</v>
      </c>
      <c r="C928">
        <v>51</v>
      </c>
    </row>
    <row r="929" spans="1:3" x14ac:dyDescent="0.25">
      <c r="A929" s="1">
        <v>39937</v>
      </c>
      <c r="B929" s="2" t="s">
        <v>148</v>
      </c>
      <c r="C929">
        <v>1</v>
      </c>
    </row>
    <row r="930" spans="1:3" x14ac:dyDescent="0.25">
      <c r="A930" s="1">
        <v>39937</v>
      </c>
      <c r="B930" s="2" t="s">
        <v>155</v>
      </c>
      <c r="C930">
        <v>8</v>
      </c>
    </row>
    <row r="931" spans="1:3" x14ac:dyDescent="0.25">
      <c r="A931" s="1">
        <v>39939</v>
      </c>
      <c r="B931" s="2" t="s">
        <v>12</v>
      </c>
      <c r="C931">
        <v>128</v>
      </c>
    </row>
    <row r="932" spans="1:3" x14ac:dyDescent="0.25">
      <c r="A932" s="1">
        <v>39942</v>
      </c>
      <c r="B932" s="2" t="s">
        <v>90</v>
      </c>
      <c r="C932">
        <v>9</v>
      </c>
    </row>
    <row r="933" spans="1:3" x14ac:dyDescent="0.25">
      <c r="A933" s="1">
        <v>39948</v>
      </c>
      <c r="B933" s="2" t="s">
        <v>12</v>
      </c>
      <c r="C933">
        <v>291</v>
      </c>
    </row>
    <row r="934" spans="1:3" x14ac:dyDescent="0.25">
      <c r="A934" s="1">
        <v>39949</v>
      </c>
      <c r="B934" s="2" t="s">
        <v>17</v>
      </c>
      <c r="C934">
        <v>261</v>
      </c>
    </row>
    <row r="935" spans="1:3" x14ac:dyDescent="0.25">
      <c r="A935" s="1">
        <v>39951</v>
      </c>
      <c r="B935" s="2" t="s">
        <v>55</v>
      </c>
      <c r="C935">
        <v>192</v>
      </c>
    </row>
    <row r="936" spans="1:3" x14ac:dyDescent="0.25">
      <c r="A936" s="1">
        <v>39951</v>
      </c>
      <c r="B936" s="2" t="s">
        <v>10</v>
      </c>
      <c r="C936">
        <v>319</v>
      </c>
    </row>
    <row r="937" spans="1:3" x14ac:dyDescent="0.25">
      <c r="A937" s="1">
        <v>39953</v>
      </c>
      <c r="B937" s="2" t="s">
        <v>48</v>
      </c>
      <c r="C937">
        <v>393</v>
      </c>
    </row>
    <row r="938" spans="1:3" x14ac:dyDescent="0.25">
      <c r="A938" s="1">
        <v>39957</v>
      </c>
      <c r="B938" s="2" t="s">
        <v>190</v>
      </c>
      <c r="C938">
        <v>13</v>
      </c>
    </row>
    <row r="939" spans="1:3" x14ac:dyDescent="0.25">
      <c r="A939" s="1">
        <v>39958</v>
      </c>
      <c r="B939" s="2" t="s">
        <v>53</v>
      </c>
      <c r="C939">
        <v>380</v>
      </c>
    </row>
    <row r="940" spans="1:3" x14ac:dyDescent="0.25">
      <c r="A940" s="1">
        <v>39959</v>
      </c>
      <c r="B940" s="2" t="s">
        <v>40</v>
      </c>
      <c r="C940">
        <v>36</v>
      </c>
    </row>
    <row r="941" spans="1:3" x14ac:dyDescent="0.25">
      <c r="A941" s="1">
        <v>39962</v>
      </c>
      <c r="B941" s="2" t="s">
        <v>176</v>
      </c>
      <c r="C941">
        <v>179</v>
      </c>
    </row>
    <row r="942" spans="1:3" x14ac:dyDescent="0.25">
      <c r="A942" s="1">
        <v>39964</v>
      </c>
      <c r="B942" s="2" t="s">
        <v>31</v>
      </c>
      <c r="C942">
        <v>111</v>
      </c>
    </row>
    <row r="943" spans="1:3" x14ac:dyDescent="0.25">
      <c r="A943" s="1">
        <v>39965</v>
      </c>
      <c r="B943" s="2" t="s">
        <v>11</v>
      </c>
      <c r="C943">
        <v>36</v>
      </c>
    </row>
    <row r="944" spans="1:3" x14ac:dyDescent="0.25">
      <c r="A944" s="1">
        <v>39965</v>
      </c>
      <c r="B944" s="2" t="s">
        <v>13</v>
      </c>
      <c r="C944">
        <v>120</v>
      </c>
    </row>
    <row r="945" spans="1:3" x14ac:dyDescent="0.25">
      <c r="A945" s="1">
        <v>39969</v>
      </c>
      <c r="B945" s="2" t="s">
        <v>191</v>
      </c>
      <c r="C945">
        <v>11</v>
      </c>
    </row>
    <row r="946" spans="1:3" x14ac:dyDescent="0.25">
      <c r="A946" s="1">
        <v>39971</v>
      </c>
      <c r="B946" s="2" t="s">
        <v>129</v>
      </c>
      <c r="C946">
        <v>15</v>
      </c>
    </row>
    <row r="947" spans="1:3" x14ac:dyDescent="0.25">
      <c r="A947" s="1">
        <v>39971</v>
      </c>
      <c r="B947" s="2" t="s">
        <v>46</v>
      </c>
      <c r="C947">
        <v>4</v>
      </c>
    </row>
    <row r="948" spans="1:3" x14ac:dyDescent="0.25">
      <c r="A948" s="1">
        <v>39974</v>
      </c>
      <c r="B948" s="2" t="s">
        <v>118</v>
      </c>
      <c r="C948">
        <v>11</v>
      </c>
    </row>
    <row r="949" spans="1:3" x14ac:dyDescent="0.25">
      <c r="A949" s="1">
        <v>39977</v>
      </c>
      <c r="B949" s="2" t="s">
        <v>192</v>
      </c>
      <c r="C949">
        <v>9</v>
      </c>
    </row>
    <row r="950" spans="1:3" x14ac:dyDescent="0.25">
      <c r="A950" s="1">
        <v>39978</v>
      </c>
      <c r="B950" s="2" t="s">
        <v>53</v>
      </c>
      <c r="C950">
        <v>498</v>
      </c>
    </row>
    <row r="951" spans="1:3" x14ac:dyDescent="0.25">
      <c r="A951" s="1">
        <v>39980</v>
      </c>
      <c r="B951" s="2" t="s">
        <v>48</v>
      </c>
      <c r="C951">
        <v>350</v>
      </c>
    </row>
    <row r="952" spans="1:3" x14ac:dyDescent="0.25">
      <c r="A952" s="1">
        <v>39980</v>
      </c>
      <c r="B952" s="2" t="s">
        <v>11</v>
      </c>
      <c r="C952">
        <v>191</v>
      </c>
    </row>
    <row r="953" spans="1:3" x14ac:dyDescent="0.25">
      <c r="A953" s="1">
        <v>39980</v>
      </c>
      <c r="B953" s="2" t="s">
        <v>12</v>
      </c>
      <c r="C953">
        <v>402</v>
      </c>
    </row>
    <row r="954" spans="1:3" x14ac:dyDescent="0.25">
      <c r="A954" s="1">
        <v>39984</v>
      </c>
      <c r="B954" s="2" t="s">
        <v>72</v>
      </c>
      <c r="C954">
        <v>140</v>
      </c>
    </row>
    <row r="955" spans="1:3" x14ac:dyDescent="0.25">
      <c r="A955" s="1">
        <v>39985</v>
      </c>
      <c r="B955" s="2" t="s">
        <v>193</v>
      </c>
      <c r="C955">
        <v>3</v>
      </c>
    </row>
    <row r="956" spans="1:3" x14ac:dyDescent="0.25">
      <c r="A956" s="1">
        <v>39987</v>
      </c>
      <c r="B956" s="2" t="s">
        <v>55</v>
      </c>
      <c r="C956">
        <v>25</v>
      </c>
    </row>
    <row r="957" spans="1:3" x14ac:dyDescent="0.25">
      <c r="A957" s="1">
        <v>39992</v>
      </c>
      <c r="B957" s="2" t="s">
        <v>194</v>
      </c>
      <c r="C957">
        <v>7</v>
      </c>
    </row>
    <row r="958" spans="1:3" x14ac:dyDescent="0.25">
      <c r="A958" s="1">
        <v>39994</v>
      </c>
      <c r="B958" s="2" t="s">
        <v>195</v>
      </c>
      <c r="C958">
        <v>17</v>
      </c>
    </row>
    <row r="959" spans="1:3" x14ac:dyDescent="0.25">
      <c r="A959" s="1">
        <v>39994</v>
      </c>
      <c r="B959" s="2" t="s">
        <v>12</v>
      </c>
      <c r="C959">
        <v>479</v>
      </c>
    </row>
    <row r="960" spans="1:3" x14ac:dyDescent="0.25">
      <c r="A960" s="1">
        <v>39994</v>
      </c>
      <c r="B960" s="2" t="s">
        <v>196</v>
      </c>
      <c r="C960">
        <v>6</v>
      </c>
    </row>
    <row r="961" spans="1:3" x14ac:dyDescent="0.25">
      <c r="A961" s="1">
        <v>39994</v>
      </c>
      <c r="B961" s="2" t="s">
        <v>19</v>
      </c>
      <c r="C961">
        <v>10</v>
      </c>
    </row>
    <row r="962" spans="1:3" x14ac:dyDescent="0.25">
      <c r="A962" s="1">
        <v>39995</v>
      </c>
      <c r="B962" s="2" t="s">
        <v>32</v>
      </c>
      <c r="C962">
        <v>2</v>
      </c>
    </row>
    <row r="963" spans="1:3" x14ac:dyDescent="0.25">
      <c r="A963" s="1">
        <v>39997</v>
      </c>
      <c r="B963" s="2" t="s">
        <v>197</v>
      </c>
      <c r="C963">
        <v>13</v>
      </c>
    </row>
    <row r="964" spans="1:3" x14ac:dyDescent="0.25">
      <c r="A964" s="1">
        <v>40000</v>
      </c>
      <c r="B964" s="2" t="s">
        <v>186</v>
      </c>
      <c r="C964">
        <v>12</v>
      </c>
    </row>
    <row r="965" spans="1:3" x14ac:dyDescent="0.25">
      <c r="A965" s="1">
        <v>40000</v>
      </c>
      <c r="B965" s="2" t="s">
        <v>8</v>
      </c>
      <c r="C965">
        <v>191</v>
      </c>
    </row>
    <row r="966" spans="1:3" x14ac:dyDescent="0.25">
      <c r="A966" s="1">
        <v>40000</v>
      </c>
      <c r="B966" s="2" t="s">
        <v>13</v>
      </c>
      <c r="C966">
        <v>123</v>
      </c>
    </row>
    <row r="967" spans="1:3" x14ac:dyDescent="0.25">
      <c r="A967" s="1">
        <v>40001</v>
      </c>
      <c r="B967" s="2" t="s">
        <v>21</v>
      </c>
      <c r="C967">
        <v>66</v>
      </c>
    </row>
    <row r="968" spans="1:3" x14ac:dyDescent="0.25">
      <c r="A968" s="1">
        <v>40002</v>
      </c>
      <c r="B968" s="2" t="s">
        <v>64</v>
      </c>
      <c r="C968">
        <v>132</v>
      </c>
    </row>
    <row r="969" spans="1:3" x14ac:dyDescent="0.25">
      <c r="A969" s="1">
        <v>40006</v>
      </c>
      <c r="B969" s="2" t="s">
        <v>198</v>
      </c>
      <c r="C969">
        <v>9</v>
      </c>
    </row>
    <row r="970" spans="1:3" x14ac:dyDescent="0.25">
      <c r="A970" s="1">
        <v>40006</v>
      </c>
      <c r="B970" s="2" t="s">
        <v>81</v>
      </c>
      <c r="C970">
        <v>111</v>
      </c>
    </row>
    <row r="971" spans="1:3" x14ac:dyDescent="0.25">
      <c r="A971" s="1">
        <v>40007</v>
      </c>
      <c r="B971" s="2" t="s">
        <v>22</v>
      </c>
      <c r="C971">
        <v>163</v>
      </c>
    </row>
    <row r="972" spans="1:3" x14ac:dyDescent="0.25">
      <c r="A972" s="1">
        <v>40007</v>
      </c>
      <c r="B972" s="2" t="s">
        <v>158</v>
      </c>
      <c r="C972">
        <v>4</v>
      </c>
    </row>
    <row r="973" spans="1:3" x14ac:dyDescent="0.25">
      <c r="A973" s="1">
        <v>40009</v>
      </c>
      <c r="B973" s="2" t="s">
        <v>148</v>
      </c>
      <c r="C973">
        <v>10</v>
      </c>
    </row>
    <row r="974" spans="1:3" x14ac:dyDescent="0.25">
      <c r="A974" s="1">
        <v>40010</v>
      </c>
      <c r="B974" s="2" t="s">
        <v>12</v>
      </c>
      <c r="C974">
        <v>457</v>
      </c>
    </row>
    <row r="975" spans="1:3" x14ac:dyDescent="0.25">
      <c r="A975" s="1">
        <v>40012</v>
      </c>
      <c r="B975" s="2" t="s">
        <v>53</v>
      </c>
      <c r="C975">
        <v>260</v>
      </c>
    </row>
    <row r="976" spans="1:3" x14ac:dyDescent="0.25">
      <c r="A976" s="1">
        <v>40013</v>
      </c>
      <c r="B976" s="2" t="s">
        <v>123</v>
      </c>
      <c r="C976">
        <v>181</v>
      </c>
    </row>
    <row r="977" spans="1:3" x14ac:dyDescent="0.25">
      <c r="A977" s="1">
        <v>40014</v>
      </c>
      <c r="B977" s="2" t="s">
        <v>53</v>
      </c>
      <c r="C977">
        <v>144</v>
      </c>
    </row>
    <row r="978" spans="1:3" x14ac:dyDescent="0.25">
      <c r="A978" s="1">
        <v>40015</v>
      </c>
      <c r="B978" s="2" t="s">
        <v>25</v>
      </c>
      <c r="C978">
        <v>246</v>
      </c>
    </row>
    <row r="979" spans="1:3" x14ac:dyDescent="0.25">
      <c r="A979" s="1">
        <v>40017</v>
      </c>
      <c r="B979" s="2" t="s">
        <v>199</v>
      </c>
      <c r="C979">
        <v>10</v>
      </c>
    </row>
    <row r="980" spans="1:3" x14ac:dyDescent="0.25">
      <c r="A980" s="1">
        <v>40019</v>
      </c>
      <c r="B980" s="2" t="s">
        <v>29</v>
      </c>
      <c r="C980">
        <v>148</v>
      </c>
    </row>
    <row r="981" spans="1:3" x14ac:dyDescent="0.25">
      <c r="A981" s="1">
        <v>40021</v>
      </c>
      <c r="B981" s="2" t="s">
        <v>38</v>
      </c>
      <c r="C981">
        <v>24</v>
      </c>
    </row>
    <row r="982" spans="1:3" x14ac:dyDescent="0.25">
      <c r="A982" s="1">
        <v>40024</v>
      </c>
      <c r="B982" s="2" t="s">
        <v>28</v>
      </c>
      <c r="C982">
        <v>66</v>
      </c>
    </row>
    <row r="983" spans="1:3" x14ac:dyDescent="0.25">
      <c r="A983" s="1">
        <v>40027</v>
      </c>
      <c r="B983" s="2" t="s">
        <v>48</v>
      </c>
      <c r="C983">
        <v>333</v>
      </c>
    </row>
    <row r="984" spans="1:3" x14ac:dyDescent="0.25">
      <c r="A984" s="1">
        <v>40027</v>
      </c>
      <c r="B984" s="2" t="s">
        <v>40</v>
      </c>
      <c r="C984">
        <v>194</v>
      </c>
    </row>
    <row r="985" spans="1:3" x14ac:dyDescent="0.25">
      <c r="A985" s="1">
        <v>40031</v>
      </c>
      <c r="B985" s="2" t="s">
        <v>21</v>
      </c>
      <c r="C985">
        <v>154</v>
      </c>
    </row>
    <row r="986" spans="1:3" x14ac:dyDescent="0.25">
      <c r="A986" s="1">
        <v>40031</v>
      </c>
      <c r="B986" s="2" t="s">
        <v>58</v>
      </c>
      <c r="C986">
        <v>100</v>
      </c>
    </row>
    <row r="987" spans="1:3" x14ac:dyDescent="0.25">
      <c r="A987" s="1">
        <v>40031</v>
      </c>
      <c r="B987" s="2" t="s">
        <v>4</v>
      </c>
      <c r="C987">
        <v>18</v>
      </c>
    </row>
    <row r="988" spans="1:3" x14ac:dyDescent="0.25">
      <c r="A988" s="1">
        <v>40031</v>
      </c>
      <c r="B988" s="2" t="s">
        <v>173</v>
      </c>
      <c r="C988">
        <v>20</v>
      </c>
    </row>
    <row r="989" spans="1:3" x14ac:dyDescent="0.25">
      <c r="A989" s="1">
        <v>40033</v>
      </c>
      <c r="B989" s="2" t="s">
        <v>58</v>
      </c>
      <c r="C989">
        <v>200</v>
      </c>
    </row>
    <row r="990" spans="1:3" x14ac:dyDescent="0.25">
      <c r="A990" s="1">
        <v>40034</v>
      </c>
      <c r="B990" s="2" t="s">
        <v>21</v>
      </c>
      <c r="C990">
        <v>48</v>
      </c>
    </row>
    <row r="991" spans="1:3" x14ac:dyDescent="0.25">
      <c r="A991" s="1">
        <v>40034</v>
      </c>
      <c r="B991" s="2" t="s">
        <v>64</v>
      </c>
      <c r="C991">
        <v>68</v>
      </c>
    </row>
    <row r="992" spans="1:3" x14ac:dyDescent="0.25">
      <c r="A992" s="1">
        <v>40035</v>
      </c>
      <c r="B992" s="2" t="s">
        <v>177</v>
      </c>
      <c r="C992">
        <v>9</v>
      </c>
    </row>
    <row r="993" spans="1:3" x14ac:dyDescent="0.25">
      <c r="A993" s="1">
        <v>40039</v>
      </c>
      <c r="B993" s="2" t="s">
        <v>53</v>
      </c>
      <c r="C993">
        <v>493</v>
      </c>
    </row>
    <row r="994" spans="1:3" x14ac:dyDescent="0.25">
      <c r="A994" s="1">
        <v>40039</v>
      </c>
      <c r="B994" s="2" t="s">
        <v>17</v>
      </c>
      <c r="C994">
        <v>340</v>
      </c>
    </row>
    <row r="995" spans="1:3" x14ac:dyDescent="0.25">
      <c r="A995" s="1">
        <v>40041</v>
      </c>
      <c r="B995" s="2" t="s">
        <v>177</v>
      </c>
      <c r="C995">
        <v>2</v>
      </c>
    </row>
    <row r="996" spans="1:3" x14ac:dyDescent="0.25">
      <c r="A996" s="1">
        <v>40044</v>
      </c>
      <c r="B996" s="2" t="s">
        <v>31</v>
      </c>
      <c r="C996">
        <v>62</v>
      </c>
    </row>
    <row r="997" spans="1:3" x14ac:dyDescent="0.25">
      <c r="A997" s="1">
        <v>40044</v>
      </c>
      <c r="B997" s="2" t="s">
        <v>25</v>
      </c>
      <c r="C997">
        <v>164</v>
      </c>
    </row>
    <row r="998" spans="1:3" x14ac:dyDescent="0.25">
      <c r="A998" s="1">
        <v>40045</v>
      </c>
      <c r="B998" s="2" t="s">
        <v>31</v>
      </c>
      <c r="C998">
        <v>170</v>
      </c>
    </row>
    <row r="999" spans="1:3" x14ac:dyDescent="0.25">
      <c r="A999" s="1">
        <v>40047</v>
      </c>
      <c r="B999" s="2" t="s">
        <v>74</v>
      </c>
      <c r="C999">
        <v>164</v>
      </c>
    </row>
    <row r="1000" spans="1:3" x14ac:dyDescent="0.25">
      <c r="A1000" s="1">
        <v>40049</v>
      </c>
      <c r="B1000" s="2" t="s">
        <v>9</v>
      </c>
      <c r="C1000">
        <v>70</v>
      </c>
    </row>
    <row r="1001" spans="1:3" x14ac:dyDescent="0.25">
      <c r="A1001" s="1">
        <v>40056</v>
      </c>
      <c r="B1001" s="2" t="s">
        <v>53</v>
      </c>
      <c r="C1001">
        <v>133</v>
      </c>
    </row>
    <row r="1002" spans="1:3" x14ac:dyDescent="0.25">
      <c r="A1002" s="1">
        <v>40057</v>
      </c>
      <c r="B1002" s="2" t="s">
        <v>200</v>
      </c>
      <c r="C1002">
        <v>20</v>
      </c>
    </row>
    <row r="1003" spans="1:3" x14ac:dyDescent="0.25">
      <c r="A1003" s="1">
        <v>40059</v>
      </c>
      <c r="B1003" s="2" t="s">
        <v>201</v>
      </c>
      <c r="C1003">
        <v>15</v>
      </c>
    </row>
    <row r="1004" spans="1:3" x14ac:dyDescent="0.25">
      <c r="A1004" s="1">
        <v>40060</v>
      </c>
      <c r="B1004" s="2" t="s">
        <v>202</v>
      </c>
      <c r="C1004">
        <v>15</v>
      </c>
    </row>
    <row r="1005" spans="1:3" x14ac:dyDescent="0.25">
      <c r="A1005" s="1">
        <v>40061</v>
      </c>
      <c r="B1005" s="2" t="s">
        <v>61</v>
      </c>
      <c r="C1005">
        <v>105</v>
      </c>
    </row>
    <row r="1006" spans="1:3" x14ac:dyDescent="0.25">
      <c r="A1006" s="1">
        <v>40065</v>
      </c>
      <c r="B1006" s="2" t="s">
        <v>34</v>
      </c>
      <c r="C1006">
        <v>192</v>
      </c>
    </row>
    <row r="1007" spans="1:3" x14ac:dyDescent="0.25">
      <c r="A1007" s="1">
        <v>40065</v>
      </c>
      <c r="B1007" s="2" t="s">
        <v>83</v>
      </c>
      <c r="C1007">
        <v>142</v>
      </c>
    </row>
    <row r="1008" spans="1:3" x14ac:dyDescent="0.25">
      <c r="A1008" s="1">
        <v>40066</v>
      </c>
      <c r="B1008" s="2" t="s">
        <v>109</v>
      </c>
      <c r="C1008">
        <v>3</v>
      </c>
    </row>
    <row r="1009" spans="1:3" x14ac:dyDescent="0.25">
      <c r="A1009" s="1">
        <v>40066</v>
      </c>
      <c r="B1009" s="2" t="s">
        <v>20</v>
      </c>
      <c r="C1009">
        <v>219</v>
      </c>
    </row>
    <row r="1010" spans="1:3" x14ac:dyDescent="0.25">
      <c r="A1010" s="1">
        <v>40070</v>
      </c>
      <c r="B1010" s="2" t="s">
        <v>33</v>
      </c>
      <c r="C1010">
        <v>137</v>
      </c>
    </row>
    <row r="1011" spans="1:3" x14ac:dyDescent="0.25">
      <c r="A1011" s="1">
        <v>40071</v>
      </c>
      <c r="B1011" s="2" t="s">
        <v>23</v>
      </c>
      <c r="C1011">
        <v>108</v>
      </c>
    </row>
    <row r="1012" spans="1:3" x14ac:dyDescent="0.25">
      <c r="A1012" s="1">
        <v>40072</v>
      </c>
      <c r="B1012" s="2" t="s">
        <v>105</v>
      </c>
      <c r="C1012">
        <v>395</v>
      </c>
    </row>
    <row r="1013" spans="1:3" x14ac:dyDescent="0.25">
      <c r="A1013" s="1">
        <v>40073</v>
      </c>
      <c r="B1013" s="2" t="s">
        <v>203</v>
      </c>
      <c r="C1013">
        <v>3</v>
      </c>
    </row>
    <row r="1014" spans="1:3" x14ac:dyDescent="0.25">
      <c r="A1014" s="1">
        <v>40075</v>
      </c>
      <c r="B1014" s="2" t="s">
        <v>9</v>
      </c>
      <c r="C1014">
        <v>73</v>
      </c>
    </row>
    <row r="1015" spans="1:3" x14ac:dyDescent="0.25">
      <c r="A1015" s="1">
        <v>40075</v>
      </c>
      <c r="B1015" s="2" t="s">
        <v>48</v>
      </c>
      <c r="C1015">
        <v>209</v>
      </c>
    </row>
    <row r="1016" spans="1:3" x14ac:dyDescent="0.25">
      <c r="A1016" s="1">
        <v>40077</v>
      </c>
      <c r="B1016" s="2" t="s">
        <v>40</v>
      </c>
      <c r="C1016">
        <v>41</v>
      </c>
    </row>
    <row r="1017" spans="1:3" x14ac:dyDescent="0.25">
      <c r="A1017" s="1">
        <v>40083</v>
      </c>
      <c r="B1017" s="2" t="s">
        <v>20</v>
      </c>
      <c r="C1017">
        <v>488</v>
      </c>
    </row>
    <row r="1018" spans="1:3" x14ac:dyDescent="0.25">
      <c r="A1018" s="1">
        <v>40084</v>
      </c>
      <c r="B1018" s="2" t="s">
        <v>100</v>
      </c>
      <c r="C1018">
        <v>5</v>
      </c>
    </row>
    <row r="1019" spans="1:3" x14ac:dyDescent="0.25">
      <c r="A1019" s="1">
        <v>40084</v>
      </c>
      <c r="B1019" s="2" t="s">
        <v>72</v>
      </c>
      <c r="C1019">
        <v>97</v>
      </c>
    </row>
    <row r="1020" spans="1:3" x14ac:dyDescent="0.25">
      <c r="A1020" s="1">
        <v>40085</v>
      </c>
      <c r="B1020" s="2" t="s">
        <v>11</v>
      </c>
      <c r="C1020">
        <v>58</v>
      </c>
    </row>
    <row r="1021" spans="1:3" x14ac:dyDescent="0.25">
      <c r="A1021" s="1">
        <v>40085</v>
      </c>
      <c r="B1021" s="2" t="s">
        <v>58</v>
      </c>
      <c r="C1021">
        <v>179</v>
      </c>
    </row>
    <row r="1022" spans="1:3" x14ac:dyDescent="0.25">
      <c r="A1022" s="1">
        <v>40087</v>
      </c>
      <c r="B1022" s="2" t="s">
        <v>41</v>
      </c>
      <c r="C1022">
        <v>18</v>
      </c>
    </row>
    <row r="1023" spans="1:3" x14ac:dyDescent="0.25">
      <c r="A1023" s="1">
        <v>40088</v>
      </c>
      <c r="B1023" s="2" t="s">
        <v>54</v>
      </c>
      <c r="C1023">
        <v>4</v>
      </c>
    </row>
    <row r="1024" spans="1:3" x14ac:dyDescent="0.25">
      <c r="A1024" s="1">
        <v>40088</v>
      </c>
      <c r="B1024" s="2" t="s">
        <v>36</v>
      </c>
      <c r="C1024">
        <v>1</v>
      </c>
    </row>
    <row r="1025" spans="1:3" x14ac:dyDescent="0.25">
      <c r="A1025" s="1">
        <v>40089</v>
      </c>
      <c r="B1025" s="2" t="s">
        <v>34</v>
      </c>
      <c r="C1025">
        <v>86</v>
      </c>
    </row>
    <row r="1026" spans="1:3" x14ac:dyDescent="0.25">
      <c r="A1026" s="1">
        <v>40090</v>
      </c>
      <c r="B1026" s="2" t="s">
        <v>17</v>
      </c>
      <c r="C1026">
        <v>290</v>
      </c>
    </row>
    <row r="1027" spans="1:3" x14ac:dyDescent="0.25">
      <c r="A1027" s="1">
        <v>40092</v>
      </c>
      <c r="B1027" s="2" t="s">
        <v>187</v>
      </c>
      <c r="C1027">
        <v>14</v>
      </c>
    </row>
    <row r="1028" spans="1:3" x14ac:dyDescent="0.25">
      <c r="A1028" s="1">
        <v>40094</v>
      </c>
      <c r="B1028" s="2" t="s">
        <v>42</v>
      </c>
      <c r="C1028">
        <v>120</v>
      </c>
    </row>
    <row r="1029" spans="1:3" x14ac:dyDescent="0.25">
      <c r="A1029" s="1">
        <v>40094</v>
      </c>
      <c r="B1029" s="2" t="s">
        <v>126</v>
      </c>
      <c r="C1029">
        <v>28</v>
      </c>
    </row>
    <row r="1030" spans="1:3" x14ac:dyDescent="0.25">
      <c r="A1030" s="1">
        <v>40095</v>
      </c>
      <c r="B1030" s="2" t="s">
        <v>12</v>
      </c>
      <c r="C1030">
        <v>213</v>
      </c>
    </row>
    <row r="1031" spans="1:3" x14ac:dyDescent="0.25">
      <c r="A1031" s="1">
        <v>40101</v>
      </c>
      <c r="B1031" s="2" t="s">
        <v>111</v>
      </c>
      <c r="C1031">
        <v>10</v>
      </c>
    </row>
    <row r="1032" spans="1:3" x14ac:dyDescent="0.25">
      <c r="A1032" s="1">
        <v>40102</v>
      </c>
      <c r="B1032" s="2" t="s">
        <v>72</v>
      </c>
      <c r="C1032">
        <v>53</v>
      </c>
    </row>
    <row r="1033" spans="1:3" x14ac:dyDescent="0.25">
      <c r="A1033" s="1">
        <v>40103</v>
      </c>
      <c r="B1033" s="2" t="s">
        <v>33</v>
      </c>
      <c r="C1033">
        <v>178</v>
      </c>
    </row>
    <row r="1034" spans="1:3" x14ac:dyDescent="0.25">
      <c r="A1034" s="1">
        <v>40103</v>
      </c>
      <c r="B1034" s="2" t="s">
        <v>77</v>
      </c>
      <c r="C1034">
        <v>6</v>
      </c>
    </row>
    <row r="1035" spans="1:3" x14ac:dyDescent="0.25">
      <c r="A1035" s="1">
        <v>40107</v>
      </c>
      <c r="B1035" s="2" t="s">
        <v>12</v>
      </c>
      <c r="C1035">
        <v>118</v>
      </c>
    </row>
    <row r="1036" spans="1:3" x14ac:dyDescent="0.25">
      <c r="A1036" s="1">
        <v>40107</v>
      </c>
      <c r="B1036" s="2" t="s">
        <v>73</v>
      </c>
      <c r="C1036">
        <v>5</v>
      </c>
    </row>
    <row r="1037" spans="1:3" x14ac:dyDescent="0.25">
      <c r="A1037" s="1">
        <v>40108</v>
      </c>
      <c r="B1037" s="2" t="s">
        <v>21</v>
      </c>
      <c r="C1037">
        <v>89</v>
      </c>
    </row>
    <row r="1038" spans="1:3" x14ac:dyDescent="0.25">
      <c r="A1038" s="1">
        <v>40113</v>
      </c>
      <c r="B1038" s="2" t="s">
        <v>38</v>
      </c>
      <c r="C1038">
        <v>22</v>
      </c>
    </row>
    <row r="1039" spans="1:3" x14ac:dyDescent="0.25">
      <c r="A1039" s="1">
        <v>40114</v>
      </c>
      <c r="B1039" s="2" t="s">
        <v>21</v>
      </c>
      <c r="C1039">
        <v>199</v>
      </c>
    </row>
    <row r="1040" spans="1:3" x14ac:dyDescent="0.25">
      <c r="A1040" s="1">
        <v>40120</v>
      </c>
      <c r="B1040" s="2" t="s">
        <v>112</v>
      </c>
      <c r="C1040">
        <v>8</v>
      </c>
    </row>
    <row r="1041" spans="1:3" x14ac:dyDescent="0.25">
      <c r="A1041" s="1">
        <v>40120</v>
      </c>
      <c r="B1041" s="2" t="s">
        <v>21</v>
      </c>
      <c r="C1041">
        <v>198</v>
      </c>
    </row>
    <row r="1042" spans="1:3" x14ac:dyDescent="0.25">
      <c r="A1042" s="1">
        <v>40121</v>
      </c>
      <c r="B1042" s="2" t="s">
        <v>98</v>
      </c>
      <c r="C1042">
        <v>6</v>
      </c>
    </row>
    <row r="1043" spans="1:3" x14ac:dyDescent="0.25">
      <c r="A1043" s="1">
        <v>40121</v>
      </c>
      <c r="B1043" s="2" t="s">
        <v>26</v>
      </c>
      <c r="C1043">
        <v>68</v>
      </c>
    </row>
    <row r="1044" spans="1:3" x14ac:dyDescent="0.25">
      <c r="A1044" s="1">
        <v>40121</v>
      </c>
      <c r="B1044" s="2" t="s">
        <v>105</v>
      </c>
      <c r="C1044">
        <v>200</v>
      </c>
    </row>
    <row r="1045" spans="1:3" x14ac:dyDescent="0.25">
      <c r="A1045" s="1">
        <v>40122</v>
      </c>
      <c r="B1045" s="2" t="s">
        <v>8</v>
      </c>
      <c r="C1045">
        <v>426</v>
      </c>
    </row>
    <row r="1046" spans="1:3" x14ac:dyDescent="0.25">
      <c r="A1046" s="1">
        <v>40122</v>
      </c>
      <c r="B1046" s="2" t="s">
        <v>81</v>
      </c>
      <c r="C1046">
        <v>142</v>
      </c>
    </row>
    <row r="1047" spans="1:3" x14ac:dyDescent="0.25">
      <c r="A1047" s="1">
        <v>40122</v>
      </c>
      <c r="B1047" s="2" t="s">
        <v>10</v>
      </c>
      <c r="C1047">
        <v>298</v>
      </c>
    </row>
    <row r="1048" spans="1:3" x14ac:dyDescent="0.25">
      <c r="A1048" s="1">
        <v>40124</v>
      </c>
      <c r="B1048" s="2" t="s">
        <v>20</v>
      </c>
      <c r="C1048">
        <v>224</v>
      </c>
    </row>
    <row r="1049" spans="1:3" x14ac:dyDescent="0.25">
      <c r="A1049" s="1">
        <v>40126</v>
      </c>
      <c r="B1049" s="2" t="s">
        <v>8</v>
      </c>
      <c r="C1049">
        <v>133</v>
      </c>
    </row>
    <row r="1050" spans="1:3" x14ac:dyDescent="0.25">
      <c r="A1050" s="1">
        <v>40128</v>
      </c>
      <c r="B1050" s="2" t="s">
        <v>48</v>
      </c>
      <c r="C1050">
        <v>326</v>
      </c>
    </row>
    <row r="1051" spans="1:3" x14ac:dyDescent="0.25">
      <c r="A1051" s="1">
        <v>40128</v>
      </c>
      <c r="B1051" s="2" t="s">
        <v>123</v>
      </c>
      <c r="C1051">
        <v>102</v>
      </c>
    </row>
    <row r="1052" spans="1:3" x14ac:dyDescent="0.25">
      <c r="A1052" s="1">
        <v>40129</v>
      </c>
      <c r="B1052" s="2" t="s">
        <v>10</v>
      </c>
      <c r="C1052">
        <v>332</v>
      </c>
    </row>
    <row r="1053" spans="1:3" x14ac:dyDescent="0.25">
      <c r="A1053" s="1">
        <v>40130</v>
      </c>
      <c r="B1053" s="2" t="s">
        <v>22</v>
      </c>
      <c r="C1053">
        <v>95</v>
      </c>
    </row>
    <row r="1054" spans="1:3" x14ac:dyDescent="0.25">
      <c r="A1054" s="1">
        <v>40134</v>
      </c>
      <c r="B1054" s="2" t="s">
        <v>139</v>
      </c>
      <c r="C1054">
        <v>7</v>
      </c>
    </row>
    <row r="1055" spans="1:3" x14ac:dyDescent="0.25">
      <c r="A1055" s="1">
        <v>40134</v>
      </c>
      <c r="B1055" s="2" t="s">
        <v>17</v>
      </c>
      <c r="C1055">
        <v>276</v>
      </c>
    </row>
    <row r="1056" spans="1:3" x14ac:dyDescent="0.25">
      <c r="A1056" s="1">
        <v>40134</v>
      </c>
      <c r="B1056" s="2" t="s">
        <v>142</v>
      </c>
      <c r="C1056">
        <v>6</v>
      </c>
    </row>
    <row r="1057" spans="1:3" x14ac:dyDescent="0.25">
      <c r="A1057" s="1">
        <v>40136</v>
      </c>
      <c r="B1057" s="2" t="s">
        <v>48</v>
      </c>
      <c r="C1057">
        <v>232</v>
      </c>
    </row>
    <row r="1058" spans="1:3" x14ac:dyDescent="0.25">
      <c r="A1058" s="1">
        <v>40136</v>
      </c>
      <c r="B1058" s="2" t="s">
        <v>69</v>
      </c>
      <c r="C1058">
        <v>162</v>
      </c>
    </row>
    <row r="1059" spans="1:3" x14ac:dyDescent="0.25">
      <c r="A1059" s="1">
        <v>40139</v>
      </c>
      <c r="B1059" s="2" t="s">
        <v>13</v>
      </c>
      <c r="C1059">
        <v>66</v>
      </c>
    </row>
    <row r="1060" spans="1:3" x14ac:dyDescent="0.25">
      <c r="A1060" s="1">
        <v>40139</v>
      </c>
      <c r="B1060" s="2" t="s">
        <v>160</v>
      </c>
      <c r="C1060">
        <v>2</v>
      </c>
    </row>
    <row r="1061" spans="1:3" x14ac:dyDescent="0.25">
      <c r="A1061" s="1">
        <v>40139</v>
      </c>
      <c r="B1061" s="2" t="s">
        <v>15</v>
      </c>
      <c r="C1061">
        <v>152</v>
      </c>
    </row>
    <row r="1062" spans="1:3" x14ac:dyDescent="0.25">
      <c r="A1062" s="1">
        <v>40139</v>
      </c>
      <c r="B1062" s="2" t="s">
        <v>204</v>
      </c>
      <c r="C1062">
        <v>2</v>
      </c>
    </row>
    <row r="1063" spans="1:3" x14ac:dyDescent="0.25">
      <c r="A1063" s="1">
        <v>40142</v>
      </c>
      <c r="B1063" s="2" t="s">
        <v>23</v>
      </c>
      <c r="C1063">
        <v>115</v>
      </c>
    </row>
    <row r="1064" spans="1:3" x14ac:dyDescent="0.25">
      <c r="A1064" s="1">
        <v>40142</v>
      </c>
      <c r="B1064" s="2" t="s">
        <v>40</v>
      </c>
      <c r="C1064">
        <v>29</v>
      </c>
    </row>
    <row r="1065" spans="1:3" x14ac:dyDescent="0.25">
      <c r="A1065" s="1">
        <v>40142</v>
      </c>
      <c r="B1065" s="2" t="s">
        <v>38</v>
      </c>
      <c r="C1065">
        <v>91</v>
      </c>
    </row>
    <row r="1066" spans="1:3" x14ac:dyDescent="0.25">
      <c r="A1066" s="1">
        <v>40144</v>
      </c>
      <c r="B1066" s="2" t="s">
        <v>22</v>
      </c>
      <c r="C1066">
        <v>125</v>
      </c>
    </row>
    <row r="1067" spans="1:3" x14ac:dyDescent="0.25">
      <c r="A1067" s="1">
        <v>40146</v>
      </c>
      <c r="B1067" s="2" t="s">
        <v>64</v>
      </c>
      <c r="C1067">
        <v>40</v>
      </c>
    </row>
    <row r="1068" spans="1:3" x14ac:dyDescent="0.25">
      <c r="A1068" s="1">
        <v>40146</v>
      </c>
      <c r="B1068" s="2" t="s">
        <v>12</v>
      </c>
      <c r="C1068">
        <v>279</v>
      </c>
    </row>
    <row r="1069" spans="1:3" x14ac:dyDescent="0.25">
      <c r="A1069" s="1">
        <v>40147</v>
      </c>
      <c r="B1069" s="2" t="s">
        <v>14</v>
      </c>
      <c r="C1069">
        <v>8</v>
      </c>
    </row>
    <row r="1070" spans="1:3" x14ac:dyDescent="0.25">
      <c r="A1070" s="1">
        <v>40151</v>
      </c>
      <c r="B1070" s="2" t="s">
        <v>74</v>
      </c>
      <c r="C1070">
        <v>194</v>
      </c>
    </row>
    <row r="1071" spans="1:3" x14ac:dyDescent="0.25">
      <c r="A1071" s="1">
        <v>40152</v>
      </c>
      <c r="B1071" s="2" t="s">
        <v>9</v>
      </c>
      <c r="C1071">
        <v>168</v>
      </c>
    </row>
    <row r="1072" spans="1:3" x14ac:dyDescent="0.25">
      <c r="A1072" s="1">
        <v>40153</v>
      </c>
      <c r="B1072" s="2" t="s">
        <v>17</v>
      </c>
      <c r="C1072">
        <v>211</v>
      </c>
    </row>
    <row r="1073" spans="1:3" x14ac:dyDescent="0.25">
      <c r="A1073" s="1">
        <v>40153</v>
      </c>
      <c r="B1073" s="2" t="s">
        <v>158</v>
      </c>
      <c r="C1073">
        <v>19</v>
      </c>
    </row>
    <row r="1074" spans="1:3" x14ac:dyDescent="0.25">
      <c r="A1074" s="1">
        <v>40155</v>
      </c>
      <c r="B1074" s="2" t="s">
        <v>156</v>
      </c>
      <c r="C1074">
        <v>16</v>
      </c>
    </row>
    <row r="1075" spans="1:3" x14ac:dyDescent="0.25">
      <c r="A1075" s="1">
        <v>40158</v>
      </c>
      <c r="B1075" s="2" t="s">
        <v>30</v>
      </c>
      <c r="C1075">
        <v>18</v>
      </c>
    </row>
    <row r="1076" spans="1:3" x14ac:dyDescent="0.25">
      <c r="A1076" s="1">
        <v>40158</v>
      </c>
      <c r="B1076" s="2" t="s">
        <v>10</v>
      </c>
      <c r="C1076">
        <v>399</v>
      </c>
    </row>
    <row r="1077" spans="1:3" x14ac:dyDescent="0.25">
      <c r="A1077" s="1">
        <v>40160</v>
      </c>
      <c r="B1077" s="2" t="s">
        <v>205</v>
      </c>
      <c r="C1077">
        <v>11</v>
      </c>
    </row>
    <row r="1078" spans="1:3" x14ac:dyDescent="0.25">
      <c r="A1078" s="1">
        <v>40164</v>
      </c>
      <c r="B1078" s="2" t="s">
        <v>26</v>
      </c>
      <c r="C1078">
        <v>131</v>
      </c>
    </row>
    <row r="1079" spans="1:3" x14ac:dyDescent="0.25">
      <c r="A1079" s="1">
        <v>40165</v>
      </c>
      <c r="B1079" s="2" t="s">
        <v>42</v>
      </c>
      <c r="C1079">
        <v>67</v>
      </c>
    </row>
    <row r="1080" spans="1:3" x14ac:dyDescent="0.25">
      <c r="A1080" s="1">
        <v>40166</v>
      </c>
      <c r="B1080" s="2" t="s">
        <v>13</v>
      </c>
      <c r="C1080">
        <v>151</v>
      </c>
    </row>
    <row r="1081" spans="1:3" x14ac:dyDescent="0.25">
      <c r="A1081" s="1">
        <v>40171</v>
      </c>
      <c r="B1081" s="2" t="s">
        <v>26</v>
      </c>
      <c r="C1081">
        <v>105</v>
      </c>
    </row>
    <row r="1082" spans="1:3" x14ac:dyDescent="0.25">
      <c r="A1082" s="1">
        <v>40172</v>
      </c>
      <c r="B1082" s="2" t="s">
        <v>74</v>
      </c>
      <c r="C1082">
        <v>132</v>
      </c>
    </row>
    <row r="1083" spans="1:3" x14ac:dyDescent="0.25">
      <c r="A1083" s="1">
        <v>40172</v>
      </c>
      <c r="B1083" s="2" t="s">
        <v>20</v>
      </c>
      <c r="C1083">
        <v>142</v>
      </c>
    </row>
    <row r="1084" spans="1:3" x14ac:dyDescent="0.25">
      <c r="A1084" s="1">
        <v>40172</v>
      </c>
      <c r="B1084" s="2" t="s">
        <v>206</v>
      </c>
      <c r="C1084">
        <v>17</v>
      </c>
    </row>
    <row r="1085" spans="1:3" x14ac:dyDescent="0.25">
      <c r="A1085" s="1">
        <v>40173</v>
      </c>
      <c r="B1085" s="2" t="s">
        <v>10</v>
      </c>
      <c r="C1085">
        <v>444</v>
      </c>
    </row>
    <row r="1086" spans="1:3" x14ac:dyDescent="0.25">
      <c r="A1086" s="1">
        <v>40173</v>
      </c>
      <c r="B1086" s="2" t="s">
        <v>53</v>
      </c>
      <c r="C1086">
        <v>294</v>
      </c>
    </row>
    <row r="1087" spans="1:3" x14ac:dyDescent="0.25">
      <c r="A1087" s="1">
        <v>40174</v>
      </c>
      <c r="B1087" s="2" t="s">
        <v>10</v>
      </c>
      <c r="C1087">
        <v>274</v>
      </c>
    </row>
    <row r="1088" spans="1:3" x14ac:dyDescent="0.25">
      <c r="A1088" s="1">
        <v>40176</v>
      </c>
      <c r="B1088" s="2" t="s">
        <v>38</v>
      </c>
      <c r="C1088">
        <v>168</v>
      </c>
    </row>
    <row r="1089" spans="1:3" x14ac:dyDescent="0.25">
      <c r="A1089" s="1">
        <v>40177</v>
      </c>
      <c r="B1089" s="2" t="s">
        <v>11</v>
      </c>
      <c r="C1089">
        <v>115</v>
      </c>
    </row>
    <row r="1090" spans="1:3" x14ac:dyDescent="0.25">
      <c r="A1090" s="1">
        <v>40177</v>
      </c>
      <c r="B1090" s="2" t="s">
        <v>33</v>
      </c>
      <c r="C1090">
        <v>126</v>
      </c>
    </row>
    <row r="1091" spans="1:3" x14ac:dyDescent="0.25">
      <c r="A1091" s="1">
        <v>40180</v>
      </c>
      <c r="B1091" s="2" t="s">
        <v>31</v>
      </c>
      <c r="C1091">
        <v>73</v>
      </c>
    </row>
    <row r="1092" spans="1:3" x14ac:dyDescent="0.25">
      <c r="A1092" s="1">
        <v>40180</v>
      </c>
      <c r="B1092" s="2" t="s">
        <v>25</v>
      </c>
      <c r="C1092">
        <v>413</v>
      </c>
    </row>
    <row r="1093" spans="1:3" x14ac:dyDescent="0.25">
      <c r="A1093" s="1">
        <v>40181</v>
      </c>
      <c r="B1093" s="2" t="s">
        <v>10</v>
      </c>
      <c r="C1093">
        <v>393</v>
      </c>
    </row>
    <row r="1094" spans="1:3" x14ac:dyDescent="0.25">
      <c r="A1094" s="1">
        <v>40184</v>
      </c>
      <c r="B1094" s="2" t="s">
        <v>146</v>
      </c>
      <c r="C1094">
        <v>13</v>
      </c>
    </row>
    <row r="1095" spans="1:3" x14ac:dyDescent="0.25">
      <c r="A1095" s="1">
        <v>40185</v>
      </c>
      <c r="B1095" s="2" t="s">
        <v>25</v>
      </c>
      <c r="C1095">
        <v>211</v>
      </c>
    </row>
    <row r="1096" spans="1:3" x14ac:dyDescent="0.25">
      <c r="A1096" s="1">
        <v>40189</v>
      </c>
      <c r="B1096" s="2" t="s">
        <v>64</v>
      </c>
      <c r="C1096">
        <v>116</v>
      </c>
    </row>
    <row r="1097" spans="1:3" x14ac:dyDescent="0.25">
      <c r="A1097" s="1">
        <v>40189</v>
      </c>
      <c r="B1097" s="2" t="s">
        <v>3</v>
      </c>
      <c r="C1097">
        <v>9</v>
      </c>
    </row>
    <row r="1098" spans="1:3" x14ac:dyDescent="0.25">
      <c r="A1098" s="1">
        <v>40193</v>
      </c>
      <c r="B1098" s="2" t="s">
        <v>48</v>
      </c>
      <c r="C1098">
        <v>117</v>
      </c>
    </row>
    <row r="1099" spans="1:3" x14ac:dyDescent="0.25">
      <c r="A1099" s="1">
        <v>40194</v>
      </c>
      <c r="B1099" s="2" t="s">
        <v>53</v>
      </c>
      <c r="C1099">
        <v>221</v>
      </c>
    </row>
    <row r="1100" spans="1:3" x14ac:dyDescent="0.25">
      <c r="A1100" s="1">
        <v>40198</v>
      </c>
      <c r="B1100" s="2" t="s">
        <v>155</v>
      </c>
      <c r="C1100">
        <v>9</v>
      </c>
    </row>
    <row r="1101" spans="1:3" x14ac:dyDescent="0.25">
      <c r="A1101" s="1">
        <v>40199</v>
      </c>
      <c r="B1101" s="2" t="s">
        <v>20</v>
      </c>
      <c r="C1101">
        <v>214</v>
      </c>
    </row>
    <row r="1102" spans="1:3" x14ac:dyDescent="0.25">
      <c r="A1102" s="1">
        <v>40200</v>
      </c>
      <c r="B1102" s="2" t="s">
        <v>40</v>
      </c>
      <c r="C1102">
        <v>138</v>
      </c>
    </row>
    <row r="1103" spans="1:3" x14ac:dyDescent="0.25">
      <c r="A1103" s="1">
        <v>40201</v>
      </c>
      <c r="B1103" s="2" t="s">
        <v>84</v>
      </c>
      <c r="C1103">
        <v>11</v>
      </c>
    </row>
    <row r="1104" spans="1:3" x14ac:dyDescent="0.25">
      <c r="A1104" s="1">
        <v>40201</v>
      </c>
      <c r="B1104" s="2" t="s">
        <v>55</v>
      </c>
      <c r="C1104">
        <v>128</v>
      </c>
    </row>
    <row r="1105" spans="1:3" x14ac:dyDescent="0.25">
      <c r="A1105" s="1">
        <v>40202</v>
      </c>
      <c r="B1105" s="2" t="s">
        <v>20</v>
      </c>
      <c r="C1105">
        <v>376</v>
      </c>
    </row>
    <row r="1106" spans="1:3" x14ac:dyDescent="0.25">
      <c r="A1106" s="1">
        <v>40203</v>
      </c>
      <c r="B1106" s="2" t="s">
        <v>20</v>
      </c>
      <c r="C1106">
        <v>121</v>
      </c>
    </row>
    <row r="1107" spans="1:3" x14ac:dyDescent="0.25">
      <c r="A1107" s="1">
        <v>40203</v>
      </c>
      <c r="B1107" s="2" t="s">
        <v>17</v>
      </c>
      <c r="C1107">
        <v>200</v>
      </c>
    </row>
    <row r="1108" spans="1:3" x14ac:dyDescent="0.25">
      <c r="A1108" s="1">
        <v>40204</v>
      </c>
      <c r="B1108" s="2" t="s">
        <v>20</v>
      </c>
      <c r="C1108">
        <v>500</v>
      </c>
    </row>
    <row r="1109" spans="1:3" x14ac:dyDescent="0.25">
      <c r="A1109" s="1">
        <v>40206</v>
      </c>
      <c r="B1109" s="2" t="s">
        <v>74</v>
      </c>
      <c r="C1109">
        <v>108</v>
      </c>
    </row>
    <row r="1110" spans="1:3" x14ac:dyDescent="0.25">
      <c r="A1110" s="1">
        <v>40207</v>
      </c>
      <c r="B1110" s="2" t="s">
        <v>28</v>
      </c>
      <c r="C1110">
        <v>59</v>
      </c>
    </row>
    <row r="1111" spans="1:3" x14ac:dyDescent="0.25">
      <c r="A1111" s="1">
        <v>40208</v>
      </c>
      <c r="B1111" s="2" t="s">
        <v>13</v>
      </c>
      <c r="C1111">
        <v>191</v>
      </c>
    </row>
    <row r="1112" spans="1:3" x14ac:dyDescent="0.25">
      <c r="A1112" s="1">
        <v>40209</v>
      </c>
      <c r="B1112" s="2" t="s">
        <v>22</v>
      </c>
      <c r="C1112">
        <v>189</v>
      </c>
    </row>
    <row r="1113" spans="1:3" x14ac:dyDescent="0.25">
      <c r="A1113" s="1">
        <v>40211</v>
      </c>
      <c r="B1113" s="2" t="s">
        <v>48</v>
      </c>
      <c r="C1113">
        <v>247</v>
      </c>
    </row>
    <row r="1114" spans="1:3" x14ac:dyDescent="0.25">
      <c r="A1114" s="1">
        <v>40211</v>
      </c>
      <c r="B1114" s="2" t="s">
        <v>38</v>
      </c>
      <c r="C1114">
        <v>195</v>
      </c>
    </row>
    <row r="1115" spans="1:3" x14ac:dyDescent="0.25">
      <c r="A1115" s="1">
        <v>40212</v>
      </c>
      <c r="B1115" s="2" t="s">
        <v>207</v>
      </c>
      <c r="C1115">
        <v>6</v>
      </c>
    </row>
    <row r="1116" spans="1:3" x14ac:dyDescent="0.25">
      <c r="A1116" s="1">
        <v>40213</v>
      </c>
      <c r="B1116" s="2" t="s">
        <v>208</v>
      </c>
      <c r="C1116">
        <v>1</v>
      </c>
    </row>
    <row r="1117" spans="1:3" x14ac:dyDescent="0.25">
      <c r="A1117" s="1">
        <v>40214</v>
      </c>
      <c r="B1117" s="2" t="s">
        <v>53</v>
      </c>
      <c r="C1117">
        <v>347</v>
      </c>
    </row>
    <row r="1118" spans="1:3" x14ac:dyDescent="0.25">
      <c r="A1118" s="1">
        <v>40217</v>
      </c>
      <c r="B1118" s="2" t="s">
        <v>17</v>
      </c>
      <c r="C1118">
        <v>317</v>
      </c>
    </row>
    <row r="1119" spans="1:3" x14ac:dyDescent="0.25">
      <c r="A1119" s="1">
        <v>40218</v>
      </c>
      <c r="B1119" s="2" t="s">
        <v>48</v>
      </c>
      <c r="C1119">
        <v>271</v>
      </c>
    </row>
    <row r="1120" spans="1:3" x14ac:dyDescent="0.25">
      <c r="A1120" s="1">
        <v>40218</v>
      </c>
      <c r="B1120" s="2" t="s">
        <v>88</v>
      </c>
      <c r="C1120">
        <v>4</v>
      </c>
    </row>
    <row r="1121" spans="1:3" x14ac:dyDescent="0.25">
      <c r="A1121" s="1">
        <v>40220</v>
      </c>
      <c r="B1121" s="2" t="s">
        <v>31</v>
      </c>
      <c r="C1121">
        <v>121</v>
      </c>
    </row>
    <row r="1122" spans="1:3" x14ac:dyDescent="0.25">
      <c r="A1122" s="1">
        <v>40221</v>
      </c>
      <c r="B1122" s="2" t="s">
        <v>9</v>
      </c>
      <c r="C1122">
        <v>81</v>
      </c>
    </row>
    <row r="1123" spans="1:3" x14ac:dyDescent="0.25">
      <c r="A1123" s="1">
        <v>40221</v>
      </c>
      <c r="B1123" s="2" t="s">
        <v>87</v>
      </c>
      <c r="C1123">
        <v>1</v>
      </c>
    </row>
    <row r="1124" spans="1:3" x14ac:dyDescent="0.25">
      <c r="A1124" s="1">
        <v>40223</v>
      </c>
      <c r="B1124" s="2" t="s">
        <v>33</v>
      </c>
      <c r="C1124">
        <v>142</v>
      </c>
    </row>
    <row r="1125" spans="1:3" x14ac:dyDescent="0.25">
      <c r="A1125" s="1">
        <v>40224</v>
      </c>
      <c r="B1125" s="2" t="s">
        <v>25</v>
      </c>
      <c r="C1125">
        <v>265</v>
      </c>
    </row>
    <row r="1126" spans="1:3" x14ac:dyDescent="0.25">
      <c r="A1126" s="1">
        <v>40225</v>
      </c>
      <c r="B1126" s="2" t="s">
        <v>9</v>
      </c>
      <c r="C1126">
        <v>194</v>
      </c>
    </row>
    <row r="1127" spans="1:3" x14ac:dyDescent="0.25">
      <c r="A1127" s="1">
        <v>40225</v>
      </c>
      <c r="B1127" s="2" t="s">
        <v>164</v>
      </c>
      <c r="C1127">
        <v>15</v>
      </c>
    </row>
    <row r="1128" spans="1:3" x14ac:dyDescent="0.25">
      <c r="A1128" s="1">
        <v>40227</v>
      </c>
      <c r="B1128" s="2" t="s">
        <v>13</v>
      </c>
      <c r="C1128">
        <v>23</v>
      </c>
    </row>
    <row r="1129" spans="1:3" x14ac:dyDescent="0.25">
      <c r="A1129" s="1">
        <v>40227</v>
      </c>
      <c r="B1129" s="2" t="s">
        <v>25</v>
      </c>
      <c r="C1129">
        <v>279</v>
      </c>
    </row>
    <row r="1130" spans="1:3" x14ac:dyDescent="0.25">
      <c r="A1130" s="1">
        <v>40229</v>
      </c>
      <c r="B1130" s="2" t="s">
        <v>209</v>
      </c>
      <c r="C1130">
        <v>1</v>
      </c>
    </row>
    <row r="1131" spans="1:3" x14ac:dyDescent="0.25">
      <c r="A1131" s="1">
        <v>40234</v>
      </c>
      <c r="B1131" s="2" t="s">
        <v>25</v>
      </c>
      <c r="C1131">
        <v>487</v>
      </c>
    </row>
    <row r="1132" spans="1:3" x14ac:dyDescent="0.25">
      <c r="A1132" s="1">
        <v>40234</v>
      </c>
      <c r="B1132" s="2" t="s">
        <v>10</v>
      </c>
      <c r="C1132">
        <v>395</v>
      </c>
    </row>
    <row r="1133" spans="1:3" x14ac:dyDescent="0.25">
      <c r="A1133" s="1">
        <v>40236</v>
      </c>
      <c r="B1133" s="2" t="s">
        <v>74</v>
      </c>
      <c r="C1133">
        <v>91</v>
      </c>
    </row>
    <row r="1134" spans="1:3" x14ac:dyDescent="0.25">
      <c r="A1134" s="1">
        <v>40236</v>
      </c>
      <c r="B1134" s="2" t="s">
        <v>28</v>
      </c>
      <c r="C1134">
        <v>39</v>
      </c>
    </row>
    <row r="1135" spans="1:3" x14ac:dyDescent="0.25">
      <c r="A1135" s="1">
        <v>40236</v>
      </c>
      <c r="B1135" s="2" t="s">
        <v>25</v>
      </c>
      <c r="C1135">
        <v>312</v>
      </c>
    </row>
    <row r="1136" spans="1:3" x14ac:dyDescent="0.25">
      <c r="A1136" s="1">
        <v>40237</v>
      </c>
      <c r="B1136" s="2" t="s">
        <v>210</v>
      </c>
      <c r="C1136">
        <v>20</v>
      </c>
    </row>
    <row r="1137" spans="1:3" x14ac:dyDescent="0.25">
      <c r="A1137" s="1">
        <v>40240</v>
      </c>
      <c r="B1137" s="2" t="s">
        <v>31</v>
      </c>
      <c r="C1137">
        <v>35</v>
      </c>
    </row>
    <row r="1138" spans="1:3" x14ac:dyDescent="0.25">
      <c r="A1138" s="1">
        <v>40242</v>
      </c>
      <c r="B1138" s="2" t="s">
        <v>206</v>
      </c>
      <c r="C1138">
        <v>20</v>
      </c>
    </row>
    <row r="1139" spans="1:3" x14ac:dyDescent="0.25">
      <c r="A1139" s="1">
        <v>40245</v>
      </c>
      <c r="B1139" s="2" t="s">
        <v>33</v>
      </c>
      <c r="C1139">
        <v>125</v>
      </c>
    </row>
    <row r="1140" spans="1:3" x14ac:dyDescent="0.25">
      <c r="A1140" s="1">
        <v>40245</v>
      </c>
      <c r="B1140" s="2" t="s">
        <v>48</v>
      </c>
      <c r="C1140">
        <v>396</v>
      </c>
    </row>
    <row r="1141" spans="1:3" x14ac:dyDescent="0.25">
      <c r="A1141" s="1">
        <v>40246</v>
      </c>
      <c r="B1141" s="2" t="s">
        <v>211</v>
      </c>
      <c r="C1141">
        <v>7</v>
      </c>
    </row>
    <row r="1142" spans="1:3" x14ac:dyDescent="0.25">
      <c r="A1142" s="1">
        <v>40247</v>
      </c>
      <c r="B1142" s="2" t="s">
        <v>81</v>
      </c>
      <c r="C1142">
        <v>59</v>
      </c>
    </row>
    <row r="1143" spans="1:3" x14ac:dyDescent="0.25">
      <c r="A1143" s="1">
        <v>40250</v>
      </c>
      <c r="B1143" s="2" t="s">
        <v>17</v>
      </c>
      <c r="C1143">
        <v>417</v>
      </c>
    </row>
    <row r="1144" spans="1:3" x14ac:dyDescent="0.25">
      <c r="A1144" s="1">
        <v>40250</v>
      </c>
      <c r="B1144" s="2" t="s">
        <v>48</v>
      </c>
      <c r="C1144">
        <v>115</v>
      </c>
    </row>
    <row r="1145" spans="1:3" x14ac:dyDescent="0.25">
      <c r="A1145" s="1">
        <v>40253</v>
      </c>
      <c r="B1145" s="2" t="s">
        <v>57</v>
      </c>
      <c r="C1145">
        <v>6</v>
      </c>
    </row>
    <row r="1146" spans="1:3" x14ac:dyDescent="0.25">
      <c r="A1146" s="1">
        <v>40254</v>
      </c>
      <c r="B1146" s="2" t="s">
        <v>22</v>
      </c>
      <c r="C1146">
        <v>69</v>
      </c>
    </row>
    <row r="1147" spans="1:3" x14ac:dyDescent="0.25">
      <c r="A1147" s="1">
        <v>40256</v>
      </c>
      <c r="B1147" s="2" t="s">
        <v>15</v>
      </c>
      <c r="C1147">
        <v>58</v>
      </c>
    </row>
    <row r="1148" spans="1:3" x14ac:dyDescent="0.25">
      <c r="A1148" s="1">
        <v>40256</v>
      </c>
      <c r="B1148" s="2" t="s">
        <v>28</v>
      </c>
      <c r="C1148">
        <v>159</v>
      </c>
    </row>
    <row r="1149" spans="1:3" x14ac:dyDescent="0.25">
      <c r="A1149" s="1">
        <v>40258</v>
      </c>
      <c r="B1149" s="2" t="s">
        <v>212</v>
      </c>
      <c r="C1149">
        <v>6</v>
      </c>
    </row>
    <row r="1150" spans="1:3" x14ac:dyDescent="0.25">
      <c r="A1150" s="1">
        <v>40259</v>
      </c>
      <c r="B1150" s="2" t="s">
        <v>15</v>
      </c>
      <c r="C1150">
        <v>103</v>
      </c>
    </row>
    <row r="1151" spans="1:3" x14ac:dyDescent="0.25">
      <c r="A1151" s="1">
        <v>40263</v>
      </c>
      <c r="B1151" s="2" t="s">
        <v>10</v>
      </c>
      <c r="C1151">
        <v>155</v>
      </c>
    </row>
    <row r="1152" spans="1:3" x14ac:dyDescent="0.25">
      <c r="A1152" s="1">
        <v>40263</v>
      </c>
      <c r="B1152" s="2" t="s">
        <v>84</v>
      </c>
      <c r="C1152">
        <v>10</v>
      </c>
    </row>
    <row r="1153" spans="1:3" x14ac:dyDescent="0.25">
      <c r="A1153" s="1">
        <v>40265</v>
      </c>
      <c r="B1153" s="2" t="s">
        <v>31</v>
      </c>
      <c r="C1153">
        <v>158</v>
      </c>
    </row>
    <row r="1154" spans="1:3" x14ac:dyDescent="0.25">
      <c r="A1154" s="1">
        <v>40267</v>
      </c>
      <c r="B1154" s="2" t="s">
        <v>58</v>
      </c>
      <c r="C1154">
        <v>146</v>
      </c>
    </row>
    <row r="1155" spans="1:3" x14ac:dyDescent="0.25">
      <c r="A1155" s="1">
        <v>40268</v>
      </c>
      <c r="B1155" s="2" t="s">
        <v>25</v>
      </c>
      <c r="C1155">
        <v>230</v>
      </c>
    </row>
    <row r="1156" spans="1:3" x14ac:dyDescent="0.25">
      <c r="A1156" s="1">
        <v>40270</v>
      </c>
      <c r="B1156" s="2" t="s">
        <v>42</v>
      </c>
      <c r="C1156">
        <v>143</v>
      </c>
    </row>
    <row r="1157" spans="1:3" x14ac:dyDescent="0.25">
      <c r="A1157" s="1">
        <v>40270</v>
      </c>
      <c r="B1157" s="2" t="s">
        <v>64</v>
      </c>
      <c r="C1157">
        <v>167</v>
      </c>
    </row>
    <row r="1158" spans="1:3" x14ac:dyDescent="0.25">
      <c r="A1158" s="1">
        <v>40270</v>
      </c>
      <c r="B1158" s="2" t="s">
        <v>55</v>
      </c>
      <c r="C1158">
        <v>119</v>
      </c>
    </row>
    <row r="1159" spans="1:3" x14ac:dyDescent="0.25">
      <c r="A1159" s="1">
        <v>40272</v>
      </c>
      <c r="B1159" s="2" t="s">
        <v>17</v>
      </c>
      <c r="C1159">
        <v>400</v>
      </c>
    </row>
    <row r="1160" spans="1:3" x14ac:dyDescent="0.25">
      <c r="A1160" s="1">
        <v>40274</v>
      </c>
      <c r="B1160" s="2" t="s">
        <v>40</v>
      </c>
      <c r="C1160">
        <v>172</v>
      </c>
    </row>
    <row r="1161" spans="1:3" x14ac:dyDescent="0.25">
      <c r="A1161" s="1">
        <v>40275</v>
      </c>
      <c r="B1161" s="2" t="s">
        <v>101</v>
      </c>
      <c r="C1161">
        <v>19</v>
      </c>
    </row>
    <row r="1162" spans="1:3" x14ac:dyDescent="0.25">
      <c r="A1162" s="1">
        <v>40277</v>
      </c>
      <c r="B1162" s="2" t="s">
        <v>10</v>
      </c>
      <c r="C1162">
        <v>116</v>
      </c>
    </row>
    <row r="1163" spans="1:3" x14ac:dyDescent="0.25">
      <c r="A1163" s="1">
        <v>40279</v>
      </c>
      <c r="B1163" s="2" t="s">
        <v>25</v>
      </c>
      <c r="C1163">
        <v>143</v>
      </c>
    </row>
    <row r="1164" spans="1:3" x14ac:dyDescent="0.25">
      <c r="A1164" s="1">
        <v>40280</v>
      </c>
      <c r="B1164" s="2" t="s">
        <v>12</v>
      </c>
      <c r="C1164">
        <v>222</v>
      </c>
    </row>
    <row r="1165" spans="1:3" x14ac:dyDescent="0.25">
      <c r="A1165" s="1">
        <v>40282</v>
      </c>
      <c r="B1165" s="2" t="s">
        <v>12</v>
      </c>
      <c r="C1165">
        <v>352</v>
      </c>
    </row>
    <row r="1166" spans="1:3" x14ac:dyDescent="0.25">
      <c r="A1166" s="1">
        <v>40282</v>
      </c>
      <c r="B1166" s="2" t="s">
        <v>55</v>
      </c>
      <c r="C1166">
        <v>69</v>
      </c>
    </row>
    <row r="1167" spans="1:3" x14ac:dyDescent="0.25">
      <c r="A1167" s="1">
        <v>40283</v>
      </c>
      <c r="B1167" s="2" t="s">
        <v>48</v>
      </c>
      <c r="C1167">
        <v>182</v>
      </c>
    </row>
    <row r="1168" spans="1:3" x14ac:dyDescent="0.25">
      <c r="A1168" s="1">
        <v>40285</v>
      </c>
      <c r="B1168" s="2" t="s">
        <v>12</v>
      </c>
      <c r="C1168">
        <v>182</v>
      </c>
    </row>
    <row r="1169" spans="1:3" x14ac:dyDescent="0.25">
      <c r="A1169" s="1">
        <v>40285</v>
      </c>
      <c r="B1169" s="2" t="s">
        <v>55</v>
      </c>
      <c r="C1169">
        <v>165</v>
      </c>
    </row>
    <row r="1170" spans="1:3" x14ac:dyDescent="0.25">
      <c r="A1170" s="1">
        <v>40286</v>
      </c>
      <c r="B1170" s="2" t="s">
        <v>43</v>
      </c>
      <c r="C1170">
        <v>18</v>
      </c>
    </row>
    <row r="1171" spans="1:3" x14ac:dyDescent="0.25">
      <c r="A1171" s="1">
        <v>40286</v>
      </c>
      <c r="B1171" s="2" t="s">
        <v>213</v>
      </c>
      <c r="C1171">
        <v>2</v>
      </c>
    </row>
    <row r="1172" spans="1:3" x14ac:dyDescent="0.25">
      <c r="A1172" s="1">
        <v>40287</v>
      </c>
      <c r="B1172" s="2" t="s">
        <v>187</v>
      </c>
      <c r="C1172">
        <v>15</v>
      </c>
    </row>
    <row r="1173" spans="1:3" x14ac:dyDescent="0.25">
      <c r="A1173" s="1">
        <v>40288</v>
      </c>
      <c r="B1173" s="2" t="s">
        <v>214</v>
      </c>
      <c r="C1173">
        <v>19</v>
      </c>
    </row>
    <row r="1174" spans="1:3" x14ac:dyDescent="0.25">
      <c r="A1174" s="1">
        <v>40289</v>
      </c>
      <c r="B1174" s="2" t="s">
        <v>40</v>
      </c>
      <c r="C1174">
        <v>66</v>
      </c>
    </row>
    <row r="1175" spans="1:3" x14ac:dyDescent="0.25">
      <c r="A1175" s="1">
        <v>40289</v>
      </c>
      <c r="B1175" s="2" t="s">
        <v>173</v>
      </c>
      <c r="C1175">
        <v>12</v>
      </c>
    </row>
    <row r="1176" spans="1:3" x14ac:dyDescent="0.25">
      <c r="A1176" s="1">
        <v>40290</v>
      </c>
      <c r="B1176" s="2" t="s">
        <v>121</v>
      </c>
      <c r="C1176">
        <v>19</v>
      </c>
    </row>
    <row r="1177" spans="1:3" x14ac:dyDescent="0.25">
      <c r="A1177" s="1">
        <v>40290</v>
      </c>
      <c r="B1177" s="2" t="s">
        <v>26</v>
      </c>
      <c r="C1177">
        <v>96</v>
      </c>
    </row>
    <row r="1178" spans="1:3" x14ac:dyDescent="0.25">
      <c r="A1178" s="1">
        <v>40293</v>
      </c>
      <c r="B1178" s="2" t="s">
        <v>12</v>
      </c>
      <c r="C1178">
        <v>240</v>
      </c>
    </row>
    <row r="1179" spans="1:3" x14ac:dyDescent="0.25">
      <c r="A1179" s="1">
        <v>40295</v>
      </c>
      <c r="B1179" s="2" t="s">
        <v>31</v>
      </c>
      <c r="C1179">
        <v>57</v>
      </c>
    </row>
    <row r="1180" spans="1:3" x14ac:dyDescent="0.25">
      <c r="A1180" s="1">
        <v>40299</v>
      </c>
      <c r="B1180" s="2" t="s">
        <v>17</v>
      </c>
      <c r="C1180">
        <v>475</v>
      </c>
    </row>
    <row r="1181" spans="1:3" x14ac:dyDescent="0.25">
      <c r="A1181" s="1">
        <v>40300</v>
      </c>
      <c r="B1181" s="2" t="s">
        <v>10</v>
      </c>
      <c r="C1181">
        <v>162</v>
      </c>
    </row>
    <row r="1182" spans="1:3" x14ac:dyDescent="0.25">
      <c r="A1182" s="1">
        <v>40302</v>
      </c>
      <c r="B1182" s="2" t="s">
        <v>10</v>
      </c>
      <c r="C1182">
        <v>150</v>
      </c>
    </row>
    <row r="1183" spans="1:3" x14ac:dyDescent="0.25">
      <c r="A1183" s="1">
        <v>40303</v>
      </c>
      <c r="B1183" s="2" t="s">
        <v>53</v>
      </c>
      <c r="C1183">
        <v>139</v>
      </c>
    </row>
    <row r="1184" spans="1:3" x14ac:dyDescent="0.25">
      <c r="A1184" s="1">
        <v>40305</v>
      </c>
      <c r="B1184" s="2" t="s">
        <v>22</v>
      </c>
      <c r="C1184">
        <v>183</v>
      </c>
    </row>
    <row r="1185" spans="1:3" x14ac:dyDescent="0.25">
      <c r="A1185" s="1">
        <v>40315</v>
      </c>
      <c r="B1185" s="2" t="s">
        <v>10</v>
      </c>
      <c r="C1185">
        <v>214</v>
      </c>
    </row>
    <row r="1186" spans="1:3" x14ac:dyDescent="0.25">
      <c r="A1186" s="1">
        <v>40318</v>
      </c>
      <c r="B1186" s="2" t="s">
        <v>178</v>
      </c>
      <c r="C1186">
        <v>14</v>
      </c>
    </row>
    <row r="1187" spans="1:3" x14ac:dyDescent="0.25">
      <c r="A1187" s="1">
        <v>40319</v>
      </c>
      <c r="B1187" s="2" t="s">
        <v>198</v>
      </c>
      <c r="C1187">
        <v>2</v>
      </c>
    </row>
    <row r="1188" spans="1:3" x14ac:dyDescent="0.25">
      <c r="A1188" s="1">
        <v>40320</v>
      </c>
      <c r="B1188" s="2" t="s">
        <v>25</v>
      </c>
      <c r="C1188">
        <v>383</v>
      </c>
    </row>
    <row r="1189" spans="1:3" x14ac:dyDescent="0.25">
      <c r="A1189" s="1">
        <v>40321</v>
      </c>
      <c r="B1189" s="2" t="s">
        <v>3</v>
      </c>
      <c r="C1189">
        <v>14</v>
      </c>
    </row>
    <row r="1190" spans="1:3" x14ac:dyDescent="0.25">
      <c r="A1190" s="1">
        <v>40321</v>
      </c>
      <c r="B1190" s="2" t="s">
        <v>55</v>
      </c>
      <c r="C1190">
        <v>127</v>
      </c>
    </row>
    <row r="1191" spans="1:3" x14ac:dyDescent="0.25">
      <c r="A1191" s="1">
        <v>40322</v>
      </c>
      <c r="B1191" s="2" t="s">
        <v>33</v>
      </c>
      <c r="C1191">
        <v>179</v>
      </c>
    </row>
    <row r="1192" spans="1:3" x14ac:dyDescent="0.25">
      <c r="A1192" s="1">
        <v>40323</v>
      </c>
      <c r="B1192" s="2" t="s">
        <v>26</v>
      </c>
      <c r="C1192">
        <v>74</v>
      </c>
    </row>
    <row r="1193" spans="1:3" x14ac:dyDescent="0.25">
      <c r="A1193" s="1">
        <v>40323</v>
      </c>
      <c r="B1193" s="2" t="s">
        <v>53</v>
      </c>
      <c r="C1193">
        <v>311</v>
      </c>
    </row>
    <row r="1194" spans="1:3" x14ac:dyDescent="0.25">
      <c r="A1194" s="1">
        <v>40327</v>
      </c>
      <c r="B1194" s="2" t="s">
        <v>69</v>
      </c>
      <c r="C1194">
        <v>190</v>
      </c>
    </row>
    <row r="1195" spans="1:3" x14ac:dyDescent="0.25">
      <c r="A1195" s="1">
        <v>40329</v>
      </c>
      <c r="B1195" s="2" t="s">
        <v>34</v>
      </c>
      <c r="C1195">
        <v>67</v>
      </c>
    </row>
    <row r="1196" spans="1:3" x14ac:dyDescent="0.25">
      <c r="A1196" s="1">
        <v>40331</v>
      </c>
      <c r="B1196" s="2" t="s">
        <v>10</v>
      </c>
      <c r="C1196">
        <v>331</v>
      </c>
    </row>
    <row r="1197" spans="1:3" x14ac:dyDescent="0.25">
      <c r="A1197" s="1">
        <v>40331</v>
      </c>
      <c r="B1197" s="2" t="s">
        <v>42</v>
      </c>
      <c r="C1197">
        <v>114</v>
      </c>
    </row>
    <row r="1198" spans="1:3" x14ac:dyDescent="0.25">
      <c r="A1198" s="1">
        <v>40332</v>
      </c>
      <c r="B1198" s="2" t="s">
        <v>55</v>
      </c>
      <c r="C1198">
        <v>79</v>
      </c>
    </row>
    <row r="1199" spans="1:3" x14ac:dyDescent="0.25">
      <c r="A1199" s="1">
        <v>40333</v>
      </c>
      <c r="B1199" s="2" t="s">
        <v>74</v>
      </c>
      <c r="C1199">
        <v>22</v>
      </c>
    </row>
    <row r="1200" spans="1:3" x14ac:dyDescent="0.25">
      <c r="A1200" s="1">
        <v>40333</v>
      </c>
      <c r="B1200" s="2" t="s">
        <v>95</v>
      </c>
      <c r="C1200">
        <v>5</v>
      </c>
    </row>
    <row r="1201" spans="1:3" x14ac:dyDescent="0.25">
      <c r="A1201" s="1">
        <v>40336</v>
      </c>
      <c r="B1201" s="2" t="s">
        <v>75</v>
      </c>
      <c r="C1201">
        <v>17</v>
      </c>
    </row>
    <row r="1202" spans="1:3" x14ac:dyDescent="0.25">
      <c r="A1202" s="1">
        <v>40337</v>
      </c>
      <c r="B1202" s="2" t="s">
        <v>48</v>
      </c>
      <c r="C1202">
        <v>344</v>
      </c>
    </row>
    <row r="1203" spans="1:3" x14ac:dyDescent="0.25">
      <c r="A1203" s="1">
        <v>40337</v>
      </c>
      <c r="B1203" s="2" t="s">
        <v>17</v>
      </c>
      <c r="C1203">
        <v>329</v>
      </c>
    </row>
    <row r="1204" spans="1:3" x14ac:dyDescent="0.25">
      <c r="A1204" s="1">
        <v>40337</v>
      </c>
      <c r="B1204" s="2" t="s">
        <v>115</v>
      </c>
      <c r="C1204">
        <v>10</v>
      </c>
    </row>
    <row r="1205" spans="1:3" x14ac:dyDescent="0.25">
      <c r="A1205" s="1">
        <v>40341</v>
      </c>
      <c r="B1205" s="2" t="s">
        <v>33</v>
      </c>
      <c r="C1205">
        <v>105</v>
      </c>
    </row>
    <row r="1206" spans="1:3" x14ac:dyDescent="0.25">
      <c r="A1206" s="1">
        <v>40342</v>
      </c>
      <c r="B1206" s="2" t="s">
        <v>72</v>
      </c>
      <c r="C1206">
        <v>26</v>
      </c>
    </row>
    <row r="1207" spans="1:3" x14ac:dyDescent="0.25">
      <c r="A1207" s="1">
        <v>40343</v>
      </c>
      <c r="B1207" s="2" t="s">
        <v>42</v>
      </c>
      <c r="C1207">
        <v>121</v>
      </c>
    </row>
    <row r="1208" spans="1:3" x14ac:dyDescent="0.25">
      <c r="A1208" s="1">
        <v>40345</v>
      </c>
      <c r="B1208" s="2" t="s">
        <v>11</v>
      </c>
      <c r="C1208">
        <v>174</v>
      </c>
    </row>
    <row r="1209" spans="1:3" x14ac:dyDescent="0.25">
      <c r="A1209" s="1">
        <v>40346</v>
      </c>
      <c r="B1209" s="2" t="s">
        <v>17</v>
      </c>
      <c r="C1209">
        <v>233</v>
      </c>
    </row>
    <row r="1210" spans="1:3" x14ac:dyDescent="0.25">
      <c r="A1210" s="1">
        <v>40347</v>
      </c>
      <c r="B1210" s="2" t="s">
        <v>13</v>
      </c>
      <c r="C1210">
        <v>117</v>
      </c>
    </row>
    <row r="1211" spans="1:3" x14ac:dyDescent="0.25">
      <c r="A1211" s="1">
        <v>40348</v>
      </c>
      <c r="B1211" s="2" t="s">
        <v>75</v>
      </c>
      <c r="C1211">
        <v>11</v>
      </c>
    </row>
    <row r="1212" spans="1:3" x14ac:dyDescent="0.25">
      <c r="A1212" s="1">
        <v>40348</v>
      </c>
      <c r="B1212" s="2" t="s">
        <v>215</v>
      </c>
      <c r="C1212">
        <v>18</v>
      </c>
    </row>
    <row r="1213" spans="1:3" x14ac:dyDescent="0.25">
      <c r="A1213" s="1">
        <v>40348</v>
      </c>
      <c r="B1213" s="2" t="s">
        <v>48</v>
      </c>
      <c r="C1213">
        <v>332</v>
      </c>
    </row>
    <row r="1214" spans="1:3" x14ac:dyDescent="0.25">
      <c r="A1214" s="1">
        <v>40349</v>
      </c>
      <c r="B1214" s="2" t="s">
        <v>159</v>
      </c>
      <c r="C1214">
        <v>6</v>
      </c>
    </row>
    <row r="1215" spans="1:3" x14ac:dyDescent="0.25">
      <c r="A1215" s="1">
        <v>40350</v>
      </c>
      <c r="B1215" s="2" t="s">
        <v>105</v>
      </c>
      <c r="C1215">
        <v>260</v>
      </c>
    </row>
    <row r="1216" spans="1:3" x14ac:dyDescent="0.25">
      <c r="A1216" s="1">
        <v>40350</v>
      </c>
      <c r="B1216" s="2" t="s">
        <v>83</v>
      </c>
      <c r="C1216">
        <v>22</v>
      </c>
    </row>
    <row r="1217" spans="1:3" x14ac:dyDescent="0.25">
      <c r="A1217" s="1">
        <v>40352</v>
      </c>
      <c r="B1217" s="2" t="s">
        <v>132</v>
      </c>
      <c r="C1217">
        <v>9</v>
      </c>
    </row>
    <row r="1218" spans="1:3" x14ac:dyDescent="0.25">
      <c r="A1218" s="1">
        <v>40353</v>
      </c>
      <c r="B1218" s="2" t="s">
        <v>69</v>
      </c>
      <c r="C1218">
        <v>79</v>
      </c>
    </row>
    <row r="1219" spans="1:3" x14ac:dyDescent="0.25">
      <c r="A1219" s="1">
        <v>40355</v>
      </c>
      <c r="B1219" s="2" t="s">
        <v>48</v>
      </c>
      <c r="C1219">
        <v>480</v>
      </c>
    </row>
    <row r="1220" spans="1:3" x14ac:dyDescent="0.25">
      <c r="A1220" s="1">
        <v>40360</v>
      </c>
      <c r="B1220" s="2" t="s">
        <v>12</v>
      </c>
      <c r="C1220">
        <v>154</v>
      </c>
    </row>
    <row r="1221" spans="1:3" x14ac:dyDescent="0.25">
      <c r="A1221" s="1">
        <v>40360</v>
      </c>
      <c r="B1221" s="2" t="s">
        <v>38</v>
      </c>
      <c r="C1221">
        <v>170</v>
      </c>
    </row>
    <row r="1222" spans="1:3" x14ac:dyDescent="0.25">
      <c r="A1222" s="1">
        <v>40361</v>
      </c>
      <c r="B1222" s="2" t="s">
        <v>216</v>
      </c>
      <c r="C1222">
        <v>13</v>
      </c>
    </row>
    <row r="1223" spans="1:3" x14ac:dyDescent="0.25">
      <c r="A1223" s="1">
        <v>40364</v>
      </c>
      <c r="B1223" s="2" t="s">
        <v>21</v>
      </c>
      <c r="C1223">
        <v>29</v>
      </c>
    </row>
    <row r="1224" spans="1:3" x14ac:dyDescent="0.25">
      <c r="A1224" s="1">
        <v>40366</v>
      </c>
      <c r="B1224" s="2" t="s">
        <v>22</v>
      </c>
      <c r="C1224">
        <v>80</v>
      </c>
    </row>
    <row r="1225" spans="1:3" x14ac:dyDescent="0.25">
      <c r="A1225" s="1">
        <v>40370</v>
      </c>
      <c r="B1225" s="2" t="s">
        <v>179</v>
      </c>
      <c r="C1225">
        <v>20</v>
      </c>
    </row>
    <row r="1226" spans="1:3" x14ac:dyDescent="0.25">
      <c r="A1226" s="1">
        <v>40370</v>
      </c>
      <c r="B1226" s="2" t="s">
        <v>12</v>
      </c>
      <c r="C1226">
        <v>401</v>
      </c>
    </row>
    <row r="1227" spans="1:3" x14ac:dyDescent="0.25">
      <c r="A1227" s="1">
        <v>40372</v>
      </c>
      <c r="B1227" s="2" t="s">
        <v>42</v>
      </c>
      <c r="C1227">
        <v>134</v>
      </c>
    </row>
    <row r="1228" spans="1:3" x14ac:dyDescent="0.25">
      <c r="A1228" s="1">
        <v>40374</v>
      </c>
      <c r="B1228" s="2" t="s">
        <v>40</v>
      </c>
      <c r="C1228">
        <v>107</v>
      </c>
    </row>
    <row r="1229" spans="1:3" x14ac:dyDescent="0.25">
      <c r="A1229" s="1">
        <v>40379</v>
      </c>
      <c r="B1229" s="2" t="s">
        <v>13</v>
      </c>
      <c r="C1229">
        <v>30</v>
      </c>
    </row>
    <row r="1230" spans="1:3" x14ac:dyDescent="0.25">
      <c r="A1230" s="1">
        <v>40381</v>
      </c>
      <c r="B1230" s="2" t="s">
        <v>27</v>
      </c>
      <c r="C1230">
        <v>138</v>
      </c>
    </row>
    <row r="1231" spans="1:3" x14ac:dyDescent="0.25">
      <c r="A1231" s="1">
        <v>40382</v>
      </c>
      <c r="B1231" s="2" t="s">
        <v>25</v>
      </c>
      <c r="C1231">
        <v>404</v>
      </c>
    </row>
    <row r="1232" spans="1:3" x14ac:dyDescent="0.25">
      <c r="A1232" s="1">
        <v>40386</v>
      </c>
      <c r="B1232" s="2" t="s">
        <v>40</v>
      </c>
      <c r="C1232">
        <v>117</v>
      </c>
    </row>
    <row r="1233" spans="1:3" x14ac:dyDescent="0.25">
      <c r="A1233" s="1">
        <v>40389</v>
      </c>
      <c r="B1233" s="2" t="s">
        <v>12</v>
      </c>
      <c r="C1233">
        <v>124</v>
      </c>
    </row>
    <row r="1234" spans="1:3" x14ac:dyDescent="0.25">
      <c r="A1234" s="1">
        <v>40390</v>
      </c>
      <c r="B1234" s="2" t="s">
        <v>55</v>
      </c>
      <c r="C1234">
        <v>155</v>
      </c>
    </row>
    <row r="1235" spans="1:3" x14ac:dyDescent="0.25">
      <c r="A1235" s="1">
        <v>40391</v>
      </c>
      <c r="B1235" s="2" t="s">
        <v>31</v>
      </c>
      <c r="C1235">
        <v>161</v>
      </c>
    </row>
    <row r="1236" spans="1:3" x14ac:dyDescent="0.25">
      <c r="A1236" s="1">
        <v>40395</v>
      </c>
      <c r="B1236" s="2" t="s">
        <v>15</v>
      </c>
      <c r="C1236">
        <v>80</v>
      </c>
    </row>
    <row r="1237" spans="1:3" x14ac:dyDescent="0.25">
      <c r="A1237" s="1">
        <v>40395</v>
      </c>
      <c r="B1237" s="2" t="s">
        <v>175</v>
      </c>
      <c r="C1237">
        <v>9</v>
      </c>
    </row>
    <row r="1238" spans="1:3" x14ac:dyDescent="0.25">
      <c r="A1238" s="1">
        <v>40396</v>
      </c>
      <c r="B1238" s="2" t="s">
        <v>15</v>
      </c>
      <c r="C1238">
        <v>160</v>
      </c>
    </row>
    <row r="1239" spans="1:3" x14ac:dyDescent="0.25">
      <c r="A1239" s="1">
        <v>40399</v>
      </c>
      <c r="B1239" s="2" t="s">
        <v>116</v>
      </c>
      <c r="C1239">
        <v>18</v>
      </c>
    </row>
    <row r="1240" spans="1:3" x14ac:dyDescent="0.25">
      <c r="A1240" s="1">
        <v>40401</v>
      </c>
      <c r="B1240" s="2" t="s">
        <v>13</v>
      </c>
      <c r="C1240">
        <v>150</v>
      </c>
    </row>
    <row r="1241" spans="1:3" x14ac:dyDescent="0.25">
      <c r="A1241" s="1">
        <v>40405</v>
      </c>
      <c r="B1241" s="2" t="s">
        <v>217</v>
      </c>
      <c r="C1241">
        <v>16</v>
      </c>
    </row>
    <row r="1242" spans="1:3" x14ac:dyDescent="0.25">
      <c r="A1242" s="1">
        <v>40412</v>
      </c>
      <c r="B1242" s="2" t="s">
        <v>72</v>
      </c>
      <c r="C1242">
        <v>158</v>
      </c>
    </row>
    <row r="1243" spans="1:3" x14ac:dyDescent="0.25">
      <c r="A1243" s="1">
        <v>40414</v>
      </c>
      <c r="B1243" s="2" t="s">
        <v>64</v>
      </c>
      <c r="C1243">
        <v>29</v>
      </c>
    </row>
    <row r="1244" spans="1:3" x14ac:dyDescent="0.25">
      <c r="A1244" s="1">
        <v>40423</v>
      </c>
      <c r="B1244" s="2" t="s">
        <v>109</v>
      </c>
      <c r="C1244">
        <v>6</v>
      </c>
    </row>
    <row r="1245" spans="1:3" x14ac:dyDescent="0.25">
      <c r="A1245" s="1">
        <v>40423</v>
      </c>
      <c r="B1245" s="2" t="s">
        <v>12</v>
      </c>
      <c r="C1245">
        <v>489</v>
      </c>
    </row>
    <row r="1246" spans="1:3" x14ac:dyDescent="0.25">
      <c r="A1246" s="1">
        <v>40425</v>
      </c>
      <c r="B1246" s="2" t="s">
        <v>38</v>
      </c>
      <c r="C1246">
        <v>200</v>
      </c>
    </row>
    <row r="1247" spans="1:3" x14ac:dyDescent="0.25">
      <c r="A1247" s="1">
        <v>40427</v>
      </c>
      <c r="B1247" s="2" t="s">
        <v>13</v>
      </c>
      <c r="C1247">
        <v>28</v>
      </c>
    </row>
    <row r="1248" spans="1:3" x14ac:dyDescent="0.25">
      <c r="A1248" s="1">
        <v>40431</v>
      </c>
      <c r="B1248" s="2" t="s">
        <v>13</v>
      </c>
      <c r="C1248">
        <v>28</v>
      </c>
    </row>
    <row r="1249" spans="1:3" x14ac:dyDescent="0.25">
      <c r="A1249" s="1">
        <v>40432</v>
      </c>
      <c r="B1249" s="2" t="s">
        <v>12</v>
      </c>
      <c r="C1249">
        <v>297</v>
      </c>
    </row>
    <row r="1250" spans="1:3" x14ac:dyDescent="0.25">
      <c r="A1250" s="1">
        <v>40434</v>
      </c>
      <c r="B1250" s="2" t="s">
        <v>20</v>
      </c>
      <c r="C1250">
        <v>227</v>
      </c>
    </row>
    <row r="1251" spans="1:3" x14ac:dyDescent="0.25">
      <c r="A1251" s="1">
        <v>40434</v>
      </c>
      <c r="B1251" s="2" t="s">
        <v>143</v>
      </c>
      <c r="C1251">
        <v>14</v>
      </c>
    </row>
    <row r="1252" spans="1:3" x14ac:dyDescent="0.25">
      <c r="A1252" s="1">
        <v>40437</v>
      </c>
      <c r="B1252" s="2" t="s">
        <v>101</v>
      </c>
      <c r="C1252">
        <v>20</v>
      </c>
    </row>
    <row r="1253" spans="1:3" x14ac:dyDescent="0.25">
      <c r="A1253" s="1">
        <v>40439</v>
      </c>
      <c r="B1253" s="2" t="s">
        <v>66</v>
      </c>
      <c r="C1253">
        <v>194</v>
      </c>
    </row>
    <row r="1254" spans="1:3" x14ac:dyDescent="0.25">
      <c r="A1254" s="1">
        <v>40439</v>
      </c>
      <c r="B1254" s="2" t="s">
        <v>38</v>
      </c>
      <c r="C1254">
        <v>58</v>
      </c>
    </row>
    <row r="1255" spans="1:3" x14ac:dyDescent="0.25">
      <c r="A1255" s="1">
        <v>40440</v>
      </c>
      <c r="B1255" s="2" t="s">
        <v>69</v>
      </c>
      <c r="C1255">
        <v>30</v>
      </c>
    </row>
    <row r="1256" spans="1:3" x14ac:dyDescent="0.25">
      <c r="A1256" s="1">
        <v>40440</v>
      </c>
      <c r="B1256" s="2" t="s">
        <v>20</v>
      </c>
      <c r="C1256">
        <v>159</v>
      </c>
    </row>
    <row r="1257" spans="1:3" x14ac:dyDescent="0.25">
      <c r="A1257" s="1">
        <v>40443</v>
      </c>
      <c r="B1257" s="2" t="s">
        <v>25</v>
      </c>
      <c r="C1257">
        <v>279</v>
      </c>
    </row>
    <row r="1258" spans="1:3" x14ac:dyDescent="0.25">
      <c r="A1258" s="1">
        <v>40444</v>
      </c>
      <c r="B1258" s="2" t="s">
        <v>29</v>
      </c>
      <c r="C1258">
        <v>38</v>
      </c>
    </row>
    <row r="1259" spans="1:3" x14ac:dyDescent="0.25">
      <c r="A1259" s="1">
        <v>40446</v>
      </c>
      <c r="B1259" s="2" t="s">
        <v>39</v>
      </c>
      <c r="C1259">
        <v>7</v>
      </c>
    </row>
    <row r="1260" spans="1:3" x14ac:dyDescent="0.25">
      <c r="A1260" s="1">
        <v>40447</v>
      </c>
      <c r="B1260" s="2" t="s">
        <v>25</v>
      </c>
      <c r="C1260">
        <v>154</v>
      </c>
    </row>
    <row r="1261" spans="1:3" x14ac:dyDescent="0.25">
      <c r="A1261" s="1">
        <v>40447</v>
      </c>
      <c r="B1261" s="2" t="s">
        <v>53</v>
      </c>
      <c r="C1261">
        <v>274</v>
      </c>
    </row>
    <row r="1262" spans="1:3" x14ac:dyDescent="0.25">
      <c r="A1262" s="1">
        <v>40448</v>
      </c>
      <c r="B1262" s="2" t="s">
        <v>17</v>
      </c>
      <c r="C1262">
        <v>219</v>
      </c>
    </row>
    <row r="1263" spans="1:3" x14ac:dyDescent="0.25">
      <c r="A1263" s="1">
        <v>40449</v>
      </c>
      <c r="B1263" s="2" t="s">
        <v>33</v>
      </c>
      <c r="C1263">
        <v>57</v>
      </c>
    </row>
    <row r="1264" spans="1:3" x14ac:dyDescent="0.25">
      <c r="A1264" s="1">
        <v>40449</v>
      </c>
      <c r="B1264" s="2" t="s">
        <v>15</v>
      </c>
      <c r="C1264">
        <v>152</v>
      </c>
    </row>
    <row r="1265" spans="1:3" x14ac:dyDescent="0.25">
      <c r="A1265" s="1">
        <v>40454</v>
      </c>
      <c r="B1265" s="2" t="s">
        <v>48</v>
      </c>
      <c r="C1265">
        <v>263</v>
      </c>
    </row>
    <row r="1266" spans="1:3" x14ac:dyDescent="0.25">
      <c r="A1266" s="1">
        <v>40456</v>
      </c>
      <c r="B1266" s="2" t="s">
        <v>31</v>
      </c>
      <c r="C1266">
        <v>61</v>
      </c>
    </row>
    <row r="1267" spans="1:3" x14ac:dyDescent="0.25">
      <c r="A1267" s="1">
        <v>40456</v>
      </c>
      <c r="B1267" s="2" t="s">
        <v>53</v>
      </c>
      <c r="C1267">
        <v>217</v>
      </c>
    </row>
    <row r="1268" spans="1:3" x14ac:dyDescent="0.25">
      <c r="A1268" s="1">
        <v>40457</v>
      </c>
      <c r="B1268" s="2" t="s">
        <v>64</v>
      </c>
      <c r="C1268">
        <v>28</v>
      </c>
    </row>
    <row r="1269" spans="1:3" x14ac:dyDescent="0.25">
      <c r="A1269" s="1">
        <v>40457</v>
      </c>
      <c r="B1269" s="2" t="s">
        <v>48</v>
      </c>
      <c r="C1269">
        <v>299</v>
      </c>
    </row>
    <row r="1270" spans="1:3" x14ac:dyDescent="0.25">
      <c r="A1270" s="1">
        <v>40460</v>
      </c>
      <c r="B1270" s="2" t="s">
        <v>17</v>
      </c>
      <c r="C1270">
        <v>429</v>
      </c>
    </row>
    <row r="1271" spans="1:3" x14ac:dyDescent="0.25">
      <c r="A1271" s="1">
        <v>40463</v>
      </c>
      <c r="B1271" s="2" t="s">
        <v>17</v>
      </c>
      <c r="C1271">
        <v>427</v>
      </c>
    </row>
    <row r="1272" spans="1:3" x14ac:dyDescent="0.25">
      <c r="A1272" s="1">
        <v>40463</v>
      </c>
      <c r="B1272" s="2" t="s">
        <v>15</v>
      </c>
      <c r="C1272">
        <v>87</v>
      </c>
    </row>
    <row r="1273" spans="1:3" x14ac:dyDescent="0.25">
      <c r="A1273" s="1">
        <v>40463</v>
      </c>
      <c r="B1273" s="2" t="s">
        <v>144</v>
      </c>
      <c r="C1273">
        <v>17</v>
      </c>
    </row>
    <row r="1274" spans="1:3" x14ac:dyDescent="0.25">
      <c r="A1274" s="1">
        <v>40465</v>
      </c>
      <c r="B1274" s="2" t="s">
        <v>38</v>
      </c>
      <c r="C1274">
        <v>124</v>
      </c>
    </row>
    <row r="1275" spans="1:3" x14ac:dyDescent="0.25">
      <c r="A1275" s="1">
        <v>40467</v>
      </c>
      <c r="B1275" s="2" t="s">
        <v>10</v>
      </c>
      <c r="C1275">
        <v>406</v>
      </c>
    </row>
    <row r="1276" spans="1:3" x14ac:dyDescent="0.25">
      <c r="A1276" s="1">
        <v>40467</v>
      </c>
      <c r="B1276" s="2" t="s">
        <v>55</v>
      </c>
      <c r="C1276">
        <v>136</v>
      </c>
    </row>
    <row r="1277" spans="1:3" x14ac:dyDescent="0.25">
      <c r="A1277" s="1">
        <v>40468</v>
      </c>
      <c r="B1277" s="2" t="s">
        <v>28</v>
      </c>
      <c r="C1277">
        <v>44</v>
      </c>
    </row>
    <row r="1278" spans="1:3" x14ac:dyDescent="0.25">
      <c r="A1278" s="1">
        <v>40470</v>
      </c>
      <c r="B1278" s="2" t="s">
        <v>42</v>
      </c>
      <c r="C1278">
        <v>76</v>
      </c>
    </row>
    <row r="1279" spans="1:3" x14ac:dyDescent="0.25">
      <c r="A1279" s="1">
        <v>40473</v>
      </c>
      <c r="B1279" s="2" t="s">
        <v>22</v>
      </c>
      <c r="C1279">
        <v>104</v>
      </c>
    </row>
    <row r="1280" spans="1:3" x14ac:dyDescent="0.25">
      <c r="A1280" s="1">
        <v>40474</v>
      </c>
      <c r="B1280" s="2" t="s">
        <v>15</v>
      </c>
      <c r="C1280">
        <v>107</v>
      </c>
    </row>
    <row r="1281" spans="1:3" x14ac:dyDescent="0.25">
      <c r="A1281" s="1">
        <v>40477</v>
      </c>
      <c r="B1281" s="2" t="s">
        <v>25</v>
      </c>
      <c r="C1281">
        <v>339</v>
      </c>
    </row>
    <row r="1282" spans="1:3" x14ac:dyDescent="0.25">
      <c r="A1282" s="1">
        <v>40480</v>
      </c>
      <c r="B1282" s="2" t="s">
        <v>48</v>
      </c>
      <c r="C1282">
        <v>313</v>
      </c>
    </row>
    <row r="1283" spans="1:3" x14ac:dyDescent="0.25">
      <c r="A1283" s="1">
        <v>40481</v>
      </c>
      <c r="B1283" s="2" t="s">
        <v>48</v>
      </c>
      <c r="C1283">
        <v>251</v>
      </c>
    </row>
    <row r="1284" spans="1:3" x14ac:dyDescent="0.25">
      <c r="A1284" s="1">
        <v>40481</v>
      </c>
      <c r="B1284" s="2" t="s">
        <v>17</v>
      </c>
      <c r="C1284">
        <v>126</v>
      </c>
    </row>
    <row r="1285" spans="1:3" x14ac:dyDescent="0.25">
      <c r="A1285" s="1">
        <v>40483</v>
      </c>
      <c r="B1285" s="2" t="s">
        <v>28</v>
      </c>
      <c r="C1285">
        <v>20</v>
      </c>
    </row>
    <row r="1286" spans="1:3" x14ac:dyDescent="0.25">
      <c r="A1286" s="1">
        <v>40484</v>
      </c>
      <c r="B1286" s="2" t="s">
        <v>72</v>
      </c>
      <c r="C1286">
        <v>80</v>
      </c>
    </row>
    <row r="1287" spans="1:3" x14ac:dyDescent="0.25">
      <c r="A1287" s="1">
        <v>40485</v>
      </c>
      <c r="B1287" s="2" t="s">
        <v>139</v>
      </c>
      <c r="C1287">
        <v>9</v>
      </c>
    </row>
    <row r="1288" spans="1:3" x14ac:dyDescent="0.25">
      <c r="A1288" s="1">
        <v>40487</v>
      </c>
      <c r="B1288" s="2" t="s">
        <v>22</v>
      </c>
      <c r="C1288">
        <v>50</v>
      </c>
    </row>
    <row r="1289" spans="1:3" x14ac:dyDescent="0.25">
      <c r="A1289" s="1">
        <v>40488</v>
      </c>
      <c r="B1289" s="2" t="s">
        <v>26</v>
      </c>
      <c r="C1289">
        <v>100</v>
      </c>
    </row>
    <row r="1290" spans="1:3" x14ac:dyDescent="0.25">
      <c r="A1290" s="1">
        <v>40489</v>
      </c>
      <c r="B1290" s="2" t="s">
        <v>145</v>
      </c>
      <c r="C1290">
        <v>2</v>
      </c>
    </row>
    <row r="1291" spans="1:3" x14ac:dyDescent="0.25">
      <c r="A1291" s="1">
        <v>40490</v>
      </c>
      <c r="B1291" s="2" t="s">
        <v>20</v>
      </c>
      <c r="C1291">
        <v>214</v>
      </c>
    </row>
    <row r="1292" spans="1:3" x14ac:dyDescent="0.25">
      <c r="A1292" s="1">
        <v>40491</v>
      </c>
      <c r="B1292" s="2" t="s">
        <v>73</v>
      </c>
      <c r="C1292">
        <v>17</v>
      </c>
    </row>
    <row r="1293" spans="1:3" x14ac:dyDescent="0.25">
      <c r="A1293" s="1">
        <v>40492</v>
      </c>
      <c r="B1293" s="2" t="s">
        <v>48</v>
      </c>
      <c r="C1293">
        <v>269</v>
      </c>
    </row>
    <row r="1294" spans="1:3" x14ac:dyDescent="0.25">
      <c r="A1294" s="1">
        <v>40496</v>
      </c>
      <c r="B1294" s="2" t="s">
        <v>175</v>
      </c>
      <c r="C1294">
        <v>2</v>
      </c>
    </row>
    <row r="1295" spans="1:3" x14ac:dyDescent="0.25">
      <c r="A1295" s="1">
        <v>40503</v>
      </c>
      <c r="B1295" s="2" t="s">
        <v>15</v>
      </c>
      <c r="C1295">
        <v>159</v>
      </c>
    </row>
    <row r="1296" spans="1:3" x14ac:dyDescent="0.25">
      <c r="A1296" s="1">
        <v>40504</v>
      </c>
      <c r="B1296" s="2" t="s">
        <v>31</v>
      </c>
      <c r="C1296">
        <v>167</v>
      </c>
    </row>
    <row r="1297" spans="1:3" x14ac:dyDescent="0.25">
      <c r="A1297" s="1">
        <v>40505</v>
      </c>
      <c r="B1297" s="2" t="s">
        <v>40</v>
      </c>
      <c r="C1297">
        <v>123</v>
      </c>
    </row>
    <row r="1298" spans="1:3" x14ac:dyDescent="0.25">
      <c r="A1298" s="1">
        <v>40505</v>
      </c>
      <c r="B1298" s="2" t="s">
        <v>31</v>
      </c>
      <c r="C1298">
        <v>32</v>
      </c>
    </row>
    <row r="1299" spans="1:3" x14ac:dyDescent="0.25">
      <c r="A1299" s="1">
        <v>40505</v>
      </c>
      <c r="B1299" s="2" t="s">
        <v>10</v>
      </c>
      <c r="C1299">
        <v>276</v>
      </c>
    </row>
    <row r="1300" spans="1:3" x14ac:dyDescent="0.25">
      <c r="A1300" s="1">
        <v>40508</v>
      </c>
      <c r="B1300" s="2" t="s">
        <v>17</v>
      </c>
      <c r="C1300">
        <v>191</v>
      </c>
    </row>
    <row r="1301" spans="1:3" x14ac:dyDescent="0.25">
      <c r="A1301" s="1">
        <v>40510</v>
      </c>
      <c r="B1301" s="2" t="s">
        <v>218</v>
      </c>
      <c r="C1301">
        <v>9</v>
      </c>
    </row>
    <row r="1302" spans="1:3" x14ac:dyDescent="0.25">
      <c r="A1302" s="1">
        <v>40511</v>
      </c>
      <c r="B1302" s="2" t="s">
        <v>33</v>
      </c>
      <c r="C1302">
        <v>174</v>
      </c>
    </row>
    <row r="1303" spans="1:3" x14ac:dyDescent="0.25">
      <c r="A1303" s="1">
        <v>40512</v>
      </c>
      <c r="B1303" s="2" t="s">
        <v>72</v>
      </c>
      <c r="C1303">
        <v>39</v>
      </c>
    </row>
    <row r="1304" spans="1:3" x14ac:dyDescent="0.25">
      <c r="A1304" s="1">
        <v>40513</v>
      </c>
      <c r="B1304" s="2" t="s">
        <v>10</v>
      </c>
      <c r="C1304">
        <v>330</v>
      </c>
    </row>
    <row r="1305" spans="1:3" x14ac:dyDescent="0.25">
      <c r="A1305" s="1">
        <v>40513</v>
      </c>
      <c r="B1305" s="2" t="s">
        <v>149</v>
      </c>
      <c r="C1305">
        <v>5</v>
      </c>
    </row>
    <row r="1306" spans="1:3" x14ac:dyDescent="0.25">
      <c r="A1306" s="1">
        <v>40516</v>
      </c>
      <c r="B1306" s="2" t="s">
        <v>17</v>
      </c>
      <c r="C1306">
        <v>175</v>
      </c>
    </row>
    <row r="1307" spans="1:3" x14ac:dyDescent="0.25">
      <c r="A1307" s="1">
        <v>40520</v>
      </c>
      <c r="B1307" s="2" t="s">
        <v>134</v>
      </c>
      <c r="C1307">
        <v>183</v>
      </c>
    </row>
    <row r="1308" spans="1:3" x14ac:dyDescent="0.25">
      <c r="A1308" s="1">
        <v>40520</v>
      </c>
      <c r="B1308" s="2" t="s">
        <v>48</v>
      </c>
      <c r="C1308">
        <v>423</v>
      </c>
    </row>
    <row r="1309" spans="1:3" x14ac:dyDescent="0.25">
      <c r="A1309" s="1">
        <v>40520</v>
      </c>
      <c r="B1309" s="2" t="s">
        <v>55</v>
      </c>
      <c r="C1309">
        <v>88</v>
      </c>
    </row>
    <row r="1310" spans="1:3" x14ac:dyDescent="0.25">
      <c r="A1310" s="1">
        <v>40521</v>
      </c>
      <c r="B1310" s="2" t="s">
        <v>20</v>
      </c>
      <c r="C1310">
        <v>241</v>
      </c>
    </row>
    <row r="1311" spans="1:3" x14ac:dyDescent="0.25">
      <c r="A1311" s="1">
        <v>40522</v>
      </c>
      <c r="B1311" s="2" t="s">
        <v>15</v>
      </c>
      <c r="C1311">
        <v>37</v>
      </c>
    </row>
    <row r="1312" spans="1:3" x14ac:dyDescent="0.25">
      <c r="A1312" s="1">
        <v>40528</v>
      </c>
      <c r="B1312" s="2" t="s">
        <v>81</v>
      </c>
      <c r="C1312">
        <v>164</v>
      </c>
    </row>
    <row r="1313" spans="1:3" x14ac:dyDescent="0.25">
      <c r="A1313" s="1">
        <v>40529</v>
      </c>
      <c r="B1313" s="2" t="s">
        <v>97</v>
      </c>
      <c r="C1313">
        <v>20</v>
      </c>
    </row>
    <row r="1314" spans="1:3" x14ac:dyDescent="0.25">
      <c r="A1314" s="1">
        <v>40533</v>
      </c>
      <c r="B1314" s="2" t="s">
        <v>185</v>
      </c>
      <c r="C1314">
        <v>8</v>
      </c>
    </row>
    <row r="1315" spans="1:3" x14ac:dyDescent="0.25">
      <c r="A1315" s="1">
        <v>40533</v>
      </c>
      <c r="B1315" s="2" t="s">
        <v>159</v>
      </c>
      <c r="C1315">
        <v>4</v>
      </c>
    </row>
    <row r="1316" spans="1:3" x14ac:dyDescent="0.25">
      <c r="A1316" s="1">
        <v>40538</v>
      </c>
      <c r="B1316" s="2" t="s">
        <v>25</v>
      </c>
      <c r="C1316">
        <v>408</v>
      </c>
    </row>
    <row r="1317" spans="1:3" x14ac:dyDescent="0.25">
      <c r="A1317" s="1">
        <v>40544</v>
      </c>
      <c r="B1317" s="2" t="s">
        <v>145</v>
      </c>
      <c r="C1317">
        <v>20</v>
      </c>
    </row>
    <row r="1318" spans="1:3" x14ac:dyDescent="0.25">
      <c r="A1318" s="1">
        <v>40545</v>
      </c>
      <c r="B1318" s="2" t="s">
        <v>34</v>
      </c>
      <c r="C1318">
        <v>102</v>
      </c>
    </row>
    <row r="1319" spans="1:3" x14ac:dyDescent="0.25">
      <c r="A1319" s="1">
        <v>40546</v>
      </c>
      <c r="B1319" s="2" t="s">
        <v>12</v>
      </c>
      <c r="C1319">
        <v>240</v>
      </c>
    </row>
    <row r="1320" spans="1:3" x14ac:dyDescent="0.25">
      <c r="A1320" s="1">
        <v>40548</v>
      </c>
      <c r="B1320" s="2" t="s">
        <v>13</v>
      </c>
      <c r="C1320">
        <v>124</v>
      </c>
    </row>
    <row r="1321" spans="1:3" x14ac:dyDescent="0.25">
      <c r="A1321" s="1">
        <v>40550</v>
      </c>
      <c r="B1321" s="2" t="s">
        <v>48</v>
      </c>
      <c r="C1321">
        <v>330</v>
      </c>
    </row>
    <row r="1322" spans="1:3" x14ac:dyDescent="0.25">
      <c r="A1322" s="1">
        <v>40554</v>
      </c>
      <c r="B1322" s="2" t="s">
        <v>29</v>
      </c>
      <c r="C1322">
        <v>187</v>
      </c>
    </row>
    <row r="1323" spans="1:3" x14ac:dyDescent="0.25">
      <c r="A1323" s="1">
        <v>40561</v>
      </c>
      <c r="B1323" s="2" t="s">
        <v>55</v>
      </c>
      <c r="C1323">
        <v>165</v>
      </c>
    </row>
    <row r="1324" spans="1:3" x14ac:dyDescent="0.25">
      <c r="A1324" s="1">
        <v>40562</v>
      </c>
      <c r="B1324" s="2" t="s">
        <v>8</v>
      </c>
      <c r="C1324">
        <v>371</v>
      </c>
    </row>
    <row r="1325" spans="1:3" x14ac:dyDescent="0.25">
      <c r="A1325" s="1">
        <v>40564</v>
      </c>
      <c r="B1325" s="2" t="s">
        <v>42</v>
      </c>
      <c r="C1325">
        <v>185</v>
      </c>
    </row>
    <row r="1326" spans="1:3" x14ac:dyDescent="0.25">
      <c r="A1326" s="1">
        <v>40566</v>
      </c>
      <c r="B1326" s="2" t="s">
        <v>12</v>
      </c>
      <c r="C1326">
        <v>401</v>
      </c>
    </row>
    <row r="1327" spans="1:3" x14ac:dyDescent="0.25">
      <c r="A1327" s="1">
        <v>40568</v>
      </c>
      <c r="B1327" s="2" t="s">
        <v>58</v>
      </c>
      <c r="C1327">
        <v>25</v>
      </c>
    </row>
    <row r="1328" spans="1:3" x14ac:dyDescent="0.25">
      <c r="A1328" s="1">
        <v>40568</v>
      </c>
      <c r="B1328" s="2" t="s">
        <v>96</v>
      </c>
      <c r="C1328">
        <v>3</v>
      </c>
    </row>
    <row r="1329" spans="1:3" x14ac:dyDescent="0.25">
      <c r="A1329" s="1">
        <v>40568</v>
      </c>
      <c r="B1329" s="2" t="s">
        <v>173</v>
      </c>
      <c r="C1329">
        <v>11</v>
      </c>
    </row>
    <row r="1330" spans="1:3" x14ac:dyDescent="0.25">
      <c r="A1330" s="1">
        <v>40573</v>
      </c>
      <c r="B1330" s="2" t="s">
        <v>219</v>
      </c>
      <c r="C1330">
        <v>18</v>
      </c>
    </row>
    <row r="1331" spans="1:3" x14ac:dyDescent="0.25">
      <c r="A1331" s="1">
        <v>40573</v>
      </c>
      <c r="B1331" s="2" t="s">
        <v>48</v>
      </c>
      <c r="C1331">
        <v>154</v>
      </c>
    </row>
    <row r="1332" spans="1:3" x14ac:dyDescent="0.25">
      <c r="A1332" s="1">
        <v>40574</v>
      </c>
      <c r="B1332" s="2" t="s">
        <v>53</v>
      </c>
      <c r="C1332">
        <v>423</v>
      </c>
    </row>
    <row r="1333" spans="1:3" x14ac:dyDescent="0.25">
      <c r="A1333" s="1">
        <v>40576</v>
      </c>
      <c r="B1333" s="2" t="s">
        <v>130</v>
      </c>
      <c r="C1333">
        <v>6</v>
      </c>
    </row>
    <row r="1334" spans="1:3" x14ac:dyDescent="0.25">
      <c r="A1334" s="1">
        <v>40580</v>
      </c>
      <c r="B1334" s="2" t="s">
        <v>31</v>
      </c>
      <c r="C1334">
        <v>62</v>
      </c>
    </row>
    <row r="1335" spans="1:3" x14ac:dyDescent="0.25">
      <c r="A1335" s="1">
        <v>40581</v>
      </c>
      <c r="B1335" s="2" t="s">
        <v>139</v>
      </c>
      <c r="C1335">
        <v>15</v>
      </c>
    </row>
    <row r="1336" spans="1:3" x14ac:dyDescent="0.25">
      <c r="A1336" s="1">
        <v>40583</v>
      </c>
      <c r="B1336" s="2" t="s">
        <v>12</v>
      </c>
      <c r="C1336">
        <v>311</v>
      </c>
    </row>
    <row r="1337" spans="1:3" x14ac:dyDescent="0.25">
      <c r="A1337" s="1">
        <v>40584</v>
      </c>
      <c r="B1337" s="2" t="s">
        <v>22</v>
      </c>
      <c r="C1337">
        <v>127</v>
      </c>
    </row>
    <row r="1338" spans="1:3" x14ac:dyDescent="0.25">
      <c r="A1338" s="1">
        <v>40585</v>
      </c>
      <c r="B1338" s="2" t="s">
        <v>25</v>
      </c>
      <c r="C1338">
        <v>483</v>
      </c>
    </row>
    <row r="1339" spans="1:3" x14ac:dyDescent="0.25">
      <c r="A1339" s="1">
        <v>40588</v>
      </c>
      <c r="B1339" s="2" t="s">
        <v>220</v>
      </c>
      <c r="C1339">
        <v>9</v>
      </c>
    </row>
    <row r="1340" spans="1:3" x14ac:dyDescent="0.25">
      <c r="A1340" s="1">
        <v>40593</v>
      </c>
      <c r="B1340" s="2" t="s">
        <v>23</v>
      </c>
      <c r="C1340">
        <v>75</v>
      </c>
    </row>
    <row r="1341" spans="1:3" x14ac:dyDescent="0.25">
      <c r="A1341" s="1">
        <v>40598</v>
      </c>
      <c r="B1341" s="2" t="s">
        <v>221</v>
      </c>
      <c r="C1341">
        <v>7</v>
      </c>
    </row>
    <row r="1342" spans="1:3" x14ac:dyDescent="0.25">
      <c r="A1342" s="1">
        <v>40602</v>
      </c>
      <c r="B1342" s="2" t="s">
        <v>38</v>
      </c>
      <c r="C1342">
        <v>114</v>
      </c>
    </row>
    <row r="1343" spans="1:3" x14ac:dyDescent="0.25">
      <c r="A1343" s="1">
        <v>40605</v>
      </c>
      <c r="B1343" s="2" t="s">
        <v>126</v>
      </c>
      <c r="C1343">
        <v>151</v>
      </c>
    </row>
    <row r="1344" spans="1:3" x14ac:dyDescent="0.25">
      <c r="A1344" s="1">
        <v>40608</v>
      </c>
      <c r="B1344" s="2" t="s">
        <v>13</v>
      </c>
      <c r="C1344">
        <v>116</v>
      </c>
    </row>
    <row r="1345" spans="1:3" x14ac:dyDescent="0.25">
      <c r="A1345" s="1">
        <v>40609</v>
      </c>
      <c r="B1345" s="2" t="s">
        <v>15</v>
      </c>
      <c r="C1345">
        <v>76</v>
      </c>
    </row>
    <row r="1346" spans="1:3" x14ac:dyDescent="0.25">
      <c r="A1346" s="1">
        <v>40610</v>
      </c>
      <c r="B1346" s="2" t="s">
        <v>9</v>
      </c>
      <c r="C1346">
        <v>25</v>
      </c>
    </row>
    <row r="1347" spans="1:3" x14ac:dyDescent="0.25">
      <c r="A1347" s="1">
        <v>40614</v>
      </c>
      <c r="B1347" s="2" t="s">
        <v>34</v>
      </c>
      <c r="C1347">
        <v>37</v>
      </c>
    </row>
    <row r="1348" spans="1:3" x14ac:dyDescent="0.25">
      <c r="A1348" s="1">
        <v>40616</v>
      </c>
      <c r="B1348" s="2" t="s">
        <v>83</v>
      </c>
      <c r="C1348">
        <v>108</v>
      </c>
    </row>
    <row r="1349" spans="1:3" x14ac:dyDescent="0.25">
      <c r="A1349" s="1">
        <v>40617</v>
      </c>
      <c r="B1349" s="2" t="s">
        <v>10</v>
      </c>
      <c r="C1349">
        <v>199</v>
      </c>
    </row>
    <row r="1350" spans="1:3" x14ac:dyDescent="0.25">
      <c r="A1350" s="1">
        <v>40617</v>
      </c>
      <c r="B1350" s="2" t="s">
        <v>48</v>
      </c>
      <c r="C1350">
        <v>128</v>
      </c>
    </row>
    <row r="1351" spans="1:3" x14ac:dyDescent="0.25">
      <c r="A1351" s="1">
        <v>40618</v>
      </c>
      <c r="B1351" s="2" t="s">
        <v>61</v>
      </c>
      <c r="C1351">
        <v>32</v>
      </c>
    </row>
    <row r="1352" spans="1:3" x14ac:dyDescent="0.25">
      <c r="A1352" s="1">
        <v>40625</v>
      </c>
      <c r="B1352" s="2" t="s">
        <v>33</v>
      </c>
      <c r="C1352">
        <v>151</v>
      </c>
    </row>
    <row r="1353" spans="1:3" x14ac:dyDescent="0.25">
      <c r="A1353" s="1">
        <v>40626</v>
      </c>
      <c r="B1353" s="2" t="s">
        <v>156</v>
      </c>
      <c r="C1353">
        <v>8</v>
      </c>
    </row>
    <row r="1354" spans="1:3" x14ac:dyDescent="0.25">
      <c r="A1354" s="1">
        <v>40627</v>
      </c>
      <c r="B1354" s="2" t="s">
        <v>17</v>
      </c>
      <c r="C1354">
        <v>411</v>
      </c>
    </row>
    <row r="1355" spans="1:3" x14ac:dyDescent="0.25">
      <c r="A1355" s="1">
        <v>40628</v>
      </c>
      <c r="B1355" s="2" t="s">
        <v>55</v>
      </c>
      <c r="C1355">
        <v>119</v>
      </c>
    </row>
    <row r="1356" spans="1:3" x14ac:dyDescent="0.25">
      <c r="A1356" s="1">
        <v>40630</v>
      </c>
      <c r="B1356" s="2" t="s">
        <v>20</v>
      </c>
      <c r="C1356">
        <v>366</v>
      </c>
    </row>
    <row r="1357" spans="1:3" x14ac:dyDescent="0.25">
      <c r="A1357" s="1">
        <v>40633</v>
      </c>
      <c r="B1357" s="2" t="s">
        <v>72</v>
      </c>
      <c r="C1357">
        <v>20</v>
      </c>
    </row>
    <row r="1358" spans="1:3" x14ac:dyDescent="0.25">
      <c r="A1358" s="1">
        <v>40635</v>
      </c>
      <c r="B1358" s="2" t="s">
        <v>126</v>
      </c>
      <c r="C1358">
        <v>124</v>
      </c>
    </row>
    <row r="1359" spans="1:3" x14ac:dyDescent="0.25">
      <c r="A1359" s="1">
        <v>40635</v>
      </c>
      <c r="B1359" s="2" t="s">
        <v>13</v>
      </c>
      <c r="C1359">
        <v>30</v>
      </c>
    </row>
    <row r="1360" spans="1:3" x14ac:dyDescent="0.25">
      <c r="A1360" s="1">
        <v>40636</v>
      </c>
      <c r="B1360" s="2" t="s">
        <v>17</v>
      </c>
      <c r="C1360">
        <v>237</v>
      </c>
    </row>
    <row r="1361" spans="1:3" x14ac:dyDescent="0.25">
      <c r="A1361" s="1">
        <v>40638</v>
      </c>
      <c r="B1361" s="2" t="s">
        <v>25</v>
      </c>
      <c r="C1361">
        <v>355</v>
      </c>
    </row>
    <row r="1362" spans="1:3" x14ac:dyDescent="0.25">
      <c r="A1362" s="1">
        <v>40642</v>
      </c>
      <c r="B1362" s="2" t="s">
        <v>48</v>
      </c>
      <c r="C1362">
        <v>162</v>
      </c>
    </row>
    <row r="1363" spans="1:3" x14ac:dyDescent="0.25">
      <c r="A1363" s="1">
        <v>40647</v>
      </c>
      <c r="B1363" s="2" t="s">
        <v>38</v>
      </c>
      <c r="C1363">
        <v>46</v>
      </c>
    </row>
    <row r="1364" spans="1:3" x14ac:dyDescent="0.25">
      <c r="A1364" s="1">
        <v>40647</v>
      </c>
      <c r="B1364" s="2" t="s">
        <v>222</v>
      </c>
      <c r="C1364">
        <v>13</v>
      </c>
    </row>
    <row r="1365" spans="1:3" x14ac:dyDescent="0.25">
      <c r="A1365" s="1">
        <v>40647</v>
      </c>
      <c r="B1365" s="2" t="s">
        <v>121</v>
      </c>
      <c r="C1365">
        <v>14</v>
      </c>
    </row>
    <row r="1366" spans="1:3" x14ac:dyDescent="0.25">
      <c r="A1366" s="1">
        <v>40647</v>
      </c>
      <c r="B1366" s="2" t="s">
        <v>223</v>
      </c>
      <c r="C1366">
        <v>4</v>
      </c>
    </row>
    <row r="1367" spans="1:3" x14ac:dyDescent="0.25">
      <c r="A1367" s="1">
        <v>40651</v>
      </c>
      <c r="B1367" s="2" t="s">
        <v>12</v>
      </c>
      <c r="C1367">
        <v>470</v>
      </c>
    </row>
    <row r="1368" spans="1:3" x14ac:dyDescent="0.25">
      <c r="A1368" s="1">
        <v>40651</v>
      </c>
      <c r="B1368" s="2" t="s">
        <v>224</v>
      </c>
      <c r="C1368">
        <v>9</v>
      </c>
    </row>
    <row r="1369" spans="1:3" x14ac:dyDescent="0.25">
      <c r="A1369" s="1">
        <v>40651</v>
      </c>
      <c r="B1369" s="2" t="s">
        <v>61</v>
      </c>
      <c r="C1369">
        <v>37</v>
      </c>
    </row>
    <row r="1370" spans="1:3" x14ac:dyDescent="0.25">
      <c r="A1370" s="1">
        <v>40652</v>
      </c>
      <c r="B1370" s="2" t="s">
        <v>31</v>
      </c>
      <c r="C1370">
        <v>55</v>
      </c>
    </row>
    <row r="1371" spans="1:3" x14ac:dyDescent="0.25">
      <c r="A1371" s="1">
        <v>40654</v>
      </c>
      <c r="B1371" s="2" t="s">
        <v>58</v>
      </c>
      <c r="C1371">
        <v>140</v>
      </c>
    </row>
    <row r="1372" spans="1:3" x14ac:dyDescent="0.25">
      <c r="A1372" s="1">
        <v>40656</v>
      </c>
      <c r="B1372" s="2" t="s">
        <v>225</v>
      </c>
      <c r="C1372">
        <v>12</v>
      </c>
    </row>
    <row r="1373" spans="1:3" x14ac:dyDescent="0.25">
      <c r="A1373" s="1">
        <v>40658</v>
      </c>
      <c r="B1373" s="2" t="s">
        <v>15</v>
      </c>
      <c r="C1373">
        <v>20</v>
      </c>
    </row>
    <row r="1374" spans="1:3" x14ac:dyDescent="0.25">
      <c r="A1374" s="1">
        <v>40662</v>
      </c>
      <c r="B1374" s="2" t="s">
        <v>53</v>
      </c>
      <c r="C1374">
        <v>478</v>
      </c>
    </row>
    <row r="1375" spans="1:3" x14ac:dyDescent="0.25">
      <c r="A1375" s="1">
        <v>40664</v>
      </c>
      <c r="B1375" s="2" t="s">
        <v>25</v>
      </c>
      <c r="C1375">
        <v>289</v>
      </c>
    </row>
    <row r="1376" spans="1:3" x14ac:dyDescent="0.25">
      <c r="A1376" s="1">
        <v>40665</v>
      </c>
      <c r="B1376" s="2" t="s">
        <v>60</v>
      </c>
      <c r="C1376">
        <v>1</v>
      </c>
    </row>
    <row r="1377" spans="1:3" x14ac:dyDescent="0.25">
      <c r="A1377" s="1">
        <v>40665</v>
      </c>
      <c r="B1377" s="2" t="s">
        <v>152</v>
      </c>
      <c r="C1377">
        <v>15</v>
      </c>
    </row>
    <row r="1378" spans="1:3" x14ac:dyDescent="0.25">
      <c r="A1378" s="1">
        <v>40668</v>
      </c>
      <c r="B1378" s="2" t="s">
        <v>10</v>
      </c>
      <c r="C1378">
        <v>400</v>
      </c>
    </row>
    <row r="1379" spans="1:3" x14ac:dyDescent="0.25">
      <c r="A1379" s="1">
        <v>40669</v>
      </c>
      <c r="B1379" s="2" t="s">
        <v>111</v>
      </c>
      <c r="C1379">
        <v>1</v>
      </c>
    </row>
    <row r="1380" spans="1:3" x14ac:dyDescent="0.25">
      <c r="A1380" s="1">
        <v>40670</v>
      </c>
      <c r="B1380" s="2" t="s">
        <v>11</v>
      </c>
      <c r="C1380">
        <v>184</v>
      </c>
    </row>
    <row r="1381" spans="1:3" x14ac:dyDescent="0.25">
      <c r="A1381" s="1">
        <v>40670</v>
      </c>
      <c r="B1381" s="2" t="s">
        <v>9</v>
      </c>
      <c r="C1381">
        <v>99</v>
      </c>
    </row>
    <row r="1382" spans="1:3" x14ac:dyDescent="0.25">
      <c r="A1382" s="1">
        <v>40671</v>
      </c>
      <c r="B1382" s="2" t="s">
        <v>13</v>
      </c>
      <c r="C1382">
        <v>143</v>
      </c>
    </row>
    <row r="1383" spans="1:3" x14ac:dyDescent="0.25">
      <c r="A1383" s="1">
        <v>40672</v>
      </c>
      <c r="B1383" s="2" t="s">
        <v>33</v>
      </c>
      <c r="C1383">
        <v>184</v>
      </c>
    </row>
    <row r="1384" spans="1:3" x14ac:dyDescent="0.25">
      <c r="A1384" s="1">
        <v>40676</v>
      </c>
      <c r="B1384" s="2" t="s">
        <v>166</v>
      </c>
      <c r="C1384">
        <v>3</v>
      </c>
    </row>
    <row r="1385" spans="1:3" x14ac:dyDescent="0.25">
      <c r="A1385" s="1">
        <v>40676</v>
      </c>
      <c r="B1385" s="2" t="s">
        <v>21</v>
      </c>
      <c r="C1385">
        <v>197</v>
      </c>
    </row>
    <row r="1386" spans="1:3" x14ac:dyDescent="0.25">
      <c r="A1386" s="1">
        <v>40680</v>
      </c>
      <c r="B1386" s="2" t="s">
        <v>7</v>
      </c>
      <c r="C1386">
        <v>18</v>
      </c>
    </row>
    <row r="1387" spans="1:3" x14ac:dyDescent="0.25">
      <c r="A1387" s="1">
        <v>40685</v>
      </c>
      <c r="B1387" s="2" t="s">
        <v>3</v>
      </c>
      <c r="C1387">
        <v>7</v>
      </c>
    </row>
    <row r="1388" spans="1:3" x14ac:dyDescent="0.25">
      <c r="A1388" s="1">
        <v>40686</v>
      </c>
      <c r="B1388" s="2" t="s">
        <v>12</v>
      </c>
      <c r="C1388">
        <v>381</v>
      </c>
    </row>
    <row r="1389" spans="1:3" x14ac:dyDescent="0.25">
      <c r="A1389" s="1">
        <v>40689</v>
      </c>
      <c r="B1389" s="2" t="s">
        <v>64</v>
      </c>
      <c r="C1389">
        <v>45</v>
      </c>
    </row>
    <row r="1390" spans="1:3" x14ac:dyDescent="0.25">
      <c r="A1390" s="1">
        <v>40691</v>
      </c>
      <c r="B1390" s="2" t="s">
        <v>20</v>
      </c>
      <c r="C1390">
        <v>499</v>
      </c>
    </row>
    <row r="1391" spans="1:3" x14ac:dyDescent="0.25">
      <c r="A1391" s="1">
        <v>40695</v>
      </c>
      <c r="B1391" s="2" t="s">
        <v>20</v>
      </c>
      <c r="C1391">
        <v>134</v>
      </c>
    </row>
    <row r="1392" spans="1:3" x14ac:dyDescent="0.25">
      <c r="A1392" s="1">
        <v>40695</v>
      </c>
      <c r="B1392" s="2" t="s">
        <v>55</v>
      </c>
      <c r="C1392">
        <v>132</v>
      </c>
    </row>
    <row r="1393" spans="1:3" x14ac:dyDescent="0.25">
      <c r="A1393" s="1">
        <v>40696</v>
      </c>
      <c r="B1393" s="2" t="s">
        <v>22</v>
      </c>
      <c r="C1393">
        <v>180</v>
      </c>
    </row>
    <row r="1394" spans="1:3" x14ac:dyDescent="0.25">
      <c r="A1394" s="1">
        <v>40699</v>
      </c>
      <c r="B1394" s="2" t="s">
        <v>224</v>
      </c>
      <c r="C1394">
        <v>5</v>
      </c>
    </row>
    <row r="1395" spans="1:3" x14ac:dyDescent="0.25">
      <c r="A1395" s="1">
        <v>40701</v>
      </c>
      <c r="B1395" s="2" t="s">
        <v>27</v>
      </c>
      <c r="C1395">
        <v>110</v>
      </c>
    </row>
    <row r="1396" spans="1:3" x14ac:dyDescent="0.25">
      <c r="A1396" s="1">
        <v>40702</v>
      </c>
      <c r="B1396" s="2" t="s">
        <v>55</v>
      </c>
      <c r="C1396">
        <v>54</v>
      </c>
    </row>
    <row r="1397" spans="1:3" x14ac:dyDescent="0.25">
      <c r="A1397" s="1">
        <v>40703</v>
      </c>
      <c r="B1397" s="2" t="s">
        <v>212</v>
      </c>
      <c r="C1397">
        <v>6</v>
      </c>
    </row>
    <row r="1398" spans="1:3" x14ac:dyDescent="0.25">
      <c r="A1398" s="1">
        <v>40704</v>
      </c>
      <c r="B1398" s="2" t="s">
        <v>53</v>
      </c>
      <c r="C1398">
        <v>476</v>
      </c>
    </row>
    <row r="1399" spans="1:3" x14ac:dyDescent="0.25">
      <c r="A1399" s="1">
        <v>40704</v>
      </c>
      <c r="B1399" s="2" t="s">
        <v>22</v>
      </c>
      <c r="C1399">
        <v>104</v>
      </c>
    </row>
    <row r="1400" spans="1:3" x14ac:dyDescent="0.25">
      <c r="A1400" s="1">
        <v>40704</v>
      </c>
      <c r="B1400" s="2" t="s">
        <v>34</v>
      </c>
      <c r="C1400">
        <v>104</v>
      </c>
    </row>
    <row r="1401" spans="1:3" x14ac:dyDescent="0.25">
      <c r="A1401" s="1">
        <v>40706</v>
      </c>
      <c r="B1401" s="2" t="s">
        <v>21</v>
      </c>
      <c r="C1401">
        <v>47</v>
      </c>
    </row>
    <row r="1402" spans="1:3" x14ac:dyDescent="0.25">
      <c r="A1402" s="1">
        <v>40706</v>
      </c>
      <c r="B1402" s="2" t="s">
        <v>38</v>
      </c>
      <c r="C1402">
        <v>127</v>
      </c>
    </row>
    <row r="1403" spans="1:3" x14ac:dyDescent="0.25">
      <c r="A1403" s="1">
        <v>40708</v>
      </c>
      <c r="B1403" s="2" t="s">
        <v>28</v>
      </c>
      <c r="C1403">
        <v>143</v>
      </c>
    </row>
    <row r="1404" spans="1:3" x14ac:dyDescent="0.25">
      <c r="A1404" s="1">
        <v>40711</v>
      </c>
      <c r="B1404" s="2" t="s">
        <v>61</v>
      </c>
      <c r="C1404">
        <v>181</v>
      </c>
    </row>
    <row r="1405" spans="1:3" x14ac:dyDescent="0.25">
      <c r="A1405" s="1">
        <v>40714</v>
      </c>
      <c r="B1405" s="2" t="s">
        <v>22</v>
      </c>
      <c r="C1405">
        <v>139</v>
      </c>
    </row>
    <row r="1406" spans="1:3" x14ac:dyDescent="0.25">
      <c r="A1406" s="1">
        <v>40717</v>
      </c>
      <c r="B1406" s="2" t="s">
        <v>55</v>
      </c>
      <c r="C1406">
        <v>187</v>
      </c>
    </row>
    <row r="1407" spans="1:3" x14ac:dyDescent="0.25">
      <c r="A1407" s="1">
        <v>40717</v>
      </c>
      <c r="B1407" s="2" t="s">
        <v>204</v>
      </c>
      <c r="C1407">
        <v>11</v>
      </c>
    </row>
    <row r="1408" spans="1:3" x14ac:dyDescent="0.25">
      <c r="A1408" s="1">
        <v>40718</v>
      </c>
      <c r="B1408" s="2" t="s">
        <v>58</v>
      </c>
      <c r="C1408">
        <v>170</v>
      </c>
    </row>
    <row r="1409" spans="1:3" x14ac:dyDescent="0.25">
      <c r="A1409" s="1">
        <v>40723</v>
      </c>
      <c r="B1409" s="2" t="s">
        <v>119</v>
      </c>
      <c r="C1409">
        <v>7</v>
      </c>
    </row>
    <row r="1410" spans="1:3" x14ac:dyDescent="0.25">
      <c r="A1410" s="1">
        <v>40727</v>
      </c>
      <c r="B1410" s="2" t="s">
        <v>15</v>
      </c>
      <c r="C1410">
        <v>168</v>
      </c>
    </row>
    <row r="1411" spans="1:3" x14ac:dyDescent="0.25">
      <c r="A1411" s="1">
        <v>40727</v>
      </c>
      <c r="B1411" s="2" t="s">
        <v>208</v>
      </c>
      <c r="C1411">
        <v>4</v>
      </c>
    </row>
    <row r="1412" spans="1:3" x14ac:dyDescent="0.25">
      <c r="A1412" s="1">
        <v>40727</v>
      </c>
      <c r="B1412" s="2" t="s">
        <v>12</v>
      </c>
      <c r="C1412">
        <v>145</v>
      </c>
    </row>
    <row r="1413" spans="1:3" x14ac:dyDescent="0.25">
      <c r="A1413" s="1">
        <v>40730</v>
      </c>
      <c r="B1413" s="2" t="s">
        <v>22</v>
      </c>
      <c r="C1413">
        <v>103</v>
      </c>
    </row>
    <row r="1414" spans="1:3" x14ac:dyDescent="0.25">
      <c r="A1414" s="1">
        <v>40732</v>
      </c>
      <c r="B1414" s="2" t="s">
        <v>20</v>
      </c>
      <c r="C1414">
        <v>101</v>
      </c>
    </row>
    <row r="1415" spans="1:3" x14ac:dyDescent="0.25">
      <c r="A1415" s="1">
        <v>40733</v>
      </c>
      <c r="B1415" s="2" t="s">
        <v>38</v>
      </c>
      <c r="C1415">
        <v>141</v>
      </c>
    </row>
    <row r="1416" spans="1:3" x14ac:dyDescent="0.25">
      <c r="A1416" s="1">
        <v>40733</v>
      </c>
      <c r="B1416" s="2" t="s">
        <v>197</v>
      </c>
      <c r="C1416">
        <v>6</v>
      </c>
    </row>
    <row r="1417" spans="1:3" x14ac:dyDescent="0.25">
      <c r="A1417" s="1">
        <v>40733</v>
      </c>
      <c r="B1417" s="2" t="s">
        <v>181</v>
      </c>
      <c r="C1417">
        <v>16</v>
      </c>
    </row>
    <row r="1418" spans="1:3" x14ac:dyDescent="0.25">
      <c r="A1418" s="1">
        <v>40735</v>
      </c>
      <c r="B1418" s="2" t="s">
        <v>20</v>
      </c>
      <c r="C1418">
        <v>276</v>
      </c>
    </row>
    <row r="1419" spans="1:3" x14ac:dyDescent="0.25">
      <c r="A1419" s="1">
        <v>40736</v>
      </c>
      <c r="B1419" s="2" t="s">
        <v>105</v>
      </c>
      <c r="C1419">
        <v>329</v>
      </c>
    </row>
    <row r="1420" spans="1:3" x14ac:dyDescent="0.25">
      <c r="A1420" s="1">
        <v>40737</v>
      </c>
      <c r="B1420" s="2" t="s">
        <v>55</v>
      </c>
      <c r="C1420">
        <v>200</v>
      </c>
    </row>
    <row r="1421" spans="1:3" x14ac:dyDescent="0.25">
      <c r="A1421" s="1">
        <v>40740</v>
      </c>
      <c r="B1421" s="2" t="s">
        <v>13</v>
      </c>
      <c r="C1421">
        <v>82</v>
      </c>
    </row>
    <row r="1422" spans="1:3" x14ac:dyDescent="0.25">
      <c r="A1422" s="1">
        <v>40740</v>
      </c>
      <c r="B1422" s="2" t="s">
        <v>40</v>
      </c>
      <c r="C1422">
        <v>66</v>
      </c>
    </row>
    <row r="1423" spans="1:3" x14ac:dyDescent="0.25">
      <c r="A1423" s="1">
        <v>40745</v>
      </c>
      <c r="B1423" s="2" t="s">
        <v>25</v>
      </c>
      <c r="C1423">
        <v>150</v>
      </c>
    </row>
    <row r="1424" spans="1:3" x14ac:dyDescent="0.25">
      <c r="A1424" s="1">
        <v>40745</v>
      </c>
      <c r="B1424" s="2" t="s">
        <v>72</v>
      </c>
      <c r="C1424">
        <v>63</v>
      </c>
    </row>
    <row r="1425" spans="1:3" x14ac:dyDescent="0.25">
      <c r="A1425" s="1">
        <v>40746</v>
      </c>
      <c r="B1425" s="2" t="s">
        <v>69</v>
      </c>
      <c r="C1425">
        <v>120</v>
      </c>
    </row>
    <row r="1426" spans="1:3" x14ac:dyDescent="0.25">
      <c r="A1426" s="1">
        <v>40747</v>
      </c>
      <c r="B1426" s="2" t="s">
        <v>10</v>
      </c>
      <c r="C1426">
        <v>155</v>
      </c>
    </row>
    <row r="1427" spans="1:3" x14ac:dyDescent="0.25">
      <c r="A1427" s="1">
        <v>40748</v>
      </c>
      <c r="B1427" s="2" t="s">
        <v>22</v>
      </c>
      <c r="C1427">
        <v>30</v>
      </c>
    </row>
    <row r="1428" spans="1:3" x14ac:dyDescent="0.25">
      <c r="A1428" s="1">
        <v>40748</v>
      </c>
      <c r="B1428" s="2" t="s">
        <v>74</v>
      </c>
      <c r="C1428">
        <v>34</v>
      </c>
    </row>
    <row r="1429" spans="1:3" x14ac:dyDescent="0.25">
      <c r="A1429" s="1">
        <v>40753</v>
      </c>
      <c r="B1429" s="2" t="s">
        <v>15</v>
      </c>
      <c r="C1429">
        <v>30</v>
      </c>
    </row>
    <row r="1430" spans="1:3" x14ac:dyDescent="0.25">
      <c r="A1430" s="1">
        <v>40753</v>
      </c>
      <c r="B1430" s="2" t="s">
        <v>9</v>
      </c>
      <c r="C1430">
        <v>162</v>
      </c>
    </row>
    <row r="1431" spans="1:3" x14ac:dyDescent="0.25">
      <c r="A1431" s="1">
        <v>40754</v>
      </c>
      <c r="B1431" s="2" t="s">
        <v>66</v>
      </c>
      <c r="C1431">
        <v>71</v>
      </c>
    </row>
    <row r="1432" spans="1:3" x14ac:dyDescent="0.25">
      <c r="A1432" s="1">
        <v>40755</v>
      </c>
      <c r="B1432" s="2" t="s">
        <v>158</v>
      </c>
      <c r="C1432">
        <v>16</v>
      </c>
    </row>
    <row r="1433" spans="1:3" x14ac:dyDescent="0.25">
      <c r="A1433" s="1">
        <v>40759</v>
      </c>
      <c r="B1433" s="2" t="s">
        <v>38</v>
      </c>
      <c r="C1433">
        <v>165</v>
      </c>
    </row>
    <row r="1434" spans="1:3" x14ac:dyDescent="0.25">
      <c r="A1434" s="1">
        <v>40760</v>
      </c>
      <c r="B1434" s="2" t="s">
        <v>38</v>
      </c>
      <c r="C1434">
        <v>180</v>
      </c>
    </row>
    <row r="1435" spans="1:3" x14ac:dyDescent="0.25">
      <c r="A1435" s="1">
        <v>40761</v>
      </c>
      <c r="B1435" s="2" t="s">
        <v>87</v>
      </c>
      <c r="C1435">
        <v>2</v>
      </c>
    </row>
    <row r="1436" spans="1:3" x14ac:dyDescent="0.25">
      <c r="A1436" s="1">
        <v>40766</v>
      </c>
      <c r="B1436" s="2" t="s">
        <v>40</v>
      </c>
      <c r="C1436">
        <v>111</v>
      </c>
    </row>
    <row r="1437" spans="1:3" x14ac:dyDescent="0.25">
      <c r="A1437" s="1">
        <v>40767</v>
      </c>
      <c r="B1437" s="2" t="s">
        <v>38</v>
      </c>
      <c r="C1437">
        <v>128</v>
      </c>
    </row>
    <row r="1438" spans="1:3" x14ac:dyDescent="0.25">
      <c r="A1438" s="1">
        <v>40768</v>
      </c>
      <c r="B1438" s="2" t="s">
        <v>113</v>
      </c>
      <c r="C1438">
        <v>7</v>
      </c>
    </row>
    <row r="1439" spans="1:3" x14ac:dyDescent="0.25">
      <c r="A1439" s="1">
        <v>40768</v>
      </c>
      <c r="B1439" s="2" t="s">
        <v>12</v>
      </c>
      <c r="C1439">
        <v>211</v>
      </c>
    </row>
    <row r="1440" spans="1:3" x14ac:dyDescent="0.25">
      <c r="A1440" s="1">
        <v>40768</v>
      </c>
      <c r="B1440" s="2" t="s">
        <v>9</v>
      </c>
      <c r="C1440">
        <v>184</v>
      </c>
    </row>
    <row r="1441" spans="1:3" x14ac:dyDescent="0.25">
      <c r="A1441" s="1">
        <v>40771</v>
      </c>
      <c r="B1441" s="2" t="s">
        <v>17</v>
      </c>
      <c r="C1441">
        <v>450</v>
      </c>
    </row>
    <row r="1442" spans="1:3" x14ac:dyDescent="0.25">
      <c r="A1442" s="1">
        <v>40771</v>
      </c>
      <c r="B1442" s="2" t="s">
        <v>123</v>
      </c>
      <c r="C1442">
        <v>140</v>
      </c>
    </row>
    <row r="1443" spans="1:3" x14ac:dyDescent="0.25">
      <c r="A1443" s="1">
        <v>40775</v>
      </c>
      <c r="B1443" s="2" t="s">
        <v>11</v>
      </c>
      <c r="C1443">
        <v>52</v>
      </c>
    </row>
    <row r="1444" spans="1:3" x14ac:dyDescent="0.25">
      <c r="A1444" s="1">
        <v>40777</v>
      </c>
      <c r="B1444" s="2" t="s">
        <v>184</v>
      </c>
      <c r="C1444">
        <v>2</v>
      </c>
    </row>
    <row r="1445" spans="1:3" x14ac:dyDescent="0.25">
      <c r="A1445" s="1">
        <v>40777</v>
      </c>
      <c r="B1445" s="2" t="s">
        <v>99</v>
      </c>
      <c r="C1445">
        <v>13</v>
      </c>
    </row>
    <row r="1446" spans="1:3" x14ac:dyDescent="0.25">
      <c r="A1446" s="1">
        <v>40777</v>
      </c>
      <c r="B1446" s="2" t="s">
        <v>40</v>
      </c>
      <c r="C1446">
        <v>73</v>
      </c>
    </row>
    <row r="1447" spans="1:3" x14ac:dyDescent="0.25">
      <c r="A1447" s="1">
        <v>40781</v>
      </c>
      <c r="B1447" s="2" t="s">
        <v>21</v>
      </c>
      <c r="C1447">
        <v>123</v>
      </c>
    </row>
    <row r="1448" spans="1:3" x14ac:dyDescent="0.25">
      <c r="A1448" s="1">
        <v>40783</v>
      </c>
      <c r="B1448" s="2" t="s">
        <v>71</v>
      </c>
      <c r="C1448">
        <v>3</v>
      </c>
    </row>
    <row r="1449" spans="1:3" x14ac:dyDescent="0.25">
      <c r="A1449" s="1">
        <v>40784</v>
      </c>
      <c r="B1449" s="2" t="s">
        <v>15</v>
      </c>
      <c r="C1449">
        <v>93</v>
      </c>
    </row>
    <row r="1450" spans="1:3" x14ac:dyDescent="0.25">
      <c r="A1450" s="1">
        <v>40789</v>
      </c>
      <c r="B1450" s="2" t="s">
        <v>27</v>
      </c>
      <c r="C1450">
        <v>310</v>
      </c>
    </row>
    <row r="1451" spans="1:3" x14ac:dyDescent="0.25">
      <c r="A1451" s="1">
        <v>40789</v>
      </c>
      <c r="B1451" s="2" t="s">
        <v>9</v>
      </c>
      <c r="C1451">
        <v>77</v>
      </c>
    </row>
    <row r="1452" spans="1:3" x14ac:dyDescent="0.25">
      <c r="A1452" s="1">
        <v>40793</v>
      </c>
      <c r="B1452" s="2" t="s">
        <v>13</v>
      </c>
      <c r="C1452">
        <v>21</v>
      </c>
    </row>
    <row r="1453" spans="1:3" x14ac:dyDescent="0.25">
      <c r="A1453" s="1">
        <v>40797</v>
      </c>
      <c r="B1453" s="2" t="s">
        <v>24</v>
      </c>
      <c r="C1453">
        <v>3</v>
      </c>
    </row>
    <row r="1454" spans="1:3" x14ac:dyDescent="0.25">
      <c r="A1454" s="1">
        <v>40799</v>
      </c>
      <c r="B1454" s="2" t="s">
        <v>31</v>
      </c>
      <c r="C1454">
        <v>176</v>
      </c>
    </row>
    <row r="1455" spans="1:3" x14ac:dyDescent="0.25">
      <c r="A1455" s="1">
        <v>40799</v>
      </c>
      <c r="B1455" s="2" t="s">
        <v>16</v>
      </c>
      <c r="C1455">
        <v>20</v>
      </c>
    </row>
    <row r="1456" spans="1:3" x14ac:dyDescent="0.25">
      <c r="A1456" s="1">
        <v>40800</v>
      </c>
      <c r="B1456" s="2" t="s">
        <v>27</v>
      </c>
      <c r="C1456">
        <v>230</v>
      </c>
    </row>
    <row r="1457" spans="1:3" x14ac:dyDescent="0.25">
      <c r="A1457" s="1">
        <v>40800</v>
      </c>
      <c r="B1457" s="2" t="s">
        <v>158</v>
      </c>
      <c r="C1457">
        <v>10</v>
      </c>
    </row>
    <row r="1458" spans="1:3" x14ac:dyDescent="0.25">
      <c r="A1458" s="1">
        <v>40802</v>
      </c>
      <c r="B1458" s="2" t="s">
        <v>166</v>
      </c>
      <c r="C1458">
        <v>12</v>
      </c>
    </row>
    <row r="1459" spans="1:3" x14ac:dyDescent="0.25">
      <c r="A1459" s="1">
        <v>40802</v>
      </c>
      <c r="B1459" s="2" t="s">
        <v>155</v>
      </c>
      <c r="C1459">
        <v>11</v>
      </c>
    </row>
    <row r="1460" spans="1:3" x14ac:dyDescent="0.25">
      <c r="A1460" s="1">
        <v>40803</v>
      </c>
      <c r="B1460" s="2" t="s">
        <v>12</v>
      </c>
      <c r="C1460">
        <v>383</v>
      </c>
    </row>
    <row r="1461" spans="1:3" x14ac:dyDescent="0.25">
      <c r="A1461" s="1">
        <v>40807</v>
      </c>
      <c r="B1461" s="2" t="s">
        <v>105</v>
      </c>
      <c r="C1461">
        <v>249</v>
      </c>
    </row>
    <row r="1462" spans="1:3" x14ac:dyDescent="0.25">
      <c r="A1462" s="1">
        <v>40810</v>
      </c>
      <c r="B1462" s="2" t="s">
        <v>167</v>
      </c>
      <c r="C1462">
        <v>8</v>
      </c>
    </row>
    <row r="1463" spans="1:3" x14ac:dyDescent="0.25">
      <c r="A1463" s="1">
        <v>40812</v>
      </c>
      <c r="B1463" s="2" t="s">
        <v>33</v>
      </c>
      <c r="C1463">
        <v>42</v>
      </c>
    </row>
    <row r="1464" spans="1:3" x14ac:dyDescent="0.25">
      <c r="A1464" s="1">
        <v>40815</v>
      </c>
      <c r="B1464" s="2" t="s">
        <v>226</v>
      </c>
      <c r="C1464">
        <v>1</v>
      </c>
    </row>
    <row r="1465" spans="1:3" x14ac:dyDescent="0.25">
      <c r="A1465" s="1">
        <v>40815</v>
      </c>
      <c r="B1465" s="2" t="s">
        <v>25</v>
      </c>
      <c r="C1465">
        <v>340</v>
      </c>
    </row>
    <row r="1466" spans="1:3" x14ac:dyDescent="0.25">
      <c r="A1466" s="1">
        <v>40817</v>
      </c>
      <c r="B1466" s="2" t="s">
        <v>20</v>
      </c>
      <c r="C1466">
        <v>394</v>
      </c>
    </row>
    <row r="1467" spans="1:3" x14ac:dyDescent="0.25">
      <c r="A1467" s="1">
        <v>40817</v>
      </c>
      <c r="B1467" s="2" t="s">
        <v>8</v>
      </c>
      <c r="C1467">
        <v>176</v>
      </c>
    </row>
    <row r="1468" spans="1:3" x14ac:dyDescent="0.25">
      <c r="A1468" s="1">
        <v>40818</v>
      </c>
      <c r="B1468" s="2" t="s">
        <v>31</v>
      </c>
      <c r="C1468">
        <v>181</v>
      </c>
    </row>
    <row r="1469" spans="1:3" x14ac:dyDescent="0.25">
      <c r="A1469" s="1">
        <v>40822</v>
      </c>
      <c r="B1469" s="2" t="s">
        <v>58</v>
      </c>
      <c r="C1469">
        <v>26</v>
      </c>
    </row>
    <row r="1470" spans="1:3" x14ac:dyDescent="0.25">
      <c r="A1470" s="1">
        <v>40826</v>
      </c>
      <c r="B1470" s="2" t="s">
        <v>28</v>
      </c>
      <c r="C1470">
        <v>73</v>
      </c>
    </row>
    <row r="1471" spans="1:3" x14ac:dyDescent="0.25">
      <c r="A1471" s="1">
        <v>40830</v>
      </c>
      <c r="B1471" s="2" t="s">
        <v>53</v>
      </c>
      <c r="C1471">
        <v>274</v>
      </c>
    </row>
    <row r="1472" spans="1:3" x14ac:dyDescent="0.25">
      <c r="A1472" s="1">
        <v>40833</v>
      </c>
      <c r="B1472" s="2" t="s">
        <v>215</v>
      </c>
      <c r="C1472">
        <v>8</v>
      </c>
    </row>
    <row r="1473" spans="1:3" x14ac:dyDescent="0.25">
      <c r="A1473" s="1">
        <v>40833</v>
      </c>
      <c r="B1473" s="2" t="s">
        <v>24</v>
      </c>
      <c r="C1473">
        <v>12</v>
      </c>
    </row>
    <row r="1474" spans="1:3" x14ac:dyDescent="0.25">
      <c r="A1474" s="1">
        <v>40837</v>
      </c>
      <c r="B1474" s="2" t="s">
        <v>53</v>
      </c>
      <c r="C1474">
        <v>496</v>
      </c>
    </row>
    <row r="1475" spans="1:3" x14ac:dyDescent="0.25">
      <c r="A1475" s="1">
        <v>40838</v>
      </c>
      <c r="B1475" s="2" t="s">
        <v>187</v>
      </c>
      <c r="C1475">
        <v>5</v>
      </c>
    </row>
    <row r="1476" spans="1:3" x14ac:dyDescent="0.25">
      <c r="A1476" s="1">
        <v>40839</v>
      </c>
      <c r="B1476" s="2" t="s">
        <v>78</v>
      </c>
      <c r="C1476">
        <v>2</v>
      </c>
    </row>
    <row r="1477" spans="1:3" x14ac:dyDescent="0.25">
      <c r="A1477" s="1">
        <v>40839</v>
      </c>
      <c r="B1477" s="2" t="s">
        <v>69</v>
      </c>
      <c r="C1477">
        <v>77</v>
      </c>
    </row>
    <row r="1478" spans="1:3" x14ac:dyDescent="0.25">
      <c r="A1478" s="1">
        <v>40847</v>
      </c>
      <c r="B1478" s="2" t="s">
        <v>28</v>
      </c>
      <c r="C1478">
        <v>134</v>
      </c>
    </row>
    <row r="1479" spans="1:3" x14ac:dyDescent="0.25">
      <c r="A1479" s="1">
        <v>40848</v>
      </c>
      <c r="B1479" s="2" t="s">
        <v>200</v>
      </c>
      <c r="C1479">
        <v>4</v>
      </c>
    </row>
    <row r="1480" spans="1:3" x14ac:dyDescent="0.25">
      <c r="A1480" s="1">
        <v>40850</v>
      </c>
      <c r="B1480" s="2" t="s">
        <v>58</v>
      </c>
      <c r="C1480">
        <v>46</v>
      </c>
    </row>
    <row r="1481" spans="1:3" x14ac:dyDescent="0.25">
      <c r="A1481" s="1">
        <v>40852</v>
      </c>
      <c r="B1481" s="2" t="s">
        <v>126</v>
      </c>
      <c r="C1481">
        <v>43</v>
      </c>
    </row>
    <row r="1482" spans="1:3" x14ac:dyDescent="0.25">
      <c r="A1482" s="1">
        <v>40855</v>
      </c>
      <c r="B1482" s="2" t="s">
        <v>24</v>
      </c>
      <c r="C1482">
        <v>2</v>
      </c>
    </row>
    <row r="1483" spans="1:3" x14ac:dyDescent="0.25">
      <c r="A1483" s="1">
        <v>40857</v>
      </c>
      <c r="B1483" s="2" t="s">
        <v>22</v>
      </c>
      <c r="C1483">
        <v>100</v>
      </c>
    </row>
    <row r="1484" spans="1:3" x14ac:dyDescent="0.25">
      <c r="A1484" s="1">
        <v>40857</v>
      </c>
      <c r="B1484" s="2" t="s">
        <v>25</v>
      </c>
      <c r="C1484">
        <v>438</v>
      </c>
    </row>
    <row r="1485" spans="1:3" x14ac:dyDescent="0.25">
      <c r="A1485" s="1">
        <v>40859</v>
      </c>
      <c r="B1485" s="2" t="s">
        <v>29</v>
      </c>
      <c r="C1485">
        <v>69</v>
      </c>
    </row>
    <row r="1486" spans="1:3" x14ac:dyDescent="0.25">
      <c r="A1486" s="1">
        <v>40864</v>
      </c>
      <c r="B1486" s="2" t="s">
        <v>11</v>
      </c>
      <c r="C1486">
        <v>22</v>
      </c>
    </row>
    <row r="1487" spans="1:3" x14ac:dyDescent="0.25">
      <c r="A1487" s="1">
        <v>40865</v>
      </c>
      <c r="B1487" s="2" t="s">
        <v>58</v>
      </c>
      <c r="C1487">
        <v>130</v>
      </c>
    </row>
    <row r="1488" spans="1:3" x14ac:dyDescent="0.25">
      <c r="A1488" s="1">
        <v>40869</v>
      </c>
      <c r="B1488" s="2" t="s">
        <v>180</v>
      </c>
      <c r="C1488">
        <v>5</v>
      </c>
    </row>
    <row r="1489" spans="1:3" x14ac:dyDescent="0.25">
      <c r="A1489" s="1">
        <v>40872</v>
      </c>
      <c r="B1489" s="2" t="s">
        <v>61</v>
      </c>
      <c r="C1489">
        <v>62</v>
      </c>
    </row>
    <row r="1490" spans="1:3" x14ac:dyDescent="0.25">
      <c r="A1490" s="1">
        <v>40874</v>
      </c>
      <c r="B1490" s="2" t="s">
        <v>223</v>
      </c>
      <c r="C1490">
        <v>8</v>
      </c>
    </row>
    <row r="1491" spans="1:3" x14ac:dyDescent="0.25">
      <c r="A1491" s="1">
        <v>40876</v>
      </c>
      <c r="B1491" s="2" t="s">
        <v>59</v>
      </c>
      <c r="C1491">
        <v>18</v>
      </c>
    </row>
    <row r="1492" spans="1:3" x14ac:dyDescent="0.25">
      <c r="A1492" s="1">
        <v>40881</v>
      </c>
      <c r="B1492" s="2" t="s">
        <v>28</v>
      </c>
      <c r="C1492">
        <v>146</v>
      </c>
    </row>
    <row r="1493" spans="1:3" x14ac:dyDescent="0.25">
      <c r="A1493" s="1">
        <v>40881</v>
      </c>
      <c r="B1493" s="2" t="s">
        <v>121</v>
      </c>
      <c r="C1493">
        <v>5</v>
      </c>
    </row>
    <row r="1494" spans="1:3" x14ac:dyDescent="0.25">
      <c r="A1494" s="1">
        <v>40889</v>
      </c>
      <c r="B1494" s="2" t="s">
        <v>22</v>
      </c>
      <c r="C1494">
        <v>20</v>
      </c>
    </row>
    <row r="1495" spans="1:3" x14ac:dyDescent="0.25">
      <c r="A1495" s="1">
        <v>40889</v>
      </c>
      <c r="B1495" s="2" t="s">
        <v>25</v>
      </c>
      <c r="C1495">
        <v>153</v>
      </c>
    </row>
    <row r="1496" spans="1:3" x14ac:dyDescent="0.25">
      <c r="A1496" s="1">
        <v>40890</v>
      </c>
      <c r="B1496" s="2" t="s">
        <v>48</v>
      </c>
      <c r="C1496">
        <v>227</v>
      </c>
    </row>
    <row r="1497" spans="1:3" x14ac:dyDescent="0.25">
      <c r="A1497" s="1">
        <v>40891</v>
      </c>
      <c r="B1497" s="2" t="s">
        <v>15</v>
      </c>
      <c r="C1497">
        <v>52</v>
      </c>
    </row>
    <row r="1498" spans="1:3" x14ac:dyDescent="0.25">
      <c r="A1498" s="1">
        <v>40892</v>
      </c>
      <c r="B1498" s="2" t="s">
        <v>9</v>
      </c>
      <c r="C1498">
        <v>108</v>
      </c>
    </row>
    <row r="1499" spans="1:3" x14ac:dyDescent="0.25">
      <c r="A1499" s="1">
        <v>40895</v>
      </c>
      <c r="B1499" s="2" t="s">
        <v>27</v>
      </c>
      <c r="C1499">
        <v>236</v>
      </c>
    </row>
    <row r="1500" spans="1:3" x14ac:dyDescent="0.25">
      <c r="A1500" s="1">
        <v>40897</v>
      </c>
      <c r="B1500" s="2" t="s">
        <v>33</v>
      </c>
      <c r="C1500">
        <v>125</v>
      </c>
    </row>
    <row r="1501" spans="1:3" x14ac:dyDescent="0.25">
      <c r="A1501" s="1">
        <v>40898</v>
      </c>
      <c r="B1501" s="2" t="s">
        <v>13</v>
      </c>
      <c r="C1501">
        <v>183</v>
      </c>
    </row>
    <row r="1502" spans="1:3" x14ac:dyDescent="0.25">
      <c r="A1502" s="1">
        <v>40899</v>
      </c>
      <c r="B1502" s="2" t="s">
        <v>11</v>
      </c>
      <c r="C1502">
        <v>130</v>
      </c>
    </row>
    <row r="1503" spans="1:3" x14ac:dyDescent="0.25">
      <c r="A1503" s="1">
        <v>40899</v>
      </c>
      <c r="B1503" s="2" t="s">
        <v>227</v>
      </c>
      <c r="C1503">
        <v>4</v>
      </c>
    </row>
    <row r="1504" spans="1:3" x14ac:dyDescent="0.25">
      <c r="A1504" s="1">
        <v>40900</v>
      </c>
      <c r="B1504" s="2" t="s">
        <v>228</v>
      </c>
      <c r="C1504">
        <v>3</v>
      </c>
    </row>
    <row r="1505" spans="1:3" x14ac:dyDescent="0.25">
      <c r="A1505" s="1">
        <v>40901</v>
      </c>
      <c r="B1505" s="2" t="s">
        <v>229</v>
      </c>
      <c r="C1505">
        <v>16</v>
      </c>
    </row>
    <row r="1506" spans="1:3" x14ac:dyDescent="0.25">
      <c r="A1506" s="1">
        <v>40903</v>
      </c>
      <c r="B1506" s="2" t="s">
        <v>9</v>
      </c>
      <c r="C1506">
        <v>197</v>
      </c>
    </row>
    <row r="1507" spans="1:3" x14ac:dyDescent="0.25">
      <c r="A1507" s="1">
        <v>40903</v>
      </c>
      <c r="B1507" s="2" t="s">
        <v>155</v>
      </c>
      <c r="C1507">
        <v>4</v>
      </c>
    </row>
    <row r="1508" spans="1:3" x14ac:dyDescent="0.25">
      <c r="A1508" s="1">
        <v>40904</v>
      </c>
      <c r="B1508" s="2" t="s">
        <v>55</v>
      </c>
      <c r="C1508">
        <v>57</v>
      </c>
    </row>
    <row r="1509" spans="1:3" x14ac:dyDescent="0.25">
      <c r="A1509" s="1">
        <v>40906</v>
      </c>
      <c r="B1509" s="2" t="s">
        <v>95</v>
      </c>
      <c r="C1509">
        <v>16</v>
      </c>
    </row>
    <row r="1510" spans="1:3" x14ac:dyDescent="0.25">
      <c r="A1510" s="1">
        <v>40907</v>
      </c>
      <c r="B1510" s="2" t="s">
        <v>66</v>
      </c>
      <c r="C1510">
        <v>89</v>
      </c>
    </row>
    <row r="1511" spans="1:3" x14ac:dyDescent="0.25">
      <c r="A1511" s="1">
        <v>40912</v>
      </c>
      <c r="B1511" s="2" t="s">
        <v>69</v>
      </c>
      <c r="C1511">
        <v>74</v>
      </c>
    </row>
    <row r="1512" spans="1:3" x14ac:dyDescent="0.25">
      <c r="A1512" s="1">
        <v>40913</v>
      </c>
      <c r="B1512" s="2" t="s">
        <v>12</v>
      </c>
      <c r="C1512">
        <v>243</v>
      </c>
    </row>
    <row r="1513" spans="1:3" x14ac:dyDescent="0.25">
      <c r="A1513" s="1">
        <v>40915</v>
      </c>
      <c r="B1513" s="2" t="s">
        <v>25</v>
      </c>
      <c r="C1513">
        <v>460</v>
      </c>
    </row>
    <row r="1514" spans="1:3" x14ac:dyDescent="0.25">
      <c r="A1514" s="1">
        <v>40915</v>
      </c>
      <c r="B1514" s="2" t="s">
        <v>230</v>
      </c>
      <c r="C1514">
        <v>20</v>
      </c>
    </row>
    <row r="1515" spans="1:3" x14ac:dyDescent="0.25">
      <c r="A1515" s="1">
        <v>40917</v>
      </c>
      <c r="B1515" s="2" t="s">
        <v>25</v>
      </c>
      <c r="C1515">
        <v>250</v>
      </c>
    </row>
    <row r="1516" spans="1:3" x14ac:dyDescent="0.25">
      <c r="A1516" s="1">
        <v>40923</v>
      </c>
      <c r="B1516" s="2" t="s">
        <v>13</v>
      </c>
      <c r="C1516">
        <v>78</v>
      </c>
    </row>
    <row r="1517" spans="1:3" x14ac:dyDescent="0.25">
      <c r="A1517" s="1">
        <v>40925</v>
      </c>
      <c r="B1517" s="2" t="s">
        <v>11</v>
      </c>
      <c r="C1517">
        <v>170</v>
      </c>
    </row>
    <row r="1518" spans="1:3" x14ac:dyDescent="0.25">
      <c r="A1518" s="1">
        <v>40927</v>
      </c>
      <c r="B1518" s="2" t="s">
        <v>55</v>
      </c>
      <c r="C1518">
        <v>128</v>
      </c>
    </row>
    <row r="1519" spans="1:3" x14ac:dyDescent="0.25">
      <c r="A1519" s="1">
        <v>40927</v>
      </c>
      <c r="B1519" s="2" t="s">
        <v>64</v>
      </c>
      <c r="C1519">
        <v>53</v>
      </c>
    </row>
    <row r="1520" spans="1:3" x14ac:dyDescent="0.25">
      <c r="A1520" s="1">
        <v>40928</v>
      </c>
      <c r="B1520" s="2" t="s">
        <v>17</v>
      </c>
      <c r="C1520">
        <v>223</v>
      </c>
    </row>
    <row r="1521" spans="1:3" x14ac:dyDescent="0.25">
      <c r="A1521" s="1">
        <v>40933</v>
      </c>
      <c r="B1521" s="2" t="s">
        <v>55</v>
      </c>
      <c r="C1521">
        <v>47</v>
      </c>
    </row>
    <row r="1522" spans="1:3" x14ac:dyDescent="0.25">
      <c r="A1522" s="1">
        <v>40933</v>
      </c>
      <c r="B1522" s="2" t="s">
        <v>40</v>
      </c>
      <c r="C1522">
        <v>112</v>
      </c>
    </row>
    <row r="1523" spans="1:3" x14ac:dyDescent="0.25">
      <c r="A1523" s="1">
        <v>40935</v>
      </c>
      <c r="B1523" s="2" t="s">
        <v>53</v>
      </c>
      <c r="C1523">
        <v>201</v>
      </c>
    </row>
    <row r="1524" spans="1:3" x14ac:dyDescent="0.25">
      <c r="A1524" s="1">
        <v>40936</v>
      </c>
      <c r="B1524" s="2" t="s">
        <v>28</v>
      </c>
      <c r="C1524">
        <v>121</v>
      </c>
    </row>
    <row r="1525" spans="1:3" x14ac:dyDescent="0.25">
      <c r="A1525" s="1">
        <v>40939</v>
      </c>
      <c r="B1525" s="2" t="s">
        <v>10</v>
      </c>
      <c r="C1525">
        <v>462</v>
      </c>
    </row>
    <row r="1526" spans="1:3" x14ac:dyDescent="0.25">
      <c r="A1526" s="1">
        <v>40941</v>
      </c>
      <c r="B1526" s="2" t="s">
        <v>25</v>
      </c>
      <c r="C1526">
        <v>333</v>
      </c>
    </row>
    <row r="1527" spans="1:3" x14ac:dyDescent="0.25">
      <c r="A1527" s="1">
        <v>40943</v>
      </c>
      <c r="B1527" s="2" t="s">
        <v>111</v>
      </c>
      <c r="C1527">
        <v>9</v>
      </c>
    </row>
    <row r="1528" spans="1:3" x14ac:dyDescent="0.25">
      <c r="A1528" s="1">
        <v>40945</v>
      </c>
      <c r="B1528" s="2" t="s">
        <v>28</v>
      </c>
      <c r="C1528">
        <v>104</v>
      </c>
    </row>
    <row r="1529" spans="1:3" x14ac:dyDescent="0.25">
      <c r="A1529" s="1">
        <v>40945</v>
      </c>
      <c r="B1529" s="2" t="s">
        <v>176</v>
      </c>
      <c r="C1529">
        <v>104</v>
      </c>
    </row>
    <row r="1530" spans="1:3" x14ac:dyDescent="0.25">
      <c r="A1530" s="1">
        <v>40947</v>
      </c>
      <c r="B1530" s="2" t="s">
        <v>21</v>
      </c>
      <c r="C1530">
        <v>78</v>
      </c>
    </row>
    <row r="1531" spans="1:3" x14ac:dyDescent="0.25">
      <c r="A1531" s="1">
        <v>40950</v>
      </c>
      <c r="B1531" s="2" t="s">
        <v>33</v>
      </c>
      <c r="C1531">
        <v>53</v>
      </c>
    </row>
    <row r="1532" spans="1:3" x14ac:dyDescent="0.25">
      <c r="A1532" s="1">
        <v>40951</v>
      </c>
      <c r="B1532" s="2" t="s">
        <v>48</v>
      </c>
      <c r="C1532">
        <v>305</v>
      </c>
    </row>
    <row r="1533" spans="1:3" x14ac:dyDescent="0.25">
      <c r="A1533" s="1">
        <v>40953</v>
      </c>
      <c r="B1533" s="2" t="s">
        <v>12</v>
      </c>
      <c r="C1533">
        <v>363</v>
      </c>
    </row>
    <row r="1534" spans="1:3" x14ac:dyDescent="0.25">
      <c r="A1534" s="1">
        <v>40955</v>
      </c>
      <c r="B1534" s="2" t="s">
        <v>231</v>
      </c>
      <c r="C1534">
        <v>19</v>
      </c>
    </row>
    <row r="1535" spans="1:3" x14ac:dyDescent="0.25">
      <c r="A1535" s="1">
        <v>40955</v>
      </c>
      <c r="B1535" s="2" t="s">
        <v>105</v>
      </c>
      <c r="C1535">
        <v>248</v>
      </c>
    </row>
    <row r="1536" spans="1:3" x14ac:dyDescent="0.25">
      <c r="A1536" s="1">
        <v>40955</v>
      </c>
      <c r="B1536" s="2" t="s">
        <v>22</v>
      </c>
      <c r="C1536">
        <v>64</v>
      </c>
    </row>
    <row r="1537" spans="1:3" x14ac:dyDescent="0.25">
      <c r="A1537" s="1">
        <v>40956</v>
      </c>
      <c r="B1537" s="2" t="s">
        <v>53</v>
      </c>
      <c r="C1537">
        <v>288</v>
      </c>
    </row>
    <row r="1538" spans="1:3" x14ac:dyDescent="0.25">
      <c r="A1538" s="1">
        <v>40957</v>
      </c>
      <c r="B1538" s="2" t="s">
        <v>147</v>
      </c>
      <c r="C1538">
        <v>18</v>
      </c>
    </row>
    <row r="1539" spans="1:3" x14ac:dyDescent="0.25">
      <c r="A1539" s="1">
        <v>40959</v>
      </c>
      <c r="B1539" s="2" t="s">
        <v>34</v>
      </c>
      <c r="C1539">
        <v>54</v>
      </c>
    </row>
    <row r="1540" spans="1:3" x14ac:dyDescent="0.25">
      <c r="A1540" s="1">
        <v>40959</v>
      </c>
      <c r="B1540" s="2" t="s">
        <v>204</v>
      </c>
      <c r="C1540">
        <v>3</v>
      </c>
    </row>
    <row r="1541" spans="1:3" x14ac:dyDescent="0.25">
      <c r="A1541" s="1">
        <v>40960</v>
      </c>
      <c r="B1541" s="2" t="s">
        <v>68</v>
      </c>
      <c r="C1541">
        <v>9</v>
      </c>
    </row>
    <row r="1542" spans="1:3" x14ac:dyDescent="0.25">
      <c r="A1542" s="1">
        <v>40961</v>
      </c>
      <c r="B1542" s="2" t="s">
        <v>152</v>
      </c>
      <c r="C1542">
        <v>19</v>
      </c>
    </row>
    <row r="1543" spans="1:3" x14ac:dyDescent="0.25">
      <c r="A1543" s="1">
        <v>40961</v>
      </c>
      <c r="B1543" s="2" t="s">
        <v>29</v>
      </c>
      <c r="C1543">
        <v>198</v>
      </c>
    </row>
    <row r="1544" spans="1:3" x14ac:dyDescent="0.25">
      <c r="A1544" s="1">
        <v>40966</v>
      </c>
      <c r="B1544" s="2" t="s">
        <v>8</v>
      </c>
      <c r="C1544">
        <v>417</v>
      </c>
    </row>
    <row r="1545" spans="1:3" x14ac:dyDescent="0.25">
      <c r="A1545" s="1">
        <v>40971</v>
      </c>
      <c r="B1545" s="2" t="s">
        <v>105</v>
      </c>
      <c r="C1545">
        <v>221</v>
      </c>
    </row>
    <row r="1546" spans="1:3" x14ac:dyDescent="0.25">
      <c r="A1546" s="1">
        <v>40971</v>
      </c>
      <c r="B1546" s="2" t="s">
        <v>21</v>
      </c>
      <c r="C1546">
        <v>53</v>
      </c>
    </row>
    <row r="1547" spans="1:3" x14ac:dyDescent="0.25">
      <c r="A1547" s="1">
        <v>40973</v>
      </c>
      <c r="B1547" s="2" t="s">
        <v>72</v>
      </c>
      <c r="C1547">
        <v>127</v>
      </c>
    </row>
    <row r="1548" spans="1:3" x14ac:dyDescent="0.25">
      <c r="A1548" s="1">
        <v>40974</v>
      </c>
      <c r="B1548" s="2" t="s">
        <v>17</v>
      </c>
      <c r="C1548">
        <v>340</v>
      </c>
    </row>
    <row r="1549" spans="1:3" x14ac:dyDescent="0.25">
      <c r="A1549" s="1">
        <v>40977</v>
      </c>
      <c r="B1549" s="2" t="s">
        <v>10</v>
      </c>
      <c r="C1549">
        <v>310</v>
      </c>
    </row>
    <row r="1550" spans="1:3" x14ac:dyDescent="0.25">
      <c r="A1550" s="1">
        <v>40979</v>
      </c>
      <c r="B1550" s="2" t="s">
        <v>225</v>
      </c>
      <c r="C1550">
        <v>8</v>
      </c>
    </row>
    <row r="1551" spans="1:3" x14ac:dyDescent="0.25">
      <c r="A1551" s="1">
        <v>40980</v>
      </c>
      <c r="B1551" s="2" t="s">
        <v>64</v>
      </c>
      <c r="C1551">
        <v>132</v>
      </c>
    </row>
    <row r="1552" spans="1:3" x14ac:dyDescent="0.25">
      <c r="A1552" s="1">
        <v>40980</v>
      </c>
      <c r="B1552" s="2" t="s">
        <v>29</v>
      </c>
      <c r="C1552">
        <v>168</v>
      </c>
    </row>
    <row r="1553" spans="1:3" x14ac:dyDescent="0.25">
      <c r="A1553" s="1">
        <v>40982</v>
      </c>
      <c r="B1553" s="2" t="s">
        <v>29</v>
      </c>
      <c r="C1553">
        <v>49</v>
      </c>
    </row>
    <row r="1554" spans="1:3" x14ac:dyDescent="0.25">
      <c r="A1554" s="1">
        <v>40984</v>
      </c>
      <c r="B1554" s="2" t="s">
        <v>40</v>
      </c>
      <c r="C1554">
        <v>140</v>
      </c>
    </row>
    <row r="1555" spans="1:3" x14ac:dyDescent="0.25">
      <c r="A1555" s="1">
        <v>40986</v>
      </c>
      <c r="B1555" s="2" t="s">
        <v>38</v>
      </c>
      <c r="C1555">
        <v>140</v>
      </c>
    </row>
    <row r="1556" spans="1:3" x14ac:dyDescent="0.25">
      <c r="A1556" s="1">
        <v>40986</v>
      </c>
      <c r="B1556" s="2" t="s">
        <v>26</v>
      </c>
      <c r="C1556">
        <v>194</v>
      </c>
    </row>
    <row r="1557" spans="1:3" x14ac:dyDescent="0.25">
      <c r="A1557" s="1">
        <v>40992</v>
      </c>
      <c r="B1557" s="2" t="s">
        <v>26</v>
      </c>
      <c r="C1557">
        <v>123</v>
      </c>
    </row>
    <row r="1558" spans="1:3" x14ac:dyDescent="0.25">
      <c r="A1558" s="1">
        <v>40992</v>
      </c>
      <c r="B1558" s="2" t="s">
        <v>77</v>
      </c>
      <c r="C1558">
        <v>11</v>
      </c>
    </row>
    <row r="1559" spans="1:3" x14ac:dyDescent="0.25">
      <c r="A1559" s="1">
        <v>40994</v>
      </c>
      <c r="B1559" s="2" t="s">
        <v>153</v>
      </c>
      <c r="C1559">
        <v>1</v>
      </c>
    </row>
    <row r="1560" spans="1:3" x14ac:dyDescent="0.25">
      <c r="A1560" s="1">
        <v>40995</v>
      </c>
      <c r="B1560" s="2" t="s">
        <v>12</v>
      </c>
      <c r="C1560">
        <v>267</v>
      </c>
    </row>
    <row r="1561" spans="1:3" x14ac:dyDescent="0.25">
      <c r="A1561" s="1">
        <v>40998</v>
      </c>
      <c r="B1561" s="2" t="s">
        <v>152</v>
      </c>
      <c r="C1561">
        <v>14</v>
      </c>
    </row>
    <row r="1562" spans="1:3" x14ac:dyDescent="0.25">
      <c r="A1562" s="1">
        <v>40999</v>
      </c>
      <c r="B1562" s="2" t="s">
        <v>23</v>
      </c>
      <c r="C1562">
        <v>160</v>
      </c>
    </row>
    <row r="1563" spans="1:3" x14ac:dyDescent="0.25">
      <c r="A1563" s="1">
        <v>40999</v>
      </c>
      <c r="B1563" s="2" t="s">
        <v>12</v>
      </c>
      <c r="C1563">
        <v>437</v>
      </c>
    </row>
    <row r="1564" spans="1:3" x14ac:dyDescent="0.25">
      <c r="A1564" s="1">
        <v>41003</v>
      </c>
      <c r="B1564" s="2" t="s">
        <v>126</v>
      </c>
      <c r="C1564">
        <v>71</v>
      </c>
    </row>
    <row r="1565" spans="1:3" x14ac:dyDescent="0.25">
      <c r="A1565" s="1">
        <v>41004</v>
      </c>
      <c r="B1565" s="2" t="s">
        <v>69</v>
      </c>
      <c r="C1565">
        <v>35</v>
      </c>
    </row>
    <row r="1566" spans="1:3" x14ac:dyDescent="0.25">
      <c r="A1566" s="1">
        <v>41005</v>
      </c>
      <c r="B1566" s="2" t="s">
        <v>25</v>
      </c>
      <c r="C1566">
        <v>116</v>
      </c>
    </row>
    <row r="1567" spans="1:3" x14ac:dyDescent="0.25">
      <c r="A1567" s="1">
        <v>41006</v>
      </c>
      <c r="B1567" s="2" t="s">
        <v>9</v>
      </c>
      <c r="C1567">
        <v>152</v>
      </c>
    </row>
    <row r="1568" spans="1:3" x14ac:dyDescent="0.25">
      <c r="A1568" s="1">
        <v>41011</v>
      </c>
      <c r="B1568" s="2" t="s">
        <v>10</v>
      </c>
      <c r="C1568">
        <v>309</v>
      </c>
    </row>
    <row r="1569" spans="1:3" x14ac:dyDescent="0.25">
      <c r="A1569" s="1">
        <v>41011</v>
      </c>
      <c r="B1569" s="2" t="s">
        <v>84</v>
      </c>
      <c r="C1569">
        <v>7</v>
      </c>
    </row>
    <row r="1570" spans="1:3" x14ac:dyDescent="0.25">
      <c r="A1570" s="1">
        <v>41011</v>
      </c>
      <c r="B1570" s="2" t="s">
        <v>105</v>
      </c>
      <c r="C1570">
        <v>353</v>
      </c>
    </row>
    <row r="1571" spans="1:3" x14ac:dyDescent="0.25">
      <c r="A1571" s="1">
        <v>41012</v>
      </c>
      <c r="B1571" s="2" t="s">
        <v>190</v>
      </c>
      <c r="C1571">
        <v>3</v>
      </c>
    </row>
    <row r="1572" spans="1:3" x14ac:dyDescent="0.25">
      <c r="A1572" s="1">
        <v>41013</v>
      </c>
      <c r="B1572" s="2" t="s">
        <v>17</v>
      </c>
      <c r="C1572">
        <v>166</v>
      </c>
    </row>
    <row r="1573" spans="1:3" x14ac:dyDescent="0.25">
      <c r="A1573" s="1">
        <v>41014</v>
      </c>
      <c r="B1573" s="2" t="s">
        <v>227</v>
      </c>
      <c r="C1573">
        <v>14</v>
      </c>
    </row>
    <row r="1574" spans="1:3" x14ac:dyDescent="0.25">
      <c r="A1574" s="1">
        <v>41014</v>
      </c>
      <c r="B1574" s="2" t="s">
        <v>9</v>
      </c>
      <c r="C1574">
        <v>141</v>
      </c>
    </row>
    <row r="1575" spans="1:3" x14ac:dyDescent="0.25">
      <c r="A1575" s="1">
        <v>41014</v>
      </c>
      <c r="B1575" s="2" t="s">
        <v>232</v>
      </c>
      <c r="C1575">
        <v>15</v>
      </c>
    </row>
    <row r="1576" spans="1:3" x14ac:dyDescent="0.25">
      <c r="A1576" s="1">
        <v>41020</v>
      </c>
      <c r="B1576" s="2" t="s">
        <v>25</v>
      </c>
      <c r="C1576">
        <v>157</v>
      </c>
    </row>
    <row r="1577" spans="1:3" x14ac:dyDescent="0.25">
      <c r="A1577" s="1">
        <v>41025</v>
      </c>
      <c r="B1577" s="2" t="s">
        <v>12</v>
      </c>
      <c r="C1577">
        <v>191</v>
      </c>
    </row>
    <row r="1578" spans="1:3" x14ac:dyDescent="0.25">
      <c r="A1578" s="1">
        <v>41026</v>
      </c>
      <c r="B1578" s="2" t="s">
        <v>39</v>
      </c>
      <c r="C1578">
        <v>7</v>
      </c>
    </row>
    <row r="1579" spans="1:3" x14ac:dyDescent="0.25">
      <c r="A1579" s="1">
        <v>41027</v>
      </c>
      <c r="B1579" s="2" t="s">
        <v>29</v>
      </c>
      <c r="C1579">
        <v>200</v>
      </c>
    </row>
    <row r="1580" spans="1:3" x14ac:dyDescent="0.25">
      <c r="A1580" s="1">
        <v>41033</v>
      </c>
      <c r="B1580" s="2" t="s">
        <v>152</v>
      </c>
      <c r="C1580">
        <v>15</v>
      </c>
    </row>
    <row r="1581" spans="1:3" x14ac:dyDescent="0.25">
      <c r="A1581" s="1">
        <v>41033</v>
      </c>
      <c r="B1581" s="2" t="s">
        <v>174</v>
      </c>
      <c r="C1581">
        <v>7</v>
      </c>
    </row>
    <row r="1582" spans="1:3" x14ac:dyDescent="0.25">
      <c r="A1582" s="1">
        <v>41033</v>
      </c>
      <c r="B1582" s="2" t="s">
        <v>17</v>
      </c>
      <c r="C1582">
        <v>235</v>
      </c>
    </row>
    <row r="1583" spans="1:3" x14ac:dyDescent="0.25">
      <c r="A1583" s="1">
        <v>41034</v>
      </c>
      <c r="B1583" s="2" t="s">
        <v>53</v>
      </c>
      <c r="C1583">
        <v>301</v>
      </c>
    </row>
    <row r="1584" spans="1:3" x14ac:dyDescent="0.25">
      <c r="A1584" s="1">
        <v>41036</v>
      </c>
      <c r="B1584" s="2" t="s">
        <v>8</v>
      </c>
      <c r="C1584">
        <v>136</v>
      </c>
    </row>
    <row r="1585" spans="1:3" x14ac:dyDescent="0.25">
      <c r="A1585" s="1">
        <v>41036</v>
      </c>
      <c r="B1585" s="2" t="s">
        <v>129</v>
      </c>
      <c r="C1585">
        <v>5</v>
      </c>
    </row>
    <row r="1586" spans="1:3" x14ac:dyDescent="0.25">
      <c r="A1586" s="1">
        <v>41037</v>
      </c>
      <c r="B1586" s="2" t="s">
        <v>10</v>
      </c>
      <c r="C1586">
        <v>280</v>
      </c>
    </row>
    <row r="1587" spans="1:3" x14ac:dyDescent="0.25">
      <c r="A1587" s="1">
        <v>41037</v>
      </c>
      <c r="B1587" s="2" t="s">
        <v>68</v>
      </c>
      <c r="C1587">
        <v>3</v>
      </c>
    </row>
    <row r="1588" spans="1:3" x14ac:dyDescent="0.25">
      <c r="A1588" s="1">
        <v>41040</v>
      </c>
      <c r="B1588" s="2" t="s">
        <v>209</v>
      </c>
      <c r="C1588">
        <v>14</v>
      </c>
    </row>
    <row r="1589" spans="1:3" x14ac:dyDescent="0.25">
      <c r="A1589" s="1">
        <v>41041</v>
      </c>
      <c r="B1589" s="2" t="s">
        <v>13</v>
      </c>
      <c r="C1589">
        <v>79</v>
      </c>
    </row>
    <row r="1590" spans="1:3" x14ac:dyDescent="0.25">
      <c r="A1590" s="1">
        <v>41042</v>
      </c>
      <c r="B1590" s="2" t="s">
        <v>176</v>
      </c>
      <c r="C1590">
        <v>86</v>
      </c>
    </row>
    <row r="1591" spans="1:3" x14ac:dyDescent="0.25">
      <c r="A1591" s="1">
        <v>41042</v>
      </c>
      <c r="B1591" s="2" t="s">
        <v>26</v>
      </c>
      <c r="C1591">
        <v>70</v>
      </c>
    </row>
    <row r="1592" spans="1:3" x14ac:dyDescent="0.25">
      <c r="A1592" s="1">
        <v>41043</v>
      </c>
      <c r="B1592" s="2" t="s">
        <v>23</v>
      </c>
      <c r="C1592">
        <v>189</v>
      </c>
    </row>
    <row r="1593" spans="1:3" x14ac:dyDescent="0.25">
      <c r="A1593" s="1">
        <v>41043</v>
      </c>
      <c r="B1593" s="2" t="s">
        <v>58</v>
      </c>
      <c r="C1593">
        <v>111</v>
      </c>
    </row>
    <row r="1594" spans="1:3" x14ac:dyDescent="0.25">
      <c r="A1594" s="1">
        <v>41046</v>
      </c>
      <c r="B1594" s="2" t="s">
        <v>22</v>
      </c>
      <c r="C1594">
        <v>158</v>
      </c>
    </row>
    <row r="1595" spans="1:3" x14ac:dyDescent="0.25">
      <c r="A1595" s="1">
        <v>41051</v>
      </c>
      <c r="B1595" s="2" t="s">
        <v>69</v>
      </c>
      <c r="C1595">
        <v>172</v>
      </c>
    </row>
    <row r="1596" spans="1:3" x14ac:dyDescent="0.25">
      <c r="A1596" s="1">
        <v>41052</v>
      </c>
      <c r="B1596" s="2" t="s">
        <v>53</v>
      </c>
      <c r="C1596">
        <v>179</v>
      </c>
    </row>
    <row r="1597" spans="1:3" x14ac:dyDescent="0.25">
      <c r="A1597" s="1">
        <v>41053</v>
      </c>
      <c r="B1597" s="2" t="s">
        <v>107</v>
      </c>
      <c r="C1597">
        <v>19</v>
      </c>
    </row>
    <row r="1598" spans="1:3" x14ac:dyDescent="0.25">
      <c r="A1598" s="1">
        <v>41053</v>
      </c>
      <c r="B1598" s="2" t="s">
        <v>31</v>
      </c>
      <c r="C1598">
        <v>57</v>
      </c>
    </row>
    <row r="1599" spans="1:3" x14ac:dyDescent="0.25">
      <c r="A1599" s="1">
        <v>41054</v>
      </c>
      <c r="B1599" s="2" t="s">
        <v>53</v>
      </c>
      <c r="C1599">
        <v>335</v>
      </c>
    </row>
    <row r="1600" spans="1:3" x14ac:dyDescent="0.25">
      <c r="A1600" s="1">
        <v>41060</v>
      </c>
      <c r="B1600" s="2" t="s">
        <v>167</v>
      </c>
      <c r="C1600">
        <v>12</v>
      </c>
    </row>
    <row r="1601" spans="1:3" x14ac:dyDescent="0.25">
      <c r="A1601" s="1">
        <v>41061</v>
      </c>
      <c r="B1601" s="2" t="s">
        <v>128</v>
      </c>
      <c r="C1601">
        <v>2</v>
      </c>
    </row>
    <row r="1602" spans="1:3" x14ac:dyDescent="0.25">
      <c r="A1602" s="1">
        <v>41061</v>
      </c>
      <c r="B1602" s="2" t="s">
        <v>53</v>
      </c>
      <c r="C1602">
        <v>237</v>
      </c>
    </row>
    <row r="1603" spans="1:3" x14ac:dyDescent="0.25">
      <c r="A1603" s="1">
        <v>41064</v>
      </c>
      <c r="B1603" s="2" t="s">
        <v>10</v>
      </c>
      <c r="C1603">
        <v>482</v>
      </c>
    </row>
    <row r="1604" spans="1:3" x14ac:dyDescent="0.25">
      <c r="A1604" s="1">
        <v>41064</v>
      </c>
      <c r="B1604" s="2" t="s">
        <v>128</v>
      </c>
      <c r="C1604">
        <v>8</v>
      </c>
    </row>
    <row r="1605" spans="1:3" x14ac:dyDescent="0.25">
      <c r="A1605" s="1">
        <v>41067</v>
      </c>
      <c r="B1605" s="2" t="s">
        <v>38</v>
      </c>
      <c r="C1605">
        <v>147</v>
      </c>
    </row>
    <row r="1606" spans="1:3" x14ac:dyDescent="0.25">
      <c r="A1606" s="1">
        <v>41069</v>
      </c>
      <c r="B1606" s="2" t="s">
        <v>25</v>
      </c>
      <c r="C1606">
        <v>224</v>
      </c>
    </row>
    <row r="1607" spans="1:3" x14ac:dyDescent="0.25">
      <c r="A1607" s="1">
        <v>41070</v>
      </c>
      <c r="B1607" s="2" t="s">
        <v>180</v>
      </c>
      <c r="C1607">
        <v>11</v>
      </c>
    </row>
    <row r="1608" spans="1:3" x14ac:dyDescent="0.25">
      <c r="A1608" s="1">
        <v>41074</v>
      </c>
      <c r="B1608" s="2" t="s">
        <v>40</v>
      </c>
      <c r="C1608">
        <v>184</v>
      </c>
    </row>
    <row r="1609" spans="1:3" x14ac:dyDescent="0.25">
      <c r="A1609" s="1">
        <v>41076</v>
      </c>
      <c r="B1609" s="2" t="s">
        <v>171</v>
      </c>
      <c r="C1609">
        <v>20</v>
      </c>
    </row>
    <row r="1610" spans="1:3" x14ac:dyDescent="0.25">
      <c r="A1610" s="1">
        <v>41076</v>
      </c>
      <c r="B1610" s="2" t="s">
        <v>53</v>
      </c>
      <c r="C1610">
        <v>221</v>
      </c>
    </row>
    <row r="1611" spans="1:3" x14ac:dyDescent="0.25">
      <c r="A1611" s="1">
        <v>41079</v>
      </c>
      <c r="B1611" s="2" t="s">
        <v>40</v>
      </c>
      <c r="C1611">
        <v>162</v>
      </c>
    </row>
    <row r="1612" spans="1:3" x14ac:dyDescent="0.25">
      <c r="A1612" s="1">
        <v>41083</v>
      </c>
      <c r="B1612" s="2" t="s">
        <v>94</v>
      </c>
      <c r="C1612">
        <v>19</v>
      </c>
    </row>
    <row r="1613" spans="1:3" x14ac:dyDescent="0.25">
      <c r="A1613" s="1">
        <v>41088</v>
      </c>
      <c r="B1613" s="2" t="s">
        <v>181</v>
      </c>
      <c r="C1613">
        <v>1</v>
      </c>
    </row>
    <row r="1614" spans="1:3" x14ac:dyDescent="0.25">
      <c r="A1614" s="1">
        <v>41090</v>
      </c>
      <c r="B1614" s="2" t="s">
        <v>15</v>
      </c>
      <c r="C1614">
        <v>122</v>
      </c>
    </row>
    <row r="1615" spans="1:3" x14ac:dyDescent="0.25">
      <c r="A1615" s="1">
        <v>41090</v>
      </c>
      <c r="B1615" s="2" t="s">
        <v>20</v>
      </c>
      <c r="C1615">
        <v>163</v>
      </c>
    </row>
    <row r="1616" spans="1:3" x14ac:dyDescent="0.25">
      <c r="A1616" s="1">
        <v>41091</v>
      </c>
      <c r="B1616" s="2" t="s">
        <v>69</v>
      </c>
      <c r="C1616">
        <v>29</v>
      </c>
    </row>
    <row r="1617" spans="1:3" x14ac:dyDescent="0.25">
      <c r="A1617" s="1">
        <v>41095</v>
      </c>
      <c r="B1617" s="2" t="s">
        <v>58</v>
      </c>
      <c r="C1617">
        <v>106</v>
      </c>
    </row>
    <row r="1618" spans="1:3" x14ac:dyDescent="0.25">
      <c r="A1618" s="1">
        <v>41096</v>
      </c>
      <c r="B1618" s="2" t="s">
        <v>17</v>
      </c>
      <c r="C1618">
        <v>112</v>
      </c>
    </row>
    <row r="1619" spans="1:3" x14ac:dyDescent="0.25">
      <c r="A1619" s="1">
        <v>41097</v>
      </c>
      <c r="B1619" s="2" t="s">
        <v>31</v>
      </c>
      <c r="C1619">
        <v>90</v>
      </c>
    </row>
    <row r="1620" spans="1:3" x14ac:dyDescent="0.25">
      <c r="A1620" s="1">
        <v>41099</v>
      </c>
      <c r="B1620" s="2" t="s">
        <v>19</v>
      </c>
      <c r="C1620">
        <v>7</v>
      </c>
    </row>
    <row r="1621" spans="1:3" x14ac:dyDescent="0.25">
      <c r="A1621" s="1">
        <v>41099</v>
      </c>
      <c r="B1621" s="2" t="s">
        <v>26</v>
      </c>
      <c r="C1621">
        <v>27</v>
      </c>
    </row>
    <row r="1622" spans="1:3" x14ac:dyDescent="0.25">
      <c r="A1622" s="1">
        <v>41099</v>
      </c>
      <c r="B1622" s="2" t="s">
        <v>64</v>
      </c>
      <c r="C1622">
        <v>185</v>
      </c>
    </row>
    <row r="1623" spans="1:3" x14ac:dyDescent="0.25">
      <c r="A1623" s="1">
        <v>41100</v>
      </c>
      <c r="B1623" s="2" t="s">
        <v>25</v>
      </c>
      <c r="C1623">
        <v>153</v>
      </c>
    </row>
    <row r="1624" spans="1:3" x14ac:dyDescent="0.25">
      <c r="A1624" s="1">
        <v>41102</v>
      </c>
      <c r="B1624" s="2" t="s">
        <v>64</v>
      </c>
      <c r="C1624">
        <v>109</v>
      </c>
    </row>
    <row r="1625" spans="1:3" x14ac:dyDescent="0.25">
      <c r="A1625" s="1">
        <v>41104</v>
      </c>
      <c r="B1625" s="2" t="s">
        <v>214</v>
      </c>
      <c r="C1625">
        <v>10</v>
      </c>
    </row>
    <row r="1626" spans="1:3" x14ac:dyDescent="0.25">
      <c r="A1626" s="1">
        <v>41104</v>
      </c>
      <c r="B1626" s="2" t="s">
        <v>82</v>
      </c>
      <c r="C1626">
        <v>10</v>
      </c>
    </row>
    <row r="1627" spans="1:3" x14ac:dyDescent="0.25">
      <c r="A1627" s="1">
        <v>41106</v>
      </c>
      <c r="B1627" s="2" t="s">
        <v>134</v>
      </c>
      <c r="C1627">
        <v>90</v>
      </c>
    </row>
    <row r="1628" spans="1:3" x14ac:dyDescent="0.25">
      <c r="A1628" s="1">
        <v>41106</v>
      </c>
      <c r="B1628" s="2" t="s">
        <v>61</v>
      </c>
      <c r="C1628">
        <v>34</v>
      </c>
    </row>
    <row r="1629" spans="1:3" x14ac:dyDescent="0.25">
      <c r="A1629" s="1">
        <v>41108</v>
      </c>
      <c r="B1629" s="2" t="s">
        <v>12</v>
      </c>
      <c r="C1629">
        <v>106</v>
      </c>
    </row>
    <row r="1630" spans="1:3" x14ac:dyDescent="0.25">
      <c r="A1630" s="1">
        <v>41109</v>
      </c>
      <c r="B1630" s="2" t="s">
        <v>12</v>
      </c>
      <c r="C1630">
        <v>229</v>
      </c>
    </row>
    <row r="1631" spans="1:3" x14ac:dyDescent="0.25">
      <c r="A1631" s="1">
        <v>41115</v>
      </c>
      <c r="B1631" s="2" t="s">
        <v>20</v>
      </c>
      <c r="C1631">
        <v>229</v>
      </c>
    </row>
    <row r="1632" spans="1:3" x14ac:dyDescent="0.25">
      <c r="A1632" s="1">
        <v>41115</v>
      </c>
      <c r="B1632" s="2" t="s">
        <v>50</v>
      </c>
      <c r="C1632">
        <v>20</v>
      </c>
    </row>
    <row r="1633" spans="1:3" x14ac:dyDescent="0.25">
      <c r="A1633" s="1">
        <v>41115</v>
      </c>
      <c r="B1633" s="2" t="s">
        <v>48</v>
      </c>
      <c r="C1633">
        <v>261</v>
      </c>
    </row>
    <row r="1634" spans="1:3" x14ac:dyDescent="0.25">
      <c r="A1634" s="1">
        <v>41118</v>
      </c>
      <c r="B1634" s="2" t="s">
        <v>150</v>
      </c>
      <c r="C1634">
        <v>10</v>
      </c>
    </row>
    <row r="1635" spans="1:3" x14ac:dyDescent="0.25">
      <c r="A1635" s="1">
        <v>41118</v>
      </c>
      <c r="B1635" s="2" t="s">
        <v>10</v>
      </c>
      <c r="C1635">
        <v>400</v>
      </c>
    </row>
    <row r="1636" spans="1:3" x14ac:dyDescent="0.25">
      <c r="A1636" s="1">
        <v>41122</v>
      </c>
      <c r="B1636" s="2" t="s">
        <v>17</v>
      </c>
      <c r="C1636">
        <v>401</v>
      </c>
    </row>
    <row r="1637" spans="1:3" x14ac:dyDescent="0.25">
      <c r="A1637" s="1">
        <v>41124</v>
      </c>
      <c r="B1637" s="2" t="s">
        <v>58</v>
      </c>
      <c r="C1637">
        <v>170</v>
      </c>
    </row>
    <row r="1638" spans="1:3" x14ac:dyDescent="0.25">
      <c r="A1638" s="1">
        <v>41125</v>
      </c>
      <c r="B1638" s="2" t="s">
        <v>25</v>
      </c>
      <c r="C1638">
        <v>124</v>
      </c>
    </row>
    <row r="1639" spans="1:3" x14ac:dyDescent="0.25">
      <c r="A1639" s="1">
        <v>41127</v>
      </c>
      <c r="B1639" s="2" t="s">
        <v>204</v>
      </c>
      <c r="C1639">
        <v>13</v>
      </c>
    </row>
    <row r="1640" spans="1:3" x14ac:dyDescent="0.25">
      <c r="A1640" s="1">
        <v>41130</v>
      </c>
      <c r="B1640" s="2" t="s">
        <v>22</v>
      </c>
      <c r="C1640">
        <v>87</v>
      </c>
    </row>
    <row r="1641" spans="1:3" x14ac:dyDescent="0.25">
      <c r="A1641" s="1">
        <v>41130</v>
      </c>
      <c r="B1641" s="2" t="s">
        <v>27</v>
      </c>
      <c r="C1641">
        <v>190</v>
      </c>
    </row>
    <row r="1642" spans="1:3" x14ac:dyDescent="0.25">
      <c r="A1642" s="1">
        <v>41130</v>
      </c>
      <c r="B1642" s="2" t="s">
        <v>53</v>
      </c>
      <c r="C1642">
        <v>349</v>
      </c>
    </row>
    <row r="1643" spans="1:3" x14ac:dyDescent="0.25">
      <c r="A1643" s="1">
        <v>41132</v>
      </c>
      <c r="B1643" s="2" t="s">
        <v>184</v>
      </c>
      <c r="C1643">
        <v>16</v>
      </c>
    </row>
    <row r="1644" spans="1:3" x14ac:dyDescent="0.25">
      <c r="A1644" s="1">
        <v>41133</v>
      </c>
      <c r="B1644" s="2" t="s">
        <v>74</v>
      </c>
      <c r="C1644">
        <v>42</v>
      </c>
    </row>
    <row r="1645" spans="1:3" x14ac:dyDescent="0.25">
      <c r="A1645" s="1">
        <v>41134</v>
      </c>
      <c r="B1645" s="2" t="s">
        <v>26</v>
      </c>
      <c r="C1645">
        <v>70</v>
      </c>
    </row>
    <row r="1646" spans="1:3" x14ac:dyDescent="0.25">
      <c r="A1646" s="1">
        <v>41136</v>
      </c>
      <c r="B1646" s="2" t="s">
        <v>55</v>
      </c>
      <c r="C1646">
        <v>189</v>
      </c>
    </row>
    <row r="1647" spans="1:3" x14ac:dyDescent="0.25">
      <c r="A1647" s="1">
        <v>41137</v>
      </c>
      <c r="B1647" s="2" t="s">
        <v>58</v>
      </c>
      <c r="C1647">
        <v>64</v>
      </c>
    </row>
    <row r="1648" spans="1:3" x14ac:dyDescent="0.25">
      <c r="A1648" s="1">
        <v>41141</v>
      </c>
      <c r="B1648" s="2" t="s">
        <v>38</v>
      </c>
      <c r="C1648">
        <v>76</v>
      </c>
    </row>
    <row r="1649" spans="1:3" x14ac:dyDescent="0.25">
      <c r="A1649" s="1">
        <v>41142</v>
      </c>
      <c r="B1649" s="2" t="s">
        <v>52</v>
      </c>
      <c r="C1649">
        <v>11</v>
      </c>
    </row>
    <row r="1650" spans="1:3" x14ac:dyDescent="0.25">
      <c r="A1650" s="1">
        <v>41142</v>
      </c>
      <c r="B1650" s="2" t="s">
        <v>69</v>
      </c>
      <c r="C1650">
        <v>96</v>
      </c>
    </row>
    <row r="1651" spans="1:3" x14ac:dyDescent="0.25">
      <c r="A1651" s="1">
        <v>41143</v>
      </c>
      <c r="B1651" s="2" t="s">
        <v>114</v>
      </c>
      <c r="C1651">
        <v>17</v>
      </c>
    </row>
    <row r="1652" spans="1:3" x14ac:dyDescent="0.25">
      <c r="A1652" s="1">
        <v>41143</v>
      </c>
      <c r="B1652" s="2" t="s">
        <v>21</v>
      </c>
      <c r="C1652">
        <v>92</v>
      </c>
    </row>
    <row r="1653" spans="1:3" x14ac:dyDescent="0.25">
      <c r="A1653" s="1">
        <v>41144</v>
      </c>
      <c r="B1653" s="2" t="s">
        <v>11</v>
      </c>
      <c r="C1653">
        <v>76</v>
      </c>
    </row>
    <row r="1654" spans="1:3" x14ac:dyDescent="0.25">
      <c r="A1654" s="1">
        <v>41146</v>
      </c>
      <c r="B1654" s="2" t="s">
        <v>13</v>
      </c>
      <c r="C1654">
        <v>77</v>
      </c>
    </row>
    <row r="1655" spans="1:3" x14ac:dyDescent="0.25">
      <c r="A1655" s="1">
        <v>41147</v>
      </c>
      <c r="B1655" s="2" t="s">
        <v>105</v>
      </c>
      <c r="C1655">
        <v>344</v>
      </c>
    </row>
    <row r="1656" spans="1:3" x14ac:dyDescent="0.25">
      <c r="A1656" s="1">
        <v>41147</v>
      </c>
      <c r="B1656" s="2" t="s">
        <v>10</v>
      </c>
      <c r="C1656">
        <v>218</v>
      </c>
    </row>
    <row r="1657" spans="1:3" x14ac:dyDescent="0.25">
      <c r="A1657" s="1">
        <v>41148</v>
      </c>
      <c r="B1657" s="2" t="s">
        <v>53</v>
      </c>
      <c r="C1657">
        <v>115</v>
      </c>
    </row>
    <row r="1658" spans="1:3" x14ac:dyDescent="0.25">
      <c r="A1658" s="1">
        <v>41149</v>
      </c>
      <c r="B1658" s="2" t="s">
        <v>83</v>
      </c>
      <c r="C1658">
        <v>143</v>
      </c>
    </row>
    <row r="1659" spans="1:3" x14ac:dyDescent="0.25">
      <c r="A1659" s="1">
        <v>41149</v>
      </c>
      <c r="B1659" s="2" t="s">
        <v>140</v>
      </c>
      <c r="C1659">
        <v>1</v>
      </c>
    </row>
    <row r="1660" spans="1:3" x14ac:dyDescent="0.25">
      <c r="A1660" s="1">
        <v>41154</v>
      </c>
      <c r="B1660" s="2" t="s">
        <v>72</v>
      </c>
      <c r="C1660">
        <v>133</v>
      </c>
    </row>
    <row r="1661" spans="1:3" x14ac:dyDescent="0.25">
      <c r="A1661" s="1">
        <v>41154</v>
      </c>
      <c r="B1661" s="2" t="s">
        <v>20</v>
      </c>
      <c r="C1661">
        <v>496</v>
      </c>
    </row>
    <row r="1662" spans="1:3" x14ac:dyDescent="0.25">
      <c r="A1662" s="1">
        <v>41154</v>
      </c>
      <c r="B1662" s="2" t="s">
        <v>111</v>
      </c>
      <c r="C1662">
        <v>5</v>
      </c>
    </row>
    <row r="1663" spans="1:3" x14ac:dyDescent="0.25">
      <c r="A1663" s="1">
        <v>41156</v>
      </c>
      <c r="B1663" s="2" t="s">
        <v>175</v>
      </c>
      <c r="C1663">
        <v>8</v>
      </c>
    </row>
    <row r="1664" spans="1:3" x14ac:dyDescent="0.25">
      <c r="A1664" s="1">
        <v>41157</v>
      </c>
      <c r="B1664" s="2" t="s">
        <v>55</v>
      </c>
      <c r="C1664">
        <v>59</v>
      </c>
    </row>
    <row r="1665" spans="1:3" x14ac:dyDescent="0.25">
      <c r="A1665" s="1">
        <v>41157</v>
      </c>
      <c r="B1665" s="2" t="s">
        <v>20</v>
      </c>
      <c r="C1665">
        <v>273</v>
      </c>
    </row>
    <row r="1666" spans="1:3" x14ac:dyDescent="0.25">
      <c r="A1666" s="1">
        <v>41158</v>
      </c>
      <c r="B1666" s="2" t="s">
        <v>12</v>
      </c>
      <c r="C1666">
        <v>165</v>
      </c>
    </row>
    <row r="1667" spans="1:3" x14ac:dyDescent="0.25">
      <c r="A1667" s="1">
        <v>41162</v>
      </c>
      <c r="B1667" s="2" t="s">
        <v>51</v>
      </c>
      <c r="C1667">
        <v>13</v>
      </c>
    </row>
    <row r="1668" spans="1:3" x14ac:dyDescent="0.25">
      <c r="A1668" s="1">
        <v>41163</v>
      </c>
      <c r="B1668" s="2" t="s">
        <v>72</v>
      </c>
      <c r="C1668">
        <v>143</v>
      </c>
    </row>
    <row r="1669" spans="1:3" x14ac:dyDescent="0.25">
      <c r="A1669" s="1">
        <v>41167</v>
      </c>
      <c r="B1669" s="2" t="s">
        <v>233</v>
      </c>
      <c r="C1669">
        <v>20</v>
      </c>
    </row>
    <row r="1670" spans="1:3" x14ac:dyDescent="0.25">
      <c r="A1670" s="1">
        <v>41171</v>
      </c>
      <c r="B1670" s="2" t="s">
        <v>57</v>
      </c>
      <c r="C1670">
        <v>4</v>
      </c>
    </row>
    <row r="1671" spans="1:3" x14ac:dyDescent="0.25">
      <c r="A1671" s="1">
        <v>41175</v>
      </c>
      <c r="B1671" s="2" t="s">
        <v>134</v>
      </c>
      <c r="C1671">
        <v>102</v>
      </c>
    </row>
    <row r="1672" spans="1:3" x14ac:dyDescent="0.25">
      <c r="A1672" s="1">
        <v>41177</v>
      </c>
      <c r="B1672" s="2" t="s">
        <v>9</v>
      </c>
      <c r="C1672">
        <v>155</v>
      </c>
    </row>
    <row r="1673" spans="1:3" x14ac:dyDescent="0.25">
      <c r="A1673" s="1">
        <v>41179</v>
      </c>
      <c r="B1673" s="2" t="s">
        <v>10</v>
      </c>
      <c r="C1673">
        <v>226</v>
      </c>
    </row>
    <row r="1674" spans="1:3" x14ac:dyDescent="0.25">
      <c r="A1674" s="1">
        <v>41179</v>
      </c>
      <c r="B1674" s="2" t="s">
        <v>17</v>
      </c>
      <c r="C1674">
        <v>346</v>
      </c>
    </row>
    <row r="1675" spans="1:3" x14ac:dyDescent="0.25">
      <c r="A1675" s="1">
        <v>41180</v>
      </c>
      <c r="B1675" s="2" t="s">
        <v>55</v>
      </c>
      <c r="C1675">
        <v>45</v>
      </c>
    </row>
    <row r="1676" spans="1:3" x14ac:dyDescent="0.25">
      <c r="A1676" s="1">
        <v>41182</v>
      </c>
      <c r="B1676" s="2" t="s">
        <v>154</v>
      </c>
      <c r="C1676">
        <v>11</v>
      </c>
    </row>
    <row r="1677" spans="1:3" x14ac:dyDescent="0.25">
      <c r="A1677" s="1">
        <v>41185</v>
      </c>
      <c r="B1677" s="2" t="s">
        <v>133</v>
      </c>
      <c r="C1677">
        <v>14</v>
      </c>
    </row>
    <row r="1678" spans="1:3" x14ac:dyDescent="0.25">
      <c r="A1678" s="1">
        <v>41190</v>
      </c>
      <c r="B1678" s="2" t="s">
        <v>54</v>
      </c>
      <c r="C1678">
        <v>12</v>
      </c>
    </row>
    <row r="1679" spans="1:3" x14ac:dyDescent="0.25">
      <c r="A1679" s="1">
        <v>41195</v>
      </c>
      <c r="B1679" s="2" t="s">
        <v>157</v>
      </c>
      <c r="C1679">
        <v>11</v>
      </c>
    </row>
    <row r="1680" spans="1:3" x14ac:dyDescent="0.25">
      <c r="A1680" s="1">
        <v>41195</v>
      </c>
      <c r="B1680" s="2" t="s">
        <v>29</v>
      </c>
      <c r="C1680">
        <v>142</v>
      </c>
    </row>
    <row r="1681" spans="1:3" x14ac:dyDescent="0.25">
      <c r="A1681" s="1">
        <v>41201</v>
      </c>
      <c r="B1681" s="2" t="s">
        <v>74</v>
      </c>
      <c r="C1681">
        <v>184</v>
      </c>
    </row>
    <row r="1682" spans="1:3" x14ac:dyDescent="0.25">
      <c r="A1682" s="1">
        <v>41202</v>
      </c>
      <c r="B1682" s="2" t="s">
        <v>48</v>
      </c>
      <c r="C1682">
        <v>390</v>
      </c>
    </row>
    <row r="1683" spans="1:3" x14ac:dyDescent="0.25">
      <c r="A1683" s="1">
        <v>41206</v>
      </c>
      <c r="B1683" s="2" t="s">
        <v>40</v>
      </c>
      <c r="C1683">
        <v>110</v>
      </c>
    </row>
    <row r="1684" spans="1:3" x14ac:dyDescent="0.25">
      <c r="A1684" s="1">
        <v>41207</v>
      </c>
      <c r="B1684" s="2" t="s">
        <v>22</v>
      </c>
      <c r="C1684">
        <v>92</v>
      </c>
    </row>
    <row r="1685" spans="1:3" x14ac:dyDescent="0.25">
      <c r="A1685" s="1">
        <v>41208</v>
      </c>
      <c r="B1685" s="2" t="s">
        <v>71</v>
      </c>
      <c r="C1685">
        <v>5</v>
      </c>
    </row>
    <row r="1686" spans="1:3" x14ac:dyDescent="0.25">
      <c r="A1686" s="1">
        <v>41208</v>
      </c>
      <c r="B1686" s="2" t="s">
        <v>232</v>
      </c>
      <c r="C1686">
        <v>2</v>
      </c>
    </row>
    <row r="1687" spans="1:3" x14ac:dyDescent="0.25">
      <c r="A1687" s="1">
        <v>41210</v>
      </c>
      <c r="B1687" s="2" t="s">
        <v>178</v>
      </c>
      <c r="C1687">
        <v>14</v>
      </c>
    </row>
    <row r="1688" spans="1:3" x14ac:dyDescent="0.25">
      <c r="A1688" s="1">
        <v>41213</v>
      </c>
      <c r="B1688" s="2" t="s">
        <v>87</v>
      </c>
      <c r="C1688">
        <v>6</v>
      </c>
    </row>
    <row r="1689" spans="1:3" x14ac:dyDescent="0.25">
      <c r="A1689" s="1">
        <v>41214</v>
      </c>
      <c r="B1689" s="2" t="s">
        <v>21</v>
      </c>
      <c r="C1689">
        <v>65</v>
      </c>
    </row>
    <row r="1690" spans="1:3" x14ac:dyDescent="0.25">
      <c r="A1690" s="1">
        <v>41214</v>
      </c>
      <c r="B1690" s="2" t="s">
        <v>72</v>
      </c>
      <c r="C1690">
        <v>45</v>
      </c>
    </row>
    <row r="1691" spans="1:3" x14ac:dyDescent="0.25">
      <c r="A1691" s="1">
        <v>41214</v>
      </c>
      <c r="B1691" s="2" t="s">
        <v>10</v>
      </c>
      <c r="C1691">
        <v>108</v>
      </c>
    </row>
    <row r="1692" spans="1:3" x14ac:dyDescent="0.25">
      <c r="A1692" s="1">
        <v>41215</v>
      </c>
      <c r="B1692" s="2" t="s">
        <v>40</v>
      </c>
      <c r="C1692">
        <v>159</v>
      </c>
    </row>
    <row r="1693" spans="1:3" x14ac:dyDescent="0.25">
      <c r="A1693" s="1">
        <v>41219</v>
      </c>
      <c r="B1693" s="2" t="s">
        <v>22</v>
      </c>
      <c r="C1693">
        <v>141</v>
      </c>
    </row>
    <row r="1694" spans="1:3" x14ac:dyDescent="0.25">
      <c r="A1694" s="1">
        <v>41219</v>
      </c>
      <c r="B1694" s="2" t="s">
        <v>41</v>
      </c>
      <c r="C1694">
        <v>14</v>
      </c>
    </row>
    <row r="1695" spans="1:3" x14ac:dyDescent="0.25">
      <c r="A1695" s="1">
        <v>41222</v>
      </c>
      <c r="B1695" s="2" t="s">
        <v>13</v>
      </c>
      <c r="C1695">
        <v>142</v>
      </c>
    </row>
    <row r="1696" spans="1:3" x14ac:dyDescent="0.25">
      <c r="A1696" s="1">
        <v>41223</v>
      </c>
      <c r="B1696" s="2" t="s">
        <v>12</v>
      </c>
      <c r="C1696">
        <v>167</v>
      </c>
    </row>
    <row r="1697" spans="1:3" x14ac:dyDescent="0.25">
      <c r="A1697" s="1">
        <v>41224</v>
      </c>
      <c r="B1697" s="2" t="s">
        <v>178</v>
      </c>
      <c r="C1697">
        <v>12</v>
      </c>
    </row>
    <row r="1698" spans="1:3" x14ac:dyDescent="0.25">
      <c r="A1698" s="1">
        <v>41229</v>
      </c>
      <c r="B1698" s="2" t="s">
        <v>31</v>
      </c>
      <c r="C1698">
        <v>187</v>
      </c>
    </row>
    <row r="1699" spans="1:3" x14ac:dyDescent="0.25">
      <c r="A1699" s="1">
        <v>41232</v>
      </c>
      <c r="B1699" s="2" t="s">
        <v>44</v>
      </c>
      <c r="C1699">
        <v>14</v>
      </c>
    </row>
    <row r="1700" spans="1:3" x14ac:dyDescent="0.25">
      <c r="A1700" s="1">
        <v>41235</v>
      </c>
      <c r="B1700" s="2" t="s">
        <v>168</v>
      </c>
      <c r="C1700">
        <v>10</v>
      </c>
    </row>
    <row r="1701" spans="1:3" x14ac:dyDescent="0.25">
      <c r="A1701" s="1">
        <v>41236</v>
      </c>
      <c r="B1701" s="2" t="s">
        <v>25</v>
      </c>
      <c r="C1701">
        <v>269</v>
      </c>
    </row>
    <row r="1702" spans="1:3" x14ac:dyDescent="0.25">
      <c r="A1702" s="1">
        <v>41236</v>
      </c>
      <c r="B1702" s="2" t="s">
        <v>8</v>
      </c>
      <c r="C1702">
        <v>328</v>
      </c>
    </row>
    <row r="1703" spans="1:3" x14ac:dyDescent="0.25">
      <c r="A1703" s="1">
        <v>41237</v>
      </c>
      <c r="B1703" s="2" t="s">
        <v>12</v>
      </c>
      <c r="C1703">
        <v>228</v>
      </c>
    </row>
    <row r="1704" spans="1:3" x14ac:dyDescent="0.25">
      <c r="A1704" s="1">
        <v>41239</v>
      </c>
      <c r="B1704" s="2" t="s">
        <v>5</v>
      </c>
      <c r="C1704">
        <v>12</v>
      </c>
    </row>
    <row r="1705" spans="1:3" x14ac:dyDescent="0.25">
      <c r="A1705" s="1">
        <v>41244</v>
      </c>
      <c r="B1705" s="2" t="s">
        <v>96</v>
      </c>
      <c r="C1705">
        <v>16</v>
      </c>
    </row>
    <row r="1706" spans="1:3" x14ac:dyDescent="0.25">
      <c r="A1706" s="1">
        <v>41247</v>
      </c>
      <c r="B1706" s="2" t="s">
        <v>20</v>
      </c>
      <c r="C1706">
        <v>233</v>
      </c>
    </row>
    <row r="1707" spans="1:3" x14ac:dyDescent="0.25">
      <c r="A1707" s="1">
        <v>41248</v>
      </c>
      <c r="B1707" s="2" t="s">
        <v>135</v>
      </c>
      <c r="C1707">
        <v>10</v>
      </c>
    </row>
    <row r="1708" spans="1:3" x14ac:dyDescent="0.25">
      <c r="A1708" s="1">
        <v>41251</v>
      </c>
      <c r="B1708" s="2" t="s">
        <v>13</v>
      </c>
      <c r="C1708">
        <v>168</v>
      </c>
    </row>
    <row r="1709" spans="1:3" x14ac:dyDescent="0.25">
      <c r="A1709" s="1">
        <v>41251</v>
      </c>
      <c r="B1709" s="2" t="s">
        <v>8</v>
      </c>
      <c r="C1709">
        <v>388</v>
      </c>
    </row>
    <row r="1710" spans="1:3" x14ac:dyDescent="0.25">
      <c r="A1710" s="1">
        <v>41252</v>
      </c>
      <c r="B1710" s="2" t="s">
        <v>53</v>
      </c>
      <c r="C1710">
        <v>319</v>
      </c>
    </row>
    <row r="1711" spans="1:3" x14ac:dyDescent="0.25">
      <c r="A1711" s="1">
        <v>41254</v>
      </c>
      <c r="B1711" s="2" t="s">
        <v>70</v>
      </c>
      <c r="C1711">
        <v>12</v>
      </c>
    </row>
    <row r="1712" spans="1:3" x14ac:dyDescent="0.25">
      <c r="A1712" s="1">
        <v>41256</v>
      </c>
      <c r="B1712" s="2" t="s">
        <v>176</v>
      </c>
      <c r="C1712">
        <v>150</v>
      </c>
    </row>
    <row r="1713" spans="1:3" x14ac:dyDescent="0.25">
      <c r="A1713" s="1">
        <v>41258</v>
      </c>
      <c r="B1713" s="2" t="s">
        <v>12</v>
      </c>
      <c r="C1713">
        <v>347</v>
      </c>
    </row>
    <row r="1714" spans="1:3" x14ac:dyDescent="0.25">
      <c r="A1714" s="1">
        <v>41259</v>
      </c>
      <c r="B1714" s="2" t="s">
        <v>26</v>
      </c>
      <c r="C1714">
        <v>177</v>
      </c>
    </row>
    <row r="1715" spans="1:3" x14ac:dyDescent="0.25">
      <c r="A1715" s="1">
        <v>41262</v>
      </c>
      <c r="B1715" s="2" t="s">
        <v>48</v>
      </c>
      <c r="C1715">
        <v>222</v>
      </c>
    </row>
    <row r="1716" spans="1:3" x14ac:dyDescent="0.25">
      <c r="A1716" s="1">
        <v>41273</v>
      </c>
      <c r="B1716" s="2" t="s">
        <v>52</v>
      </c>
      <c r="C1716">
        <v>9</v>
      </c>
    </row>
    <row r="1717" spans="1:3" x14ac:dyDescent="0.25">
      <c r="A1717" s="1">
        <v>41273</v>
      </c>
      <c r="B1717" s="2" t="s">
        <v>234</v>
      </c>
      <c r="C1717">
        <v>14</v>
      </c>
    </row>
    <row r="1718" spans="1:3" x14ac:dyDescent="0.25">
      <c r="A1718" s="1">
        <v>41275</v>
      </c>
      <c r="B1718" s="2" t="s">
        <v>6</v>
      </c>
      <c r="C1718">
        <v>7</v>
      </c>
    </row>
    <row r="1719" spans="1:3" x14ac:dyDescent="0.25">
      <c r="A1719" s="1">
        <v>41279</v>
      </c>
      <c r="B1719" s="2" t="s">
        <v>69</v>
      </c>
      <c r="C1719">
        <v>171</v>
      </c>
    </row>
    <row r="1720" spans="1:3" x14ac:dyDescent="0.25">
      <c r="A1720" s="1">
        <v>41283</v>
      </c>
      <c r="B1720" s="2" t="s">
        <v>211</v>
      </c>
      <c r="C1720">
        <v>16</v>
      </c>
    </row>
    <row r="1721" spans="1:3" x14ac:dyDescent="0.25">
      <c r="A1721" s="1">
        <v>41284</v>
      </c>
      <c r="B1721" s="2" t="s">
        <v>21</v>
      </c>
      <c r="C1721">
        <v>176</v>
      </c>
    </row>
    <row r="1722" spans="1:3" x14ac:dyDescent="0.25">
      <c r="A1722" s="1">
        <v>41287</v>
      </c>
      <c r="B1722" s="2" t="s">
        <v>58</v>
      </c>
      <c r="C1722">
        <v>37</v>
      </c>
    </row>
    <row r="1723" spans="1:3" x14ac:dyDescent="0.25">
      <c r="A1723" s="1">
        <v>41290</v>
      </c>
      <c r="B1723" s="2" t="s">
        <v>21</v>
      </c>
      <c r="C1723">
        <v>186</v>
      </c>
    </row>
    <row r="1724" spans="1:3" x14ac:dyDescent="0.25">
      <c r="A1724" s="1">
        <v>41290</v>
      </c>
      <c r="B1724" s="2" t="s">
        <v>64</v>
      </c>
      <c r="C1724">
        <v>45</v>
      </c>
    </row>
    <row r="1725" spans="1:3" x14ac:dyDescent="0.25">
      <c r="A1725" s="1">
        <v>41294</v>
      </c>
      <c r="B1725" s="2" t="s">
        <v>55</v>
      </c>
      <c r="C1725">
        <v>186</v>
      </c>
    </row>
    <row r="1726" spans="1:3" x14ac:dyDescent="0.25">
      <c r="A1726" s="1">
        <v>41294</v>
      </c>
      <c r="B1726" s="2" t="s">
        <v>17</v>
      </c>
      <c r="C1726">
        <v>211</v>
      </c>
    </row>
    <row r="1727" spans="1:3" x14ac:dyDescent="0.25">
      <c r="A1727" s="1">
        <v>41300</v>
      </c>
      <c r="B1727" s="2" t="s">
        <v>12</v>
      </c>
      <c r="C1727">
        <v>330</v>
      </c>
    </row>
    <row r="1728" spans="1:3" x14ac:dyDescent="0.25">
      <c r="A1728" s="1">
        <v>41301</v>
      </c>
      <c r="B1728" s="2" t="s">
        <v>17</v>
      </c>
      <c r="C1728">
        <v>134</v>
      </c>
    </row>
    <row r="1729" spans="1:3" x14ac:dyDescent="0.25">
      <c r="A1729" s="1">
        <v>41301</v>
      </c>
      <c r="B1729" s="2" t="s">
        <v>12</v>
      </c>
      <c r="C1729">
        <v>459</v>
      </c>
    </row>
    <row r="1730" spans="1:3" x14ac:dyDescent="0.25">
      <c r="A1730" s="1">
        <v>41302</v>
      </c>
      <c r="B1730" s="2" t="s">
        <v>29</v>
      </c>
      <c r="C1730">
        <v>185</v>
      </c>
    </row>
    <row r="1731" spans="1:3" x14ac:dyDescent="0.25">
      <c r="A1731" s="1">
        <v>41303</v>
      </c>
      <c r="B1731" s="2" t="s">
        <v>70</v>
      </c>
      <c r="C1731">
        <v>3</v>
      </c>
    </row>
    <row r="1732" spans="1:3" x14ac:dyDescent="0.25">
      <c r="A1732" s="1">
        <v>41305</v>
      </c>
      <c r="B1732" s="2" t="s">
        <v>33</v>
      </c>
      <c r="C1732">
        <v>181</v>
      </c>
    </row>
    <row r="1733" spans="1:3" x14ac:dyDescent="0.25">
      <c r="A1733" s="1">
        <v>41309</v>
      </c>
      <c r="B1733" s="2" t="s">
        <v>20</v>
      </c>
      <c r="C1733">
        <v>441</v>
      </c>
    </row>
    <row r="1734" spans="1:3" x14ac:dyDescent="0.25">
      <c r="A1734" s="1">
        <v>41310</v>
      </c>
      <c r="B1734" s="2" t="s">
        <v>48</v>
      </c>
      <c r="C1734">
        <v>487</v>
      </c>
    </row>
    <row r="1735" spans="1:3" x14ac:dyDescent="0.25">
      <c r="A1735" s="1">
        <v>41310</v>
      </c>
      <c r="B1735" s="2" t="s">
        <v>55</v>
      </c>
      <c r="C1735">
        <v>56</v>
      </c>
    </row>
    <row r="1736" spans="1:3" x14ac:dyDescent="0.25">
      <c r="A1736" s="1">
        <v>41314</v>
      </c>
      <c r="B1736" s="2" t="s">
        <v>15</v>
      </c>
      <c r="C1736">
        <v>23</v>
      </c>
    </row>
    <row r="1737" spans="1:3" x14ac:dyDescent="0.25">
      <c r="A1737" s="1">
        <v>41314</v>
      </c>
      <c r="B1737" s="2" t="s">
        <v>134</v>
      </c>
      <c r="C1737">
        <v>113</v>
      </c>
    </row>
    <row r="1738" spans="1:3" x14ac:dyDescent="0.25">
      <c r="A1738" s="1">
        <v>41315</v>
      </c>
      <c r="B1738" s="2" t="s">
        <v>203</v>
      </c>
      <c r="C1738">
        <v>19</v>
      </c>
    </row>
    <row r="1739" spans="1:3" x14ac:dyDescent="0.25">
      <c r="A1739" s="1">
        <v>41316</v>
      </c>
      <c r="B1739" s="2" t="s">
        <v>81</v>
      </c>
      <c r="C1739">
        <v>188</v>
      </c>
    </row>
    <row r="1740" spans="1:3" x14ac:dyDescent="0.25">
      <c r="A1740" s="1">
        <v>41316</v>
      </c>
      <c r="B1740" s="2" t="s">
        <v>10</v>
      </c>
      <c r="C1740">
        <v>338</v>
      </c>
    </row>
    <row r="1741" spans="1:3" x14ac:dyDescent="0.25">
      <c r="A1741" s="1">
        <v>41317</v>
      </c>
      <c r="B1741" s="2" t="s">
        <v>34</v>
      </c>
      <c r="C1741">
        <v>80</v>
      </c>
    </row>
    <row r="1742" spans="1:3" x14ac:dyDescent="0.25">
      <c r="A1742" s="1">
        <v>41318</v>
      </c>
      <c r="B1742" s="2" t="s">
        <v>174</v>
      </c>
      <c r="C1742">
        <v>20</v>
      </c>
    </row>
    <row r="1743" spans="1:3" x14ac:dyDescent="0.25">
      <c r="A1743" s="1">
        <v>41321</v>
      </c>
      <c r="B1743" s="2" t="s">
        <v>162</v>
      </c>
      <c r="C1743">
        <v>1</v>
      </c>
    </row>
    <row r="1744" spans="1:3" x14ac:dyDescent="0.25">
      <c r="A1744" s="1">
        <v>41322</v>
      </c>
      <c r="B1744" s="2" t="s">
        <v>55</v>
      </c>
      <c r="C1744">
        <v>200</v>
      </c>
    </row>
    <row r="1745" spans="1:3" x14ac:dyDescent="0.25">
      <c r="A1745" s="1">
        <v>41323</v>
      </c>
      <c r="B1745" s="2" t="s">
        <v>8</v>
      </c>
      <c r="C1745">
        <v>429</v>
      </c>
    </row>
    <row r="1746" spans="1:3" x14ac:dyDescent="0.25">
      <c r="A1746" s="1">
        <v>41324</v>
      </c>
      <c r="B1746" s="2" t="s">
        <v>15</v>
      </c>
      <c r="C1746">
        <v>183</v>
      </c>
    </row>
    <row r="1747" spans="1:3" x14ac:dyDescent="0.25">
      <c r="A1747" s="1">
        <v>41325</v>
      </c>
      <c r="B1747" s="2" t="s">
        <v>13</v>
      </c>
      <c r="C1747">
        <v>26</v>
      </c>
    </row>
    <row r="1748" spans="1:3" x14ac:dyDescent="0.25">
      <c r="A1748" s="1">
        <v>41326</v>
      </c>
      <c r="B1748" s="2" t="s">
        <v>183</v>
      </c>
      <c r="C1748">
        <v>2</v>
      </c>
    </row>
    <row r="1749" spans="1:3" x14ac:dyDescent="0.25">
      <c r="A1749" s="1">
        <v>41328</v>
      </c>
      <c r="B1749" s="2" t="s">
        <v>10</v>
      </c>
      <c r="C1749">
        <v>174</v>
      </c>
    </row>
    <row r="1750" spans="1:3" x14ac:dyDescent="0.25">
      <c r="A1750" s="1">
        <v>41329</v>
      </c>
      <c r="B1750" s="2" t="s">
        <v>55</v>
      </c>
      <c r="C1750">
        <v>98</v>
      </c>
    </row>
    <row r="1751" spans="1:3" x14ac:dyDescent="0.25">
      <c r="A1751" s="1">
        <v>41329</v>
      </c>
      <c r="B1751" s="2" t="s">
        <v>188</v>
      </c>
      <c r="C1751">
        <v>11</v>
      </c>
    </row>
    <row r="1752" spans="1:3" x14ac:dyDescent="0.25">
      <c r="A1752" s="1">
        <v>41332</v>
      </c>
      <c r="B1752" s="2" t="s">
        <v>31</v>
      </c>
      <c r="C1752">
        <v>58</v>
      </c>
    </row>
    <row r="1753" spans="1:3" x14ac:dyDescent="0.25">
      <c r="A1753" s="1">
        <v>41336</v>
      </c>
      <c r="B1753" s="2" t="s">
        <v>18</v>
      </c>
      <c r="C1753">
        <v>17</v>
      </c>
    </row>
    <row r="1754" spans="1:3" x14ac:dyDescent="0.25">
      <c r="A1754" s="1">
        <v>41337</v>
      </c>
      <c r="B1754" s="2" t="s">
        <v>20</v>
      </c>
      <c r="C1754">
        <v>143</v>
      </c>
    </row>
    <row r="1755" spans="1:3" x14ac:dyDescent="0.25">
      <c r="A1755" s="1">
        <v>41339</v>
      </c>
      <c r="B1755" s="2" t="s">
        <v>55</v>
      </c>
      <c r="C1755">
        <v>108</v>
      </c>
    </row>
    <row r="1756" spans="1:3" x14ac:dyDescent="0.25">
      <c r="A1756" s="1">
        <v>41346</v>
      </c>
      <c r="B1756" s="2" t="s">
        <v>105</v>
      </c>
      <c r="C1756">
        <v>424</v>
      </c>
    </row>
    <row r="1757" spans="1:3" x14ac:dyDescent="0.25">
      <c r="A1757" s="1">
        <v>41351</v>
      </c>
      <c r="B1757" s="2" t="s">
        <v>224</v>
      </c>
      <c r="C1757">
        <v>9</v>
      </c>
    </row>
    <row r="1758" spans="1:3" x14ac:dyDescent="0.25">
      <c r="A1758" s="1">
        <v>41352</v>
      </c>
      <c r="B1758" s="2" t="s">
        <v>31</v>
      </c>
      <c r="C1758">
        <v>135</v>
      </c>
    </row>
    <row r="1759" spans="1:3" x14ac:dyDescent="0.25">
      <c r="A1759" s="1">
        <v>41356</v>
      </c>
      <c r="B1759" s="2" t="s">
        <v>17</v>
      </c>
      <c r="C1759">
        <v>202</v>
      </c>
    </row>
    <row r="1760" spans="1:3" x14ac:dyDescent="0.25">
      <c r="A1760" s="1">
        <v>41357</v>
      </c>
      <c r="B1760" s="2" t="s">
        <v>48</v>
      </c>
      <c r="C1760">
        <v>459</v>
      </c>
    </row>
    <row r="1761" spans="1:3" x14ac:dyDescent="0.25">
      <c r="A1761" s="1">
        <v>41361</v>
      </c>
      <c r="B1761" s="2" t="s">
        <v>61</v>
      </c>
      <c r="C1761">
        <v>107</v>
      </c>
    </row>
    <row r="1762" spans="1:3" x14ac:dyDescent="0.25">
      <c r="A1762" s="1">
        <v>41362</v>
      </c>
      <c r="B1762" s="2" t="s">
        <v>38</v>
      </c>
      <c r="C1762">
        <v>37</v>
      </c>
    </row>
    <row r="1763" spans="1:3" x14ac:dyDescent="0.25">
      <c r="A1763" s="1">
        <v>41363</v>
      </c>
      <c r="B1763" s="2" t="s">
        <v>64</v>
      </c>
      <c r="C1763">
        <v>43</v>
      </c>
    </row>
    <row r="1764" spans="1:3" x14ac:dyDescent="0.25">
      <c r="A1764" s="1">
        <v>41365</v>
      </c>
      <c r="B1764" s="2" t="s">
        <v>12</v>
      </c>
      <c r="C1764">
        <v>352</v>
      </c>
    </row>
    <row r="1765" spans="1:3" x14ac:dyDescent="0.25">
      <c r="A1765" s="1">
        <v>41368</v>
      </c>
      <c r="B1765" s="2" t="s">
        <v>21</v>
      </c>
      <c r="C1765">
        <v>94</v>
      </c>
    </row>
    <row r="1766" spans="1:3" x14ac:dyDescent="0.25">
      <c r="A1766" s="1">
        <v>41368</v>
      </c>
      <c r="B1766" s="2" t="s">
        <v>69</v>
      </c>
      <c r="C1766">
        <v>112</v>
      </c>
    </row>
    <row r="1767" spans="1:3" x14ac:dyDescent="0.25">
      <c r="A1767" s="1">
        <v>41369</v>
      </c>
      <c r="B1767" s="2" t="s">
        <v>64</v>
      </c>
      <c r="C1767">
        <v>136</v>
      </c>
    </row>
    <row r="1768" spans="1:3" x14ac:dyDescent="0.25">
      <c r="A1768" s="1">
        <v>41370</v>
      </c>
      <c r="B1768" s="2" t="s">
        <v>81</v>
      </c>
      <c r="C1768">
        <v>56</v>
      </c>
    </row>
    <row r="1769" spans="1:3" x14ac:dyDescent="0.25">
      <c r="A1769" s="1">
        <v>41372</v>
      </c>
      <c r="B1769" s="2" t="s">
        <v>17</v>
      </c>
      <c r="C1769">
        <v>286</v>
      </c>
    </row>
    <row r="1770" spans="1:3" x14ac:dyDescent="0.25">
      <c r="A1770" s="1">
        <v>41373</v>
      </c>
      <c r="B1770" s="2" t="s">
        <v>10</v>
      </c>
      <c r="C1770">
        <v>296</v>
      </c>
    </row>
    <row r="1771" spans="1:3" x14ac:dyDescent="0.25">
      <c r="A1771" s="1">
        <v>41373</v>
      </c>
      <c r="B1771" s="2" t="s">
        <v>28</v>
      </c>
      <c r="C1771">
        <v>81</v>
      </c>
    </row>
    <row r="1772" spans="1:3" x14ac:dyDescent="0.25">
      <c r="A1772" s="1">
        <v>41374</v>
      </c>
      <c r="B1772" s="2" t="s">
        <v>17</v>
      </c>
      <c r="C1772">
        <v>231</v>
      </c>
    </row>
    <row r="1773" spans="1:3" x14ac:dyDescent="0.25">
      <c r="A1773" s="1">
        <v>41375</v>
      </c>
      <c r="B1773" s="2" t="s">
        <v>20</v>
      </c>
      <c r="C1773">
        <v>149</v>
      </c>
    </row>
    <row r="1774" spans="1:3" x14ac:dyDescent="0.25">
      <c r="A1774" s="1">
        <v>41375</v>
      </c>
      <c r="B1774" s="2" t="s">
        <v>135</v>
      </c>
      <c r="C1774">
        <v>3</v>
      </c>
    </row>
    <row r="1775" spans="1:3" x14ac:dyDescent="0.25">
      <c r="A1775" s="1">
        <v>41376</v>
      </c>
      <c r="B1775" s="2" t="s">
        <v>17</v>
      </c>
      <c r="C1775">
        <v>311</v>
      </c>
    </row>
    <row r="1776" spans="1:3" x14ac:dyDescent="0.25">
      <c r="A1776" s="1">
        <v>41379</v>
      </c>
      <c r="B1776" s="2" t="s">
        <v>69</v>
      </c>
      <c r="C1776">
        <v>121</v>
      </c>
    </row>
    <row r="1777" spans="1:3" x14ac:dyDescent="0.25">
      <c r="A1777" s="1">
        <v>41380</v>
      </c>
      <c r="B1777" s="2" t="s">
        <v>156</v>
      </c>
      <c r="C1777">
        <v>15</v>
      </c>
    </row>
    <row r="1778" spans="1:3" x14ac:dyDescent="0.25">
      <c r="A1778" s="1">
        <v>41381</v>
      </c>
      <c r="B1778" s="2" t="s">
        <v>139</v>
      </c>
      <c r="C1778">
        <v>14</v>
      </c>
    </row>
    <row r="1779" spans="1:3" x14ac:dyDescent="0.25">
      <c r="A1779" s="1">
        <v>41381</v>
      </c>
      <c r="B1779" s="2" t="s">
        <v>10</v>
      </c>
      <c r="C1779">
        <v>240</v>
      </c>
    </row>
    <row r="1780" spans="1:3" x14ac:dyDescent="0.25">
      <c r="A1780" s="1">
        <v>41383</v>
      </c>
      <c r="B1780" s="2" t="s">
        <v>59</v>
      </c>
      <c r="C1780">
        <v>12</v>
      </c>
    </row>
    <row r="1781" spans="1:3" x14ac:dyDescent="0.25">
      <c r="A1781" s="1">
        <v>41385</v>
      </c>
      <c r="B1781" s="2" t="s">
        <v>202</v>
      </c>
      <c r="C1781">
        <v>1</v>
      </c>
    </row>
    <row r="1782" spans="1:3" x14ac:dyDescent="0.25">
      <c r="A1782" s="1">
        <v>41388</v>
      </c>
      <c r="B1782" s="2" t="s">
        <v>235</v>
      </c>
      <c r="C1782">
        <v>12</v>
      </c>
    </row>
    <row r="1783" spans="1:3" x14ac:dyDescent="0.25">
      <c r="A1783" s="1">
        <v>41391</v>
      </c>
      <c r="B1783" s="2" t="s">
        <v>21</v>
      </c>
      <c r="C1783">
        <v>190</v>
      </c>
    </row>
    <row r="1784" spans="1:3" x14ac:dyDescent="0.25">
      <c r="A1784" s="1">
        <v>41392</v>
      </c>
      <c r="B1784" s="2" t="s">
        <v>66</v>
      </c>
      <c r="C1784">
        <v>179</v>
      </c>
    </row>
    <row r="1785" spans="1:3" x14ac:dyDescent="0.25">
      <c r="A1785" s="1">
        <v>41394</v>
      </c>
      <c r="B1785" s="2" t="s">
        <v>25</v>
      </c>
      <c r="C1785">
        <v>106</v>
      </c>
    </row>
    <row r="1786" spans="1:3" x14ac:dyDescent="0.25">
      <c r="A1786" s="1">
        <v>41396</v>
      </c>
      <c r="B1786" s="2" t="s">
        <v>10</v>
      </c>
      <c r="C1786">
        <v>267</v>
      </c>
    </row>
    <row r="1787" spans="1:3" x14ac:dyDescent="0.25">
      <c r="A1787" s="1">
        <v>41396</v>
      </c>
      <c r="B1787" s="2" t="s">
        <v>126</v>
      </c>
      <c r="C1787">
        <v>66</v>
      </c>
    </row>
    <row r="1788" spans="1:3" x14ac:dyDescent="0.25">
      <c r="A1788" s="1">
        <v>41398</v>
      </c>
      <c r="B1788" s="2" t="s">
        <v>17</v>
      </c>
      <c r="C1788">
        <v>471</v>
      </c>
    </row>
    <row r="1789" spans="1:3" x14ac:dyDescent="0.25">
      <c r="A1789" s="1">
        <v>41399</v>
      </c>
      <c r="B1789" s="2" t="s">
        <v>63</v>
      </c>
      <c r="C1789">
        <v>5</v>
      </c>
    </row>
    <row r="1790" spans="1:3" x14ac:dyDescent="0.25">
      <c r="A1790" s="1">
        <v>41401</v>
      </c>
      <c r="B1790" s="2" t="s">
        <v>224</v>
      </c>
      <c r="C1790">
        <v>11</v>
      </c>
    </row>
    <row r="1791" spans="1:3" x14ac:dyDescent="0.25">
      <c r="A1791" s="1">
        <v>41403</v>
      </c>
      <c r="B1791" s="2" t="s">
        <v>74</v>
      </c>
      <c r="C1791">
        <v>103</v>
      </c>
    </row>
    <row r="1792" spans="1:3" x14ac:dyDescent="0.25">
      <c r="A1792" s="1">
        <v>41403</v>
      </c>
      <c r="B1792" s="2" t="s">
        <v>22</v>
      </c>
      <c r="C1792">
        <v>92</v>
      </c>
    </row>
    <row r="1793" spans="1:3" x14ac:dyDescent="0.25">
      <c r="A1793" s="1">
        <v>41405</v>
      </c>
      <c r="B1793" s="2" t="s">
        <v>13</v>
      </c>
      <c r="C1793">
        <v>115</v>
      </c>
    </row>
    <row r="1794" spans="1:3" x14ac:dyDescent="0.25">
      <c r="A1794" s="1">
        <v>41406</v>
      </c>
      <c r="B1794" s="2" t="s">
        <v>55</v>
      </c>
      <c r="C1794">
        <v>62</v>
      </c>
    </row>
    <row r="1795" spans="1:3" x14ac:dyDescent="0.25">
      <c r="A1795" s="1">
        <v>41406</v>
      </c>
      <c r="B1795" s="2" t="s">
        <v>8</v>
      </c>
      <c r="C1795">
        <v>420</v>
      </c>
    </row>
    <row r="1796" spans="1:3" x14ac:dyDescent="0.25">
      <c r="A1796" s="1">
        <v>41406</v>
      </c>
      <c r="B1796" s="2" t="s">
        <v>33</v>
      </c>
      <c r="C1796">
        <v>81</v>
      </c>
    </row>
    <row r="1797" spans="1:3" x14ac:dyDescent="0.25">
      <c r="A1797" s="1">
        <v>41407</v>
      </c>
      <c r="B1797" s="2" t="s">
        <v>12</v>
      </c>
      <c r="C1797">
        <v>412</v>
      </c>
    </row>
    <row r="1798" spans="1:3" x14ac:dyDescent="0.25">
      <c r="A1798" s="1">
        <v>41409</v>
      </c>
      <c r="B1798" s="2" t="s">
        <v>48</v>
      </c>
      <c r="C1798">
        <v>377</v>
      </c>
    </row>
    <row r="1799" spans="1:3" x14ac:dyDescent="0.25">
      <c r="A1799" s="1">
        <v>41414</v>
      </c>
      <c r="B1799" s="2" t="s">
        <v>48</v>
      </c>
      <c r="C1799">
        <v>461</v>
      </c>
    </row>
    <row r="1800" spans="1:3" x14ac:dyDescent="0.25">
      <c r="A1800" s="1">
        <v>41414</v>
      </c>
      <c r="B1800" s="2" t="s">
        <v>74</v>
      </c>
      <c r="C1800">
        <v>138</v>
      </c>
    </row>
    <row r="1801" spans="1:3" x14ac:dyDescent="0.25">
      <c r="A1801" s="1">
        <v>41418</v>
      </c>
      <c r="B1801" s="2" t="s">
        <v>50</v>
      </c>
      <c r="C1801">
        <v>17</v>
      </c>
    </row>
    <row r="1802" spans="1:3" x14ac:dyDescent="0.25">
      <c r="A1802" s="1">
        <v>41422</v>
      </c>
      <c r="B1802" s="2" t="s">
        <v>200</v>
      </c>
      <c r="C1802">
        <v>8</v>
      </c>
    </row>
    <row r="1803" spans="1:3" x14ac:dyDescent="0.25">
      <c r="A1803" s="1">
        <v>41424</v>
      </c>
      <c r="B1803" s="2" t="s">
        <v>12</v>
      </c>
      <c r="C1803">
        <v>448</v>
      </c>
    </row>
    <row r="1804" spans="1:3" x14ac:dyDescent="0.25">
      <c r="A1804" s="1">
        <v>41426</v>
      </c>
      <c r="B1804" s="2" t="s">
        <v>12</v>
      </c>
      <c r="C1804">
        <v>240</v>
      </c>
    </row>
    <row r="1805" spans="1:3" x14ac:dyDescent="0.25">
      <c r="A1805" s="1">
        <v>41427</v>
      </c>
      <c r="B1805" s="2" t="s">
        <v>25</v>
      </c>
      <c r="C1805">
        <v>388</v>
      </c>
    </row>
    <row r="1806" spans="1:3" x14ac:dyDescent="0.25">
      <c r="A1806" s="1">
        <v>41429</v>
      </c>
      <c r="B1806" s="2" t="s">
        <v>10</v>
      </c>
      <c r="C1806">
        <v>455</v>
      </c>
    </row>
    <row r="1807" spans="1:3" x14ac:dyDescent="0.25">
      <c r="A1807" s="1">
        <v>41429</v>
      </c>
      <c r="B1807" s="2" t="s">
        <v>20</v>
      </c>
      <c r="C1807">
        <v>269</v>
      </c>
    </row>
    <row r="1808" spans="1:3" x14ac:dyDescent="0.25">
      <c r="A1808" s="1">
        <v>41432</v>
      </c>
      <c r="B1808" s="2" t="s">
        <v>9</v>
      </c>
      <c r="C1808">
        <v>81</v>
      </c>
    </row>
    <row r="1809" spans="1:3" x14ac:dyDescent="0.25">
      <c r="A1809" s="1">
        <v>41432</v>
      </c>
      <c r="B1809" s="2" t="s">
        <v>13</v>
      </c>
      <c r="C1809">
        <v>99</v>
      </c>
    </row>
    <row r="1810" spans="1:3" x14ac:dyDescent="0.25">
      <c r="A1810" s="1">
        <v>41437</v>
      </c>
      <c r="B1810" s="2" t="s">
        <v>173</v>
      </c>
      <c r="C1810">
        <v>12</v>
      </c>
    </row>
    <row r="1811" spans="1:3" x14ac:dyDescent="0.25">
      <c r="A1811" s="1">
        <v>41439</v>
      </c>
      <c r="B1811" s="2" t="s">
        <v>236</v>
      </c>
      <c r="C1811">
        <v>4</v>
      </c>
    </row>
    <row r="1812" spans="1:3" x14ac:dyDescent="0.25">
      <c r="A1812" s="1">
        <v>41440</v>
      </c>
      <c r="B1812" s="2" t="s">
        <v>33</v>
      </c>
      <c r="C1812">
        <v>132</v>
      </c>
    </row>
    <row r="1813" spans="1:3" x14ac:dyDescent="0.25">
      <c r="A1813" s="1">
        <v>41441</v>
      </c>
      <c r="B1813" s="2" t="s">
        <v>134</v>
      </c>
      <c r="C1813">
        <v>83</v>
      </c>
    </row>
    <row r="1814" spans="1:3" x14ac:dyDescent="0.25">
      <c r="A1814" s="1">
        <v>41446</v>
      </c>
      <c r="B1814" s="2" t="s">
        <v>208</v>
      </c>
      <c r="C1814">
        <v>7</v>
      </c>
    </row>
    <row r="1815" spans="1:3" x14ac:dyDescent="0.25">
      <c r="A1815" s="1">
        <v>41447</v>
      </c>
      <c r="B1815" s="2" t="s">
        <v>157</v>
      </c>
      <c r="C1815">
        <v>9</v>
      </c>
    </row>
    <row r="1816" spans="1:3" x14ac:dyDescent="0.25">
      <c r="A1816" s="1">
        <v>41448</v>
      </c>
      <c r="B1816" s="2" t="s">
        <v>162</v>
      </c>
      <c r="C1816">
        <v>20</v>
      </c>
    </row>
    <row r="1817" spans="1:3" x14ac:dyDescent="0.25">
      <c r="A1817" s="1">
        <v>41449</v>
      </c>
      <c r="B1817" s="2" t="s">
        <v>13</v>
      </c>
      <c r="C1817">
        <v>98</v>
      </c>
    </row>
    <row r="1818" spans="1:3" x14ac:dyDescent="0.25">
      <c r="A1818" s="1">
        <v>41451</v>
      </c>
      <c r="B1818" s="2" t="s">
        <v>140</v>
      </c>
      <c r="C1818">
        <v>9</v>
      </c>
    </row>
    <row r="1819" spans="1:3" x14ac:dyDescent="0.25">
      <c r="A1819" s="1">
        <v>41453</v>
      </c>
      <c r="B1819" s="2" t="s">
        <v>67</v>
      </c>
      <c r="C1819">
        <v>13</v>
      </c>
    </row>
    <row r="1820" spans="1:3" x14ac:dyDescent="0.25">
      <c r="A1820" s="1">
        <v>41456</v>
      </c>
      <c r="B1820" s="2" t="s">
        <v>53</v>
      </c>
      <c r="C1820">
        <v>424</v>
      </c>
    </row>
    <row r="1821" spans="1:3" x14ac:dyDescent="0.25">
      <c r="A1821" s="1">
        <v>41461</v>
      </c>
      <c r="B1821" s="2" t="s">
        <v>42</v>
      </c>
      <c r="C1821">
        <v>31</v>
      </c>
    </row>
    <row r="1822" spans="1:3" x14ac:dyDescent="0.25">
      <c r="A1822" s="1">
        <v>41462</v>
      </c>
      <c r="B1822" s="2" t="s">
        <v>60</v>
      </c>
      <c r="C1822">
        <v>18</v>
      </c>
    </row>
    <row r="1823" spans="1:3" x14ac:dyDescent="0.25">
      <c r="A1823" s="1">
        <v>41464</v>
      </c>
      <c r="B1823" s="2" t="s">
        <v>9</v>
      </c>
      <c r="C1823">
        <v>172</v>
      </c>
    </row>
    <row r="1824" spans="1:3" x14ac:dyDescent="0.25">
      <c r="A1824" s="1">
        <v>41464</v>
      </c>
      <c r="B1824" s="2" t="s">
        <v>48</v>
      </c>
      <c r="C1824">
        <v>373</v>
      </c>
    </row>
    <row r="1825" spans="1:3" x14ac:dyDescent="0.25">
      <c r="A1825" s="1">
        <v>41465</v>
      </c>
      <c r="B1825" s="2" t="s">
        <v>20</v>
      </c>
      <c r="C1825">
        <v>299</v>
      </c>
    </row>
    <row r="1826" spans="1:3" x14ac:dyDescent="0.25">
      <c r="A1826" s="1">
        <v>41471</v>
      </c>
      <c r="B1826" s="2" t="s">
        <v>40</v>
      </c>
      <c r="C1826">
        <v>20</v>
      </c>
    </row>
    <row r="1827" spans="1:3" x14ac:dyDescent="0.25">
      <c r="A1827" s="1">
        <v>41472</v>
      </c>
      <c r="B1827" s="2" t="s">
        <v>72</v>
      </c>
      <c r="C1827">
        <v>89</v>
      </c>
    </row>
    <row r="1828" spans="1:3" x14ac:dyDescent="0.25">
      <c r="A1828" s="1">
        <v>41472</v>
      </c>
      <c r="B1828" s="2" t="s">
        <v>38</v>
      </c>
      <c r="C1828">
        <v>60</v>
      </c>
    </row>
    <row r="1829" spans="1:3" x14ac:dyDescent="0.25">
      <c r="A1829" s="1">
        <v>41475</v>
      </c>
      <c r="B1829" s="2" t="s">
        <v>6</v>
      </c>
      <c r="C1829">
        <v>5</v>
      </c>
    </row>
    <row r="1830" spans="1:3" x14ac:dyDescent="0.25">
      <c r="A1830" s="1">
        <v>41476</v>
      </c>
      <c r="B1830" s="2" t="s">
        <v>105</v>
      </c>
      <c r="C1830">
        <v>125</v>
      </c>
    </row>
    <row r="1831" spans="1:3" x14ac:dyDescent="0.25">
      <c r="A1831" s="1">
        <v>41476</v>
      </c>
      <c r="B1831" s="2" t="s">
        <v>15</v>
      </c>
      <c r="C1831">
        <v>177</v>
      </c>
    </row>
    <row r="1832" spans="1:3" x14ac:dyDescent="0.25">
      <c r="A1832" s="1">
        <v>41477</v>
      </c>
      <c r="B1832" s="2" t="s">
        <v>23</v>
      </c>
      <c r="C1832">
        <v>58</v>
      </c>
    </row>
    <row r="1833" spans="1:3" x14ac:dyDescent="0.25">
      <c r="A1833" s="1">
        <v>41478</v>
      </c>
      <c r="B1833" s="2" t="s">
        <v>22</v>
      </c>
      <c r="C1833">
        <v>174</v>
      </c>
    </row>
    <row r="1834" spans="1:3" x14ac:dyDescent="0.25">
      <c r="A1834" s="1">
        <v>41479</v>
      </c>
      <c r="B1834" s="2" t="s">
        <v>10</v>
      </c>
      <c r="C1834">
        <v>485</v>
      </c>
    </row>
    <row r="1835" spans="1:3" x14ac:dyDescent="0.25">
      <c r="A1835" s="1">
        <v>41481</v>
      </c>
      <c r="B1835" s="2" t="s">
        <v>235</v>
      </c>
      <c r="C1835">
        <v>7</v>
      </c>
    </row>
    <row r="1836" spans="1:3" x14ac:dyDescent="0.25">
      <c r="A1836" s="1">
        <v>41482</v>
      </c>
      <c r="B1836" s="2" t="s">
        <v>12</v>
      </c>
      <c r="C1836">
        <v>109</v>
      </c>
    </row>
    <row r="1837" spans="1:3" x14ac:dyDescent="0.25">
      <c r="A1837" s="1">
        <v>41485</v>
      </c>
      <c r="B1837" s="2" t="s">
        <v>9</v>
      </c>
      <c r="C1837">
        <v>116</v>
      </c>
    </row>
    <row r="1838" spans="1:3" x14ac:dyDescent="0.25">
      <c r="A1838" s="1">
        <v>41486</v>
      </c>
      <c r="B1838" s="2" t="s">
        <v>42</v>
      </c>
      <c r="C1838">
        <v>125</v>
      </c>
    </row>
    <row r="1839" spans="1:3" x14ac:dyDescent="0.25">
      <c r="A1839" s="1">
        <v>41486</v>
      </c>
      <c r="B1839" s="2" t="s">
        <v>225</v>
      </c>
      <c r="C1839">
        <v>15</v>
      </c>
    </row>
    <row r="1840" spans="1:3" x14ac:dyDescent="0.25">
      <c r="A1840" s="1">
        <v>41488</v>
      </c>
      <c r="B1840" s="2" t="s">
        <v>180</v>
      </c>
      <c r="C1840">
        <v>4</v>
      </c>
    </row>
    <row r="1841" spans="1:3" x14ac:dyDescent="0.25">
      <c r="A1841" s="1">
        <v>41489</v>
      </c>
      <c r="B1841" s="2" t="s">
        <v>147</v>
      </c>
      <c r="C1841">
        <v>13</v>
      </c>
    </row>
    <row r="1842" spans="1:3" x14ac:dyDescent="0.25">
      <c r="A1842" s="1">
        <v>41491</v>
      </c>
      <c r="B1842" s="2" t="s">
        <v>105</v>
      </c>
      <c r="C1842">
        <v>338</v>
      </c>
    </row>
    <row r="1843" spans="1:3" x14ac:dyDescent="0.25">
      <c r="A1843" s="1">
        <v>41492</v>
      </c>
      <c r="B1843" s="2" t="s">
        <v>170</v>
      </c>
      <c r="C1843">
        <v>2</v>
      </c>
    </row>
    <row r="1844" spans="1:3" x14ac:dyDescent="0.25">
      <c r="A1844" s="1">
        <v>41493</v>
      </c>
      <c r="B1844" s="2" t="s">
        <v>40</v>
      </c>
      <c r="C1844">
        <v>108</v>
      </c>
    </row>
    <row r="1845" spans="1:3" x14ac:dyDescent="0.25">
      <c r="A1845" s="1">
        <v>41494</v>
      </c>
      <c r="B1845" s="2" t="s">
        <v>64</v>
      </c>
      <c r="C1845">
        <v>119</v>
      </c>
    </row>
    <row r="1846" spans="1:3" x14ac:dyDescent="0.25">
      <c r="A1846" s="1">
        <v>41495</v>
      </c>
      <c r="B1846" s="2" t="s">
        <v>10</v>
      </c>
      <c r="C1846">
        <v>385</v>
      </c>
    </row>
    <row r="1847" spans="1:3" x14ac:dyDescent="0.25">
      <c r="A1847" s="1">
        <v>41495</v>
      </c>
      <c r="B1847" s="2" t="s">
        <v>48</v>
      </c>
      <c r="C1847">
        <v>239</v>
      </c>
    </row>
    <row r="1848" spans="1:3" x14ac:dyDescent="0.25">
      <c r="A1848" s="1">
        <v>41498</v>
      </c>
      <c r="B1848" s="2" t="s">
        <v>232</v>
      </c>
      <c r="C1848">
        <v>8</v>
      </c>
    </row>
    <row r="1849" spans="1:3" x14ac:dyDescent="0.25">
      <c r="A1849" s="1">
        <v>41499</v>
      </c>
      <c r="B1849" s="2" t="s">
        <v>20</v>
      </c>
      <c r="C1849">
        <v>219</v>
      </c>
    </row>
    <row r="1850" spans="1:3" x14ac:dyDescent="0.25">
      <c r="A1850" s="1">
        <v>41503</v>
      </c>
      <c r="B1850" s="2" t="s">
        <v>28</v>
      </c>
      <c r="C1850">
        <v>40</v>
      </c>
    </row>
    <row r="1851" spans="1:3" x14ac:dyDescent="0.25">
      <c r="A1851" s="1">
        <v>41503</v>
      </c>
      <c r="B1851" s="2" t="s">
        <v>105</v>
      </c>
      <c r="C1851">
        <v>166</v>
      </c>
    </row>
    <row r="1852" spans="1:3" x14ac:dyDescent="0.25">
      <c r="A1852" s="1">
        <v>41504</v>
      </c>
      <c r="B1852" s="2" t="s">
        <v>69</v>
      </c>
      <c r="C1852">
        <v>168</v>
      </c>
    </row>
    <row r="1853" spans="1:3" x14ac:dyDescent="0.25">
      <c r="A1853" s="1">
        <v>41505</v>
      </c>
      <c r="B1853" s="2" t="s">
        <v>134</v>
      </c>
      <c r="C1853">
        <v>96</v>
      </c>
    </row>
    <row r="1854" spans="1:3" x14ac:dyDescent="0.25">
      <c r="A1854" s="1">
        <v>41506</v>
      </c>
      <c r="B1854" s="2" t="s">
        <v>13</v>
      </c>
      <c r="C1854">
        <v>23</v>
      </c>
    </row>
    <row r="1855" spans="1:3" x14ac:dyDescent="0.25">
      <c r="A1855" s="1">
        <v>41509</v>
      </c>
      <c r="B1855" s="2" t="s">
        <v>180</v>
      </c>
      <c r="C1855">
        <v>8</v>
      </c>
    </row>
    <row r="1856" spans="1:3" x14ac:dyDescent="0.25">
      <c r="A1856" s="1">
        <v>41509</v>
      </c>
      <c r="B1856" s="2" t="s">
        <v>109</v>
      </c>
      <c r="C1856">
        <v>1</v>
      </c>
    </row>
    <row r="1857" spans="1:3" x14ac:dyDescent="0.25">
      <c r="A1857" s="1">
        <v>41509</v>
      </c>
      <c r="B1857" s="2" t="s">
        <v>18</v>
      </c>
      <c r="C1857">
        <v>4</v>
      </c>
    </row>
    <row r="1858" spans="1:3" x14ac:dyDescent="0.25">
      <c r="A1858" s="1">
        <v>41512</v>
      </c>
      <c r="B1858" s="2" t="s">
        <v>123</v>
      </c>
      <c r="C1858">
        <v>170</v>
      </c>
    </row>
    <row r="1859" spans="1:3" x14ac:dyDescent="0.25">
      <c r="A1859" s="1">
        <v>41514</v>
      </c>
      <c r="B1859" s="2" t="s">
        <v>48</v>
      </c>
      <c r="C1859">
        <v>193</v>
      </c>
    </row>
    <row r="1860" spans="1:3" x14ac:dyDescent="0.25">
      <c r="A1860" s="1">
        <v>41517</v>
      </c>
      <c r="B1860" s="2" t="s">
        <v>237</v>
      </c>
      <c r="C1860">
        <v>5</v>
      </c>
    </row>
    <row r="1861" spans="1:3" x14ac:dyDescent="0.25">
      <c r="A1861" s="1">
        <v>41520</v>
      </c>
      <c r="B1861" s="2" t="s">
        <v>65</v>
      </c>
      <c r="C1861">
        <v>5</v>
      </c>
    </row>
    <row r="1862" spans="1:3" x14ac:dyDescent="0.25">
      <c r="A1862" s="1">
        <v>41520</v>
      </c>
      <c r="B1862" s="2" t="s">
        <v>67</v>
      </c>
      <c r="C1862">
        <v>15</v>
      </c>
    </row>
    <row r="1863" spans="1:3" x14ac:dyDescent="0.25">
      <c r="A1863" s="1">
        <v>41525</v>
      </c>
      <c r="B1863" s="2" t="s">
        <v>112</v>
      </c>
      <c r="C1863">
        <v>14</v>
      </c>
    </row>
    <row r="1864" spans="1:3" x14ac:dyDescent="0.25">
      <c r="A1864" s="1">
        <v>41525</v>
      </c>
      <c r="B1864" s="2" t="s">
        <v>40</v>
      </c>
      <c r="C1864">
        <v>96</v>
      </c>
    </row>
    <row r="1865" spans="1:3" x14ac:dyDescent="0.25">
      <c r="A1865" s="1">
        <v>41529</v>
      </c>
      <c r="B1865" s="2" t="s">
        <v>165</v>
      </c>
      <c r="C1865">
        <v>1</v>
      </c>
    </row>
    <row r="1866" spans="1:3" x14ac:dyDescent="0.25">
      <c r="A1866" s="1">
        <v>41533</v>
      </c>
      <c r="B1866" s="2" t="s">
        <v>72</v>
      </c>
      <c r="C1866">
        <v>164</v>
      </c>
    </row>
    <row r="1867" spans="1:3" x14ac:dyDescent="0.25">
      <c r="A1867" s="1">
        <v>41534</v>
      </c>
      <c r="B1867" s="2" t="s">
        <v>25</v>
      </c>
      <c r="C1867">
        <v>105</v>
      </c>
    </row>
    <row r="1868" spans="1:3" x14ac:dyDescent="0.25">
      <c r="A1868" s="1">
        <v>41536</v>
      </c>
      <c r="B1868" s="2" t="s">
        <v>213</v>
      </c>
      <c r="C1868">
        <v>17</v>
      </c>
    </row>
    <row r="1869" spans="1:3" x14ac:dyDescent="0.25">
      <c r="A1869" s="1">
        <v>41538</v>
      </c>
      <c r="B1869" s="2" t="s">
        <v>203</v>
      </c>
      <c r="C1869">
        <v>5</v>
      </c>
    </row>
    <row r="1870" spans="1:3" x14ac:dyDescent="0.25">
      <c r="A1870" s="1">
        <v>41543</v>
      </c>
      <c r="B1870" s="2" t="s">
        <v>48</v>
      </c>
      <c r="C1870">
        <v>212</v>
      </c>
    </row>
    <row r="1871" spans="1:3" x14ac:dyDescent="0.25">
      <c r="A1871" s="1">
        <v>41543</v>
      </c>
      <c r="B1871" s="2" t="s">
        <v>12</v>
      </c>
      <c r="C1871">
        <v>128</v>
      </c>
    </row>
    <row r="1872" spans="1:3" x14ac:dyDescent="0.25">
      <c r="A1872" s="1">
        <v>41543</v>
      </c>
      <c r="B1872" s="2" t="s">
        <v>31</v>
      </c>
      <c r="C1872">
        <v>147</v>
      </c>
    </row>
    <row r="1873" spans="1:3" x14ac:dyDescent="0.25">
      <c r="A1873" s="1">
        <v>41544</v>
      </c>
      <c r="B1873" s="2" t="s">
        <v>17</v>
      </c>
      <c r="C1873">
        <v>436</v>
      </c>
    </row>
    <row r="1874" spans="1:3" x14ac:dyDescent="0.25">
      <c r="A1874" s="1">
        <v>41545</v>
      </c>
      <c r="B1874" s="2" t="s">
        <v>238</v>
      </c>
      <c r="C1874">
        <v>4</v>
      </c>
    </row>
    <row r="1875" spans="1:3" x14ac:dyDescent="0.25">
      <c r="A1875" s="1">
        <v>41545</v>
      </c>
      <c r="B1875" s="2" t="s">
        <v>157</v>
      </c>
      <c r="C1875">
        <v>4</v>
      </c>
    </row>
    <row r="1876" spans="1:3" x14ac:dyDescent="0.25">
      <c r="A1876" s="1">
        <v>41551</v>
      </c>
      <c r="B1876" s="2" t="s">
        <v>134</v>
      </c>
      <c r="C1876">
        <v>78</v>
      </c>
    </row>
    <row r="1877" spans="1:3" x14ac:dyDescent="0.25">
      <c r="A1877" s="1">
        <v>41558</v>
      </c>
      <c r="B1877" s="2" t="s">
        <v>13</v>
      </c>
      <c r="C1877">
        <v>159</v>
      </c>
    </row>
    <row r="1878" spans="1:3" x14ac:dyDescent="0.25">
      <c r="A1878" s="1">
        <v>41558</v>
      </c>
      <c r="B1878" s="2" t="s">
        <v>11</v>
      </c>
      <c r="C1878">
        <v>103</v>
      </c>
    </row>
    <row r="1879" spans="1:3" x14ac:dyDescent="0.25">
      <c r="A1879" s="1">
        <v>41559</v>
      </c>
      <c r="B1879" s="2" t="s">
        <v>55</v>
      </c>
      <c r="C1879">
        <v>57</v>
      </c>
    </row>
    <row r="1880" spans="1:3" x14ac:dyDescent="0.25">
      <c r="A1880" s="1">
        <v>41559</v>
      </c>
      <c r="B1880" s="2" t="s">
        <v>23</v>
      </c>
      <c r="C1880">
        <v>121</v>
      </c>
    </row>
    <row r="1881" spans="1:3" x14ac:dyDescent="0.25">
      <c r="A1881" s="1">
        <v>41559</v>
      </c>
      <c r="B1881" s="2" t="s">
        <v>80</v>
      </c>
      <c r="C1881">
        <v>14</v>
      </c>
    </row>
    <row r="1882" spans="1:3" x14ac:dyDescent="0.25">
      <c r="A1882" s="1">
        <v>41560</v>
      </c>
      <c r="B1882" s="2" t="s">
        <v>47</v>
      </c>
      <c r="C1882">
        <v>2</v>
      </c>
    </row>
    <row r="1883" spans="1:3" x14ac:dyDescent="0.25">
      <c r="A1883" s="1">
        <v>41560</v>
      </c>
      <c r="B1883" s="2" t="s">
        <v>56</v>
      </c>
      <c r="C1883">
        <v>19</v>
      </c>
    </row>
    <row r="1884" spans="1:3" x14ac:dyDescent="0.25">
      <c r="A1884" s="1">
        <v>41561</v>
      </c>
      <c r="B1884" s="2" t="s">
        <v>239</v>
      </c>
      <c r="C1884">
        <v>20</v>
      </c>
    </row>
    <row r="1885" spans="1:3" x14ac:dyDescent="0.25">
      <c r="A1885" s="1">
        <v>41562</v>
      </c>
      <c r="B1885" s="2" t="s">
        <v>17</v>
      </c>
      <c r="C1885">
        <v>367</v>
      </c>
    </row>
    <row r="1886" spans="1:3" x14ac:dyDescent="0.25">
      <c r="A1886" s="1">
        <v>41562</v>
      </c>
      <c r="B1886" s="2" t="s">
        <v>12</v>
      </c>
      <c r="C1886">
        <v>458</v>
      </c>
    </row>
    <row r="1887" spans="1:3" x14ac:dyDescent="0.25">
      <c r="A1887" s="1">
        <v>41563</v>
      </c>
      <c r="B1887" s="2" t="s">
        <v>48</v>
      </c>
      <c r="C1887">
        <v>100</v>
      </c>
    </row>
    <row r="1888" spans="1:3" x14ac:dyDescent="0.25">
      <c r="A1888" s="1">
        <v>41563</v>
      </c>
      <c r="B1888" s="2" t="s">
        <v>9</v>
      </c>
      <c r="C1888">
        <v>62</v>
      </c>
    </row>
    <row r="1889" spans="1:3" x14ac:dyDescent="0.25">
      <c r="A1889" s="1">
        <v>41567</v>
      </c>
      <c r="B1889" s="2" t="s">
        <v>9</v>
      </c>
      <c r="C1889">
        <v>184</v>
      </c>
    </row>
    <row r="1890" spans="1:3" x14ac:dyDescent="0.25">
      <c r="A1890" s="1">
        <v>41568</v>
      </c>
      <c r="B1890" s="2" t="s">
        <v>22</v>
      </c>
      <c r="C1890">
        <v>156</v>
      </c>
    </row>
    <row r="1891" spans="1:3" x14ac:dyDescent="0.25">
      <c r="A1891" s="1">
        <v>41569</v>
      </c>
      <c r="B1891" s="2" t="s">
        <v>10</v>
      </c>
      <c r="C1891">
        <v>142</v>
      </c>
    </row>
    <row r="1892" spans="1:3" x14ac:dyDescent="0.25">
      <c r="A1892" s="1">
        <v>41570</v>
      </c>
      <c r="B1892" s="2" t="s">
        <v>9</v>
      </c>
      <c r="C1892">
        <v>97</v>
      </c>
    </row>
    <row r="1893" spans="1:3" x14ac:dyDescent="0.25">
      <c r="A1893" s="1">
        <v>41570</v>
      </c>
      <c r="B1893" s="2" t="s">
        <v>10</v>
      </c>
      <c r="C1893">
        <v>136</v>
      </c>
    </row>
    <row r="1894" spans="1:3" x14ac:dyDescent="0.25">
      <c r="A1894" s="1">
        <v>41570</v>
      </c>
      <c r="B1894" s="2" t="s">
        <v>134</v>
      </c>
      <c r="C1894">
        <v>108</v>
      </c>
    </row>
    <row r="1895" spans="1:3" x14ac:dyDescent="0.25">
      <c r="A1895" s="1">
        <v>41572</v>
      </c>
      <c r="B1895" s="2" t="s">
        <v>28</v>
      </c>
      <c r="C1895">
        <v>51</v>
      </c>
    </row>
    <row r="1896" spans="1:3" x14ac:dyDescent="0.25">
      <c r="A1896" s="1">
        <v>41574</v>
      </c>
      <c r="B1896" s="2" t="s">
        <v>133</v>
      </c>
      <c r="C1896">
        <v>7</v>
      </c>
    </row>
    <row r="1897" spans="1:3" x14ac:dyDescent="0.25">
      <c r="A1897" s="1">
        <v>41576</v>
      </c>
      <c r="B1897" s="2" t="s">
        <v>102</v>
      </c>
      <c r="C1897">
        <v>19</v>
      </c>
    </row>
    <row r="1898" spans="1:3" x14ac:dyDescent="0.25">
      <c r="A1898" s="1">
        <v>41577</v>
      </c>
      <c r="B1898" s="2" t="s">
        <v>78</v>
      </c>
      <c r="C1898">
        <v>4</v>
      </c>
    </row>
    <row r="1899" spans="1:3" x14ac:dyDescent="0.25">
      <c r="A1899" s="1">
        <v>41580</v>
      </c>
      <c r="B1899" s="2" t="s">
        <v>48</v>
      </c>
      <c r="C1899">
        <v>163</v>
      </c>
    </row>
    <row r="1900" spans="1:3" x14ac:dyDescent="0.25">
      <c r="A1900" s="1">
        <v>41580</v>
      </c>
      <c r="B1900" s="2" t="s">
        <v>33</v>
      </c>
      <c r="C1900">
        <v>165</v>
      </c>
    </row>
    <row r="1901" spans="1:3" x14ac:dyDescent="0.25">
      <c r="A1901" s="1">
        <v>41581</v>
      </c>
      <c r="B1901" s="2" t="s">
        <v>213</v>
      </c>
      <c r="C1901">
        <v>14</v>
      </c>
    </row>
    <row r="1902" spans="1:3" x14ac:dyDescent="0.25">
      <c r="A1902" s="1">
        <v>41583</v>
      </c>
      <c r="B1902" s="2" t="s">
        <v>31</v>
      </c>
      <c r="C1902">
        <v>177</v>
      </c>
    </row>
    <row r="1903" spans="1:3" x14ac:dyDescent="0.25">
      <c r="A1903" s="1">
        <v>41584</v>
      </c>
      <c r="B1903" s="2" t="s">
        <v>150</v>
      </c>
      <c r="C1903">
        <v>1</v>
      </c>
    </row>
    <row r="1904" spans="1:3" x14ac:dyDescent="0.25">
      <c r="A1904" s="1">
        <v>41585</v>
      </c>
      <c r="B1904" s="2" t="s">
        <v>134</v>
      </c>
      <c r="C1904">
        <v>193</v>
      </c>
    </row>
    <row r="1905" spans="1:3" x14ac:dyDescent="0.25">
      <c r="A1905" s="1">
        <v>41585</v>
      </c>
      <c r="B1905" s="2" t="s">
        <v>113</v>
      </c>
      <c r="C1905">
        <v>8</v>
      </c>
    </row>
    <row r="1906" spans="1:3" x14ac:dyDescent="0.25">
      <c r="A1906" s="1">
        <v>41588</v>
      </c>
      <c r="B1906" s="2" t="s">
        <v>236</v>
      </c>
      <c r="C1906">
        <v>11</v>
      </c>
    </row>
    <row r="1907" spans="1:3" x14ac:dyDescent="0.25">
      <c r="A1907" s="1">
        <v>41594</v>
      </c>
      <c r="B1907" s="2" t="s">
        <v>25</v>
      </c>
      <c r="C1907">
        <v>249</v>
      </c>
    </row>
    <row r="1908" spans="1:3" x14ac:dyDescent="0.25">
      <c r="A1908" s="1">
        <v>41598</v>
      </c>
      <c r="B1908" s="2" t="s">
        <v>8</v>
      </c>
      <c r="C1908">
        <v>360</v>
      </c>
    </row>
    <row r="1909" spans="1:3" x14ac:dyDescent="0.25">
      <c r="A1909" s="1">
        <v>41602</v>
      </c>
      <c r="B1909" s="2" t="s">
        <v>29</v>
      </c>
      <c r="C1909">
        <v>186</v>
      </c>
    </row>
    <row r="1910" spans="1:3" x14ac:dyDescent="0.25">
      <c r="A1910" s="1">
        <v>41603</v>
      </c>
      <c r="B1910" s="2" t="s">
        <v>55</v>
      </c>
      <c r="C1910">
        <v>29</v>
      </c>
    </row>
    <row r="1911" spans="1:3" x14ac:dyDescent="0.25">
      <c r="A1911" s="1">
        <v>41606</v>
      </c>
      <c r="B1911" s="2" t="s">
        <v>33</v>
      </c>
      <c r="C1911">
        <v>174</v>
      </c>
    </row>
    <row r="1912" spans="1:3" x14ac:dyDescent="0.25">
      <c r="A1912" s="1">
        <v>41607</v>
      </c>
      <c r="B1912" s="2" t="s">
        <v>10</v>
      </c>
      <c r="C1912">
        <v>131</v>
      </c>
    </row>
    <row r="1913" spans="1:3" x14ac:dyDescent="0.25">
      <c r="A1913" s="1">
        <v>41609</v>
      </c>
      <c r="B1913" s="2" t="s">
        <v>10</v>
      </c>
      <c r="C1913">
        <v>157</v>
      </c>
    </row>
    <row r="1914" spans="1:3" x14ac:dyDescent="0.25">
      <c r="A1914" s="1">
        <v>41609</v>
      </c>
      <c r="B1914" s="2" t="s">
        <v>17</v>
      </c>
      <c r="C1914">
        <v>284</v>
      </c>
    </row>
    <row r="1915" spans="1:3" x14ac:dyDescent="0.25">
      <c r="A1915" s="1">
        <v>41610</v>
      </c>
      <c r="B1915" s="2" t="s">
        <v>20</v>
      </c>
      <c r="C1915">
        <v>292</v>
      </c>
    </row>
    <row r="1916" spans="1:3" x14ac:dyDescent="0.25">
      <c r="A1916" s="1">
        <v>41612</v>
      </c>
      <c r="B1916" s="2" t="s">
        <v>84</v>
      </c>
      <c r="C1916">
        <v>13</v>
      </c>
    </row>
    <row r="1917" spans="1:3" x14ac:dyDescent="0.25">
      <c r="A1917" s="1">
        <v>41614</v>
      </c>
      <c r="B1917" s="2" t="s">
        <v>88</v>
      </c>
      <c r="C1917">
        <v>16</v>
      </c>
    </row>
    <row r="1918" spans="1:3" x14ac:dyDescent="0.25">
      <c r="A1918" s="1">
        <v>41614</v>
      </c>
      <c r="B1918" s="2" t="s">
        <v>25</v>
      </c>
      <c r="C1918">
        <v>364</v>
      </c>
    </row>
    <row r="1919" spans="1:3" x14ac:dyDescent="0.25">
      <c r="A1919" s="1">
        <v>41615</v>
      </c>
      <c r="B1919" s="2" t="s">
        <v>47</v>
      </c>
      <c r="C1919">
        <v>16</v>
      </c>
    </row>
    <row r="1920" spans="1:3" x14ac:dyDescent="0.25">
      <c r="A1920" s="1">
        <v>41615</v>
      </c>
      <c r="B1920" s="2" t="s">
        <v>52</v>
      </c>
      <c r="C1920">
        <v>3</v>
      </c>
    </row>
    <row r="1921" spans="1:3" x14ac:dyDescent="0.25">
      <c r="A1921" s="1">
        <v>41616</v>
      </c>
      <c r="B1921" s="2" t="s">
        <v>210</v>
      </c>
      <c r="C1921">
        <v>9</v>
      </c>
    </row>
    <row r="1922" spans="1:3" x14ac:dyDescent="0.25">
      <c r="A1922" s="1">
        <v>41617</v>
      </c>
      <c r="B1922" s="2" t="s">
        <v>209</v>
      </c>
      <c r="C1922">
        <v>6</v>
      </c>
    </row>
    <row r="1923" spans="1:3" x14ac:dyDescent="0.25">
      <c r="A1923" s="1">
        <v>41621</v>
      </c>
      <c r="B1923" s="2" t="s">
        <v>74</v>
      </c>
      <c r="C1923">
        <v>117</v>
      </c>
    </row>
    <row r="1924" spans="1:3" x14ac:dyDescent="0.25">
      <c r="A1924" s="1">
        <v>41622</v>
      </c>
      <c r="B1924" s="2" t="s">
        <v>45</v>
      </c>
      <c r="C1924">
        <v>6</v>
      </c>
    </row>
    <row r="1925" spans="1:3" x14ac:dyDescent="0.25">
      <c r="A1925" s="1">
        <v>41623</v>
      </c>
      <c r="B1925" s="2" t="s">
        <v>12</v>
      </c>
      <c r="C1925">
        <v>186</v>
      </c>
    </row>
    <row r="1926" spans="1:3" x14ac:dyDescent="0.25">
      <c r="A1926" s="1">
        <v>41623</v>
      </c>
      <c r="B1926" s="2" t="s">
        <v>45</v>
      </c>
      <c r="C1926">
        <v>16</v>
      </c>
    </row>
    <row r="1927" spans="1:3" x14ac:dyDescent="0.25">
      <c r="A1927" s="1">
        <v>41624</v>
      </c>
      <c r="B1927" s="2" t="s">
        <v>9</v>
      </c>
      <c r="C1927">
        <v>100</v>
      </c>
    </row>
    <row r="1928" spans="1:3" x14ac:dyDescent="0.25">
      <c r="A1928" s="1">
        <v>41629</v>
      </c>
      <c r="B1928" s="2" t="s">
        <v>4</v>
      </c>
      <c r="C1928">
        <v>20</v>
      </c>
    </row>
    <row r="1929" spans="1:3" x14ac:dyDescent="0.25">
      <c r="A1929" s="1">
        <v>41629</v>
      </c>
      <c r="B1929" s="2" t="s">
        <v>38</v>
      </c>
      <c r="C1929">
        <v>192</v>
      </c>
    </row>
    <row r="1930" spans="1:3" x14ac:dyDescent="0.25">
      <c r="A1930" s="1">
        <v>41630</v>
      </c>
      <c r="B1930" s="2" t="s">
        <v>38</v>
      </c>
      <c r="C1930">
        <v>92</v>
      </c>
    </row>
    <row r="1931" spans="1:3" x14ac:dyDescent="0.25">
      <c r="A1931" s="1">
        <v>41631</v>
      </c>
      <c r="B1931" s="2" t="s">
        <v>121</v>
      </c>
      <c r="C1931">
        <v>11</v>
      </c>
    </row>
    <row r="1932" spans="1:3" x14ac:dyDescent="0.25">
      <c r="A1932" s="1">
        <v>41633</v>
      </c>
      <c r="B1932" s="2" t="s">
        <v>240</v>
      </c>
      <c r="C1932">
        <v>10</v>
      </c>
    </row>
    <row r="1933" spans="1:3" x14ac:dyDescent="0.25">
      <c r="A1933" s="1">
        <v>41634</v>
      </c>
      <c r="B1933" s="2" t="s">
        <v>74</v>
      </c>
      <c r="C1933">
        <v>180</v>
      </c>
    </row>
    <row r="1934" spans="1:3" x14ac:dyDescent="0.25">
      <c r="A1934" s="1">
        <v>41637</v>
      </c>
      <c r="B1934" s="2" t="s">
        <v>41</v>
      </c>
      <c r="C1934">
        <v>12</v>
      </c>
    </row>
    <row r="1935" spans="1:3" x14ac:dyDescent="0.25">
      <c r="A1935" s="1">
        <v>41638</v>
      </c>
      <c r="B1935" s="2" t="s">
        <v>225</v>
      </c>
      <c r="C1935">
        <v>12</v>
      </c>
    </row>
    <row r="1936" spans="1:3" x14ac:dyDescent="0.25">
      <c r="A1936" s="1">
        <v>41639</v>
      </c>
      <c r="B1936" s="2" t="s">
        <v>100</v>
      </c>
      <c r="C1936">
        <v>8</v>
      </c>
    </row>
    <row r="1937" spans="1:3" x14ac:dyDescent="0.25">
      <c r="A1937" s="1">
        <v>41641</v>
      </c>
      <c r="B1937" s="2" t="s">
        <v>15</v>
      </c>
      <c r="C1937">
        <v>56</v>
      </c>
    </row>
    <row r="1938" spans="1:3" x14ac:dyDescent="0.25">
      <c r="A1938" s="1">
        <v>41642</v>
      </c>
      <c r="B1938" s="2" t="s">
        <v>85</v>
      </c>
      <c r="C1938">
        <v>18</v>
      </c>
    </row>
    <row r="1939" spans="1:3" x14ac:dyDescent="0.25">
      <c r="A1939" s="1">
        <v>41642</v>
      </c>
      <c r="B1939" s="2" t="s">
        <v>17</v>
      </c>
      <c r="C1939">
        <v>164</v>
      </c>
    </row>
    <row r="1940" spans="1:3" x14ac:dyDescent="0.25">
      <c r="A1940" s="1">
        <v>41645</v>
      </c>
      <c r="B1940" s="2" t="s">
        <v>33</v>
      </c>
      <c r="C1940">
        <v>111</v>
      </c>
    </row>
    <row r="1941" spans="1:3" x14ac:dyDescent="0.25">
      <c r="A1941" s="1">
        <v>41646</v>
      </c>
      <c r="B1941" s="2" t="s">
        <v>193</v>
      </c>
      <c r="C1941">
        <v>14</v>
      </c>
    </row>
    <row r="1942" spans="1:3" x14ac:dyDescent="0.25">
      <c r="A1942" s="1">
        <v>41647</v>
      </c>
      <c r="B1942" s="2" t="s">
        <v>105</v>
      </c>
      <c r="C1942">
        <v>143</v>
      </c>
    </row>
    <row r="1943" spans="1:3" x14ac:dyDescent="0.25">
      <c r="A1943" s="1">
        <v>41648</v>
      </c>
      <c r="B1943" s="2" t="s">
        <v>13</v>
      </c>
      <c r="C1943">
        <v>64</v>
      </c>
    </row>
    <row r="1944" spans="1:3" x14ac:dyDescent="0.25">
      <c r="A1944" s="1">
        <v>41651</v>
      </c>
      <c r="B1944" s="2" t="s">
        <v>237</v>
      </c>
      <c r="C1944">
        <v>3</v>
      </c>
    </row>
    <row r="1945" spans="1:3" x14ac:dyDescent="0.25">
      <c r="A1945" s="1">
        <v>41652</v>
      </c>
      <c r="B1945" s="2" t="s">
        <v>48</v>
      </c>
      <c r="C1945">
        <v>152</v>
      </c>
    </row>
    <row r="1946" spans="1:3" x14ac:dyDescent="0.25">
      <c r="A1946" s="1">
        <v>41653</v>
      </c>
      <c r="B1946" s="2" t="s">
        <v>13</v>
      </c>
      <c r="C1946">
        <v>152</v>
      </c>
    </row>
    <row r="1947" spans="1:3" x14ac:dyDescent="0.25">
      <c r="A1947" s="1">
        <v>41655</v>
      </c>
      <c r="B1947" s="2" t="s">
        <v>224</v>
      </c>
      <c r="C1947">
        <v>15</v>
      </c>
    </row>
    <row r="1948" spans="1:3" x14ac:dyDescent="0.25">
      <c r="A1948" s="1">
        <v>41656</v>
      </c>
      <c r="B1948" s="2" t="s">
        <v>74</v>
      </c>
      <c r="C1948">
        <v>117</v>
      </c>
    </row>
    <row r="1949" spans="1:3" x14ac:dyDescent="0.25">
      <c r="A1949" s="1">
        <v>41656</v>
      </c>
      <c r="B1949" s="2" t="s">
        <v>218</v>
      </c>
      <c r="C1949">
        <v>14</v>
      </c>
    </row>
    <row r="1950" spans="1:3" x14ac:dyDescent="0.25">
      <c r="A1950" s="1">
        <v>41656</v>
      </c>
      <c r="B1950" s="2" t="s">
        <v>48</v>
      </c>
      <c r="C1950">
        <v>431</v>
      </c>
    </row>
    <row r="1951" spans="1:3" x14ac:dyDescent="0.25">
      <c r="A1951" s="1">
        <v>41658</v>
      </c>
      <c r="B1951" s="2" t="s">
        <v>25</v>
      </c>
      <c r="C1951">
        <v>390</v>
      </c>
    </row>
    <row r="1952" spans="1:3" x14ac:dyDescent="0.25">
      <c r="A1952" s="1">
        <v>41663</v>
      </c>
      <c r="B1952" s="2" t="s">
        <v>225</v>
      </c>
      <c r="C1952">
        <v>1</v>
      </c>
    </row>
    <row r="1953" spans="1:3" x14ac:dyDescent="0.25">
      <c r="A1953" s="1">
        <v>41666</v>
      </c>
      <c r="B1953" s="2" t="s">
        <v>20</v>
      </c>
      <c r="C1953">
        <v>392</v>
      </c>
    </row>
    <row r="1954" spans="1:3" x14ac:dyDescent="0.25">
      <c r="A1954" s="1">
        <v>41668</v>
      </c>
      <c r="B1954" s="2" t="s">
        <v>40</v>
      </c>
      <c r="C1954">
        <v>175</v>
      </c>
    </row>
    <row r="1955" spans="1:3" x14ac:dyDescent="0.25">
      <c r="A1955" s="1">
        <v>41668</v>
      </c>
      <c r="B1955" s="2" t="s">
        <v>58</v>
      </c>
      <c r="C1955">
        <v>118</v>
      </c>
    </row>
    <row r="1956" spans="1:3" x14ac:dyDescent="0.25">
      <c r="A1956" s="1">
        <v>41672</v>
      </c>
      <c r="B1956" s="2" t="s">
        <v>12</v>
      </c>
      <c r="C1956">
        <v>297</v>
      </c>
    </row>
    <row r="1957" spans="1:3" x14ac:dyDescent="0.25">
      <c r="A1957" s="1">
        <v>41676</v>
      </c>
      <c r="B1957" s="2" t="s">
        <v>26</v>
      </c>
      <c r="C1957">
        <v>89</v>
      </c>
    </row>
    <row r="1958" spans="1:3" x14ac:dyDescent="0.25">
      <c r="A1958" s="1">
        <v>41676</v>
      </c>
      <c r="B1958" s="2" t="s">
        <v>25</v>
      </c>
      <c r="C1958">
        <v>182</v>
      </c>
    </row>
    <row r="1959" spans="1:3" x14ac:dyDescent="0.25">
      <c r="A1959" s="1">
        <v>41677</v>
      </c>
      <c r="B1959" s="2" t="s">
        <v>13</v>
      </c>
      <c r="C1959">
        <v>130</v>
      </c>
    </row>
    <row r="1960" spans="1:3" x14ac:dyDescent="0.25">
      <c r="A1960" s="1">
        <v>41680</v>
      </c>
      <c r="B1960" s="2" t="s">
        <v>29</v>
      </c>
      <c r="C1960">
        <v>187</v>
      </c>
    </row>
    <row r="1961" spans="1:3" x14ac:dyDescent="0.25">
      <c r="A1961" s="1">
        <v>41681</v>
      </c>
      <c r="B1961" s="2" t="s">
        <v>53</v>
      </c>
      <c r="C1961">
        <v>166</v>
      </c>
    </row>
    <row r="1962" spans="1:3" x14ac:dyDescent="0.25">
      <c r="A1962" s="1">
        <v>41682</v>
      </c>
      <c r="B1962" s="2" t="s">
        <v>26</v>
      </c>
      <c r="C1962">
        <v>58</v>
      </c>
    </row>
    <row r="1963" spans="1:3" x14ac:dyDescent="0.25">
      <c r="A1963" s="1">
        <v>41686</v>
      </c>
      <c r="B1963" s="2" t="s">
        <v>28</v>
      </c>
      <c r="C1963">
        <v>187</v>
      </c>
    </row>
    <row r="1964" spans="1:3" x14ac:dyDescent="0.25">
      <c r="A1964" s="1">
        <v>41687</v>
      </c>
      <c r="B1964" s="2" t="s">
        <v>26</v>
      </c>
      <c r="C1964">
        <v>58</v>
      </c>
    </row>
    <row r="1965" spans="1:3" x14ac:dyDescent="0.25">
      <c r="A1965" s="1">
        <v>41689</v>
      </c>
      <c r="B1965" s="2" t="s">
        <v>63</v>
      </c>
      <c r="C1965">
        <v>19</v>
      </c>
    </row>
    <row r="1966" spans="1:3" x14ac:dyDescent="0.25">
      <c r="A1966" s="1">
        <v>41689</v>
      </c>
      <c r="B1966" s="2" t="s">
        <v>12</v>
      </c>
      <c r="C1966">
        <v>388</v>
      </c>
    </row>
    <row r="1967" spans="1:3" x14ac:dyDescent="0.25">
      <c r="A1967" s="1">
        <v>41690</v>
      </c>
      <c r="B1967" s="2" t="s">
        <v>108</v>
      </c>
      <c r="C1967">
        <v>20</v>
      </c>
    </row>
    <row r="1968" spans="1:3" x14ac:dyDescent="0.25">
      <c r="A1968" s="1">
        <v>41690</v>
      </c>
      <c r="B1968" s="2" t="s">
        <v>9</v>
      </c>
      <c r="C1968">
        <v>185</v>
      </c>
    </row>
    <row r="1969" spans="1:3" x14ac:dyDescent="0.25">
      <c r="A1969" s="1">
        <v>41690</v>
      </c>
      <c r="B1969" s="2" t="s">
        <v>69</v>
      </c>
      <c r="C1969">
        <v>191</v>
      </c>
    </row>
    <row r="1970" spans="1:3" x14ac:dyDescent="0.25">
      <c r="A1970" s="1">
        <v>41691</v>
      </c>
      <c r="B1970" s="2" t="s">
        <v>90</v>
      </c>
      <c r="C1970">
        <v>1</v>
      </c>
    </row>
    <row r="1971" spans="1:3" x14ac:dyDescent="0.25">
      <c r="A1971" s="1">
        <v>41692</v>
      </c>
      <c r="B1971" s="2" t="s">
        <v>74</v>
      </c>
      <c r="C1971">
        <v>90</v>
      </c>
    </row>
    <row r="1972" spans="1:3" x14ac:dyDescent="0.25">
      <c r="A1972" s="1">
        <v>41696</v>
      </c>
      <c r="B1972" s="2" t="s">
        <v>12</v>
      </c>
      <c r="C1972">
        <v>234</v>
      </c>
    </row>
    <row r="1973" spans="1:3" x14ac:dyDescent="0.25">
      <c r="A1973" s="1">
        <v>41699</v>
      </c>
      <c r="B1973" s="2" t="s">
        <v>48</v>
      </c>
      <c r="C1973">
        <v>212</v>
      </c>
    </row>
    <row r="1974" spans="1:3" x14ac:dyDescent="0.25">
      <c r="A1974" s="1">
        <v>41701</v>
      </c>
      <c r="B1974" s="2" t="s">
        <v>48</v>
      </c>
      <c r="C1974">
        <v>372</v>
      </c>
    </row>
    <row r="1975" spans="1:3" x14ac:dyDescent="0.25">
      <c r="A1975" s="1">
        <v>41701</v>
      </c>
      <c r="B1975" s="2" t="s">
        <v>38</v>
      </c>
      <c r="C1975">
        <v>102</v>
      </c>
    </row>
    <row r="1976" spans="1:3" x14ac:dyDescent="0.25">
      <c r="A1976" s="1">
        <v>41701</v>
      </c>
      <c r="B1976" s="2" t="s">
        <v>13</v>
      </c>
      <c r="C1976">
        <v>69</v>
      </c>
    </row>
    <row r="1977" spans="1:3" x14ac:dyDescent="0.25">
      <c r="A1977" s="1">
        <v>41708</v>
      </c>
      <c r="B1977" s="2" t="s">
        <v>178</v>
      </c>
      <c r="C1977">
        <v>5</v>
      </c>
    </row>
    <row r="1978" spans="1:3" x14ac:dyDescent="0.25">
      <c r="A1978" s="1">
        <v>41713</v>
      </c>
      <c r="B1978" s="2" t="s">
        <v>72</v>
      </c>
      <c r="C1978">
        <v>146</v>
      </c>
    </row>
    <row r="1979" spans="1:3" x14ac:dyDescent="0.25">
      <c r="A1979" s="1">
        <v>41714</v>
      </c>
      <c r="B1979" s="2" t="s">
        <v>23</v>
      </c>
      <c r="C1979">
        <v>114</v>
      </c>
    </row>
    <row r="1980" spans="1:3" x14ac:dyDescent="0.25">
      <c r="A1980" s="1">
        <v>41716</v>
      </c>
      <c r="B1980" s="2" t="s">
        <v>17</v>
      </c>
      <c r="C1980">
        <v>265</v>
      </c>
    </row>
    <row r="1981" spans="1:3" x14ac:dyDescent="0.25">
      <c r="A1981" s="1">
        <v>41716</v>
      </c>
      <c r="B1981" s="2" t="s">
        <v>131</v>
      </c>
      <c r="C1981">
        <v>1</v>
      </c>
    </row>
    <row r="1982" spans="1:3" x14ac:dyDescent="0.25">
      <c r="A1982" s="1">
        <v>41719</v>
      </c>
      <c r="B1982" s="2" t="s">
        <v>159</v>
      </c>
      <c r="C1982">
        <v>16</v>
      </c>
    </row>
    <row r="1983" spans="1:3" x14ac:dyDescent="0.25">
      <c r="A1983" s="1">
        <v>41721</v>
      </c>
      <c r="B1983" s="2" t="s">
        <v>194</v>
      </c>
      <c r="C1983">
        <v>11</v>
      </c>
    </row>
    <row r="1984" spans="1:3" x14ac:dyDescent="0.25">
      <c r="A1984" s="1">
        <v>41721</v>
      </c>
      <c r="B1984" s="2" t="s">
        <v>25</v>
      </c>
      <c r="C1984">
        <v>118</v>
      </c>
    </row>
    <row r="1985" spans="1:3" x14ac:dyDescent="0.25">
      <c r="A1985" s="1">
        <v>41728</v>
      </c>
      <c r="B1985" s="2" t="s">
        <v>48</v>
      </c>
      <c r="C1985">
        <v>213</v>
      </c>
    </row>
    <row r="1986" spans="1:3" x14ac:dyDescent="0.25">
      <c r="A1986" s="1">
        <v>41732</v>
      </c>
      <c r="B1986" s="2" t="s">
        <v>12</v>
      </c>
      <c r="C1986">
        <v>146</v>
      </c>
    </row>
    <row r="1987" spans="1:3" x14ac:dyDescent="0.25">
      <c r="A1987" s="1">
        <v>41734</v>
      </c>
      <c r="B1987" s="2" t="s">
        <v>127</v>
      </c>
      <c r="C1987">
        <v>6</v>
      </c>
    </row>
    <row r="1988" spans="1:3" x14ac:dyDescent="0.25">
      <c r="A1988" s="1">
        <v>41736</v>
      </c>
      <c r="B1988" s="2" t="s">
        <v>48</v>
      </c>
      <c r="C1988">
        <v>392</v>
      </c>
    </row>
    <row r="1989" spans="1:3" x14ac:dyDescent="0.25">
      <c r="A1989" s="1">
        <v>41736</v>
      </c>
      <c r="B1989" s="2" t="s">
        <v>105</v>
      </c>
      <c r="C1989">
        <v>422</v>
      </c>
    </row>
    <row r="1990" spans="1:3" x14ac:dyDescent="0.25">
      <c r="A1990" s="1">
        <v>41740</v>
      </c>
      <c r="B1990" s="2" t="s">
        <v>25</v>
      </c>
      <c r="C1990">
        <v>474</v>
      </c>
    </row>
    <row r="1991" spans="1:3" x14ac:dyDescent="0.25">
      <c r="A1991" s="1">
        <v>41741</v>
      </c>
      <c r="B1991" s="2" t="s">
        <v>58</v>
      </c>
      <c r="C1991">
        <v>166</v>
      </c>
    </row>
    <row r="1992" spans="1:3" x14ac:dyDescent="0.25">
      <c r="A1992" s="1">
        <v>41743</v>
      </c>
      <c r="B1992" s="2" t="s">
        <v>58</v>
      </c>
      <c r="C1992">
        <v>121</v>
      </c>
    </row>
    <row r="1993" spans="1:3" x14ac:dyDescent="0.25">
      <c r="A1993" s="1">
        <v>41744</v>
      </c>
      <c r="B1993" s="2" t="s">
        <v>20</v>
      </c>
      <c r="C1993">
        <v>406</v>
      </c>
    </row>
    <row r="1994" spans="1:3" x14ac:dyDescent="0.25">
      <c r="A1994" s="1">
        <v>41746</v>
      </c>
      <c r="B1994" s="2" t="s">
        <v>29</v>
      </c>
      <c r="C1994">
        <v>41</v>
      </c>
    </row>
    <row r="1995" spans="1:3" x14ac:dyDescent="0.25">
      <c r="A1995" s="1">
        <v>41750</v>
      </c>
      <c r="B1995" s="2" t="s">
        <v>53</v>
      </c>
      <c r="C1995">
        <v>254</v>
      </c>
    </row>
    <row r="1996" spans="1:3" x14ac:dyDescent="0.25">
      <c r="A1996" s="1">
        <v>41750</v>
      </c>
      <c r="B1996" s="2" t="s">
        <v>12</v>
      </c>
      <c r="C1996">
        <v>246</v>
      </c>
    </row>
    <row r="1997" spans="1:3" x14ac:dyDescent="0.25">
      <c r="A1997" s="1">
        <v>41755</v>
      </c>
      <c r="B1997" s="2" t="s">
        <v>22</v>
      </c>
      <c r="C1997">
        <v>148</v>
      </c>
    </row>
    <row r="1998" spans="1:3" x14ac:dyDescent="0.25">
      <c r="A1998" s="1">
        <v>41755</v>
      </c>
      <c r="B1998" s="2" t="s">
        <v>8</v>
      </c>
      <c r="C1998">
        <v>365</v>
      </c>
    </row>
    <row r="1999" spans="1:3" x14ac:dyDescent="0.25">
      <c r="A1999" s="1">
        <v>41756</v>
      </c>
      <c r="B1999" s="2" t="s">
        <v>23</v>
      </c>
      <c r="C1999">
        <v>20</v>
      </c>
    </row>
    <row r="2000" spans="1:3" x14ac:dyDescent="0.25">
      <c r="A2000" s="1">
        <v>41761</v>
      </c>
      <c r="B2000" s="2" t="s">
        <v>140</v>
      </c>
      <c r="C2000">
        <v>4</v>
      </c>
    </row>
    <row r="2001" spans="1:3" x14ac:dyDescent="0.25">
      <c r="A2001" s="1">
        <v>41764</v>
      </c>
      <c r="B2001" s="2" t="s">
        <v>48</v>
      </c>
      <c r="C2001">
        <v>215</v>
      </c>
    </row>
    <row r="2002" spans="1:3" x14ac:dyDescent="0.25">
      <c r="A2002" s="1">
        <v>41766</v>
      </c>
      <c r="B2002" s="2" t="s">
        <v>15</v>
      </c>
      <c r="C2002">
        <v>138</v>
      </c>
    </row>
    <row r="2003" spans="1:3" x14ac:dyDescent="0.25">
      <c r="A2003" s="1">
        <v>41766</v>
      </c>
      <c r="B2003" s="2" t="s">
        <v>10</v>
      </c>
      <c r="C2003">
        <v>496</v>
      </c>
    </row>
    <row r="2004" spans="1:3" x14ac:dyDescent="0.25">
      <c r="A2004" s="1">
        <v>41767</v>
      </c>
      <c r="B2004" s="2" t="s">
        <v>40</v>
      </c>
      <c r="C2004">
        <v>155</v>
      </c>
    </row>
    <row r="2005" spans="1:3" x14ac:dyDescent="0.25">
      <c r="A2005" s="1">
        <v>41770</v>
      </c>
      <c r="B2005" s="2" t="s">
        <v>27</v>
      </c>
      <c r="C2005">
        <v>386</v>
      </c>
    </row>
    <row r="2006" spans="1:3" x14ac:dyDescent="0.25">
      <c r="A2006" s="1">
        <v>41773</v>
      </c>
      <c r="B2006" s="2" t="s">
        <v>74</v>
      </c>
      <c r="C2006">
        <v>124</v>
      </c>
    </row>
    <row r="2007" spans="1:3" x14ac:dyDescent="0.25">
      <c r="A2007" s="1">
        <v>41774</v>
      </c>
      <c r="B2007" s="2" t="s">
        <v>17</v>
      </c>
      <c r="C2007">
        <v>173</v>
      </c>
    </row>
    <row r="2008" spans="1:3" x14ac:dyDescent="0.25">
      <c r="A2008" s="1">
        <v>41776</v>
      </c>
      <c r="B2008" s="2" t="s">
        <v>38</v>
      </c>
      <c r="C2008">
        <v>161</v>
      </c>
    </row>
    <row r="2009" spans="1:3" x14ac:dyDescent="0.25">
      <c r="A2009" s="1">
        <v>41778</v>
      </c>
      <c r="B2009" s="2" t="s">
        <v>72</v>
      </c>
      <c r="C2009">
        <v>147</v>
      </c>
    </row>
    <row r="2010" spans="1:3" x14ac:dyDescent="0.25">
      <c r="A2010" s="1">
        <v>41784</v>
      </c>
      <c r="B2010" s="2" t="s">
        <v>25</v>
      </c>
      <c r="C2010">
        <v>401</v>
      </c>
    </row>
    <row r="2011" spans="1:3" x14ac:dyDescent="0.25">
      <c r="A2011" s="1">
        <v>41784</v>
      </c>
      <c r="B2011" s="2" t="s">
        <v>53</v>
      </c>
      <c r="C2011">
        <v>101</v>
      </c>
    </row>
    <row r="2012" spans="1:3" x14ac:dyDescent="0.25">
      <c r="A2012" s="1">
        <v>41785</v>
      </c>
      <c r="B2012" s="2" t="s">
        <v>25</v>
      </c>
      <c r="C2012">
        <v>169</v>
      </c>
    </row>
    <row r="2013" spans="1:3" x14ac:dyDescent="0.25">
      <c r="A2013" s="1">
        <v>41786</v>
      </c>
      <c r="B2013" s="2" t="s">
        <v>17</v>
      </c>
      <c r="C2013">
        <v>324</v>
      </c>
    </row>
    <row r="2014" spans="1:3" x14ac:dyDescent="0.25">
      <c r="A2014" s="1">
        <v>41787</v>
      </c>
      <c r="B2014" s="2" t="s">
        <v>222</v>
      </c>
      <c r="C2014">
        <v>16</v>
      </c>
    </row>
    <row r="2015" spans="1:3" x14ac:dyDescent="0.25">
      <c r="A2015" s="1">
        <v>41788</v>
      </c>
      <c r="B2015" s="2" t="s">
        <v>74</v>
      </c>
      <c r="C2015">
        <v>194</v>
      </c>
    </row>
    <row r="2016" spans="1:3" x14ac:dyDescent="0.25">
      <c r="A2016" s="1">
        <v>41789</v>
      </c>
      <c r="B2016" s="2" t="s">
        <v>105</v>
      </c>
      <c r="C2016">
        <v>197</v>
      </c>
    </row>
    <row r="2017" spans="1:3" x14ac:dyDescent="0.25">
      <c r="A2017" s="1">
        <v>41789</v>
      </c>
      <c r="B2017" s="2" t="s">
        <v>26</v>
      </c>
      <c r="C2017">
        <v>23</v>
      </c>
    </row>
    <row r="2018" spans="1:3" x14ac:dyDescent="0.25">
      <c r="A2018" s="1">
        <v>41790</v>
      </c>
      <c r="B2018" s="2" t="s">
        <v>15</v>
      </c>
      <c r="C2018">
        <v>138</v>
      </c>
    </row>
    <row r="2019" spans="1:3" x14ac:dyDescent="0.25">
      <c r="A2019" s="1">
        <v>41791</v>
      </c>
      <c r="B2019" s="2" t="s">
        <v>64</v>
      </c>
      <c r="C2019">
        <v>121</v>
      </c>
    </row>
    <row r="2020" spans="1:3" x14ac:dyDescent="0.25">
      <c r="A2020" s="1">
        <v>41793</v>
      </c>
      <c r="B2020" s="2" t="s">
        <v>207</v>
      </c>
      <c r="C2020">
        <v>10</v>
      </c>
    </row>
    <row r="2021" spans="1:3" x14ac:dyDescent="0.25">
      <c r="A2021" s="1">
        <v>41795</v>
      </c>
      <c r="B2021" s="2" t="s">
        <v>133</v>
      </c>
      <c r="C2021">
        <v>9</v>
      </c>
    </row>
    <row r="2022" spans="1:3" x14ac:dyDescent="0.25">
      <c r="A2022" s="1">
        <v>41798</v>
      </c>
      <c r="B2022" s="2" t="s">
        <v>55</v>
      </c>
      <c r="C2022">
        <v>35</v>
      </c>
    </row>
    <row r="2023" spans="1:3" x14ac:dyDescent="0.25">
      <c r="A2023" s="1">
        <v>41802</v>
      </c>
      <c r="B2023" s="2" t="s">
        <v>38</v>
      </c>
      <c r="C2023">
        <v>154</v>
      </c>
    </row>
    <row r="2024" spans="1:3" x14ac:dyDescent="0.25">
      <c r="A2024" s="1">
        <v>41806</v>
      </c>
      <c r="B2024" s="2" t="s">
        <v>116</v>
      </c>
      <c r="C2024">
        <v>1</v>
      </c>
    </row>
    <row r="2025" spans="1:3" x14ac:dyDescent="0.25">
      <c r="A2025" s="1">
        <v>41807</v>
      </c>
      <c r="B2025" s="2" t="s">
        <v>17</v>
      </c>
      <c r="C2025">
        <v>249</v>
      </c>
    </row>
    <row r="2026" spans="1:3" x14ac:dyDescent="0.25">
      <c r="A2026" s="1">
        <v>41807</v>
      </c>
      <c r="B2026" s="2" t="s">
        <v>40</v>
      </c>
      <c r="C2026">
        <v>27</v>
      </c>
    </row>
    <row r="2027" spans="1:3" x14ac:dyDescent="0.25">
      <c r="A2027" s="1">
        <v>41809</v>
      </c>
      <c r="B2027" s="2" t="s">
        <v>15</v>
      </c>
      <c r="C2027">
        <v>167</v>
      </c>
    </row>
    <row r="2028" spans="1:3" x14ac:dyDescent="0.25">
      <c r="A2028" s="1">
        <v>41810</v>
      </c>
      <c r="B2028" s="2" t="s">
        <v>15</v>
      </c>
      <c r="C2028">
        <v>71</v>
      </c>
    </row>
    <row r="2029" spans="1:3" x14ac:dyDescent="0.25">
      <c r="A2029" s="1">
        <v>41810</v>
      </c>
      <c r="B2029" s="2" t="s">
        <v>86</v>
      </c>
      <c r="C2029">
        <v>13</v>
      </c>
    </row>
    <row r="2030" spans="1:3" x14ac:dyDescent="0.25">
      <c r="A2030" s="1">
        <v>41811</v>
      </c>
      <c r="B2030" s="2" t="s">
        <v>33</v>
      </c>
      <c r="C2030">
        <v>90</v>
      </c>
    </row>
    <row r="2031" spans="1:3" x14ac:dyDescent="0.25">
      <c r="A2031" s="1">
        <v>41814</v>
      </c>
      <c r="B2031" s="2" t="s">
        <v>12</v>
      </c>
      <c r="C2031">
        <v>106</v>
      </c>
    </row>
    <row r="2032" spans="1:3" x14ac:dyDescent="0.25">
      <c r="A2032" s="1">
        <v>41815</v>
      </c>
      <c r="B2032" s="2" t="s">
        <v>69</v>
      </c>
      <c r="C2032">
        <v>57</v>
      </c>
    </row>
    <row r="2033" spans="1:3" x14ac:dyDescent="0.25">
      <c r="A2033" s="1">
        <v>41815</v>
      </c>
      <c r="B2033" s="2" t="s">
        <v>21</v>
      </c>
      <c r="C2033">
        <v>59</v>
      </c>
    </row>
    <row r="2034" spans="1:3" x14ac:dyDescent="0.25">
      <c r="A2034" s="1">
        <v>41817</v>
      </c>
      <c r="B2034" s="2" t="s">
        <v>82</v>
      </c>
      <c r="C2034">
        <v>11</v>
      </c>
    </row>
    <row r="2035" spans="1:3" x14ac:dyDescent="0.25">
      <c r="A2035" s="1">
        <v>41818</v>
      </c>
      <c r="B2035" s="2" t="s">
        <v>105</v>
      </c>
      <c r="C2035">
        <v>361</v>
      </c>
    </row>
    <row r="2036" spans="1:3" x14ac:dyDescent="0.25">
      <c r="A2036" s="1">
        <v>41819</v>
      </c>
      <c r="B2036" s="2" t="s">
        <v>11</v>
      </c>
      <c r="C2036">
        <v>153</v>
      </c>
    </row>
    <row r="2037" spans="1:3" x14ac:dyDescent="0.25">
      <c r="A2037" s="1">
        <v>41820</v>
      </c>
      <c r="B2037" s="2" t="s">
        <v>150</v>
      </c>
      <c r="C2037">
        <v>7</v>
      </c>
    </row>
    <row r="2038" spans="1:3" x14ac:dyDescent="0.25">
      <c r="A2038" s="1">
        <v>41821</v>
      </c>
      <c r="B2038" s="2" t="s">
        <v>74</v>
      </c>
      <c r="C2038">
        <v>65</v>
      </c>
    </row>
    <row r="2039" spans="1:3" x14ac:dyDescent="0.25">
      <c r="A2039" s="1">
        <v>41823</v>
      </c>
      <c r="B2039" s="2" t="s">
        <v>12</v>
      </c>
      <c r="C2039">
        <v>409</v>
      </c>
    </row>
    <row r="2040" spans="1:3" x14ac:dyDescent="0.25">
      <c r="A2040" s="1">
        <v>41825</v>
      </c>
      <c r="B2040" s="2" t="s">
        <v>66</v>
      </c>
      <c r="C2040">
        <v>63</v>
      </c>
    </row>
    <row r="2041" spans="1:3" x14ac:dyDescent="0.25">
      <c r="A2041" s="1">
        <v>41826</v>
      </c>
      <c r="B2041" s="2" t="s">
        <v>10</v>
      </c>
      <c r="C2041">
        <v>441</v>
      </c>
    </row>
    <row r="2042" spans="1:3" x14ac:dyDescent="0.25">
      <c r="A2042" s="1">
        <v>41830</v>
      </c>
      <c r="B2042" s="2" t="s">
        <v>55</v>
      </c>
      <c r="C2042">
        <v>91</v>
      </c>
    </row>
    <row r="2043" spans="1:3" x14ac:dyDescent="0.25">
      <c r="A2043" s="1">
        <v>41831</v>
      </c>
      <c r="B2043" s="2" t="s">
        <v>15</v>
      </c>
      <c r="C2043">
        <v>73</v>
      </c>
    </row>
    <row r="2044" spans="1:3" x14ac:dyDescent="0.25">
      <c r="A2044" s="1">
        <v>41832</v>
      </c>
      <c r="B2044" s="2" t="s">
        <v>9</v>
      </c>
      <c r="C2044">
        <v>184</v>
      </c>
    </row>
    <row r="2045" spans="1:3" x14ac:dyDescent="0.25">
      <c r="A2045" s="1">
        <v>41836</v>
      </c>
      <c r="B2045" s="2" t="s">
        <v>64</v>
      </c>
      <c r="C2045">
        <v>191</v>
      </c>
    </row>
    <row r="2046" spans="1:3" x14ac:dyDescent="0.25">
      <c r="A2046" s="1">
        <v>41837</v>
      </c>
      <c r="B2046" s="2" t="s">
        <v>20</v>
      </c>
      <c r="C2046">
        <v>371</v>
      </c>
    </row>
    <row r="2047" spans="1:3" x14ac:dyDescent="0.25">
      <c r="A2047" s="1">
        <v>41838</v>
      </c>
      <c r="B2047" s="2" t="s">
        <v>25</v>
      </c>
      <c r="C2047">
        <v>485</v>
      </c>
    </row>
    <row r="2048" spans="1:3" x14ac:dyDescent="0.25">
      <c r="A2048" s="1">
        <v>41838</v>
      </c>
      <c r="B2048" s="2" t="s">
        <v>40</v>
      </c>
      <c r="C2048">
        <v>92</v>
      </c>
    </row>
    <row r="2049" spans="1:3" x14ac:dyDescent="0.25">
      <c r="A2049" s="1">
        <v>41840</v>
      </c>
      <c r="B2049" s="2" t="s">
        <v>20</v>
      </c>
      <c r="C2049">
        <v>442</v>
      </c>
    </row>
    <row r="2050" spans="1:3" x14ac:dyDescent="0.25">
      <c r="A2050" s="1">
        <v>41841</v>
      </c>
      <c r="B2050" s="2" t="s">
        <v>11</v>
      </c>
      <c r="C2050">
        <v>44</v>
      </c>
    </row>
    <row r="2051" spans="1:3" x14ac:dyDescent="0.25">
      <c r="A2051" s="1">
        <v>41843</v>
      </c>
      <c r="B2051" s="2" t="s">
        <v>42</v>
      </c>
      <c r="C2051">
        <v>39</v>
      </c>
    </row>
    <row r="2052" spans="1:3" x14ac:dyDescent="0.25">
      <c r="A2052" s="1">
        <v>41848</v>
      </c>
      <c r="B2052" s="2" t="s">
        <v>20</v>
      </c>
      <c r="C2052">
        <v>288</v>
      </c>
    </row>
    <row r="2053" spans="1:3" x14ac:dyDescent="0.25">
      <c r="A2053" s="1">
        <v>41848</v>
      </c>
      <c r="B2053" s="2" t="s">
        <v>193</v>
      </c>
      <c r="C2053">
        <v>4</v>
      </c>
    </row>
    <row r="2054" spans="1:3" x14ac:dyDescent="0.25">
      <c r="A2054" s="1">
        <v>41851</v>
      </c>
      <c r="B2054" s="2" t="s">
        <v>241</v>
      </c>
      <c r="C2054">
        <v>6</v>
      </c>
    </row>
    <row r="2055" spans="1:3" x14ac:dyDescent="0.25">
      <c r="A2055" s="1">
        <v>41851</v>
      </c>
      <c r="B2055" s="2" t="s">
        <v>119</v>
      </c>
      <c r="C2055">
        <v>9</v>
      </c>
    </row>
    <row r="2056" spans="1:3" x14ac:dyDescent="0.25">
      <c r="A2056" s="1">
        <v>41852</v>
      </c>
      <c r="B2056" s="2" t="s">
        <v>40</v>
      </c>
      <c r="C2056">
        <v>178</v>
      </c>
    </row>
    <row r="2057" spans="1:3" x14ac:dyDescent="0.25">
      <c r="A2057" s="1">
        <v>41853</v>
      </c>
      <c r="B2057" s="2" t="s">
        <v>53</v>
      </c>
      <c r="C2057">
        <v>455</v>
      </c>
    </row>
    <row r="2058" spans="1:3" x14ac:dyDescent="0.25">
      <c r="A2058" s="1">
        <v>41854</v>
      </c>
      <c r="B2058" s="2" t="s">
        <v>81</v>
      </c>
      <c r="C2058">
        <v>56</v>
      </c>
    </row>
    <row r="2059" spans="1:3" x14ac:dyDescent="0.25">
      <c r="A2059" s="1">
        <v>41858</v>
      </c>
      <c r="B2059" s="2" t="s">
        <v>64</v>
      </c>
      <c r="C2059">
        <v>46</v>
      </c>
    </row>
    <row r="2060" spans="1:3" x14ac:dyDescent="0.25">
      <c r="A2060" s="1">
        <v>41859</v>
      </c>
      <c r="B2060" s="2" t="s">
        <v>127</v>
      </c>
      <c r="C2060">
        <v>15</v>
      </c>
    </row>
    <row r="2061" spans="1:3" x14ac:dyDescent="0.25">
      <c r="A2061" s="1">
        <v>41860</v>
      </c>
      <c r="B2061" s="2" t="s">
        <v>11</v>
      </c>
      <c r="C2061">
        <v>130</v>
      </c>
    </row>
    <row r="2062" spans="1:3" x14ac:dyDescent="0.25">
      <c r="A2062" s="1">
        <v>41861</v>
      </c>
      <c r="B2062" s="2" t="s">
        <v>23</v>
      </c>
      <c r="C2062">
        <v>154</v>
      </c>
    </row>
    <row r="2063" spans="1:3" x14ac:dyDescent="0.25">
      <c r="A2063" s="1">
        <v>41861</v>
      </c>
      <c r="B2063" s="2" t="s">
        <v>11</v>
      </c>
      <c r="C2063">
        <v>137</v>
      </c>
    </row>
    <row r="2064" spans="1:3" x14ac:dyDescent="0.25">
      <c r="A2064" s="1">
        <v>41863</v>
      </c>
      <c r="B2064" s="2" t="s">
        <v>61</v>
      </c>
      <c r="C2064">
        <v>119</v>
      </c>
    </row>
    <row r="2065" spans="1:3" x14ac:dyDescent="0.25">
      <c r="A2065" s="1">
        <v>41863</v>
      </c>
      <c r="B2065" s="2" t="s">
        <v>53</v>
      </c>
      <c r="C2065">
        <v>138</v>
      </c>
    </row>
    <row r="2066" spans="1:3" x14ac:dyDescent="0.25">
      <c r="A2066" s="1">
        <v>41864</v>
      </c>
      <c r="B2066" s="2" t="s">
        <v>53</v>
      </c>
      <c r="C2066">
        <v>303</v>
      </c>
    </row>
    <row r="2067" spans="1:3" x14ac:dyDescent="0.25">
      <c r="A2067" s="1">
        <v>41866</v>
      </c>
      <c r="B2067" s="2" t="s">
        <v>21</v>
      </c>
      <c r="C2067">
        <v>73</v>
      </c>
    </row>
    <row r="2068" spans="1:3" x14ac:dyDescent="0.25">
      <c r="A2068" s="1">
        <v>41868</v>
      </c>
      <c r="B2068" s="2" t="s">
        <v>58</v>
      </c>
      <c r="C2068">
        <v>35</v>
      </c>
    </row>
    <row r="2069" spans="1:3" x14ac:dyDescent="0.25">
      <c r="A2069" s="1">
        <v>41868</v>
      </c>
      <c r="B2069" s="2" t="s">
        <v>17</v>
      </c>
      <c r="C2069">
        <v>435</v>
      </c>
    </row>
    <row r="2070" spans="1:3" x14ac:dyDescent="0.25">
      <c r="A2070" s="1">
        <v>41871</v>
      </c>
      <c r="B2070" s="2" t="s">
        <v>12</v>
      </c>
      <c r="C2070">
        <v>476</v>
      </c>
    </row>
    <row r="2071" spans="1:3" x14ac:dyDescent="0.25">
      <c r="A2071" s="1">
        <v>41874</v>
      </c>
      <c r="B2071" s="2" t="s">
        <v>10</v>
      </c>
      <c r="C2071">
        <v>386</v>
      </c>
    </row>
    <row r="2072" spans="1:3" x14ac:dyDescent="0.25">
      <c r="A2072" s="1">
        <v>41877</v>
      </c>
      <c r="B2072" s="2" t="s">
        <v>13</v>
      </c>
      <c r="C2072">
        <v>147</v>
      </c>
    </row>
    <row r="2073" spans="1:3" x14ac:dyDescent="0.25">
      <c r="A2073" s="1">
        <v>41880</v>
      </c>
      <c r="B2073" s="2" t="s">
        <v>17</v>
      </c>
      <c r="C2073">
        <v>112</v>
      </c>
    </row>
    <row r="2074" spans="1:3" x14ac:dyDescent="0.25">
      <c r="A2074" s="1">
        <v>41885</v>
      </c>
      <c r="B2074" s="2" t="s">
        <v>64</v>
      </c>
      <c r="C2074">
        <v>156</v>
      </c>
    </row>
    <row r="2075" spans="1:3" x14ac:dyDescent="0.25">
      <c r="A2075" s="1">
        <v>41886</v>
      </c>
      <c r="B2075" s="2" t="s">
        <v>105</v>
      </c>
      <c r="C2075">
        <v>106</v>
      </c>
    </row>
    <row r="2076" spans="1:3" x14ac:dyDescent="0.25">
      <c r="A2076" s="1">
        <v>41888</v>
      </c>
      <c r="B2076" s="2" t="s">
        <v>142</v>
      </c>
      <c r="C2076">
        <v>2</v>
      </c>
    </row>
    <row r="2077" spans="1:3" x14ac:dyDescent="0.25">
      <c r="A2077" s="1">
        <v>41888</v>
      </c>
      <c r="B2077" s="2" t="s">
        <v>89</v>
      </c>
      <c r="C2077">
        <v>19</v>
      </c>
    </row>
    <row r="2078" spans="1:3" x14ac:dyDescent="0.25">
      <c r="A2078" s="1">
        <v>41889</v>
      </c>
      <c r="B2078" s="2" t="s">
        <v>62</v>
      </c>
      <c r="C2078">
        <v>18</v>
      </c>
    </row>
    <row r="2079" spans="1:3" x14ac:dyDescent="0.25">
      <c r="A2079" s="1">
        <v>41892</v>
      </c>
      <c r="B2079" s="2" t="s">
        <v>105</v>
      </c>
      <c r="C2079">
        <v>332</v>
      </c>
    </row>
    <row r="2080" spans="1:3" x14ac:dyDescent="0.25">
      <c r="A2080" s="1">
        <v>41893</v>
      </c>
      <c r="B2080" s="2" t="s">
        <v>113</v>
      </c>
      <c r="C2080">
        <v>1</v>
      </c>
    </row>
    <row r="2081" spans="1:3" x14ac:dyDescent="0.25">
      <c r="A2081" s="1">
        <v>41894</v>
      </c>
      <c r="B2081" s="2" t="s">
        <v>20</v>
      </c>
      <c r="C2081">
        <v>438</v>
      </c>
    </row>
    <row r="2082" spans="1:3" x14ac:dyDescent="0.25">
      <c r="A2082" s="1">
        <v>41895</v>
      </c>
      <c r="B2082" s="2" t="s">
        <v>22</v>
      </c>
      <c r="C2082">
        <v>25</v>
      </c>
    </row>
    <row r="2083" spans="1:3" x14ac:dyDescent="0.25">
      <c r="A2083" s="1">
        <v>41897</v>
      </c>
      <c r="B2083" s="2" t="s">
        <v>17</v>
      </c>
      <c r="C2083">
        <v>220</v>
      </c>
    </row>
    <row r="2084" spans="1:3" x14ac:dyDescent="0.25">
      <c r="A2084" s="1">
        <v>41897</v>
      </c>
      <c r="B2084" s="2" t="s">
        <v>42</v>
      </c>
      <c r="C2084">
        <v>47</v>
      </c>
    </row>
    <row r="2085" spans="1:3" x14ac:dyDescent="0.25">
      <c r="A2085" s="1">
        <v>41897</v>
      </c>
      <c r="B2085" s="2" t="s">
        <v>242</v>
      </c>
      <c r="C2085">
        <v>1</v>
      </c>
    </row>
    <row r="2086" spans="1:3" x14ac:dyDescent="0.25">
      <c r="A2086" s="1">
        <v>41898</v>
      </c>
      <c r="B2086" s="2" t="s">
        <v>189</v>
      </c>
      <c r="C2086">
        <v>14</v>
      </c>
    </row>
    <row r="2087" spans="1:3" x14ac:dyDescent="0.25">
      <c r="A2087" s="1">
        <v>41899</v>
      </c>
      <c r="B2087" s="2" t="s">
        <v>12</v>
      </c>
      <c r="C2087">
        <v>132</v>
      </c>
    </row>
    <row r="2088" spans="1:3" x14ac:dyDescent="0.25">
      <c r="A2088" s="1">
        <v>41904</v>
      </c>
      <c r="B2088" s="2" t="s">
        <v>149</v>
      </c>
      <c r="C2088">
        <v>18</v>
      </c>
    </row>
    <row r="2089" spans="1:3" x14ac:dyDescent="0.25">
      <c r="A2089" s="1">
        <v>41906</v>
      </c>
      <c r="B2089" s="2" t="s">
        <v>12</v>
      </c>
      <c r="C2089">
        <v>266</v>
      </c>
    </row>
    <row r="2090" spans="1:3" x14ac:dyDescent="0.25">
      <c r="A2090" s="1">
        <v>41907</v>
      </c>
      <c r="B2090" s="2" t="s">
        <v>11</v>
      </c>
      <c r="C2090">
        <v>30</v>
      </c>
    </row>
    <row r="2091" spans="1:3" x14ac:dyDescent="0.25">
      <c r="A2091" s="1">
        <v>41909</v>
      </c>
      <c r="B2091" s="2" t="s">
        <v>48</v>
      </c>
      <c r="C2091">
        <v>452</v>
      </c>
    </row>
    <row r="2092" spans="1:3" x14ac:dyDescent="0.25">
      <c r="A2092" s="1">
        <v>41911</v>
      </c>
      <c r="B2092" s="2" t="s">
        <v>8</v>
      </c>
      <c r="C2092">
        <v>306</v>
      </c>
    </row>
    <row r="2093" spans="1:3" x14ac:dyDescent="0.25">
      <c r="A2093" s="1">
        <v>41912</v>
      </c>
      <c r="B2093" s="2" t="s">
        <v>64</v>
      </c>
      <c r="C2093">
        <v>98</v>
      </c>
    </row>
    <row r="2094" spans="1:3" x14ac:dyDescent="0.25">
      <c r="A2094" s="1">
        <v>41913</v>
      </c>
      <c r="B2094" s="2" t="s">
        <v>61</v>
      </c>
      <c r="C2094">
        <v>110</v>
      </c>
    </row>
    <row r="2095" spans="1:3" x14ac:dyDescent="0.25">
      <c r="A2095" s="1">
        <v>41913</v>
      </c>
      <c r="B2095" s="2" t="s">
        <v>11</v>
      </c>
      <c r="C2095">
        <v>57</v>
      </c>
    </row>
    <row r="2096" spans="1:3" x14ac:dyDescent="0.25">
      <c r="A2096" s="1">
        <v>41913</v>
      </c>
      <c r="B2096" s="2" t="s">
        <v>160</v>
      </c>
      <c r="C2096">
        <v>16</v>
      </c>
    </row>
    <row r="2097" spans="1:3" x14ac:dyDescent="0.25">
      <c r="A2097" s="1">
        <v>41916</v>
      </c>
      <c r="B2097" s="2" t="s">
        <v>107</v>
      </c>
      <c r="C2097">
        <v>5</v>
      </c>
    </row>
    <row r="2098" spans="1:3" x14ac:dyDescent="0.25">
      <c r="A2098" s="1">
        <v>41919</v>
      </c>
      <c r="B2098" s="2" t="s">
        <v>25</v>
      </c>
      <c r="C2098">
        <v>433</v>
      </c>
    </row>
    <row r="2099" spans="1:3" x14ac:dyDescent="0.25">
      <c r="A2099" s="1">
        <v>41920</v>
      </c>
      <c r="B2099" s="2" t="s">
        <v>72</v>
      </c>
      <c r="C2099">
        <v>180</v>
      </c>
    </row>
    <row r="2100" spans="1:3" x14ac:dyDescent="0.25">
      <c r="A2100" s="1">
        <v>41920</v>
      </c>
      <c r="B2100" s="2" t="s">
        <v>25</v>
      </c>
      <c r="C2100">
        <v>381</v>
      </c>
    </row>
    <row r="2101" spans="1:3" x14ac:dyDescent="0.25">
      <c r="A2101" s="1">
        <v>41921</v>
      </c>
      <c r="B2101" s="2" t="s">
        <v>73</v>
      </c>
      <c r="C2101">
        <v>16</v>
      </c>
    </row>
    <row r="2102" spans="1:3" x14ac:dyDescent="0.25">
      <c r="A2102" s="1">
        <v>41921</v>
      </c>
      <c r="B2102" s="2" t="s">
        <v>31</v>
      </c>
      <c r="C2102">
        <v>85</v>
      </c>
    </row>
    <row r="2103" spans="1:3" x14ac:dyDescent="0.25">
      <c r="A2103" s="1">
        <v>41921</v>
      </c>
      <c r="B2103" s="2" t="s">
        <v>28</v>
      </c>
      <c r="C2103">
        <v>37</v>
      </c>
    </row>
    <row r="2104" spans="1:3" x14ac:dyDescent="0.25">
      <c r="A2104" s="1">
        <v>41924</v>
      </c>
      <c r="B2104" s="2" t="s">
        <v>23</v>
      </c>
      <c r="C2104">
        <v>69</v>
      </c>
    </row>
    <row r="2105" spans="1:3" x14ac:dyDescent="0.25">
      <c r="A2105" s="1">
        <v>41925</v>
      </c>
      <c r="B2105" s="2" t="s">
        <v>10</v>
      </c>
      <c r="C2105">
        <v>304</v>
      </c>
    </row>
    <row r="2106" spans="1:3" x14ac:dyDescent="0.25">
      <c r="A2106" s="1">
        <v>41928</v>
      </c>
      <c r="B2106" s="2" t="s">
        <v>25</v>
      </c>
      <c r="C2106">
        <v>491</v>
      </c>
    </row>
    <row r="2107" spans="1:3" x14ac:dyDescent="0.25">
      <c r="A2107" s="1">
        <v>41931</v>
      </c>
      <c r="B2107" s="2" t="s">
        <v>26</v>
      </c>
      <c r="C2107">
        <v>106</v>
      </c>
    </row>
    <row r="2108" spans="1:3" x14ac:dyDescent="0.25">
      <c r="A2108" s="1">
        <v>41935</v>
      </c>
      <c r="B2108" s="2" t="s">
        <v>55</v>
      </c>
      <c r="C2108">
        <v>188</v>
      </c>
    </row>
    <row r="2109" spans="1:3" x14ac:dyDescent="0.25">
      <c r="A2109" s="1">
        <v>41935</v>
      </c>
      <c r="B2109" s="2" t="s">
        <v>11</v>
      </c>
      <c r="C2109">
        <v>131</v>
      </c>
    </row>
    <row r="2110" spans="1:3" x14ac:dyDescent="0.25">
      <c r="A2110" s="1">
        <v>41936</v>
      </c>
      <c r="B2110" s="2" t="s">
        <v>151</v>
      </c>
      <c r="C2110">
        <v>9</v>
      </c>
    </row>
    <row r="2111" spans="1:3" x14ac:dyDescent="0.25">
      <c r="A2111" s="1">
        <v>41938</v>
      </c>
      <c r="B2111" s="2" t="s">
        <v>48</v>
      </c>
      <c r="C2111">
        <v>245</v>
      </c>
    </row>
    <row r="2112" spans="1:3" x14ac:dyDescent="0.25">
      <c r="A2112" s="1">
        <v>41943</v>
      </c>
      <c r="B2112" s="2" t="s">
        <v>25</v>
      </c>
      <c r="C2112">
        <v>166</v>
      </c>
    </row>
    <row r="2113" spans="1:3" x14ac:dyDescent="0.25">
      <c r="A2113" s="1">
        <v>41945</v>
      </c>
      <c r="B2113" s="2" t="s">
        <v>58</v>
      </c>
      <c r="C2113">
        <v>171</v>
      </c>
    </row>
    <row r="2114" spans="1:3" x14ac:dyDescent="0.25">
      <c r="A2114" s="1">
        <v>41945</v>
      </c>
      <c r="B2114" s="2" t="s">
        <v>122</v>
      </c>
      <c r="C2114">
        <v>11</v>
      </c>
    </row>
    <row r="2115" spans="1:3" x14ac:dyDescent="0.25">
      <c r="A2115" s="1">
        <v>41946</v>
      </c>
      <c r="B2115" s="2" t="s">
        <v>23</v>
      </c>
      <c r="C2115">
        <v>52</v>
      </c>
    </row>
    <row r="2116" spans="1:3" x14ac:dyDescent="0.25">
      <c r="A2116" s="1">
        <v>41949</v>
      </c>
      <c r="B2116" s="2" t="s">
        <v>123</v>
      </c>
      <c r="C2116">
        <v>56</v>
      </c>
    </row>
    <row r="2117" spans="1:3" x14ac:dyDescent="0.25">
      <c r="A2117" s="1">
        <v>41950</v>
      </c>
      <c r="B2117" s="2" t="s">
        <v>57</v>
      </c>
      <c r="C2117">
        <v>6</v>
      </c>
    </row>
    <row r="2118" spans="1:3" x14ac:dyDescent="0.25">
      <c r="A2118" s="1">
        <v>41950</v>
      </c>
      <c r="B2118" s="2" t="s">
        <v>58</v>
      </c>
      <c r="C2118">
        <v>179</v>
      </c>
    </row>
    <row r="2119" spans="1:3" x14ac:dyDescent="0.25">
      <c r="A2119" s="1">
        <v>41951</v>
      </c>
      <c r="B2119" s="2" t="s">
        <v>25</v>
      </c>
      <c r="C2119">
        <v>398</v>
      </c>
    </row>
    <row r="2120" spans="1:3" x14ac:dyDescent="0.25">
      <c r="A2120" s="1">
        <v>41952</v>
      </c>
      <c r="B2120" s="2" t="s">
        <v>72</v>
      </c>
      <c r="C2120">
        <v>68</v>
      </c>
    </row>
    <row r="2121" spans="1:3" x14ac:dyDescent="0.25">
      <c r="A2121" s="1">
        <v>41952</v>
      </c>
      <c r="B2121" s="2" t="s">
        <v>15</v>
      </c>
      <c r="C2121">
        <v>160</v>
      </c>
    </row>
    <row r="2122" spans="1:3" x14ac:dyDescent="0.25">
      <c r="A2122" s="1">
        <v>41953</v>
      </c>
      <c r="B2122" s="2" t="s">
        <v>15</v>
      </c>
      <c r="C2122">
        <v>183</v>
      </c>
    </row>
    <row r="2123" spans="1:3" x14ac:dyDescent="0.25">
      <c r="A2123" s="1">
        <v>41954</v>
      </c>
      <c r="B2123" s="2" t="s">
        <v>25</v>
      </c>
      <c r="C2123">
        <v>178</v>
      </c>
    </row>
    <row r="2124" spans="1:3" x14ac:dyDescent="0.25">
      <c r="A2124" s="1">
        <v>41955</v>
      </c>
      <c r="B2124" s="2" t="s">
        <v>10</v>
      </c>
      <c r="C2124">
        <v>381</v>
      </c>
    </row>
    <row r="2125" spans="1:3" x14ac:dyDescent="0.25">
      <c r="A2125" s="1">
        <v>41957</v>
      </c>
      <c r="B2125" s="2" t="s">
        <v>65</v>
      </c>
      <c r="C2125">
        <v>12</v>
      </c>
    </row>
    <row r="2126" spans="1:3" x14ac:dyDescent="0.25">
      <c r="A2126" s="1">
        <v>41959</v>
      </c>
      <c r="B2126" s="2" t="s">
        <v>31</v>
      </c>
      <c r="C2126">
        <v>116</v>
      </c>
    </row>
    <row r="2127" spans="1:3" x14ac:dyDescent="0.25">
      <c r="A2127" s="1">
        <v>41961</v>
      </c>
      <c r="B2127" s="2" t="s">
        <v>10</v>
      </c>
      <c r="C2127">
        <v>117</v>
      </c>
    </row>
    <row r="2128" spans="1:3" x14ac:dyDescent="0.25">
      <c r="A2128" s="1">
        <v>41961</v>
      </c>
      <c r="B2128" s="2" t="s">
        <v>72</v>
      </c>
      <c r="C2128">
        <v>31</v>
      </c>
    </row>
    <row r="2129" spans="1:3" x14ac:dyDescent="0.25">
      <c r="A2129" s="1">
        <v>41962</v>
      </c>
      <c r="B2129" s="2" t="s">
        <v>11</v>
      </c>
      <c r="C2129">
        <v>131</v>
      </c>
    </row>
    <row r="2130" spans="1:3" x14ac:dyDescent="0.25">
      <c r="A2130" s="1">
        <v>41962</v>
      </c>
      <c r="B2130" s="2" t="s">
        <v>13</v>
      </c>
      <c r="C2130">
        <v>21</v>
      </c>
    </row>
    <row r="2131" spans="1:3" x14ac:dyDescent="0.25">
      <c r="A2131" s="1">
        <v>41963</v>
      </c>
      <c r="B2131" s="2" t="s">
        <v>12</v>
      </c>
      <c r="C2131">
        <v>300</v>
      </c>
    </row>
    <row r="2132" spans="1:3" x14ac:dyDescent="0.25">
      <c r="A2132" s="1">
        <v>41963</v>
      </c>
      <c r="B2132" s="2" t="s">
        <v>21</v>
      </c>
      <c r="C2132">
        <v>32</v>
      </c>
    </row>
    <row r="2133" spans="1:3" x14ac:dyDescent="0.25">
      <c r="A2133" s="1">
        <v>41966</v>
      </c>
      <c r="B2133" s="2" t="s">
        <v>135</v>
      </c>
      <c r="C2133">
        <v>4</v>
      </c>
    </row>
    <row r="2134" spans="1:3" x14ac:dyDescent="0.25">
      <c r="A2134" s="1">
        <v>41967</v>
      </c>
      <c r="B2134" s="2" t="s">
        <v>48</v>
      </c>
      <c r="C2134">
        <v>230</v>
      </c>
    </row>
    <row r="2135" spans="1:3" x14ac:dyDescent="0.25">
      <c r="A2135" s="1">
        <v>41968</v>
      </c>
      <c r="B2135" s="2" t="s">
        <v>64</v>
      </c>
      <c r="C2135">
        <v>164</v>
      </c>
    </row>
    <row r="2136" spans="1:3" x14ac:dyDescent="0.25">
      <c r="A2136" s="1">
        <v>41969</v>
      </c>
      <c r="B2136" s="2" t="s">
        <v>101</v>
      </c>
      <c r="C2136">
        <v>4</v>
      </c>
    </row>
    <row r="2137" spans="1:3" x14ac:dyDescent="0.25">
      <c r="A2137" s="1">
        <v>41972</v>
      </c>
      <c r="B2137" s="2" t="s">
        <v>23</v>
      </c>
      <c r="C2137">
        <v>96</v>
      </c>
    </row>
    <row r="2138" spans="1:3" x14ac:dyDescent="0.25">
      <c r="A2138" s="1">
        <v>41975</v>
      </c>
      <c r="B2138" s="2" t="s">
        <v>134</v>
      </c>
      <c r="C2138">
        <v>94</v>
      </c>
    </row>
    <row r="2139" spans="1:3" x14ac:dyDescent="0.25">
      <c r="A2139" s="1">
        <v>41975</v>
      </c>
      <c r="B2139" s="2" t="s">
        <v>74</v>
      </c>
      <c r="C2139">
        <v>21</v>
      </c>
    </row>
    <row r="2140" spans="1:3" x14ac:dyDescent="0.25">
      <c r="A2140" s="1">
        <v>41977</v>
      </c>
      <c r="B2140" s="2" t="s">
        <v>10</v>
      </c>
      <c r="C2140">
        <v>129</v>
      </c>
    </row>
    <row r="2141" spans="1:3" x14ac:dyDescent="0.25">
      <c r="A2141" s="1">
        <v>41977</v>
      </c>
      <c r="B2141" s="2" t="s">
        <v>28</v>
      </c>
      <c r="C2141">
        <v>197</v>
      </c>
    </row>
    <row r="2142" spans="1:3" x14ac:dyDescent="0.25">
      <c r="A2142" s="1">
        <v>41978</v>
      </c>
      <c r="B2142" s="2" t="s">
        <v>116</v>
      </c>
      <c r="C2142">
        <v>16</v>
      </c>
    </row>
    <row r="2143" spans="1:3" x14ac:dyDescent="0.25">
      <c r="A2143" s="1">
        <v>41978</v>
      </c>
      <c r="B2143" s="2" t="s">
        <v>27</v>
      </c>
      <c r="C2143">
        <v>332</v>
      </c>
    </row>
    <row r="2144" spans="1:3" x14ac:dyDescent="0.25">
      <c r="A2144" s="1">
        <v>41980</v>
      </c>
      <c r="B2144" s="2" t="s">
        <v>72</v>
      </c>
      <c r="C2144">
        <v>75</v>
      </c>
    </row>
    <row r="2145" spans="1:3" x14ac:dyDescent="0.25">
      <c r="A2145" s="1">
        <v>41981</v>
      </c>
      <c r="B2145" s="2" t="s">
        <v>77</v>
      </c>
      <c r="C2145">
        <v>10</v>
      </c>
    </row>
    <row r="2146" spans="1:3" x14ac:dyDescent="0.25">
      <c r="A2146" s="1">
        <v>41982</v>
      </c>
      <c r="B2146" s="2" t="s">
        <v>40</v>
      </c>
      <c r="C2146">
        <v>93</v>
      </c>
    </row>
    <row r="2147" spans="1:3" x14ac:dyDescent="0.25">
      <c r="A2147" s="1">
        <v>41983</v>
      </c>
      <c r="B2147" s="2" t="s">
        <v>48</v>
      </c>
      <c r="C2147">
        <v>146</v>
      </c>
    </row>
    <row r="2148" spans="1:3" x14ac:dyDescent="0.25">
      <c r="A2148" s="1">
        <v>41984</v>
      </c>
      <c r="B2148" s="2" t="s">
        <v>61</v>
      </c>
      <c r="C2148">
        <v>197</v>
      </c>
    </row>
    <row r="2149" spans="1:3" x14ac:dyDescent="0.25">
      <c r="A2149" s="1">
        <v>41986</v>
      </c>
      <c r="B2149" s="2" t="s">
        <v>20</v>
      </c>
      <c r="C2149">
        <v>482</v>
      </c>
    </row>
    <row r="2150" spans="1:3" x14ac:dyDescent="0.25">
      <c r="A2150" s="1">
        <v>41988</v>
      </c>
      <c r="B2150" s="2" t="s">
        <v>11</v>
      </c>
      <c r="C2150">
        <v>43</v>
      </c>
    </row>
    <row r="2151" spans="1:3" x14ac:dyDescent="0.25">
      <c r="A2151" s="1">
        <v>41989</v>
      </c>
      <c r="B2151" s="2" t="s">
        <v>25</v>
      </c>
      <c r="C2151">
        <v>367</v>
      </c>
    </row>
    <row r="2152" spans="1:3" x14ac:dyDescent="0.25">
      <c r="A2152" s="1">
        <v>41989</v>
      </c>
      <c r="B2152" s="2" t="s">
        <v>17</v>
      </c>
      <c r="C2152">
        <v>274</v>
      </c>
    </row>
    <row r="2153" spans="1:3" x14ac:dyDescent="0.25">
      <c r="A2153" s="1">
        <v>41991</v>
      </c>
      <c r="B2153" s="2" t="s">
        <v>20</v>
      </c>
      <c r="C2153">
        <v>283</v>
      </c>
    </row>
    <row r="2154" spans="1:3" x14ac:dyDescent="0.25">
      <c r="A2154" s="1">
        <v>41992</v>
      </c>
      <c r="B2154" s="2" t="s">
        <v>58</v>
      </c>
      <c r="C2154">
        <v>98</v>
      </c>
    </row>
    <row r="2155" spans="1:3" x14ac:dyDescent="0.25">
      <c r="A2155" s="1">
        <v>41993</v>
      </c>
      <c r="B2155" s="2" t="s">
        <v>25</v>
      </c>
      <c r="C2155">
        <v>485</v>
      </c>
    </row>
    <row r="2156" spans="1:3" x14ac:dyDescent="0.25">
      <c r="A2156" s="1">
        <v>41994</v>
      </c>
      <c r="B2156" s="2" t="s">
        <v>170</v>
      </c>
      <c r="C2156">
        <v>3</v>
      </c>
    </row>
    <row r="2157" spans="1:3" x14ac:dyDescent="0.25">
      <c r="A2157" s="1">
        <v>41996</v>
      </c>
      <c r="B2157" s="2" t="s">
        <v>48</v>
      </c>
      <c r="C2157">
        <v>331</v>
      </c>
    </row>
    <row r="2158" spans="1:3" x14ac:dyDescent="0.25">
      <c r="A2158" s="1">
        <v>41997</v>
      </c>
      <c r="B2158" s="2" t="s">
        <v>11</v>
      </c>
      <c r="C2158">
        <v>150</v>
      </c>
    </row>
    <row r="2159" spans="1:3" x14ac:dyDescent="0.25">
      <c r="A2159" s="1">
        <v>41998</v>
      </c>
      <c r="B2159" s="2" t="s">
        <v>10</v>
      </c>
      <c r="C2159">
        <v>463</v>
      </c>
    </row>
    <row r="2160" spans="1:3" x14ac:dyDescent="0.25">
      <c r="A2160" s="1">
        <v>41999</v>
      </c>
      <c r="B2160" s="2" t="s">
        <v>162</v>
      </c>
      <c r="C2160">
        <v>8</v>
      </c>
    </row>
    <row r="2161" spans="1:3" x14ac:dyDescent="0.25">
      <c r="A2161" s="1">
        <v>41999</v>
      </c>
      <c r="B2161" s="2" t="s">
        <v>15</v>
      </c>
      <c r="C2161">
        <v>178</v>
      </c>
    </row>
    <row r="2162" spans="1:3" x14ac:dyDescent="0.25">
      <c r="A2162" s="1">
        <v>42001</v>
      </c>
      <c r="B2162" s="2" t="s">
        <v>22</v>
      </c>
      <c r="C2162">
        <v>166</v>
      </c>
    </row>
    <row r="2163" spans="1:3" x14ac:dyDescent="0.25">
      <c r="A2163" s="1">
        <v>42002</v>
      </c>
      <c r="B2163" s="2" t="s">
        <v>235</v>
      </c>
      <c r="C2163">
        <v>14</v>
      </c>
    </row>
  </sheetData>
  <pageMargins left="0.7" right="0.7" top="0.75" bottom="0.75" header="0.3" footer="0.3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772F1-2C6E-4B85-AC11-248FA2F61C1F}">
  <dimension ref="A1:L2163"/>
  <sheetViews>
    <sheetView workbookViewId="0">
      <selection activeCell="H2" sqref="H2"/>
    </sheetView>
  </sheetViews>
  <sheetFormatPr defaultRowHeight="15" x14ac:dyDescent="0.25"/>
  <cols>
    <col min="1" max="1" width="10.7109375" bestFit="1" customWidth="1"/>
    <col min="2" max="2" width="13.28515625" bestFit="1" customWidth="1"/>
    <col min="3" max="3" width="24.7109375" style="5" bestFit="1" customWidth="1"/>
    <col min="5" max="5" width="9.140625" style="5"/>
    <col min="6" max="6" width="11.28515625" style="5" bestFit="1" customWidth="1"/>
    <col min="8" max="8" width="9.5703125" bestFit="1" customWidth="1"/>
  </cols>
  <sheetData>
    <row r="1" spans="1:12" x14ac:dyDescent="0.25">
      <c r="A1" t="s">
        <v>0</v>
      </c>
      <c r="B1" t="s">
        <v>1</v>
      </c>
      <c r="C1" s="5" t="s">
        <v>2</v>
      </c>
      <c r="D1" t="s">
        <v>246</v>
      </c>
      <c r="E1" s="5" t="s">
        <v>247</v>
      </c>
      <c r="F1" s="5" t="s">
        <v>248</v>
      </c>
    </row>
    <row r="2" spans="1:12" x14ac:dyDescent="0.25">
      <c r="A2" s="1">
        <v>38353</v>
      </c>
      <c r="B2" s="2" t="s">
        <v>3</v>
      </c>
      <c r="C2" s="5">
        <v>10</v>
      </c>
      <c r="D2">
        <f t="shared" ref="D2:D65" si="0">YEAR(A2)</f>
        <v>2005</v>
      </c>
      <c r="E2" s="5">
        <f t="shared" ref="E2:E65" si="1">VLOOKUP(D2,$K$3:$L$12,2)</f>
        <v>2</v>
      </c>
      <c r="F2" s="5">
        <f t="shared" ref="F2:F65" si="2">C2*E2</f>
        <v>20</v>
      </c>
      <c r="H2" s="5">
        <f>SUM(F:F)</f>
        <v>643267.07000000111</v>
      </c>
    </row>
    <row r="3" spans="1:12" x14ac:dyDescent="0.25">
      <c r="A3" s="1">
        <v>38356</v>
      </c>
      <c r="B3" s="2" t="s">
        <v>4</v>
      </c>
      <c r="C3" s="5">
        <v>2</v>
      </c>
      <c r="D3">
        <f t="shared" si="0"/>
        <v>2005</v>
      </c>
      <c r="E3" s="5">
        <f t="shared" si="1"/>
        <v>2</v>
      </c>
      <c r="F3" s="5">
        <f t="shared" si="2"/>
        <v>4</v>
      </c>
      <c r="K3">
        <v>2005</v>
      </c>
      <c r="L3">
        <v>2</v>
      </c>
    </row>
    <row r="4" spans="1:12" x14ac:dyDescent="0.25">
      <c r="A4" s="1">
        <v>38357</v>
      </c>
      <c r="B4" s="2" t="s">
        <v>5</v>
      </c>
      <c r="C4" s="5">
        <v>2</v>
      </c>
      <c r="D4">
        <f t="shared" si="0"/>
        <v>2005</v>
      </c>
      <c r="E4" s="5">
        <f t="shared" si="1"/>
        <v>2</v>
      </c>
      <c r="F4" s="5">
        <f t="shared" si="2"/>
        <v>4</v>
      </c>
      <c r="K4">
        <v>2006</v>
      </c>
      <c r="L4">
        <v>2.0499999999999998</v>
      </c>
    </row>
    <row r="5" spans="1:12" x14ac:dyDescent="0.25">
      <c r="A5" s="1">
        <v>38362</v>
      </c>
      <c r="B5" s="2" t="s">
        <v>6</v>
      </c>
      <c r="C5" s="5">
        <v>5</v>
      </c>
      <c r="D5">
        <f t="shared" si="0"/>
        <v>2005</v>
      </c>
      <c r="E5" s="5">
        <f t="shared" si="1"/>
        <v>2</v>
      </c>
      <c r="F5" s="5">
        <f t="shared" si="2"/>
        <v>10</v>
      </c>
      <c r="K5">
        <v>2007</v>
      </c>
      <c r="L5">
        <v>2.09</v>
      </c>
    </row>
    <row r="6" spans="1:12" x14ac:dyDescent="0.25">
      <c r="A6" s="1">
        <v>38363</v>
      </c>
      <c r="B6" s="2" t="s">
        <v>7</v>
      </c>
      <c r="C6" s="5">
        <v>14</v>
      </c>
      <c r="D6">
        <f t="shared" si="0"/>
        <v>2005</v>
      </c>
      <c r="E6" s="5">
        <f t="shared" si="1"/>
        <v>2</v>
      </c>
      <c r="F6" s="5">
        <f t="shared" si="2"/>
        <v>28</v>
      </c>
      <c r="K6">
        <v>2008</v>
      </c>
      <c r="L6">
        <v>2.15</v>
      </c>
    </row>
    <row r="7" spans="1:12" x14ac:dyDescent="0.25">
      <c r="A7" s="1">
        <v>38365</v>
      </c>
      <c r="B7" s="2" t="s">
        <v>8</v>
      </c>
      <c r="C7" s="5">
        <v>436</v>
      </c>
      <c r="D7">
        <f t="shared" si="0"/>
        <v>2005</v>
      </c>
      <c r="E7" s="5">
        <f t="shared" si="1"/>
        <v>2</v>
      </c>
      <c r="F7" s="5">
        <f t="shared" si="2"/>
        <v>872</v>
      </c>
      <c r="K7">
        <v>2009</v>
      </c>
      <c r="L7">
        <v>2.13</v>
      </c>
    </row>
    <row r="8" spans="1:12" x14ac:dyDescent="0.25">
      <c r="A8" s="1">
        <v>38366</v>
      </c>
      <c r="B8" s="2" t="s">
        <v>9</v>
      </c>
      <c r="C8" s="5">
        <v>95</v>
      </c>
      <c r="D8">
        <f t="shared" si="0"/>
        <v>2005</v>
      </c>
      <c r="E8" s="5">
        <f t="shared" si="1"/>
        <v>2</v>
      </c>
      <c r="F8" s="5">
        <f t="shared" si="2"/>
        <v>190</v>
      </c>
      <c r="K8">
        <v>2010</v>
      </c>
      <c r="L8">
        <v>2.1</v>
      </c>
    </row>
    <row r="9" spans="1:12" x14ac:dyDescent="0.25">
      <c r="A9" s="1">
        <v>38370</v>
      </c>
      <c r="B9" s="2" t="s">
        <v>10</v>
      </c>
      <c r="C9" s="5">
        <v>350</v>
      </c>
      <c r="D9">
        <f t="shared" si="0"/>
        <v>2005</v>
      </c>
      <c r="E9" s="5">
        <f t="shared" si="1"/>
        <v>2</v>
      </c>
      <c r="F9" s="5">
        <f t="shared" si="2"/>
        <v>700</v>
      </c>
      <c r="K9">
        <v>2011</v>
      </c>
      <c r="L9">
        <v>2.2000000000000002</v>
      </c>
    </row>
    <row r="10" spans="1:12" x14ac:dyDescent="0.25">
      <c r="A10" s="1">
        <v>38371</v>
      </c>
      <c r="B10" s="2" t="s">
        <v>10</v>
      </c>
      <c r="C10" s="5">
        <v>231</v>
      </c>
      <c r="D10">
        <f t="shared" si="0"/>
        <v>2005</v>
      </c>
      <c r="E10" s="5">
        <f t="shared" si="1"/>
        <v>2</v>
      </c>
      <c r="F10" s="5">
        <f t="shared" si="2"/>
        <v>462</v>
      </c>
      <c r="K10">
        <v>2012</v>
      </c>
      <c r="L10">
        <v>2.25</v>
      </c>
    </row>
    <row r="11" spans="1:12" x14ac:dyDescent="0.25">
      <c r="A11" s="1">
        <v>38372</v>
      </c>
      <c r="B11" s="2" t="s">
        <v>11</v>
      </c>
      <c r="C11" s="5">
        <v>38</v>
      </c>
      <c r="D11">
        <f t="shared" si="0"/>
        <v>2005</v>
      </c>
      <c r="E11" s="5">
        <f t="shared" si="1"/>
        <v>2</v>
      </c>
      <c r="F11" s="5">
        <f t="shared" si="2"/>
        <v>76</v>
      </c>
      <c r="K11">
        <v>2013</v>
      </c>
      <c r="L11">
        <v>2.2200000000000002</v>
      </c>
    </row>
    <row r="12" spans="1:12" x14ac:dyDescent="0.25">
      <c r="A12" s="1">
        <v>38374</v>
      </c>
      <c r="B12" s="2" t="s">
        <v>12</v>
      </c>
      <c r="C12" s="5">
        <v>440</v>
      </c>
      <c r="D12">
        <f t="shared" si="0"/>
        <v>2005</v>
      </c>
      <c r="E12" s="5">
        <f t="shared" si="1"/>
        <v>2</v>
      </c>
      <c r="F12" s="5">
        <f t="shared" si="2"/>
        <v>880</v>
      </c>
      <c r="K12">
        <v>2014</v>
      </c>
      <c r="L12">
        <v>2.23</v>
      </c>
    </row>
    <row r="13" spans="1:12" x14ac:dyDescent="0.25">
      <c r="A13" s="1">
        <v>38376</v>
      </c>
      <c r="B13" s="2" t="s">
        <v>13</v>
      </c>
      <c r="C13" s="5">
        <v>120</v>
      </c>
      <c r="D13">
        <f t="shared" si="0"/>
        <v>2005</v>
      </c>
      <c r="E13" s="5">
        <f t="shared" si="1"/>
        <v>2</v>
      </c>
      <c r="F13" s="5">
        <f t="shared" si="2"/>
        <v>240</v>
      </c>
    </row>
    <row r="14" spans="1:12" x14ac:dyDescent="0.25">
      <c r="A14" s="1">
        <v>38377</v>
      </c>
      <c r="B14" s="2" t="s">
        <v>14</v>
      </c>
      <c r="C14" s="5">
        <v>11</v>
      </c>
      <c r="D14">
        <f t="shared" si="0"/>
        <v>2005</v>
      </c>
      <c r="E14" s="5">
        <f t="shared" si="1"/>
        <v>2</v>
      </c>
      <c r="F14" s="5">
        <f t="shared" si="2"/>
        <v>22</v>
      </c>
    </row>
    <row r="15" spans="1:12" x14ac:dyDescent="0.25">
      <c r="A15" s="1">
        <v>38378</v>
      </c>
      <c r="B15" s="2" t="s">
        <v>15</v>
      </c>
      <c r="C15" s="5">
        <v>36</v>
      </c>
      <c r="D15">
        <f t="shared" si="0"/>
        <v>2005</v>
      </c>
      <c r="E15" s="5">
        <f t="shared" si="1"/>
        <v>2</v>
      </c>
      <c r="F15" s="5">
        <f t="shared" si="2"/>
        <v>72</v>
      </c>
    </row>
    <row r="16" spans="1:12" x14ac:dyDescent="0.25">
      <c r="A16" s="1">
        <v>38379</v>
      </c>
      <c r="B16" s="2" t="s">
        <v>13</v>
      </c>
      <c r="C16" s="5">
        <v>51</v>
      </c>
      <c r="D16">
        <f t="shared" si="0"/>
        <v>2005</v>
      </c>
      <c r="E16" s="5">
        <f t="shared" si="1"/>
        <v>2</v>
      </c>
      <c r="F16" s="5">
        <f t="shared" si="2"/>
        <v>102</v>
      </c>
    </row>
    <row r="17" spans="1:6" x14ac:dyDescent="0.25">
      <c r="A17" s="1">
        <v>38385</v>
      </c>
      <c r="B17" s="2" t="s">
        <v>10</v>
      </c>
      <c r="C17" s="5">
        <v>465</v>
      </c>
      <c r="D17">
        <f t="shared" si="0"/>
        <v>2005</v>
      </c>
      <c r="E17" s="5">
        <f t="shared" si="1"/>
        <v>2</v>
      </c>
      <c r="F17" s="5">
        <f t="shared" si="2"/>
        <v>930</v>
      </c>
    </row>
    <row r="18" spans="1:6" x14ac:dyDescent="0.25">
      <c r="A18" s="1">
        <v>38386</v>
      </c>
      <c r="B18" s="2" t="s">
        <v>16</v>
      </c>
      <c r="C18" s="5">
        <v>8</v>
      </c>
      <c r="D18">
        <f t="shared" si="0"/>
        <v>2005</v>
      </c>
      <c r="E18" s="5">
        <f t="shared" si="1"/>
        <v>2</v>
      </c>
      <c r="F18" s="5">
        <f t="shared" si="2"/>
        <v>16</v>
      </c>
    </row>
    <row r="19" spans="1:6" x14ac:dyDescent="0.25">
      <c r="A19" s="1">
        <v>38388</v>
      </c>
      <c r="B19" s="2" t="s">
        <v>17</v>
      </c>
      <c r="C19" s="5">
        <v>287</v>
      </c>
      <c r="D19">
        <f t="shared" si="0"/>
        <v>2005</v>
      </c>
      <c r="E19" s="5">
        <f t="shared" si="1"/>
        <v>2</v>
      </c>
      <c r="F19" s="5">
        <f t="shared" si="2"/>
        <v>574</v>
      </c>
    </row>
    <row r="20" spans="1:6" x14ac:dyDescent="0.25">
      <c r="A20" s="1">
        <v>38388</v>
      </c>
      <c r="B20" s="2" t="s">
        <v>18</v>
      </c>
      <c r="C20" s="5">
        <v>12</v>
      </c>
      <c r="D20">
        <f t="shared" si="0"/>
        <v>2005</v>
      </c>
      <c r="E20" s="5">
        <f t="shared" si="1"/>
        <v>2</v>
      </c>
      <c r="F20" s="5">
        <f t="shared" si="2"/>
        <v>24</v>
      </c>
    </row>
    <row r="21" spans="1:6" x14ac:dyDescent="0.25">
      <c r="A21" s="1">
        <v>38393</v>
      </c>
      <c r="B21" s="2" t="s">
        <v>19</v>
      </c>
      <c r="C21" s="5">
        <v>6</v>
      </c>
      <c r="D21">
        <f t="shared" si="0"/>
        <v>2005</v>
      </c>
      <c r="E21" s="5">
        <f t="shared" si="1"/>
        <v>2</v>
      </c>
      <c r="F21" s="5">
        <f t="shared" si="2"/>
        <v>12</v>
      </c>
    </row>
    <row r="22" spans="1:6" x14ac:dyDescent="0.25">
      <c r="A22" s="1">
        <v>38397</v>
      </c>
      <c r="B22" s="2" t="s">
        <v>20</v>
      </c>
      <c r="C22" s="5">
        <v>321</v>
      </c>
      <c r="D22">
        <f t="shared" si="0"/>
        <v>2005</v>
      </c>
      <c r="E22" s="5">
        <f t="shared" si="1"/>
        <v>2</v>
      </c>
      <c r="F22" s="5">
        <f t="shared" si="2"/>
        <v>642</v>
      </c>
    </row>
    <row r="23" spans="1:6" x14ac:dyDescent="0.25">
      <c r="A23" s="1">
        <v>38401</v>
      </c>
      <c r="B23" s="2" t="s">
        <v>21</v>
      </c>
      <c r="C23" s="5">
        <v>99</v>
      </c>
      <c r="D23">
        <f t="shared" si="0"/>
        <v>2005</v>
      </c>
      <c r="E23" s="5">
        <f t="shared" si="1"/>
        <v>2</v>
      </c>
      <c r="F23" s="5">
        <f t="shared" si="2"/>
        <v>198</v>
      </c>
    </row>
    <row r="24" spans="1:6" x14ac:dyDescent="0.25">
      <c r="A24" s="1">
        <v>38401</v>
      </c>
      <c r="B24" s="2" t="s">
        <v>22</v>
      </c>
      <c r="C24" s="5">
        <v>91</v>
      </c>
      <c r="D24">
        <f t="shared" si="0"/>
        <v>2005</v>
      </c>
      <c r="E24" s="5">
        <f t="shared" si="1"/>
        <v>2</v>
      </c>
      <c r="F24" s="5">
        <f t="shared" si="2"/>
        <v>182</v>
      </c>
    </row>
    <row r="25" spans="1:6" x14ac:dyDescent="0.25">
      <c r="A25" s="1">
        <v>38407</v>
      </c>
      <c r="B25" s="2" t="s">
        <v>17</v>
      </c>
      <c r="C25" s="5">
        <v>118</v>
      </c>
      <c r="D25">
        <f t="shared" si="0"/>
        <v>2005</v>
      </c>
      <c r="E25" s="5">
        <f t="shared" si="1"/>
        <v>2</v>
      </c>
      <c r="F25" s="5">
        <f t="shared" si="2"/>
        <v>236</v>
      </c>
    </row>
    <row r="26" spans="1:6" x14ac:dyDescent="0.25">
      <c r="A26" s="1">
        <v>38408</v>
      </c>
      <c r="B26" s="2" t="s">
        <v>23</v>
      </c>
      <c r="C26" s="5">
        <v>58</v>
      </c>
      <c r="D26">
        <f t="shared" si="0"/>
        <v>2005</v>
      </c>
      <c r="E26" s="5">
        <f t="shared" si="1"/>
        <v>2</v>
      </c>
      <c r="F26" s="5">
        <f t="shared" si="2"/>
        <v>116</v>
      </c>
    </row>
    <row r="27" spans="1:6" x14ac:dyDescent="0.25">
      <c r="A27" s="1">
        <v>38409</v>
      </c>
      <c r="B27" s="2" t="s">
        <v>24</v>
      </c>
      <c r="C27" s="5">
        <v>16</v>
      </c>
      <c r="D27">
        <f t="shared" si="0"/>
        <v>2005</v>
      </c>
      <c r="E27" s="5">
        <f t="shared" si="1"/>
        <v>2</v>
      </c>
      <c r="F27" s="5">
        <f t="shared" si="2"/>
        <v>32</v>
      </c>
    </row>
    <row r="28" spans="1:6" x14ac:dyDescent="0.25">
      <c r="A28" s="1">
        <v>38409</v>
      </c>
      <c r="B28" s="2" t="s">
        <v>25</v>
      </c>
      <c r="C28" s="5">
        <v>348</v>
      </c>
      <c r="D28">
        <f t="shared" si="0"/>
        <v>2005</v>
      </c>
      <c r="E28" s="5">
        <f t="shared" si="1"/>
        <v>2</v>
      </c>
      <c r="F28" s="5">
        <f t="shared" si="2"/>
        <v>696</v>
      </c>
    </row>
    <row r="29" spans="1:6" x14ac:dyDescent="0.25">
      <c r="A29" s="1">
        <v>38410</v>
      </c>
      <c r="B29" s="2" t="s">
        <v>8</v>
      </c>
      <c r="C29" s="5">
        <v>336</v>
      </c>
      <c r="D29">
        <f t="shared" si="0"/>
        <v>2005</v>
      </c>
      <c r="E29" s="5">
        <f t="shared" si="1"/>
        <v>2</v>
      </c>
      <c r="F29" s="5">
        <f t="shared" si="2"/>
        <v>672</v>
      </c>
    </row>
    <row r="30" spans="1:6" x14ac:dyDescent="0.25">
      <c r="A30" s="1">
        <v>38410</v>
      </c>
      <c r="B30" s="2" t="s">
        <v>25</v>
      </c>
      <c r="C30" s="5">
        <v>435</v>
      </c>
      <c r="D30">
        <f t="shared" si="0"/>
        <v>2005</v>
      </c>
      <c r="E30" s="5">
        <f t="shared" si="1"/>
        <v>2</v>
      </c>
      <c r="F30" s="5">
        <f t="shared" si="2"/>
        <v>870</v>
      </c>
    </row>
    <row r="31" spans="1:6" x14ac:dyDescent="0.25">
      <c r="A31" s="1">
        <v>38410</v>
      </c>
      <c r="B31" s="2" t="s">
        <v>26</v>
      </c>
      <c r="C31" s="5">
        <v>110</v>
      </c>
      <c r="D31">
        <f t="shared" si="0"/>
        <v>2005</v>
      </c>
      <c r="E31" s="5">
        <f t="shared" si="1"/>
        <v>2</v>
      </c>
      <c r="F31" s="5">
        <f t="shared" si="2"/>
        <v>220</v>
      </c>
    </row>
    <row r="32" spans="1:6" x14ac:dyDescent="0.25">
      <c r="A32" s="1">
        <v>38412</v>
      </c>
      <c r="B32" s="2" t="s">
        <v>27</v>
      </c>
      <c r="C32" s="5">
        <v>204</v>
      </c>
      <c r="D32">
        <f t="shared" si="0"/>
        <v>2005</v>
      </c>
      <c r="E32" s="5">
        <f t="shared" si="1"/>
        <v>2</v>
      </c>
      <c r="F32" s="5">
        <f t="shared" si="2"/>
        <v>408</v>
      </c>
    </row>
    <row r="33" spans="1:6" x14ac:dyDescent="0.25">
      <c r="A33" s="1">
        <v>38412</v>
      </c>
      <c r="B33" s="2" t="s">
        <v>21</v>
      </c>
      <c r="C33" s="5">
        <v>20</v>
      </c>
      <c r="D33">
        <f t="shared" si="0"/>
        <v>2005</v>
      </c>
      <c r="E33" s="5">
        <f t="shared" si="1"/>
        <v>2</v>
      </c>
      <c r="F33" s="5">
        <f t="shared" si="2"/>
        <v>40</v>
      </c>
    </row>
    <row r="34" spans="1:6" x14ac:dyDescent="0.25">
      <c r="A34" s="1">
        <v>38414</v>
      </c>
      <c r="B34" s="2" t="s">
        <v>28</v>
      </c>
      <c r="C34" s="5">
        <v>102</v>
      </c>
      <c r="D34">
        <f t="shared" si="0"/>
        <v>2005</v>
      </c>
      <c r="E34" s="5">
        <f t="shared" si="1"/>
        <v>2</v>
      </c>
      <c r="F34" s="5">
        <f t="shared" si="2"/>
        <v>204</v>
      </c>
    </row>
    <row r="35" spans="1:6" x14ac:dyDescent="0.25">
      <c r="A35" s="1">
        <v>38416</v>
      </c>
      <c r="B35" s="2" t="s">
        <v>29</v>
      </c>
      <c r="C35" s="5">
        <v>48</v>
      </c>
      <c r="D35">
        <f t="shared" si="0"/>
        <v>2005</v>
      </c>
      <c r="E35" s="5">
        <f t="shared" si="1"/>
        <v>2</v>
      </c>
      <c r="F35" s="5">
        <f t="shared" si="2"/>
        <v>96</v>
      </c>
    </row>
    <row r="36" spans="1:6" x14ac:dyDescent="0.25">
      <c r="A36" s="1">
        <v>38418</v>
      </c>
      <c r="B36" s="2" t="s">
        <v>25</v>
      </c>
      <c r="C36" s="5">
        <v>329</v>
      </c>
      <c r="D36">
        <f t="shared" si="0"/>
        <v>2005</v>
      </c>
      <c r="E36" s="5">
        <f t="shared" si="1"/>
        <v>2</v>
      </c>
      <c r="F36" s="5">
        <f t="shared" si="2"/>
        <v>658</v>
      </c>
    </row>
    <row r="37" spans="1:6" x14ac:dyDescent="0.25">
      <c r="A37" s="1">
        <v>38420</v>
      </c>
      <c r="B37" s="2" t="s">
        <v>30</v>
      </c>
      <c r="C37" s="5">
        <v>16</v>
      </c>
      <c r="D37">
        <f t="shared" si="0"/>
        <v>2005</v>
      </c>
      <c r="E37" s="5">
        <f t="shared" si="1"/>
        <v>2</v>
      </c>
      <c r="F37" s="5">
        <f t="shared" si="2"/>
        <v>32</v>
      </c>
    </row>
    <row r="38" spans="1:6" x14ac:dyDescent="0.25">
      <c r="A38" s="1">
        <v>38421</v>
      </c>
      <c r="B38" s="2" t="s">
        <v>31</v>
      </c>
      <c r="C38" s="5">
        <v>102</v>
      </c>
      <c r="D38">
        <f t="shared" si="0"/>
        <v>2005</v>
      </c>
      <c r="E38" s="5">
        <f t="shared" si="1"/>
        <v>2</v>
      </c>
      <c r="F38" s="5">
        <f t="shared" si="2"/>
        <v>204</v>
      </c>
    </row>
    <row r="39" spans="1:6" x14ac:dyDescent="0.25">
      <c r="A39" s="1">
        <v>38421</v>
      </c>
      <c r="B39" s="2" t="s">
        <v>17</v>
      </c>
      <c r="C39" s="5">
        <v>309</v>
      </c>
      <c r="D39">
        <f t="shared" si="0"/>
        <v>2005</v>
      </c>
      <c r="E39" s="5">
        <f t="shared" si="1"/>
        <v>2</v>
      </c>
      <c r="F39" s="5">
        <f t="shared" si="2"/>
        <v>618</v>
      </c>
    </row>
    <row r="40" spans="1:6" x14ac:dyDescent="0.25">
      <c r="A40" s="1">
        <v>38423</v>
      </c>
      <c r="B40" s="2" t="s">
        <v>8</v>
      </c>
      <c r="C40" s="5">
        <v>331</v>
      </c>
      <c r="D40">
        <f t="shared" si="0"/>
        <v>2005</v>
      </c>
      <c r="E40" s="5">
        <f t="shared" si="1"/>
        <v>2</v>
      </c>
      <c r="F40" s="5">
        <f t="shared" si="2"/>
        <v>662</v>
      </c>
    </row>
    <row r="41" spans="1:6" x14ac:dyDescent="0.25">
      <c r="A41" s="1">
        <v>38428</v>
      </c>
      <c r="B41" s="2" t="s">
        <v>32</v>
      </c>
      <c r="C41" s="5">
        <v>3</v>
      </c>
      <c r="D41">
        <f t="shared" si="0"/>
        <v>2005</v>
      </c>
      <c r="E41" s="5">
        <f t="shared" si="1"/>
        <v>2</v>
      </c>
      <c r="F41" s="5">
        <f t="shared" si="2"/>
        <v>6</v>
      </c>
    </row>
    <row r="42" spans="1:6" x14ac:dyDescent="0.25">
      <c r="A42" s="1">
        <v>38429</v>
      </c>
      <c r="B42" s="2" t="s">
        <v>33</v>
      </c>
      <c r="C42" s="5">
        <v>76</v>
      </c>
      <c r="D42">
        <f t="shared" si="0"/>
        <v>2005</v>
      </c>
      <c r="E42" s="5">
        <f t="shared" si="1"/>
        <v>2</v>
      </c>
      <c r="F42" s="5">
        <f t="shared" si="2"/>
        <v>152</v>
      </c>
    </row>
    <row r="43" spans="1:6" x14ac:dyDescent="0.25">
      <c r="A43" s="1">
        <v>38429</v>
      </c>
      <c r="B43" s="2" t="s">
        <v>34</v>
      </c>
      <c r="C43" s="5">
        <v>196</v>
      </c>
      <c r="D43">
        <f t="shared" si="0"/>
        <v>2005</v>
      </c>
      <c r="E43" s="5">
        <f t="shared" si="1"/>
        <v>2</v>
      </c>
      <c r="F43" s="5">
        <f t="shared" si="2"/>
        <v>392</v>
      </c>
    </row>
    <row r="44" spans="1:6" x14ac:dyDescent="0.25">
      <c r="A44" s="1">
        <v>38431</v>
      </c>
      <c r="B44" s="2" t="s">
        <v>21</v>
      </c>
      <c r="C44" s="5">
        <v>54</v>
      </c>
      <c r="D44">
        <f t="shared" si="0"/>
        <v>2005</v>
      </c>
      <c r="E44" s="5">
        <f t="shared" si="1"/>
        <v>2</v>
      </c>
      <c r="F44" s="5">
        <f t="shared" si="2"/>
        <v>108</v>
      </c>
    </row>
    <row r="45" spans="1:6" x14ac:dyDescent="0.25">
      <c r="A45" s="1">
        <v>38435</v>
      </c>
      <c r="B45" s="2" t="s">
        <v>12</v>
      </c>
      <c r="C45" s="5">
        <v>277</v>
      </c>
      <c r="D45">
        <f t="shared" si="0"/>
        <v>2005</v>
      </c>
      <c r="E45" s="5">
        <f t="shared" si="1"/>
        <v>2</v>
      </c>
      <c r="F45" s="5">
        <f t="shared" si="2"/>
        <v>554</v>
      </c>
    </row>
    <row r="46" spans="1:6" x14ac:dyDescent="0.25">
      <c r="A46" s="1">
        <v>38437</v>
      </c>
      <c r="B46" s="2" t="s">
        <v>35</v>
      </c>
      <c r="C46" s="5">
        <v>7</v>
      </c>
      <c r="D46">
        <f t="shared" si="0"/>
        <v>2005</v>
      </c>
      <c r="E46" s="5">
        <f t="shared" si="1"/>
        <v>2</v>
      </c>
      <c r="F46" s="5">
        <f t="shared" si="2"/>
        <v>14</v>
      </c>
    </row>
    <row r="47" spans="1:6" x14ac:dyDescent="0.25">
      <c r="A47" s="1">
        <v>38439</v>
      </c>
      <c r="B47" s="2" t="s">
        <v>36</v>
      </c>
      <c r="C47" s="5">
        <v>12</v>
      </c>
      <c r="D47">
        <f t="shared" si="0"/>
        <v>2005</v>
      </c>
      <c r="E47" s="5">
        <f t="shared" si="1"/>
        <v>2</v>
      </c>
      <c r="F47" s="5">
        <f t="shared" si="2"/>
        <v>24</v>
      </c>
    </row>
    <row r="48" spans="1:6" x14ac:dyDescent="0.25">
      <c r="A48" s="1">
        <v>38440</v>
      </c>
      <c r="B48" s="2" t="s">
        <v>37</v>
      </c>
      <c r="C48" s="5">
        <v>7</v>
      </c>
      <c r="D48">
        <f t="shared" si="0"/>
        <v>2005</v>
      </c>
      <c r="E48" s="5">
        <f t="shared" si="1"/>
        <v>2</v>
      </c>
      <c r="F48" s="5">
        <f t="shared" si="2"/>
        <v>14</v>
      </c>
    </row>
    <row r="49" spans="1:6" x14ac:dyDescent="0.25">
      <c r="A49" s="1">
        <v>38442</v>
      </c>
      <c r="B49" s="2" t="s">
        <v>10</v>
      </c>
      <c r="C49" s="5">
        <v>416</v>
      </c>
      <c r="D49">
        <f t="shared" si="0"/>
        <v>2005</v>
      </c>
      <c r="E49" s="5">
        <f t="shared" si="1"/>
        <v>2</v>
      </c>
      <c r="F49" s="5">
        <f t="shared" si="2"/>
        <v>832</v>
      </c>
    </row>
    <row r="50" spans="1:6" x14ac:dyDescent="0.25">
      <c r="A50" s="1">
        <v>38445</v>
      </c>
      <c r="B50" s="2" t="s">
        <v>10</v>
      </c>
      <c r="C50" s="5">
        <v>263</v>
      </c>
      <c r="D50">
        <f t="shared" si="0"/>
        <v>2005</v>
      </c>
      <c r="E50" s="5">
        <f t="shared" si="1"/>
        <v>2</v>
      </c>
      <c r="F50" s="5">
        <f t="shared" si="2"/>
        <v>526</v>
      </c>
    </row>
    <row r="51" spans="1:6" x14ac:dyDescent="0.25">
      <c r="A51" s="1">
        <v>38448</v>
      </c>
      <c r="B51" s="2" t="s">
        <v>4</v>
      </c>
      <c r="C51" s="5">
        <v>15</v>
      </c>
      <c r="D51">
        <f t="shared" si="0"/>
        <v>2005</v>
      </c>
      <c r="E51" s="5">
        <f t="shared" si="1"/>
        <v>2</v>
      </c>
      <c r="F51" s="5">
        <f t="shared" si="2"/>
        <v>30</v>
      </c>
    </row>
    <row r="52" spans="1:6" x14ac:dyDescent="0.25">
      <c r="A52" s="1">
        <v>38452</v>
      </c>
      <c r="B52" s="2" t="s">
        <v>28</v>
      </c>
      <c r="C52" s="5">
        <v>194</v>
      </c>
      <c r="D52">
        <f t="shared" si="0"/>
        <v>2005</v>
      </c>
      <c r="E52" s="5">
        <f t="shared" si="1"/>
        <v>2</v>
      </c>
      <c r="F52" s="5">
        <f t="shared" si="2"/>
        <v>388</v>
      </c>
    </row>
    <row r="53" spans="1:6" x14ac:dyDescent="0.25">
      <c r="A53" s="1">
        <v>38453</v>
      </c>
      <c r="B53" s="2" t="s">
        <v>38</v>
      </c>
      <c r="C53" s="5">
        <v>120</v>
      </c>
      <c r="D53">
        <f t="shared" si="0"/>
        <v>2005</v>
      </c>
      <c r="E53" s="5">
        <f t="shared" si="1"/>
        <v>2</v>
      </c>
      <c r="F53" s="5">
        <f t="shared" si="2"/>
        <v>240</v>
      </c>
    </row>
    <row r="54" spans="1:6" x14ac:dyDescent="0.25">
      <c r="A54" s="1">
        <v>38454</v>
      </c>
      <c r="B54" s="2" t="s">
        <v>10</v>
      </c>
      <c r="C54" s="5">
        <v>175</v>
      </c>
      <c r="D54">
        <f t="shared" si="0"/>
        <v>2005</v>
      </c>
      <c r="E54" s="5">
        <f t="shared" si="1"/>
        <v>2</v>
      </c>
      <c r="F54" s="5">
        <f t="shared" si="2"/>
        <v>350</v>
      </c>
    </row>
    <row r="55" spans="1:6" x14ac:dyDescent="0.25">
      <c r="A55" s="1">
        <v>38456</v>
      </c>
      <c r="B55" s="2" t="s">
        <v>39</v>
      </c>
      <c r="C55" s="5">
        <v>12</v>
      </c>
      <c r="D55">
        <f t="shared" si="0"/>
        <v>2005</v>
      </c>
      <c r="E55" s="5">
        <f t="shared" si="1"/>
        <v>2</v>
      </c>
      <c r="F55" s="5">
        <f t="shared" si="2"/>
        <v>24</v>
      </c>
    </row>
    <row r="56" spans="1:6" x14ac:dyDescent="0.25">
      <c r="A56" s="1">
        <v>38457</v>
      </c>
      <c r="B56" s="2" t="s">
        <v>40</v>
      </c>
      <c r="C56" s="5">
        <v>174</v>
      </c>
      <c r="D56">
        <f t="shared" si="0"/>
        <v>2005</v>
      </c>
      <c r="E56" s="5">
        <f t="shared" si="1"/>
        <v>2</v>
      </c>
      <c r="F56" s="5">
        <f t="shared" si="2"/>
        <v>348</v>
      </c>
    </row>
    <row r="57" spans="1:6" x14ac:dyDescent="0.25">
      <c r="A57" s="1">
        <v>38458</v>
      </c>
      <c r="B57" s="2" t="s">
        <v>41</v>
      </c>
      <c r="C57" s="5">
        <v>3</v>
      </c>
      <c r="D57">
        <f t="shared" si="0"/>
        <v>2005</v>
      </c>
      <c r="E57" s="5">
        <f t="shared" si="1"/>
        <v>2</v>
      </c>
      <c r="F57" s="5">
        <f t="shared" si="2"/>
        <v>6</v>
      </c>
    </row>
    <row r="58" spans="1:6" x14ac:dyDescent="0.25">
      <c r="A58" s="1">
        <v>38459</v>
      </c>
      <c r="B58" s="2" t="s">
        <v>42</v>
      </c>
      <c r="C58" s="5">
        <v>149</v>
      </c>
      <c r="D58">
        <f t="shared" si="0"/>
        <v>2005</v>
      </c>
      <c r="E58" s="5">
        <f t="shared" si="1"/>
        <v>2</v>
      </c>
      <c r="F58" s="5">
        <f t="shared" si="2"/>
        <v>298</v>
      </c>
    </row>
    <row r="59" spans="1:6" x14ac:dyDescent="0.25">
      <c r="A59" s="1">
        <v>38460</v>
      </c>
      <c r="B59" s="2" t="s">
        <v>20</v>
      </c>
      <c r="C59" s="5">
        <v>492</v>
      </c>
      <c r="D59">
        <f t="shared" si="0"/>
        <v>2005</v>
      </c>
      <c r="E59" s="5">
        <f t="shared" si="1"/>
        <v>2</v>
      </c>
      <c r="F59" s="5">
        <f t="shared" si="2"/>
        <v>984</v>
      </c>
    </row>
    <row r="60" spans="1:6" x14ac:dyDescent="0.25">
      <c r="A60" s="1">
        <v>38460</v>
      </c>
      <c r="B60" s="2" t="s">
        <v>43</v>
      </c>
      <c r="C60" s="5">
        <v>2</v>
      </c>
      <c r="D60">
        <f t="shared" si="0"/>
        <v>2005</v>
      </c>
      <c r="E60" s="5">
        <f t="shared" si="1"/>
        <v>2</v>
      </c>
      <c r="F60" s="5">
        <f t="shared" si="2"/>
        <v>4</v>
      </c>
    </row>
    <row r="61" spans="1:6" x14ac:dyDescent="0.25">
      <c r="A61" s="1">
        <v>38461</v>
      </c>
      <c r="B61" s="2" t="s">
        <v>17</v>
      </c>
      <c r="C61" s="5">
        <v>298</v>
      </c>
      <c r="D61">
        <f t="shared" si="0"/>
        <v>2005</v>
      </c>
      <c r="E61" s="5">
        <f t="shared" si="1"/>
        <v>2</v>
      </c>
      <c r="F61" s="5">
        <f t="shared" si="2"/>
        <v>596</v>
      </c>
    </row>
    <row r="62" spans="1:6" x14ac:dyDescent="0.25">
      <c r="A62" s="1">
        <v>38472</v>
      </c>
      <c r="B62" s="2" t="s">
        <v>20</v>
      </c>
      <c r="C62" s="5">
        <v>201</v>
      </c>
      <c r="D62">
        <f t="shared" si="0"/>
        <v>2005</v>
      </c>
      <c r="E62" s="5">
        <f t="shared" si="1"/>
        <v>2</v>
      </c>
      <c r="F62" s="5">
        <f t="shared" si="2"/>
        <v>402</v>
      </c>
    </row>
    <row r="63" spans="1:6" x14ac:dyDescent="0.25">
      <c r="A63" s="1">
        <v>38473</v>
      </c>
      <c r="B63" s="2" t="s">
        <v>44</v>
      </c>
      <c r="C63" s="5">
        <v>15</v>
      </c>
      <c r="D63">
        <f t="shared" si="0"/>
        <v>2005</v>
      </c>
      <c r="E63" s="5">
        <f t="shared" si="1"/>
        <v>2</v>
      </c>
      <c r="F63" s="5">
        <f t="shared" si="2"/>
        <v>30</v>
      </c>
    </row>
    <row r="64" spans="1:6" x14ac:dyDescent="0.25">
      <c r="A64" s="1">
        <v>38473</v>
      </c>
      <c r="B64" s="2" t="s">
        <v>17</v>
      </c>
      <c r="C64" s="5">
        <v>319</v>
      </c>
      <c r="D64">
        <f t="shared" si="0"/>
        <v>2005</v>
      </c>
      <c r="E64" s="5">
        <f t="shared" si="1"/>
        <v>2</v>
      </c>
      <c r="F64" s="5">
        <f t="shared" si="2"/>
        <v>638</v>
      </c>
    </row>
    <row r="65" spans="1:6" x14ac:dyDescent="0.25">
      <c r="A65" s="1">
        <v>38474</v>
      </c>
      <c r="B65" s="2" t="s">
        <v>45</v>
      </c>
      <c r="C65" s="5">
        <v>9</v>
      </c>
      <c r="D65">
        <f t="shared" si="0"/>
        <v>2005</v>
      </c>
      <c r="E65" s="5">
        <f t="shared" si="1"/>
        <v>2</v>
      </c>
      <c r="F65" s="5">
        <f t="shared" si="2"/>
        <v>18</v>
      </c>
    </row>
    <row r="66" spans="1:6" x14ac:dyDescent="0.25">
      <c r="A66" s="1">
        <v>38476</v>
      </c>
      <c r="B66" s="2" t="s">
        <v>46</v>
      </c>
      <c r="C66" s="5">
        <v>15</v>
      </c>
      <c r="D66">
        <f t="shared" ref="D66:D129" si="3">YEAR(A66)</f>
        <v>2005</v>
      </c>
      <c r="E66" s="5">
        <f t="shared" ref="E66:E129" si="4">VLOOKUP(D66,$K$3:$L$12,2)</f>
        <v>2</v>
      </c>
      <c r="F66" s="5">
        <f t="shared" ref="F66:F129" si="5">C66*E66</f>
        <v>30</v>
      </c>
    </row>
    <row r="67" spans="1:6" x14ac:dyDescent="0.25">
      <c r="A67" s="1">
        <v>38479</v>
      </c>
      <c r="B67" s="2" t="s">
        <v>25</v>
      </c>
      <c r="C67" s="5">
        <v>444</v>
      </c>
      <c r="D67">
        <f t="shared" si="3"/>
        <v>2005</v>
      </c>
      <c r="E67" s="5">
        <f t="shared" si="4"/>
        <v>2</v>
      </c>
      <c r="F67" s="5">
        <f t="shared" si="5"/>
        <v>888</v>
      </c>
    </row>
    <row r="68" spans="1:6" x14ac:dyDescent="0.25">
      <c r="A68" s="1">
        <v>38479</v>
      </c>
      <c r="B68" s="2" t="s">
        <v>47</v>
      </c>
      <c r="C68" s="5">
        <v>13</v>
      </c>
      <c r="D68">
        <f t="shared" si="3"/>
        <v>2005</v>
      </c>
      <c r="E68" s="5">
        <f t="shared" si="4"/>
        <v>2</v>
      </c>
      <c r="F68" s="5">
        <f t="shared" si="5"/>
        <v>26</v>
      </c>
    </row>
    <row r="69" spans="1:6" x14ac:dyDescent="0.25">
      <c r="A69" s="1">
        <v>38481</v>
      </c>
      <c r="B69" s="2" t="s">
        <v>48</v>
      </c>
      <c r="C69" s="5">
        <v>366</v>
      </c>
      <c r="D69">
        <f t="shared" si="3"/>
        <v>2005</v>
      </c>
      <c r="E69" s="5">
        <f t="shared" si="4"/>
        <v>2</v>
      </c>
      <c r="F69" s="5">
        <f t="shared" si="5"/>
        <v>732</v>
      </c>
    </row>
    <row r="70" spans="1:6" x14ac:dyDescent="0.25">
      <c r="A70" s="1">
        <v>38492</v>
      </c>
      <c r="B70" s="2" t="s">
        <v>12</v>
      </c>
      <c r="C70" s="5">
        <v>259</v>
      </c>
      <c r="D70">
        <f t="shared" si="3"/>
        <v>2005</v>
      </c>
      <c r="E70" s="5">
        <f t="shared" si="4"/>
        <v>2</v>
      </c>
      <c r="F70" s="5">
        <f t="shared" si="5"/>
        <v>518</v>
      </c>
    </row>
    <row r="71" spans="1:6" x14ac:dyDescent="0.25">
      <c r="A71" s="1">
        <v>38493</v>
      </c>
      <c r="B71" s="2" t="s">
        <v>49</v>
      </c>
      <c r="C71" s="5">
        <v>16</v>
      </c>
      <c r="D71">
        <f t="shared" si="3"/>
        <v>2005</v>
      </c>
      <c r="E71" s="5">
        <f t="shared" si="4"/>
        <v>2</v>
      </c>
      <c r="F71" s="5">
        <f t="shared" si="5"/>
        <v>32</v>
      </c>
    </row>
    <row r="72" spans="1:6" x14ac:dyDescent="0.25">
      <c r="A72" s="1">
        <v>38496</v>
      </c>
      <c r="B72" s="2" t="s">
        <v>31</v>
      </c>
      <c r="C72" s="5">
        <v>49</v>
      </c>
      <c r="D72">
        <f t="shared" si="3"/>
        <v>2005</v>
      </c>
      <c r="E72" s="5">
        <f t="shared" si="4"/>
        <v>2</v>
      </c>
      <c r="F72" s="5">
        <f t="shared" si="5"/>
        <v>98</v>
      </c>
    </row>
    <row r="73" spans="1:6" x14ac:dyDescent="0.25">
      <c r="A73" s="1">
        <v>38497</v>
      </c>
      <c r="B73" s="2" t="s">
        <v>50</v>
      </c>
      <c r="C73" s="5">
        <v>3</v>
      </c>
      <c r="D73">
        <f t="shared" si="3"/>
        <v>2005</v>
      </c>
      <c r="E73" s="5">
        <f t="shared" si="4"/>
        <v>2</v>
      </c>
      <c r="F73" s="5">
        <f t="shared" si="5"/>
        <v>6</v>
      </c>
    </row>
    <row r="74" spans="1:6" x14ac:dyDescent="0.25">
      <c r="A74" s="1">
        <v>38497</v>
      </c>
      <c r="B74" s="2" t="s">
        <v>25</v>
      </c>
      <c r="C74" s="5">
        <v>251</v>
      </c>
      <c r="D74">
        <f t="shared" si="3"/>
        <v>2005</v>
      </c>
      <c r="E74" s="5">
        <f t="shared" si="4"/>
        <v>2</v>
      </c>
      <c r="F74" s="5">
        <f t="shared" si="5"/>
        <v>502</v>
      </c>
    </row>
    <row r="75" spans="1:6" x14ac:dyDescent="0.25">
      <c r="A75" s="1">
        <v>38499</v>
      </c>
      <c r="B75" s="2" t="s">
        <v>33</v>
      </c>
      <c r="C75" s="5">
        <v>179</v>
      </c>
      <c r="D75">
        <f t="shared" si="3"/>
        <v>2005</v>
      </c>
      <c r="E75" s="5">
        <f t="shared" si="4"/>
        <v>2</v>
      </c>
      <c r="F75" s="5">
        <f t="shared" si="5"/>
        <v>358</v>
      </c>
    </row>
    <row r="76" spans="1:6" x14ac:dyDescent="0.25">
      <c r="A76" s="1">
        <v>38501</v>
      </c>
      <c r="B76" s="2" t="s">
        <v>13</v>
      </c>
      <c r="C76" s="5">
        <v>116</v>
      </c>
      <c r="D76">
        <f t="shared" si="3"/>
        <v>2005</v>
      </c>
      <c r="E76" s="5">
        <f t="shared" si="4"/>
        <v>2</v>
      </c>
      <c r="F76" s="5">
        <f t="shared" si="5"/>
        <v>232</v>
      </c>
    </row>
    <row r="77" spans="1:6" x14ac:dyDescent="0.25">
      <c r="A77" s="1">
        <v>38501</v>
      </c>
      <c r="B77" s="2" t="s">
        <v>51</v>
      </c>
      <c r="C77" s="5">
        <v>13</v>
      </c>
      <c r="D77">
        <f t="shared" si="3"/>
        <v>2005</v>
      </c>
      <c r="E77" s="5">
        <f t="shared" si="4"/>
        <v>2</v>
      </c>
      <c r="F77" s="5">
        <f t="shared" si="5"/>
        <v>26</v>
      </c>
    </row>
    <row r="78" spans="1:6" x14ac:dyDescent="0.25">
      <c r="A78" s="1">
        <v>38503</v>
      </c>
      <c r="B78" s="2" t="s">
        <v>52</v>
      </c>
      <c r="C78" s="5">
        <v>3</v>
      </c>
      <c r="D78">
        <f t="shared" si="3"/>
        <v>2005</v>
      </c>
      <c r="E78" s="5">
        <f t="shared" si="4"/>
        <v>2</v>
      </c>
      <c r="F78" s="5">
        <f t="shared" si="5"/>
        <v>6</v>
      </c>
    </row>
    <row r="79" spans="1:6" x14ac:dyDescent="0.25">
      <c r="A79" s="1">
        <v>38503</v>
      </c>
      <c r="B79" s="2" t="s">
        <v>53</v>
      </c>
      <c r="C79" s="5">
        <v>253</v>
      </c>
      <c r="D79">
        <f t="shared" si="3"/>
        <v>2005</v>
      </c>
      <c r="E79" s="5">
        <f t="shared" si="4"/>
        <v>2</v>
      </c>
      <c r="F79" s="5">
        <f t="shared" si="5"/>
        <v>506</v>
      </c>
    </row>
    <row r="80" spans="1:6" x14ac:dyDescent="0.25">
      <c r="A80" s="1">
        <v>38510</v>
      </c>
      <c r="B80" s="2" t="s">
        <v>26</v>
      </c>
      <c r="C80" s="5">
        <v>83</v>
      </c>
      <c r="D80">
        <f t="shared" si="3"/>
        <v>2005</v>
      </c>
      <c r="E80" s="5">
        <f t="shared" si="4"/>
        <v>2</v>
      </c>
      <c r="F80" s="5">
        <f t="shared" si="5"/>
        <v>166</v>
      </c>
    </row>
    <row r="81" spans="1:6" x14ac:dyDescent="0.25">
      <c r="A81" s="1">
        <v>38512</v>
      </c>
      <c r="B81" s="2" t="s">
        <v>21</v>
      </c>
      <c r="C81" s="5">
        <v>177</v>
      </c>
      <c r="D81">
        <f t="shared" si="3"/>
        <v>2005</v>
      </c>
      <c r="E81" s="5">
        <f t="shared" si="4"/>
        <v>2</v>
      </c>
      <c r="F81" s="5">
        <f t="shared" si="5"/>
        <v>354</v>
      </c>
    </row>
    <row r="82" spans="1:6" x14ac:dyDescent="0.25">
      <c r="A82" s="1">
        <v>38512</v>
      </c>
      <c r="B82" s="2" t="s">
        <v>54</v>
      </c>
      <c r="C82" s="5">
        <v>7</v>
      </c>
      <c r="D82">
        <f t="shared" si="3"/>
        <v>2005</v>
      </c>
      <c r="E82" s="5">
        <f t="shared" si="4"/>
        <v>2</v>
      </c>
      <c r="F82" s="5">
        <f t="shared" si="5"/>
        <v>14</v>
      </c>
    </row>
    <row r="83" spans="1:6" x14ac:dyDescent="0.25">
      <c r="A83" s="1">
        <v>38513</v>
      </c>
      <c r="B83" s="2" t="s">
        <v>55</v>
      </c>
      <c r="C83" s="5">
        <v>46</v>
      </c>
      <c r="D83">
        <f t="shared" si="3"/>
        <v>2005</v>
      </c>
      <c r="E83" s="5">
        <f t="shared" si="4"/>
        <v>2</v>
      </c>
      <c r="F83" s="5">
        <f t="shared" si="5"/>
        <v>92</v>
      </c>
    </row>
    <row r="84" spans="1:6" x14ac:dyDescent="0.25">
      <c r="A84" s="1">
        <v>38514</v>
      </c>
      <c r="B84" s="2" t="s">
        <v>56</v>
      </c>
      <c r="C84" s="5">
        <v>2</v>
      </c>
      <c r="D84">
        <f t="shared" si="3"/>
        <v>2005</v>
      </c>
      <c r="E84" s="5">
        <f t="shared" si="4"/>
        <v>2</v>
      </c>
      <c r="F84" s="5">
        <f t="shared" si="5"/>
        <v>4</v>
      </c>
    </row>
    <row r="85" spans="1:6" x14ac:dyDescent="0.25">
      <c r="A85" s="1">
        <v>38515</v>
      </c>
      <c r="B85" s="2" t="s">
        <v>6</v>
      </c>
      <c r="C85" s="5">
        <v>9</v>
      </c>
      <c r="D85">
        <f t="shared" si="3"/>
        <v>2005</v>
      </c>
      <c r="E85" s="5">
        <f t="shared" si="4"/>
        <v>2</v>
      </c>
      <c r="F85" s="5">
        <f t="shared" si="5"/>
        <v>18</v>
      </c>
    </row>
    <row r="86" spans="1:6" x14ac:dyDescent="0.25">
      <c r="A86" s="1">
        <v>38517</v>
      </c>
      <c r="B86" s="2" t="s">
        <v>57</v>
      </c>
      <c r="C86" s="5">
        <v>3</v>
      </c>
      <c r="D86">
        <f t="shared" si="3"/>
        <v>2005</v>
      </c>
      <c r="E86" s="5">
        <f t="shared" si="4"/>
        <v>2</v>
      </c>
      <c r="F86" s="5">
        <f t="shared" si="5"/>
        <v>6</v>
      </c>
    </row>
    <row r="87" spans="1:6" x14ac:dyDescent="0.25">
      <c r="A87" s="1">
        <v>38517</v>
      </c>
      <c r="B87" s="2" t="s">
        <v>58</v>
      </c>
      <c r="C87" s="5">
        <v>67</v>
      </c>
      <c r="D87">
        <f t="shared" si="3"/>
        <v>2005</v>
      </c>
      <c r="E87" s="5">
        <f t="shared" si="4"/>
        <v>2</v>
      </c>
      <c r="F87" s="5">
        <f t="shared" si="5"/>
        <v>134</v>
      </c>
    </row>
    <row r="88" spans="1:6" x14ac:dyDescent="0.25">
      <c r="A88" s="1">
        <v>38517</v>
      </c>
      <c r="B88" s="2" t="s">
        <v>48</v>
      </c>
      <c r="C88" s="5">
        <v>425</v>
      </c>
      <c r="D88">
        <f t="shared" si="3"/>
        <v>2005</v>
      </c>
      <c r="E88" s="5">
        <f t="shared" si="4"/>
        <v>2</v>
      </c>
      <c r="F88" s="5">
        <f t="shared" si="5"/>
        <v>850</v>
      </c>
    </row>
    <row r="89" spans="1:6" x14ac:dyDescent="0.25">
      <c r="A89" s="1">
        <v>38518</v>
      </c>
      <c r="B89" s="2" t="s">
        <v>8</v>
      </c>
      <c r="C89" s="5">
        <v>453</v>
      </c>
      <c r="D89">
        <f t="shared" si="3"/>
        <v>2005</v>
      </c>
      <c r="E89" s="5">
        <f t="shared" si="4"/>
        <v>2</v>
      </c>
      <c r="F89" s="5">
        <f t="shared" si="5"/>
        <v>906</v>
      </c>
    </row>
    <row r="90" spans="1:6" x14ac:dyDescent="0.25">
      <c r="A90" s="1">
        <v>38523</v>
      </c>
      <c r="B90" s="2" t="s">
        <v>25</v>
      </c>
      <c r="C90" s="5">
        <v>212</v>
      </c>
      <c r="D90">
        <f t="shared" si="3"/>
        <v>2005</v>
      </c>
      <c r="E90" s="5">
        <f t="shared" si="4"/>
        <v>2</v>
      </c>
      <c r="F90" s="5">
        <f t="shared" si="5"/>
        <v>424</v>
      </c>
    </row>
    <row r="91" spans="1:6" x14ac:dyDescent="0.25">
      <c r="A91" s="1">
        <v>38525</v>
      </c>
      <c r="B91" s="2" t="s">
        <v>59</v>
      </c>
      <c r="C91" s="5">
        <v>19</v>
      </c>
      <c r="D91">
        <f t="shared" si="3"/>
        <v>2005</v>
      </c>
      <c r="E91" s="5">
        <f t="shared" si="4"/>
        <v>2</v>
      </c>
      <c r="F91" s="5">
        <f t="shared" si="5"/>
        <v>38</v>
      </c>
    </row>
    <row r="92" spans="1:6" x14ac:dyDescent="0.25">
      <c r="A92" s="1">
        <v>38526</v>
      </c>
      <c r="B92" s="2" t="s">
        <v>9</v>
      </c>
      <c r="C92" s="5">
        <v>81</v>
      </c>
      <c r="D92">
        <f t="shared" si="3"/>
        <v>2005</v>
      </c>
      <c r="E92" s="5">
        <f t="shared" si="4"/>
        <v>2</v>
      </c>
      <c r="F92" s="5">
        <f t="shared" si="5"/>
        <v>162</v>
      </c>
    </row>
    <row r="93" spans="1:6" x14ac:dyDescent="0.25">
      <c r="A93" s="1">
        <v>38528</v>
      </c>
      <c r="B93" s="2" t="s">
        <v>60</v>
      </c>
      <c r="C93" s="5">
        <v>7</v>
      </c>
      <c r="D93">
        <f t="shared" si="3"/>
        <v>2005</v>
      </c>
      <c r="E93" s="5">
        <f t="shared" si="4"/>
        <v>2</v>
      </c>
      <c r="F93" s="5">
        <f t="shared" si="5"/>
        <v>14</v>
      </c>
    </row>
    <row r="94" spans="1:6" x14ac:dyDescent="0.25">
      <c r="A94" s="1">
        <v>38529</v>
      </c>
      <c r="B94" s="2" t="s">
        <v>61</v>
      </c>
      <c r="C94" s="5">
        <v>179</v>
      </c>
      <c r="D94">
        <f t="shared" si="3"/>
        <v>2005</v>
      </c>
      <c r="E94" s="5">
        <f t="shared" si="4"/>
        <v>2</v>
      </c>
      <c r="F94" s="5">
        <f t="shared" si="5"/>
        <v>358</v>
      </c>
    </row>
    <row r="95" spans="1:6" x14ac:dyDescent="0.25">
      <c r="A95" s="1">
        <v>38531</v>
      </c>
      <c r="B95" s="2" t="s">
        <v>17</v>
      </c>
      <c r="C95" s="5">
        <v>222</v>
      </c>
      <c r="D95">
        <f t="shared" si="3"/>
        <v>2005</v>
      </c>
      <c r="E95" s="5">
        <f t="shared" si="4"/>
        <v>2</v>
      </c>
      <c r="F95" s="5">
        <f t="shared" si="5"/>
        <v>444</v>
      </c>
    </row>
    <row r="96" spans="1:6" x14ac:dyDescent="0.25">
      <c r="A96" s="1">
        <v>38532</v>
      </c>
      <c r="B96" s="2" t="s">
        <v>62</v>
      </c>
      <c r="C96" s="5">
        <v>14</v>
      </c>
      <c r="D96">
        <f t="shared" si="3"/>
        <v>2005</v>
      </c>
      <c r="E96" s="5">
        <f t="shared" si="4"/>
        <v>2</v>
      </c>
      <c r="F96" s="5">
        <f t="shared" si="5"/>
        <v>28</v>
      </c>
    </row>
    <row r="97" spans="1:6" x14ac:dyDescent="0.25">
      <c r="A97" s="1">
        <v>38534</v>
      </c>
      <c r="B97" s="2" t="s">
        <v>63</v>
      </c>
      <c r="C97" s="5">
        <v>15</v>
      </c>
      <c r="D97">
        <f t="shared" si="3"/>
        <v>2005</v>
      </c>
      <c r="E97" s="5">
        <f t="shared" si="4"/>
        <v>2</v>
      </c>
      <c r="F97" s="5">
        <f t="shared" si="5"/>
        <v>30</v>
      </c>
    </row>
    <row r="98" spans="1:6" x14ac:dyDescent="0.25">
      <c r="A98" s="1">
        <v>38536</v>
      </c>
      <c r="B98" s="2" t="s">
        <v>64</v>
      </c>
      <c r="C98" s="5">
        <v>97</v>
      </c>
      <c r="D98">
        <f t="shared" si="3"/>
        <v>2005</v>
      </c>
      <c r="E98" s="5">
        <f t="shared" si="4"/>
        <v>2</v>
      </c>
      <c r="F98" s="5">
        <f t="shared" si="5"/>
        <v>194</v>
      </c>
    </row>
    <row r="99" spans="1:6" x14ac:dyDescent="0.25">
      <c r="A99" s="1">
        <v>38542</v>
      </c>
      <c r="B99" s="2" t="s">
        <v>23</v>
      </c>
      <c r="C99" s="5">
        <v>142</v>
      </c>
      <c r="D99">
        <f t="shared" si="3"/>
        <v>2005</v>
      </c>
      <c r="E99" s="5">
        <f t="shared" si="4"/>
        <v>2</v>
      </c>
      <c r="F99" s="5">
        <f t="shared" si="5"/>
        <v>284</v>
      </c>
    </row>
    <row r="100" spans="1:6" x14ac:dyDescent="0.25">
      <c r="A100" s="1">
        <v>38546</v>
      </c>
      <c r="B100" s="2" t="s">
        <v>48</v>
      </c>
      <c r="C100" s="5">
        <v>214</v>
      </c>
      <c r="D100">
        <f t="shared" si="3"/>
        <v>2005</v>
      </c>
      <c r="E100" s="5">
        <f t="shared" si="4"/>
        <v>2</v>
      </c>
      <c r="F100" s="5">
        <f t="shared" si="5"/>
        <v>428</v>
      </c>
    </row>
    <row r="101" spans="1:6" x14ac:dyDescent="0.25">
      <c r="A101" s="1">
        <v>38546</v>
      </c>
      <c r="B101" s="2" t="s">
        <v>17</v>
      </c>
      <c r="C101" s="5">
        <v>408</v>
      </c>
      <c r="D101">
        <f t="shared" si="3"/>
        <v>2005</v>
      </c>
      <c r="E101" s="5">
        <f t="shared" si="4"/>
        <v>2</v>
      </c>
      <c r="F101" s="5">
        <f t="shared" si="5"/>
        <v>816</v>
      </c>
    </row>
    <row r="102" spans="1:6" x14ac:dyDescent="0.25">
      <c r="A102" s="1">
        <v>38547</v>
      </c>
      <c r="B102" s="2" t="s">
        <v>15</v>
      </c>
      <c r="C102" s="5">
        <v>144</v>
      </c>
      <c r="D102">
        <f t="shared" si="3"/>
        <v>2005</v>
      </c>
      <c r="E102" s="5">
        <f t="shared" si="4"/>
        <v>2</v>
      </c>
      <c r="F102" s="5">
        <f t="shared" si="5"/>
        <v>288</v>
      </c>
    </row>
    <row r="103" spans="1:6" x14ac:dyDescent="0.25">
      <c r="A103" s="1">
        <v>38547</v>
      </c>
      <c r="B103" s="2" t="s">
        <v>9</v>
      </c>
      <c r="C103" s="5">
        <v>173</v>
      </c>
      <c r="D103">
        <f t="shared" si="3"/>
        <v>2005</v>
      </c>
      <c r="E103" s="5">
        <f t="shared" si="4"/>
        <v>2</v>
      </c>
      <c r="F103" s="5">
        <f t="shared" si="5"/>
        <v>346</v>
      </c>
    </row>
    <row r="104" spans="1:6" x14ac:dyDescent="0.25">
      <c r="A104" s="1">
        <v>38549</v>
      </c>
      <c r="B104" s="2" t="s">
        <v>65</v>
      </c>
      <c r="C104" s="5">
        <v>15</v>
      </c>
      <c r="D104">
        <f t="shared" si="3"/>
        <v>2005</v>
      </c>
      <c r="E104" s="5">
        <f t="shared" si="4"/>
        <v>2</v>
      </c>
      <c r="F104" s="5">
        <f t="shared" si="5"/>
        <v>30</v>
      </c>
    </row>
    <row r="105" spans="1:6" x14ac:dyDescent="0.25">
      <c r="A105" s="1">
        <v>38551</v>
      </c>
      <c r="B105" s="2" t="s">
        <v>53</v>
      </c>
      <c r="C105" s="5">
        <v>433</v>
      </c>
      <c r="D105">
        <f t="shared" si="3"/>
        <v>2005</v>
      </c>
      <c r="E105" s="5">
        <f t="shared" si="4"/>
        <v>2</v>
      </c>
      <c r="F105" s="5">
        <f t="shared" si="5"/>
        <v>866</v>
      </c>
    </row>
    <row r="106" spans="1:6" x14ac:dyDescent="0.25">
      <c r="A106" s="1">
        <v>38555</v>
      </c>
      <c r="B106" s="2" t="s">
        <v>66</v>
      </c>
      <c r="C106" s="5">
        <v>137</v>
      </c>
      <c r="D106">
        <f t="shared" si="3"/>
        <v>2005</v>
      </c>
      <c r="E106" s="5">
        <f t="shared" si="4"/>
        <v>2</v>
      </c>
      <c r="F106" s="5">
        <f t="shared" si="5"/>
        <v>274</v>
      </c>
    </row>
    <row r="107" spans="1:6" x14ac:dyDescent="0.25">
      <c r="A107" s="1">
        <v>38558</v>
      </c>
      <c r="B107" s="2" t="s">
        <v>53</v>
      </c>
      <c r="C107" s="5">
        <v>118</v>
      </c>
      <c r="D107">
        <f t="shared" si="3"/>
        <v>2005</v>
      </c>
      <c r="E107" s="5">
        <f t="shared" si="4"/>
        <v>2</v>
      </c>
      <c r="F107" s="5">
        <f t="shared" si="5"/>
        <v>236</v>
      </c>
    </row>
    <row r="108" spans="1:6" x14ac:dyDescent="0.25">
      <c r="A108" s="1">
        <v>38558</v>
      </c>
      <c r="B108" s="2" t="s">
        <v>12</v>
      </c>
      <c r="C108" s="5">
        <v>158</v>
      </c>
      <c r="D108">
        <f t="shared" si="3"/>
        <v>2005</v>
      </c>
      <c r="E108" s="5">
        <f t="shared" si="4"/>
        <v>2</v>
      </c>
      <c r="F108" s="5">
        <f t="shared" si="5"/>
        <v>316</v>
      </c>
    </row>
    <row r="109" spans="1:6" x14ac:dyDescent="0.25">
      <c r="A109" s="1">
        <v>38559</v>
      </c>
      <c r="B109" s="2" t="s">
        <v>47</v>
      </c>
      <c r="C109" s="5">
        <v>13</v>
      </c>
      <c r="D109">
        <f t="shared" si="3"/>
        <v>2005</v>
      </c>
      <c r="E109" s="5">
        <f t="shared" si="4"/>
        <v>2</v>
      </c>
      <c r="F109" s="5">
        <f t="shared" si="5"/>
        <v>26</v>
      </c>
    </row>
    <row r="110" spans="1:6" x14ac:dyDescent="0.25">
      <c r="A110" s="1">
        <v>38560</v>
      </c>
      <c r="B110" s="2" t="s">
        <v>67</v>
      </c>
      <c r="C110" s="5">
        <v>2</v>
      </c>
      <c r="D110">
        <f t="shared" si="3"/>
        <v>2005</v>
      </c>
      <c r="E110" s="5">
        <f t="shared" si="4"/>
        <v>2</v>
      </c>
      <c r="F110" s="5">
        <f t="shared" si="5"/>
        <v>4</v>
      </c>
    </row>
    <row r="111" spans="1:6" x14ac:dyDescent="0.25">
      <c r="A111" s="1">
        <v>38562</v>
      </c>
      <c r="B111" s="2" t="s">
        <v>53</v>
      </c>
      <c r="C111" s="5">
        <v>467</v>
      </c>
      <c r="D111">
        <f t="shared" si="3"/>
        <v>2005</v>
      </c>
      <c r="E111" s="5">
        <f t="shared" si="4"/>
        <v>2</v>
      </c>
      <c r="F111" s="5">
        <f t="shared" si="5"/>
        <v>934</v>
      </c>
    </row>
    <row r="112" spans="1:6" x14ac:dyDescent="0.25">
      <c r="A112" s="1">
        <v>38563</v>
      </c>
      <c r="B112" s="2" t="s">
        <v>68</v>
      </c>
      <c r="C112" s="5">
        <v>9</v>
      </c>
      <c r="D112">
        <f t="shared" si="3"/>
        <v>2005</v>
      </c>
      <c r="E112" s="5">
        <f t="shared" si="4"/>
        <v>2</v>
      </c>
      <c r="F112" s="5">
        <f t="shared" si="5"/>
        <v>18</v>
      </c>
    </row>
    <row r="113" spans="1:6" x14ac:dyDescent="0.25">
      <c r="A113" s="1">
        <v>38567</v>
      </c>
      <c r="B113" s="2" t="s">
        <v>69</v>
      </c>
      <c r="C113" s="5">
        <v>189</v>
      </c>
      <c r="D113">
        <f t="shared" si="3"/>
        <v>2005</v>
      </c>
      <c r="E113" s="5">
        <f t="shared" si="4"/>
        <v>2</v>
      </c>
      <c r="F113" s="5">
        <f t="shared" si="5"/>
        <v>378</v>
      </c>
    </row>
    <row r="114" spans="1:6" x14ac:dyDescent="0.25">
      <c r="A114" s="1">
        <v>38568</v>
      </c>
      <c r="B114" s="2" t="s">
        <v>70</v>
      </c>
      <c r="C114" s="5">
        <v>19</v>
      </c>
      <c r="D114">
        <f t="shared" si="3"/>
        <v>2005</v>
      </c>
      <c r="E114" s="5">
        <f t="shared" si="4"/>
        <v>2</v>
      </c>
      <c r="F114" s="5">
        <f t="shared" si="5"/>
        <v>38</v>
      </c>
    </row>
    <row r="115" spans="1:6" x14ac:dyDescent="0.25">
      <c r="A115" s="1">
        <v>38569</v>
      </c>
      <c r="B115" s="2" t="s">
        <v>12</v>
      </c>
      <c r="C115" s="5">
        <v>172</v>
      </c>
      <c r="D115">
        <f t="shared" si="3"/>
        <v>2005</v>
      </c>
      <c r="E115" s="5">
        <f t="shared" si="4"/>
        <v>2</v>
      </c>
      <c r="F115" s="5">
        <f t="shared" si="5"/>
        <v>344</v>
      </c>
    </row>
    <row r="116" spans="1:6" x14ac:dyDescent="0.25">
      <c r="A116" s="1">
        <v>38570</v>
      </c>
      <c r="B116" s="2" t="s">
        <v>58</v>
      </c>
      <c r="C116" s="5">
        <v>84</v>
      </c>
      <c r="D116">
        <f t="shared" si="3"/>
        <v>2005</v>
      </c>
      <c r="E116" s="5">
        <f t="shared" si="4"/>
        <v>2</v>
      </c>
      <c r="F116" s="5">
        <f t="shared" si="5"/>
        <v>168</v>
      </c>
    </row>
    <row r="117" spans="1:6" x14ac:dyDescent="0.25">
      <c r="A117" s="1">
        <v>38570</v>
      </c>
      <c r="B117" s="2" t="s">
        <v>71</v>
      </c>
      <c r="C117" s="5">
        <v>8</v>
      </c>
      <c r="D117">
        <f t="shared" si="3"/>
        <v>2005</v>
      </c>
      <c r="E117" s="5">
        <f t="shared" si="4"/>
        <v>2</v>
      </c>
      <c r="F117" s="5">
        <f t="shared" si="5"/>
        <v>16</v>
      </c>
    </row>
    <row r="118" spans="1:6" x14ac:dyDescent="0.25">
      <c r="A118" s="1">
        <v>38570</v>
      </c>
      <c r="B118" s="2" t="s">
        <v>72</v>
      </c>
      <c r="C118" s="5">
        <v>66</v>
      </c>
      <c r="D118">
        <f t="shared" si="3"/>
        <v>2005</v>
      </c>
      <c r="E118" s="5">
        <f t="shared" si="4"/>
        <v>2</v>
      </c>
      <c r="F118" s="5">
        <f t="shared" si="5"/>
        <v>132</v>
      </c>
    </row>
    <row r="119" spans="1:6" x14ac:dyDescent="0.25">
      <c r="A119" s="1">
        <v>38571</v>
      </c>
      <c r="B119" s="2" t="s">
        <v>40</v>
      </c>
      <c r="C119" s="5">
        <v>35</v>
      </c>
      <c r="D119">
        <f t="shared" si="3"/>
        <v>2005</v>
      </c>
      <c r="E119" s="5">
        <f t="shared" si="4"/>
        <v>2</v>
      </c>
      <c r="F119" s="5">
        <f t="shared" si="5"/>
        <v>70</v>
      </c>
    </row>
    <row r="120" spans="1:6" x14ac:dyDescent="0.25">
      <c r="A120" s="1">
        <v>38572</v>
      </c>
      <c r="B120" s="2" t="s">
        <v>33</v>
      </c>
      <c r="C120" s="5">
        <v>91</v>
      </c>
      <c r="D120">
        <f t="shared" si="3"/>
        <v>2005</v>
      </c>
      <c r="E120" s="5">
        <f t="shared" si="4"/>
        <v>2</v>
      </c>
      <c r="F120" s="5">
        <f t="shared" si="5"/>
        <v>182</v>
      </c>
    </row>
    <row r="121" spans="1:6" x14ac:dyDescent="0.25">
      <c r="A121" s="1">
        <v>38577</v>
      </c>
      <c r="B121" s="2" t="s">
        <v>10</v>
      </c>
      <c r="C121" s="5">
        <v>396</v>
      </c>
      <c r="D121">
        <f t="shared" si="3"/>
        <v>2005</v>
      </c>
      <c r="E121" s="5">
        <f t="shared" si="4"/>
        <v>2</v>
      </c>
      <c r="F121" s="5">
        <f t="shared" si="5"/>
        <v>792</v>
      </c>
    </row>
    <row r="122" spans="1:6" x14ac:dyDescent="0.25">
      <c r="A122" s="1">
        <v>38577</v>
      </c>
      <c r="B122" s="2" t="s">
        <v>73</v>
      </c>
      <c r="C122" s="5">
        <v>6</v>
      </c>
      <c r="D122">
        <f t="shared" si="3"/>
        <v>2005</v>
      </c>
      <c r="E122" s="5">
        <f t="shared" si="4"/>
        <v>2</v>
      </c>
      <c r="F122" s="5">
        <f t="shared" si="5"/>
        <v>12</v>
      </c>
    </row>
    <row r="123" spans="1:6" x14ac:dyDescent="0.25">
      <c r="A123" s="1">
        <v>38579</v>
      </c>
      <c r="B123" s="2" t="s">
        <v>31</v>
      </c>
      <c r="C123" s="5">
        <v>47</v>
      </c>
      <c r="D123">
        <f t="shared" si="3"/>
        <v>2005</v>
      </c>
      <c r="E123" s="5">
        <f t="shared" si="4"/>
        <v>2</v>
      </c>
      <c r="F123" s="5">
        <f t="shared" si="5"/>
        <v>94</v>
      </c>
    </row>
    <row r="124" spans="1:6" x14ac:dyDescent="0.25">
      <c r="A124" s="1">
        <v>38581</v>
      </c>
      <c r="B124" s="2" t="s">
        <v>22</v>
      </c>
      <c r="C124" s="5">
        <v>41</v>
      </c>
      <c r="D124">
        <f t="shared" si="3"/>
        <v>2005</v>
      </c>
      <c r="E124" s="5">
        <f t="shared" si="4"/>
        <v>2</v>
      </c>
      <c r="F124" s="5">
        <f t="shared" si="5"/>
        <v>82</v>
      </c>
    </row>
    <row r="125" spans="1:6" x14ac:dyDescent="0.25">
      <c r="A125" s="1">
        <v>38582</v>
      </c>
      <c r="B125" s="2" t="s">
        <v>74</v>
      </c>
      <c r="C125" s="5">
        <v>136</v>
      </c>
      <c r="D125">
        <f t="shared" si="3"/>
        <v>2005</v>
      </c>
      <c r="E125" s="5">
        <f t="shared" si="4"/>
        <v>2</v>
      </c>
      <c r="F125" s="5">
        <f t="shared" si="5"/>
        <v>272</v>
      </c>
    </row>
    <row r="126" spans="1:6" x14ac:dyDescent="0.25">
      <c r="A126" s="1">
        <v>38583</v>
      </c>
      <c r="B126" s="2" t="s">
        <v>75</v>
      </c>
      <c r="C126" s="5">
        <v>16</v>
      </c>
      <c r="D126">
        <f t="shared" si="3"/>
        <v>2005</v>
      </c>
      <c r="E126" s="5">
        <f t="shared" si="4"/>
        <v>2</v>
      </c>
      <c r="F126" s="5">
        <f t="shared" si="5"/>
        <v>32</v>
      </c>
    </row>
    <row r="127" spans="1:6" x14ac:dyDescent="0.25">
      <c r="A127" s="1">
        <v>38585</v>
      </c>
      <c r="B127" s="2" t="s">
        <v>76</v>
      </c>
      <c r="C127" s="5">
        <v>18</v>
      </c>
      <c r="D127">
        <f t="shared" si="3"/>
        <v>2005</v>
      </c>
      <c r="E127" s="5">
        <f t="shared" si="4"/>
        <v>2</v>
      </c>
      <c r="F127" s="5">
        <f t="shared" si="5"/>
        <v>36</v>
      </c>
    </row>
    <row r="128" spans="1:6" x14ac:dyDescent="0.25">
      <c r="A128" s="1">
        <v>38589</v>
      </c>
      <c r="B128" s="2" t="s">
        <v>77</v>
      </c>
      <c r="C128" s="5">
        <v>11</v>
      </c>
      <c r="D128">
        <f t="shared" si="3"/>
        <v>2005</v>
      </c>
      <c r="E128" s="5">
        <f t="shared" si="4"/>
        <v>2</v>
      </c>
      <c r="F128" s="5">
        <f t="shared" si="5"/>
        <v>22</v>
      </c>
    </row>
    <row r="129" spans="1:6" x14ac:dyDescent="0.25">
      <c r="A129" s="1">
        <v>38589</v>
      </c>
      <c r="B129" s="2" t="s">
        <v>78</v>
      </c>
      <c r="C129" s="5">
        <v>8</v>
      </c>
      <c r="D129">
        <f t="shared" si="3"/>
        <v>2005</v>
      </c>
      <c r="E129" s="5">
        <f t="shared" si="4"/>
        <v>2</v>
      </c>
      <c r="F129" s="5">
        <f t="shared" si="5"/>
        <v>16</v>
      </c>
    </row>
    <row r="130" spans="1:6" x14ac:dyDescent="0.25">
      <c r="A130" s="1">
        <v>38589</v>
      </c>
      <c r="B130" s="2" t="s">
        <v>79</v>
      </c>
      <c r="C130" s="5">
        <v>16</v>
      </c>
      <c r="D130">
        <f t="shared" ref="D130:D193" si="6">YEAR(A130)</f>
        <v>2005</v>
      </c>
      <c r="E130" s="5">
        <f t="shared" ref="E130:E193" si="7">VLOOKUP(D130,$K$3:$L$12,2)</f>
        <v>2</v>
      </c>
      <c r="F130" s="5">
        <f t="shared" ref="F130:F193" si="8">C130*E130</f>
        <v>32</v>
      </c>
    </row>
    <row r="131" spans="1:6" x14ac:dyDescent="0.25">
      <c r="A131" s="1">
        <v>38589</v>
      </c>
      <c r="B131" s="2" t="s">
        <v>31</v>
      </c>
      <c r="C131" s="5">
        <v>54</v>
      </c>
      <c r="D131">
        <f t="shared" si="6"/>
        <v>2005</v>
      </c>
      <c r="E131" s="5">
        <f t="shared" si="7"/>
        <v>2</v>
      </c>
      <c r="F131" s="5">
        <f t="shared" si="8"/>
        <v>108</v>
      </c>
    </row>
    <row r="132" spans="1:6" x14ac:dyDescent="0.25">
      <c r="A132" s="1">
        <v>38590</v>
      </c>
      <c r="B132" s="2" t="s">
        <v>53</v>
      </c>
      <c r="C132" s="5">
        <v>299</v>
      </c>
      <c r="D132">
        <f t="shared" si="6"/>
        <v>2005</v>
      </c>
      <c r="E132" s="5">
        <f t="shared" si="7"/>
        <v>2</v>
      </c>
      <c r="F132" s="5">
        <f t="shared" si="8"/>
        <v>598</v>
      </c>
    </row>
    <row r="133" spans="1:6" x14ac:dyDescent="0.25">
      <c r="A133" s="1">
        <v>38592</v>
      </c>
      <c r="B133" s="2" t="s">
        <v>72</v>
      </c>
      <c r="C133" s="5">
        <v>168</v>
      </c>
      <c r="D133">
        <f t="shared" si="6"/>
        <v>2005</v>
      </c>
      <c r="E133" s="5">
        <f t="shared" si="7"/>
        <v>2</v>
      </c>
      <c r="F133" s="5">
        <f t="shared" si="8"/>
        <v>336</v>
      </c>
    </row>
    <row r="134" spans="1:6" x14ac:dyDescent="0.25">
      <c r="A134" s="1">
        <v>38593</v>
      </c>
      <c r="B134" s="2" t="s">
        <v>12</v>
      </c>
      <c r="C134" s="5">
        <v>106</v>
      </c>
      <c r="D134">
        <f t="shared" si="6"/>
        <v>2005</v>
      </c>
      <c r="E134" s="5">
        <f t="shared" si="7"/>
        <v>2</v>
      </c>
      <c r="F134" s="5">
        <f t="shared" si="8"/>
        <v>212</v>
      </c>
    </row>
    <row r="135" spans="1:6" x14ac:dyDescent="0.25">
      <c r="A135" s="1">
        <v>38594</v>
      </c>
      <c r="B135" s="2" t="s">
        <v>15</v>
      </c>
      <c r="C135" s="5">
        <v>41</v>
      </c>
      <c r="D135">
        <f t="shared" si="6"/>
        <v>2005</v>
      </c>
      <c r="E135" s="5">
        <f t="shared" si="7"/>
        <v>2</v>
      </c>
      <c r="F135" s="5">
        <f t="shared" si="8"/>
        <v>82</v>
      </c>
    </row>
    <row r="136" spans="1:6" x14ac:dyDescent="0.25">
      <c r="A136" s="1">
        <v>38594</v>
      </c>
      <c r="B136" s="2" t="s">
        <v>42</v>
      </c>
      <c r="C136" s="5">
        <v>31</v>
      </c>
      <c r="D136">
        <f t="shared" si="6"/>
        <v>2005</v>
      </c>
      <c r="E136" s="5">
        <f t="shared" si="7"/>
        <v>2</v>
      </c>
      <c r="F136" s="5">
        <f t="shared" si="8"/>
        <v>62</v>
      </c>
    </row>
    <row r="137" spans="1:6" x14ac:dyDescent="0.25">
      <c r="A137" s="1">
        <v>38596</v>
      </c>
      <c r="B137" s="2" t="s">
        <v>80</v>
      </c>
      <c r="C137" s="5">
        <v>8</v>
      </c>
      <c r="D137">
        <f t="shared" si="6"/>
        <v>2005</v>
      </c>
      <c r="E137" s="5">
        <f t="shared" si="7"/>
        <v>2</v>
      </c>
      <c r="F137" s="5">
        <f t="shared" si="8"/>
        <v>16</v>
      </c>
    </row>
    <row r="138" spans="1:6" x14ac:dyDescent="0.25">
      <c r="A138" s="1">
        <v>38599</v>
      </c>
      <c r="B138" s="2" t="s">
        <v>22</v>
      </c>
      <c r="C138" s="5">
        <v>63</v>
      </c>
      <c r="D138">
        <f t="shared" si="6"/>
        <v>2005</v>
      </c>
      <c r="E138" s="5">
        <f t="shared" si="7"/>
        <v>2</v>
      </c>
      <c r="F138" s="5">
        <f t="shared" si="8"/>
        <v>126</v>
      </c>
    </row>
    <row r="139" spans="1:6" x14ac:dyDescent="0.25">
      <c r="A139" s="1">
        <v>38602</v>
      </c>
      <c r="B139" s="2" t="s">
        <v>8</v>
      </c>
      <c r="C139" s="5">
        <v>368</v>
      </c>
      <c r="D139">
        <f t="shared" si="6"/>
        <v>2005</v>
      </c>
      <c r="E139" s="5">
        <f t="shared" si="7"/>
        <v>2</v>
      </c>
      <c r="F139" s="5">
        <f t="shared" si="8"/>
        <v>736</v>
      </c>
    </row>
    <row r="140" spans="1:6" x14ac:dyDescent="0.25">
      <c r="A140" s="1">
        <v>38603</v>
      </c>
      <c r="B140" s="2" t="s">
        <v>81</v>
      </c>
      <c r="C140" s="5">
        <v>106</v>
      </c>
      <c r="D140">
        <f t="shared" si="6"/>
        <v>2005</v>
      </c>
      <c r="E140" s="5">
        <f t="shared" si="7"/>
        <v>2</v>
      </c>
      <c r="F140" s="5">
        <f t="shared" si="8"/>
        <v>212</v>
      </c>
    </row>
    <row r="141" spans="1:6" x14ac:dyDescent="0.25">
      <c r="A141" s="1">
        <v>38604</v>
      </c>
      <c r="B141" s="2" t="s">
        <v>11</v>
      </c>
      <c r="C141" s="5">
        <v>47</v>
      </c>
      <c r="D141">
        <f t="shared" si="6"/>
        <v>2005</v>
      </c>
      <c r="E141" s="5">
        <f t="shared" si="7"/>
        <v>2</v>
      </c>
      <c r="F141" s="5">
        <f t="shared" si="8"/>
        <v>94</v>
      </c>
    </row>
    <row r="142" spans="1:6" x14ac:dyDescent="0.25">
      <c r="A142" s="1">
        <v>38604</v>
      </c>
      <c r="B142" s="2" t="s">
        <v>53</v>
      </c>
      <c r="C142" s="5">
        <v>447</v>
      </c>
      <c r="D142">
        <f t="shared" si="6"/>
        <v>2005</v>
      </c>
      <c r="E142" s="5">
        <f t="shared" si="7"/>
        <v>2</v>
      </c>
      <c r="F142" s="5">
        <f t="shared" si="8"/>
        <v>894</v>
      </c>
    </row>
    <row r="143" spans="1:6" x14ac:dyDescent="0.25">
      <c r="A143" s="1">
        <v>38605</v>
      </c>
      <c r="B143" s="2" t="s">
        <v>72</v>
      </c>
      <c r="C143" s="5">
        <v>106</v>
      </c>
      <c r="D143">
        <f t="shared" si="6"/>
        <v>2005</v>
      </c>
      <c r="E143" s="5">
        <f t="shared" si="7"/>
        <v>2</v>
      </c>
      <c r="F143" s="5">
        <f t="shared" si="8"/>
        <v>212</v>
      </c>
    </row>
    <row r="144" spans="1:6" x14ac:dyDescent="0.25">
      <c r="A144" s="1">
        <v>38606</v>
      </c>
      <c r="B144" s="2" t="s">
        <v>82</v>
      </c>
      <c r="C144" s="5">
        <v>13</v>
      </c>
      <c r="D144">
        <f t="shared" si="6"/>
        <v>2005</v>
      </c>
      <c r="E144" s="5">
        <f t="shared" si="7"/>
        <v>2</v>
      </c>
      <c r="F144" s="5">
        <f t="shared" si="8"/>
        <v>26</v>
      </c>
    </row>
    <row r="145" spans="1:6" x14ac:dyDescent="0.25">
      <c r="A145" s="1">
        <v>38606</v>
      </c>
      <c r="B145" s="2" t="s">
        <v>55</v>
      </c>
      <c r="C145" s="5">
        <v>89</v>
      </c>
      <c r="D145">
        <f t="shared" si="6"/>
        <v>2005</v>
      </c>
      <c r="E145" s="5">
        <f t="shared" si="7"/>
        <v>2</v>
      </c>
      <c r="F145" s="5">
        <f t="shared" si="8"/>
        <v>178</v>
      </c>
    </row>
    <row r="146" spans="1:6" x14ac:dyDescent="0.25">
      <c r="A146" s="1">
        <v>38606</v>
      </c>
      <c r="B146" s="2" t="s">
        <v>34</v>
      </c>
      <c r="C146" s="5">
        <v>105</v>
      </c>
      <c r="D146">
        <f t="shared" si="6"/>
        <v>2005</v>
      </c>
      <c r="E146" s="5">
        <f t="shared" si="7"/>
        <v>2</v>
      </c>
      <c r="F146" s="5">
        <f t="shared" si="8"/>
        <v>210</v>
      </c>
    </row>
    <row r="147" spans="1:6" x14ac:dyDescent="0.25">
      <c r="A147" s="1">
        <v>38606</v>
      </c>
      <c r="B147" s="2" t="s">
        <v>10</v>
      </c>
      <c r="C147" s="5">
        <v>147</v>
      </c>
      <c r="D147">
        <f t="shared" si="6"/>
        <v>2005</v>
      </c>
      <c r="E147" s="5">
        <f t="shared" si="7"/>
        <v>2</v>
      </c>
      <c r="F147" s="5">
        <f t="shared" si="8"/>
        <v>294</v>
      </c>
    </row>
    <row r="148" spans="1:6" x14ac:dyDescent="0.25">
      <c r="A148" s="1">
        <v>38608</v>
      </c>
      <c r="B148" s="2" t="s">
        <v>12</v>
      </c>
      <c r="C148" s="5">
        <v>309</v>
      </c>
      <c r="D148">
        <f t="shared" si="6"/>
        <v>2005</v>
      </c>
      <c r="E148" s="5">
        <f t="shared" si="7"/>
        <v>2</v>
      </c>
      <c r="F148" s="5">
        <f t="shared" si="8"/>
        <v>618</v>
      </c>
    </row>
    <row r="149" spans="1:6" x14ac:dyDescent="0.25">
      <c r="A149" s="1">
        <v>38610</v>
      </c>
      <c r="B149" s="2" t="s">
        <v>31</v>
      </c>
      <c r="C149" s="5">
        <v>47</v>
      </c>
      <c r="D149">
        <f t="shared" si="6"/>
        <v>2005</v>
      </c>
      <c r="E149" s="5">
        <f t="shared" si="7"/>
        <v>2</v>
      </c>
      <c r="F149" s="5">
        <f t="shared" si="8"/>
        <v>94</v>
      </c>
    </row>
    <row r="150" spans="1:6" x14ac:dyDescent="0.25">
      <c r="A150" s="1">
        <v>38612</v>
      </c>
      <c r="B150" s="2" t="s">
        <v>53</v>
      </c>
      <c r="C150" s="5">
        <v>404</v>
      </c>
      <c r="D150">
        <f t="shared" si="6"/>
        <v>2005</v>
      </c>
      <c r="E150" s="5">
        <f t="shared" si="7"/>
        <v>2</v>
      </c>
      <c r="F150" s="5">
        <f t="shared" si="8"/>
        <v>808</v>
      </c>
    </row>
    <row r="151" spans="1:6" x14ac:dyDescent="0.25">
      <c r="A151" s="1">
        <v>38612</v>
      </c>
      <c r="B151" s="2" t="s">
        <v>83</v>
      </c>
      <c r="C151" s="5">
        <v>39</v>
      </c>
      <c r="D151">
        <f t="shared" si="6"/>
        <v>2005</v>
      </c>
      <c r="E151" s="5">
        <f t="shared" si="7"/>
        <v>2</v>
      </c>
      <c r="F151" s="5">
        <f t="shared" si="8"/>
        <v>78</v>
      </c>
    </row>
    <row r="152" spans="1:6" x14ac:dyDescent="0.25">
      <c r="A152" s="1">
        <v>38612</v>
      </c>
      <c r="B152" s="2" t="s">
        <v>15</v>
      </c>
      <c r="C152" s="5">
        <v>61</v>
      </c>
      <c r="D152">
        <f t="shared" si="6"/>
        <v>2005</v>
      </c>
      <c r="E152" s="5">
        <f t="shared" si="7"/>
        <v>2</v>
      </c>
      <c r="F152" s="5">
        <f t="shared" si="8"/>
        <v>122</v>
      </c>
    </row>
    <row r="153" spans="1:6" x14ac:dyDescent="0.25">
      <c r="A153" s="1">
        <v>38615</v>
      </c>
      <c r="B153" s="2" t="s">
        <v>69</v>
      </c>
      <c r="C153" s="5">
        <v>89</v>
      </c>
      <c r="D153">
        <f t="shared" si="6"/>
        <v>2005</v>
      </c>
      <c r="E153" s="5">
        <f t="shared" si="7"/>
        <v>2</v>
      </c>
      <c r="F153" s="5">
        <f t="shared" si="8"/>
        <v>178</v>
      </c>
    </row>
    <row r="154" spans="1:6" x14ac:dyDescent="0.25">
      <c r="A154" s="1">
        <v>38617</v>
      </c>
      <c r="B154" s="2" t="s">
        <v>26</v>
      </c>
      <c r="C154" s="5">
        <v>127</v>
      </c>
      <c r="D154">
        <f t="shared" si="6"/>
        <v>2005</v>
      </c>
      <c r="E154" s="5">
        <f t="shared" si="7"/>
        <v>2</v>
      </c>
      <c r="F154" s="5">
        <f t="shared" si="8"/>
        <v>254</v>
      </c>
    </row>
    <row r="155" spans="1:6" x14ac:dyDescent="0.25">
      <c r="A155" s="1">
        <v>38620</v>
      </c>
      <c r="B155" s="2" t="s">
        <v>21</v>
      </c>
      <c r="C155" s="5">
        <v>81</v>
      </c>
      <c r="D155">
        <f t="shared" si="6"/>
        <v>2005</v>
      </c>
      <c r="E155" s="5">
        <f t="shared" si="7"/>
        <v>2</v>
      </c>
      <c r="F155" s="5">
        <f t="shared" si="8"/>
        <v>162</v>
      </c>
    </row>
    <row r="156" spans="1:6" x14ac:dyDescent="0.25">
      <c r="A156" s="1">
        <v>38623</v>
      </c>
      <c r="B156" s="2" t="s">
        <v>48</v>
      </c>
      <c r="C156" s="5">
        <v>433</v>
      </c>
      <c r="D156">
        <f t="shared" si="6"/>
        <v>2005</v>
      </c>
      <c r="E156" s="5">
        <f t="shared" si="7"/>
        <v>2</v>
      </c>
      <c r="F156" s="5">
        <f t="shared" si="8"/>
        <v>866</v>
      </c>
    </row>
    <row r="157" spans="1:6" x14ac:dyDescent="0.25">
      <c r="A157" s="1">
        <v>38623</v>
      </c>
      <c r="B157" s="2" t="s">
        <v>12</v>
      </c>
      <c r="C157" s="5">
        <v>284</v>
      </c>
      <c r="D157">
        <f t="shared" si="6"/>
        <v>2005</v>
      </c>
      <c r="E157" s="5">
        <f t="shared" si="7"/>
        <v>2</v>
      </c>
      <c r="F157" s="5">
        <f t="shared" si="8"/>
        <v>568</v>
      </c>
    </row>
    <row r="158" spans="1:6" x14ac:dyDescent="0.25">
      <c r="A158" s="1">
        <v>38624</v>
      </c>
      <c r="B158" s="2" t="s">
        <v>9</v>
      </c>
      <c r="C158" s="5">
        <v>122</v>
      </c>
      <c r="D158">
        <f t="shared" si="6"/>
        <v>2005</v>
      </c>
      <c r="E158" s="5">
        <f t="shared" si="7"/>
        <v>2</v>
      </c>
      <c r="F158" s="5">
        <f t="shared" si="8"/>
        <v>244</v>
      </c>
    </row>
    <row r="159" spans="1:6" x14ac:dyDescent="0.25">
      <c r="A159" s="1">
        <v>38626</v>
      </c>
      <c r="B159" s="2" t="s">
        <v>83</v>
      </c>
      <c r="C159" s="5">
        <v>193</v>
      </c>
      <c r="D159">
        <f t="shared" si="6"/>
        <v>2005</v>
      </c>
      <c r="E159" s="5">
        <f t="shared" si="7"/>
        <v>2</v>
      </c>
      <c r="F159" s="5">
        <f t="shared" si="8"/>
        <v>386</v>
      </c>
    </row>
    <row r="160" spans="1:6" x14ac:dyDescent="0.25">
      <c r="A160" s="1">
        <v>38628</v>
      </c>
      <c r="B160" s="2" t="s">
        <v>31</v>
      </c>
      <c r="C160" s="5">
        <v>118</v>
      </c>
      <c r="D160">
        <f t="shared" si="6"/>
        <v>2005</v>
      </c>
      <c r="E160" s="5">
        <f t="shared" si="7"/>
        <v>2</v>
      </c>
      <c r="F160" s="5">
        <f t="shared" si="8"/>
        <v>236</v>
      </c>
    </row>
    <row r="161" spans="1:6" x14ac:dyDescent="0.25">
      <c r="A161" s="1">
        <v>38629</v>
      </c>
      <c r="B161" s="2" t="s">
        <v>8</v>
      </c>
      <c r="C161" s="5">
        <v>173</v>
      </c>
      <c r="D161">
        <f t="shared" si="6"/>
        <v>2005</v>
      </c>
      <c r="E161" s="5">
        <f t="shared" si="7"/>
        <v>2</v>
      </c>
      <c r="F161" s="5">
        <f t="shared" si="8"/>
        <v>346</v>
      </c>
    </row>
    <row r="162" spans="1:6" x14ac:dyDescent="0.25">
      <c r="A162" s="1">
        <v>38632</v>
      </c>
      <c r="B162" s="2" t="s">
        <v>25</v>
      </c>
      <c r="C162" s="5">
        <v>392</v>
      </c>
      <c r="D162">
        <f t="shared" si="6"/>
        <v>2005</v>
      </c>
      <c r="E162" s="5">
        <f t="shared" si="7"/>
        <v>2</v>
      </c>
      <c r="F162" s="5">
        <f t="shared" si="8"/>
        <v>784</v>
      </c>
    </row>
    <row r="163" spans="1:6" x14ac:dyDescent="0.25">
      <c r="A163" s="1">
        <v>38633</v>
      </c>
      <c r="B163" s="2" t="s">
        <v>19</v>
      </c>
      <c r="C163" s="5">
        <v>8</v>
      </c>
      <c r="D163">
        <f t="shared" si="6"/>
        <v>2005</v>
      </c>
      <c r="E163" s="5">
        <f t="shared" si="7"/>
        <v>2</v>
      </c>
      <c r="F163" s="5">
        <f t="shared" si="8"/>
        <v>16</v>
      </c>
    </row>
    <row r="164" spans="1:6" x14ac:dyDescent="0.25">
      <c r="A164" s="1">
        <v>38638</v>
      </c>
      <c r="B164" s="2" t="s">
        <v>31</v>
      </c>
      <c r="C164" s="5">
        <v>132</v>
      </c>
      <c r="D164">
        <f t="shared" si="6"/>
        <v>2005</v>
      </c>
      <c r="E164" s="5">
        <f t="shared" si="7"/>
        <v>2</v>
      </c>
      <c r="F164" s="5">
        <f t="shared" si="8"/>
        <v>264</v>
      </c>
    </row>
    <row r="165" spans="1:6" x14ac:dyDescent="0.25">
      <c r="A165" s="1">
        <v>38638</v>
      </c>
      <c r="B165" s="2" t="s">
        <v>11</v>
      </c>
      <c r="C165" s="5">
        <v>76</v>
      </c>
      <c r="D165">
        <f t="shared" si="6"/>
        <v>2005</v>
      </c>
      <c r="E165" s="5">
        <f t="shared" si="7"/>
        <v>2</v>
      </c>
      <c r="F165" s="5">
        <f t="shared" si="8"/>
        <v>152</v>
      </c>
    </row>
    <row r="166" spans="1:6" x14ac:dyDescent="0.25">
      <c r="A166" s="1">
        <v>38639</v>
      </c>
      <c r="B166" s="2" t="s">
        <v>84</v>
      </c>
      <c r="C166" s="5">
        <v>17</v>
      </c>
      <c r="D166">
        <f t="shared" si="6"/>
        <v>2005</v>
      </c>
      <c r="E166" s="5">
        <f t="shared" si="7"/>
        <v>2</v>
      </c>
      <c r="F166" s="5">
        <f t="shared" si="8"/>
        <v>34</v>
      </c>
    </row>
    <row r="167" spans="1:6" x14ac:dyDescent="0.25">
      <c r="A167" s="1">
        <v>38640</v>
      </c>
      <c r="B167" s="2" t="s">
        <v>85</v>
      </c>
      <c r="C167" s="5">
        <v>17</v>
      </c>
      <c r="D167">
        <f t="shared" si="6"/>
        <v>2005</v>
      </c>
      <c r="E167" s="5">
        <f t="shared" si="7"/>
        <v>2</v>
      </c>
      <c r="F167" s="5">
        <f t="shared" si="8"/>
        <v>34</v>
      </c>
    </row>
    <row r="168" spans="1:6" x14ac:dyDescent="0.25">
      <c r="A168" s="1">
        <v>38643</v>
      </c>
      <c r="B168" s="2" t="s">
        <v>86</v>
      </c>
      <c r="C168" s="5">
        <v>2</v>
      </c>
      <c r="D168">
        <f t="shared" si="6"/>
        <v>2005</v>
      </c>
      <c r="E168" s="5">
        <f t="shared" si="7"/>
        <v>2</v>
      </c>
      <c r="F168" s="5">
        <f t="shared" si="8"/>
        <v>4</v>
      </c>
    </row>
    <row r="169" spans="1:6" x14ac:dyDescent="0.25">
      <c r="A169" s="1">
        <v>38645</v>
      </c>
      <c r="B169" s="2" t="s">
        <v>22</v>
      </c>
      <c r="C169" s="5">
        <v>125</v>
      </c>
      <c r="D169">
        <f t="shared" si="6"/>
        <v>2005</v>
      </c>
      <c r="E169" s="5">
        <f t="shared" si="7"/>
        <v>2</v>
      </c>
      <c r="F169" s="5">
        <f t="shared" si="8"/>
        <v>250</v>
      </c>
    </row>
    <row r="170" spans="1:6" x14ac:dyDescent="0.25">
      <c r="A170" s="1">
        <v>38646</v>
      </c>
      <c r="B170" s="2" t="s">
        <v>53</v>
      </c>
      <c r="C170" s="5">
        <v>234</v>
      </c>
      <c r="D170">
        <f t="shared" si="6"/>
        <v>2005</v>
      </c>
      <c r="E170" s="5">
        <f t="shared" si="7"/>
        <v>2</v>
      </c>
      <c r="F170" s="5">
        <f t="shared" si="8"/>
        <v>468</v>
      </c>
    </row>
    <row r="171" spans="1:6" x14ac:dyDescent="0.25">
      <c r="A171" s="1">
        <v>38652</v>
      </c>
      <c r="B171" s="2" t="s">
        <v>72</v>
      </c>
      <c r="C171" s="5">
        <v>53</v>
      </c>
      <c r="D171">
        <f t="shared" si="6"/>
        <v>2005</v>
      </c>
      <c r="E171" s="5">
        <f t="shared" si="7"/>
        <v>2</v>
      </c>
      <c r="F171" s="5">
        <f t="shared" si="8"/>
        <v>106</v>
      </c>
    </row>
    <row r="172" spans="1:6" x14ac:dyDescent="0.25">
      <c r="A172" s="1">
        <v>38653</v>
      </c>
      <c r="B172" s="2" t="s">
        <v>40</v>
      </c>
      <c r="C172" s="5">
        <v>165</v>
      </c>
      <c r="D172">
        <f t="shared" si="6"/>
        <v>2005</v>
      </c>
      <c r="E172" s="5">
        <f t="shared" si="7"/>
        <v>2</v>
      </c>
      <c r="F172" s="5">
        <f t="shared" si="8"/>
        <v>330</v>
      </c>
    </row>
    <row r="173" spans="1:6" x14ac:dyDescent="0.25">
      <c r="A173" s="1">
        <v>38653</v>
      </c>
      <c r="B173" s="2" t="s">
        <v>13</v>
      </c>
      <c r="C173" s="5">
        <v>177</v>
      </c>
      <c r="D173">
        <f t="shared" si="6"/>
        <v>2005</v>
      </c>
      <c r="E173" s="5">
        <f t="shared" si="7"/>
        <v>2</v>
      </c>
      <c r="F173" s="5">
        <f t="shared" si="8"/>
        <v>354</v>
      </c>
    </row>
    <row r="174" spans="1:6" x14ac:dyDescent="0.25">
      <c r="A174" s="1">
        <v>38655</v>
      </c>
      <c r="B174" s="2" t="s">
        <v>21</v>
      </c>
      <c r="C174" s="5">
        <v>103</v>
      </c>
      <c r="D174">
        <f t="shared" si="6"/>
        <v>2005</v>
      </c>
      <c r="E174" s="5">
        <f t="shared" si="7"/>
        <v>2</v>
      </c>
      <c r="F174" s="5">
        <f t="shared" si="8"/>
        <v>206</v>
      </c>
    </row>
    <row r="175" spans="1:6" x14ac:dyDescent="0.25">
      <c r="A175" s="1">
        <v>38657</v>
      </c>
      <c r="B175" s="2" t="s">
        <v>87</v>
      </c>
      <c r="C175" s="5">
        <v>2</v>
      </c>
      <c r="D175">
        <f t="shared" si="6"/>
        <v>2005</v>
      </c>
      <c r="E175" s="5">
        <f t="shared" si="7"/>
        <v>2</v>
      </c>
      <c r="F175" s="5">
        <f t="shared" si="8"/>
        <v>4</v>
      </c>
    </row>
    <row r="176" spans="1:6" x14ac:dyDescent="0.25">
      <c r="A176" s="1">
        <v>38657</v>
      </c>
      <c r="B176" s="2" t="s">
        <v>12</v>
      </c>
      <c r="C176" s="5">
        <v>279</v>
      </c>
      <c r="D176">
        <f t="shared" si="6"/>
        <v>2005</v>
      </c>
      <c r="E176" s="5">
        <f t="shared" si="7"/>
        <v>2</v>
      </c>
      <c r="F176" s="5">
        <f t="shared" si="8"/>
        <v>558</v>
      </c>
    </row>
    <row r="177" spans="1:6" x14ac:dyDescent="0.25">
      <c r="A177" s="1">
        <v>38662</v>
      </c>
      <c r="B177" s="2" t="s">
        <v>33</v>
      </c>
      <c r="C177" s="5">
        <v>185</v>
      </c>
      <c r="D177">
        <f t="shared" si="6"/>
        <v>2005</v>
      </c>
      <c r="E177" s="5">
        <f t="shared" si="7"/>
        <v>2</v>
      </c>
      <c r="F177" s="5">
        <f t="shared" si="8"/>
        <v>370</v>
      </c>
    </row>
    <row r="178" spans="1:6" x14ac:dyDescent="0.25">
      <c r="A178" s="1">
        <v>38663</v>
      </c>
      <c r="B178" s="2" t="s">
        <v>10</v>
      </c>
      <c r="C178" s="5">
        <v>434</v>
      </c>
      <c r="D178">
        <f t="shared" si="6"/>
        <v>2005</v>
      </c>
      <c r="E178" s="5">
        <f t="shared" si="7"/>
        <v>2</v>
      </c>
      <c r="F178" s="5">
        <f t="shared" si="8"/>
        <v>868</v>
      </c>
    </row>
    <row r="179" spans="1:6" x14ac:dyDescent="0.25">
      <c r="A179" s="1">
        <v>38667</v>
      </c>
      <c r="B179" s="2" t="s">
        <v>88</v>
      </c>
      <c r="C179" s="5">
        <v>10</v>
      </c>
      <c r="D179">
        <f t="shared" si="6"/>
        <v>2005</v>
      </c>
      <c r="E179" s="5">
        <f t="shared" si="7"/>
        <v>2</v>
      </c>
      <c r="F179" s="5">
        <f t="shared" si="8"/>
        <v>20</v>
      </c>
    </row>
    <row r="180" spans="1:6" x14ac:dyDescent="0.25">
      <c r="A180" s="1">
        <v>38669</v>
      </c>
      <c r="B180" s="2" t="s">
        <v>89</v>
      </c>
      <c r="C180" s="5">
        <v>9</v>
      </c>
      <c r="D180">
        <f t="shared" si="6"/>
        <v>2005</v>
      </c>
      <c r="E180" s="5">
        <f t="shared" si="7"/>
        <v>2</v>
      </c>
      <c r="F180" s="5">
        <f t="shared" si="8"/>
        <v>18</v>
      </c>
    </row>
    <row r="181" spans="1:6" x14ac:dyDescent="0.25">
      <c r="A181" s="1">
        <v>38670</v>
      </c>
      <c r="B181" s="2" t="s">
        <v>27</v>
      </c>
      <c r="C181" s="5">
        <v>383</v>
      </c>
      <c r="D181">
        <f t="shared" si="6"/>
        <v>2005</v>
      </c>
      <c r="E181" s="5">
        <f t="shared" si="7"/>
        <v>2</v>
      </c>
      <c r="F181" s="5">
        <f t="shared" si="8"/>
        <v>766</v>
      </c>
    </row>
    <row r="182" spans="1:6" x14ac:dyDescent="0.25">
      <c r="A182" s="1">
        <v>38670</v>
      </c>
      <c r="B182" s="2" t="s">
        <v>33</v>
      </c>
      <c r="C182" s="5">
        <v>189</v>
      </c>
      <c r="D182">
        <f t="shared" si="6"/>
        <v>2005</v>
      </c>
      <c r="E182" s="5">
        <f t="shared" si="7"/>
        <v>2</v>
      </c>
      <c r="F182" s="5">
        <f t="shared" si="8"/>
        <v>378</v>
      </c>
    </row>
    <row r="183" spans="1:6" x14ac:dyDescent="0.25">
      <c r="A183" s="1">
        <v>38672</v>
      </c>
      <c r="B183" s="2" t="s">
        <v>15</v>
      </c>
      <c r="C183" s="5">
        <v>161</v>
      </c>
      <c r="D183">
        <f t="shared" si="6"/>
        <v>2005</v>
      </c>
      <c r="E183" s="5">
        <f t="shared" si="7"/>
        <v>2</v>
      </c>
      <c r="F183" s="5">
        <f t="shared" si="8"/>
        <v>322</v>
      </c>
    </row>
    <row r="184" spans="1:6" x14ac:dyDescent="0.25">
      <c r="A184" s="1">
        <v>38672</v>
      </c>
      <c r="B184" s="2" t="s">
        <v>66</v>
      </c>
      <c r="C184" s="5">
        <v>115</v>
      </c>
      <c r="D184">
        <f t="shared" si="6"/>
        <v>2005</v>
      </c>
      <c r="E184" s="5">
        <f t="shared" si="7"/>
        <v>2</v>
      </c>
      <c r="F184" s="5">
        <f t="shared" si="8"/>
        <v>230</v>
      </c>
    </row>
    <row r="185" spans="1:6" x14ac:dyDescent="0.25">
      <c r="A185" s="1">
        <v>38674</v>
      </c>
      <c r="B185" s="2" t="s">
        <v>72</v>
      </c>
      <c r="C185" s="5">
        <v>58</v>
      </c>
      <c r="D185">
        <f t="shared" si="6"/>
        <v>2005</v>
      </c>
      <c r="E185" s="5">
        <f t="shared" si="7"/>
        <v>2</v>
      </c>
      <c r="F185" s="5">
        <f t="shared" si="8"/>
        <v>116</v>
      </c>
    </row>
    <row r="186" spans="1:6" x14ac:dyDescent="0.25">
      <c r="A186" s="1">
        <v>38674</v>
      </c>
      <c r="B186" s="2" t="s">
        <v>90</v>
      </c>
      <c r="C186" s="5">
        <v>16</v>
      </c>
      <c r="D186">
        <f t="shared" si="6"/>
        <v>2005</v>
      </c>
      <c r="E186" s="5">
        <f t="shared" si="7"/>
        <v>2</v>
      </c>
      <c r="F186" s="5">
        <f t="shared" si="8"/>
        <v>32</v>
      </c>
    </row>
    <row r="187" spans="1:6" x14ac:dyDescent="0.25">
      <c r="A187" s="1">
        <v>38675</v>
      </c>
      <c r="B187" s="2" t="s">
        <v>56</v>
      </c>
      <c r="C187" s="5">
        <v>17</v>
      </c>
      <c r="D187">
        <f t="shared" si="6"/>
        <v>2005</v>
      </c>
      <c r="E187" s="5">
        <f t="shared" si="7"/>
        <v>2</v>
      </c>
      <c r="F187" s="5">
        <f t="shared" si="8"/>
        <v>34</v>
      </c>
    </row>
    <row r="188" spans="1:6" x14ac:dyDescent="0.25">
      <c r="A188" s="1">
        <v>38676</v>
      </c>
      <c r="B188" s="2" t="s">
        <v>8</v>
      </c>
      <c r="C188" s="5">
        <v>177</v>
      </c>
      <c r="D188">
        <f t="shared" si="6"/>
        <v>2005</v>
      </c>
      <c r="E188" s="5">
        <f t="shared" si="7"/>
        <v>2</v>
      </c>
      <c r="F188" s="5">
        <f t="shared" si="8"/>
        <v>354</v>
      </c>
    </row>
    <row r="189" spans="1:6" x14ac:dyDescent="0.25">
      <c r="A189" s="1">
        <v>38677</v>
      </c>
      <c r="B189" s="2" t="s">
        <v>81</v>
      </c>
      <c r="C189" s="5">
        <v>33</v>
      </c>
      <c r="D189">
        <f t="shared" si="6"/>
        <v>2005</v>
      </c>
      <c r="E189" s="5">
        <f t="shared" si="7"/>
        <v>2</v>
      </c>
      <c r="F189" s="5">
        <f t="shared" si="8"/>
        <v>66</v>
      </c>
    </row>
    <row r="190" spans="1:6" x14ac:dyDescent="0.25">
      <c r="A190" s="1">
        <v>38680</v>
      </c>
      <c r="B190" s="2" t="s">
        <v>21</v>
      </c>
      <c r="C190" s="5">
        <v>60</v>
      </c>
      <c r="D190">
        <f t="shared" si="6"/>
        <v>2005</v>
      </c>
      <c r="E190" s="5">
        <f t="shared" si="7"/>
        <v>2</v>
      </c>
      <c r="F190" s="5">
        <f t="shared" si="8"/>
        <v>120</v>
      </c>
    </row>
    <row r="191" spans="1:6" x14ac:dyDescent="0.25">
      <c r="A191" s="1">
        <v>38682</v>
      </c>
      <c r="B191" s="2" t="s">
        <v>91</v>
      </c>
      <c r="C191" s="5">
        <v>8</v>
      </c>
      <c r="D191">
        <f t="shared" si="6"/>
        <v>2005</v>
      </c>
      <c r="E191" s="5">
        <f t="shared" si="7"/>
        <v>2</v>
      </c>
      <c r="F191" s="5">
        <f t="shared" si="8"/>
        <v>16</v>
      </c>
    </row>
    <row r="192" spans="1:6" x14ac:dyDescent="0.25">
      <c r="A192" s="1">
        <v>38687</v>
      </c>
      <c r="B192" s="2" t="s">
        <v>12</v>
      </c>
      <c r="C192" s="5">
        <v>317</v>
      </c>
      <c r="D192">
        <f t="shared" si="6"/>
        <v>2005</v>
      </c>
      <c r="E192" s="5">
        <f t="shared" si="7"/>
        <v>2</v>
      </c>
      <c r="F192" s="5">
        <f t="shared" si="8"/>
        <v>634</v>
      </c>
    </row>
    <row r="193" spans="1:6" x14ac:dyDescent="0.25">
      <c r="A193" s="1">
        <v>38689</v>
      </c>
      <c r="B193" s="2" t="s">
        <v>92</v>
      </c>
      <c r="C193" s="5">
        <v>3</v>
      </c>
      <c r="D193">
        <f t="shared" si="6"/>
        <v>2005</v>
      </c>
      <c r="E193" s="5">
        <f t="shared" si="7"/>
        <v>2</v>
      </c>
      <c r="F193" s="5">
        <f t="shared" si="8"/>
        <v>6</v>
      </c>
    </row>
    <row r="194" spans="1:6" x14ac:dyDescent="0.25">
      <c r="A194" s="1">
        <v>38691</v>
      </c>
      <c r="B194" s="2" t="s">
        <v>93</v>
      </c>
      <c r="C194" s="5">
        <v>16</v>
      </c>
      <c r="D194">
        <f t="shared" ref="D194:D257" si="9">YEAR(A194)</f>
        <v>2005</v>
      </c>
      <c r="E194" s="5">
        <f t="shared" ref="E194:E257" si="10">VLOOKUP(D194,$K$3:$L$12,2)</f>
        <v>2</v>
      </c>
      <c r="F194" s="5">
        <f t="shared" ref="F194:F257" si="11">C194*E194</f>
        <v>32</v>
      </c>
    </row>
    <row r="195" spans="1:6" x14ac:dyDescent="0.25">
      <c r="A195" s="1">
        <v>38700</v>
      </c>
      <c r="B195" s="2" t="s">
        <v>68</v>
      </c>
      <c r="C195" s="5">
        <v>2</v>
      </c>
      <c r="D195">
        <f t="shared" si="9"/>
        <v>2005</v>
      </c>
      <c r="E195" s="5">
        <f t="shared" si="10"/>
        <v>2</v>
      </c>
      <c r="F195" s="5">
        <f t="shared" si="11"/>
        <v>4</v>
      </c>
    </row>
    <row r="196" spans="1:6" x14ac:dyDescent="0.25">
      <c r="A196" s="1">
        <v>38705</v>
      </c>
      <c r="B196" s="2" t="s">
        <v>13</v>
      </c>
      <c r="C196" s="5">
        <v>161</v>
      </c>
      <c r="D196">
        <f t="shared" si="9"/>
        <v>2005</v>
      </c>
      <c r="E196" s="5">
        <f t="shared" si="10"/>
        <v>2</v>
      </c>
      <c r="F196" s="5">
        <f t="shared" si="11"/>
        <v>322</v>
      </c>
    </row>
    <row r="197" spans="1:6" x14ac:dyDescent="0.25">
      <c r="A197" s="1">
        <v>38708</v>
      </c>
      <c r="B197" s="2" t="s">
        <v>40</v>
      </c>
      <c r="C197" s="5">
        <v>187</v>
      </c>
      <c r="D197">
        <f t="shared" si="9"/>
        <v>2005</v>
      </c>
      <c r="E197" s="5">
        <f t="shared" si="10"/>
        <v>2</v>
      </c>
      <c r="F197" s="5">
        <f t="shared" si="11"/>
        <v>374</v>
      </c>
    </row>
    <row r="198" spans="1:6" x14ac:dyDescent="0.25">
      <c r="A198" s="1">
        <v>38708</v>
      </c>
      <c r="B198" s="2" t="s">
        <v>94</v>
      </c>
      <c r="C198" s="5">
        <v>17</v>
      </c>
      <c r="D198">
        <f t="shared" si="9"/>
        <v>2005</v>
      </c>
      <c r="E198" s="5">
        <f t="shared" si="10"/>
        <v>2</v>
      </c>
      <c r="F198" s="5">
        <f t="shared" si="11"/>
        <v>34</v>
      </c>
    </row>
    <row r="199" spans="1:6" x14ac:dyDescent="0.25">
      <c r="A199" s="1">
        <v>38709</v>
      </c>
      <c r="B199" s="2" t="s">
        <v>95</v>
      </c>
      <c r="C199" s="5">
        <v>5</v>
      </c>
      <c r="D199">
        <f t="shared" si="9"/>
        <v>2005</v>
      </c>
      <c r="E199" s="5">
        <f t="shared" si="10"/>
        <v>2</v>
      </c>
      <c r="F199" s="5">
        <f t="shared" si="11"/>
        <v>10</v>
      </c>
    </row>
    <row r="200" spans="1:6" x14ac:dyDescent="0.25">
      <c r="A200" s="1">
        <v>38711</v>
      </c>
      <c r="B200" s="2" t="s">
        <v>56</v>
      </c>
      <c r="C200" s="5">
        <v>10</v>
      </c>
      <c r="D200">
        <f t="shared" si="9"/>
        <v>2005</v>
      </c>
      <c r="E200" s="5">
        <f t="shared" si="10"/>
        <v>2</v>
      </c>
      <c r="F200" s="5">
        <f t="shared" si="11"/>
        <v>20</v>
      </c>
    </row>
    <row r="201" spans="1:6" x14ac:dyDescent="0.25">
      <c r="A201" s="1">
        <v>38711</v>
      </c>
      <c r="B201" s="2" t="s">
        <v>17</v>
      </c>
      <c r="C201" s="5">
        <v>225</v>
      </c>
      <c r="D201">
        <f t="shared" si="9"/>
        <v>2005</v>
      </c>
      <c r="E201" s="5">
        <f t="shared" si="10"/>
        <v>2</v>
      </c>
      <c r="F201" s="5">
        <f t="shared" si="11"/>
        <v>450</v>
      </c>
    </row>
    <row r="202" spans="1:6" x14ac:dyDescent="0.25">
      <c r="A202" s="1">
        <v>38716</v>
      </c>
      <c r="B202" s="2" t="s">
        <v>20</v>
      </c>
      <c r="C202" s="5">
        <v>367</v>
      </c>
      <c r="D202">
        <f t="shared" si="9"/>
        <v>2005</v>
      </c>
      <c r="E202" s="5">
        <f t="shared" si="10"/>
        <v>2</v>
      </c>
      <c r="F202" s="5">
        <f t="shared" si="11"/>
        <v>734</v>
      </c>
    </row>
    <row r="203" spans="1:6" x14ac:dyDescent="0.25">
      <c r="A203" s="1">
        <v>38721</v>
      </c>
      <c r="B203" s="2" t="s">
        <v>17</v>
      </c>
      <c r="C203" s="5">
        <v>295</v>
      </c>
      <c r="D203">
        <f t="shared" si="9"/>
        <v>2006</v>
      </c>
      <c r="E203" s="5">
        <f t="shared" si="10"/>
        <v>2.0499999999999998</v>
      </c>
      <c r="F203" s="5">
        <f t="shared" si="11"/>
        <v>604.75</v>
      </c>
    </row>
    <row r="204" spans="1:6" x14ac:dyDescent="0.25">
      <c r="A204" s="1">
        <v>38725</v>
      </c>
      <c r="B204" s="2" t="s">
        <v>58</v>
      </c>
      <c r="C204" s="5">
        <v>26</v>
      </c>
      <c r="D204">
        <f t="shared" si="9"/>
        <v>2006</v>
      </c>
      <c r="E204" s="5">
        <f t="shared" si="10"/>
        <v>2.0499999999999998</v>
      </c>
      <c r="F204" s="5">
        <f t="shared" si="11"/>
        <v>53.3</v>
      </c>
    </row>
    <row r="205" spans="1:6" x14ac:dyDescent="0.25">
      <c r="A205" s="1">
        <v>38725</v>
      </c>
      <c r="B205" s="2" t="s">
        <v>96</v>
      </c>
      <c r="C205" s="5">
        <v>16</v>
      </c>
      <c r="D205">
        <f t="shared" si="9"/>
        <v>2006</v>
      </c>
      <c r="E205" s="5">
        <f t="shared" si="10"/>
        <v>2.0499999999999998</v>
      </c>
      <c r="F205" s="5">
        <f t="shared" si="11"/>
        <v>32.799999999999997</v>
      </c>
    </row>
    <row r="206" spans="1:6" x14ac:dyDescent="0.25">
      <c r="A206" s="1">
        <v>38729</v>
      </c>
      <c r="B206" s="2" t="s">
        <v>12</v>
      </c>
      <c r="C206" s="5">
        <v>165</v>
      </c>
      <c r="D206">
        <f t="shared" si="9"/>
        <v>2006</v>
      </c>
      <c r="E206" s="5">
        <f t="shared" si="10"/>
        <v>2.0499999999999998</v>
      </c>
      <c r="F206" s="5">
        <f t="shared" si="11"/>
        <v>338.24999999999994</v>
      </c>
    </row>
    <row r="207" spans="1:6" x14ac:dyDescent="0.25">
      <c r="A207" s="1">
        <v>38729</v>
      </c>
      <c r="B207" s="2" t="s">
        <v>97</v>
      </c>
      <c r="C207" s="5">
        <v>20</v>
      </c>
      <c r="D207">
        <f t="shared" si="9"/>
        <v>2006</v>
      </c>
      <c r="E207" s="5">
        <f t="shared" si="10"/>
        <v>2.0499999999999998</v>
      </c>
      <c r="F207" s="5">
        <f t="shared" si="11"/>
        <v>41</v>
      </c>
    </row>
    <row r="208" spans="1:6" x14ac:dyDescent="0.25">
      <c r="A208" s="1">
        <v>38734</v>
      </c>
      <c r="B208" s="2" t="s">
        <v>98</v>
      </c>
      <c r="C208" s="5">
        <v>2</v>
      </c>
      <c r="D208">
        <f t="shared" si="9"/>
        <v>2006</v>
      </c>
      <c r="E208" s="5">
        <f t="shared" si="10"/>
        <v>2.0499999999999998</v>
      </c>
      <c r="F208" s="5">
        <f t="shared" si="11"/>
        <v>4.0999999999999996</v>
      </c>
    </row>
    <row r="209" spans="1:6" x14ac:dyDescent="0.25">
      <c r="A209" s="1">
        <v>38734</v>
      </c>
      <c r="B209" s="2" t="s">
        <v>99</v>
      </c>
      <c r="C209" s="5">
        <v>7</v>
      </c>
      <c r="D209">
        <f t="shared" si="9"/>
        <v>2006</v>
      </c>
      <c r="E209" s="5">
        <f t="shared" si="10"/>
        <v>2.0499999999999998</v>
      </c>
      <c r="F209" s="5">
        <f t="shared" si="11"/>
        <v>14.349999999999998</v>
      </c>
    </row>
    <row r="210" spans="1:6" x14ac:dyDescent="0.25">
      <c r="A210" s="1">
        <v>38734</v>
      </c>
      <c r="B210" s="2" t="s">
        <v>32</v>
      </c>
      <c r="C210" s="5">
        <v>7</v>
      </c>
      <c r="D210">
        <f t="shared" si="9"/>
        <v>2006</v>
      </c>
      <c r="E210" s="5">
        <f t="shared" si="10"/>
        <v>2.0499999999999998</v>
      </c>
      <c r="F210" s="5">
        <f t="shared" si="11"/>
        <v>14.349999999999998</v>
      </c>
    </row>
    <row r="211" spans="1:6" x14ac:dyDescent="0.25">
      <c r="A211" s="1">
        <v>38734</v>
      </c>
      <c r="B211" s="2" t="s">
        <v>81</v>
      </c>
      <c r="C211" s="5">
        <v>72</v>
      </c>
      <c r="D211">
        <f t="shared" si="9"/>
        <v>2006</v>
      </c>
      <c r="E211" s="5">
        <f t="shared" si="10"/>
        <v>2.0499999999999998</v>
      </c>
      <c r="F211" s="5">
        <f t="shared" si="11"/>
        <v>147.6</v>
      </c>
    </row>
    <row r="212" spans="1:6" x14ac:dyDescent="0.25">
      <c r="A212" s="1">
        <v>38735</v>
      </c>
      <c r="B212" s="2" t="s">
        <v>74</v>
      </c>
      <c r="C212" s="5">
        <v>59</v>
      </c>
      <c r="D212">
        <f t="shared" si="9"/>
        <v>2006</v>
      </c>
      <c r="E212" s="5">
        <f t="shared" si="10"/>
        <v>2.0499999999999998</v>
      </c>
      <c r="F212" s="5">
        <f t="shared" si="11"/>
        <v>120.94999999999999</v>
      </c>
    </row>
    <row r="213" spans="1:6" x14ac:dyDescent="0.25">
      <c r="A213" s="1">
        <v>38736</v>
      </c>
      <c r="B213" s="2" t="s">
        <v>48</v>
      </c>
      <c r="C213" s="5">
        <v>212</v>
      </c>
      <c r="D213">
        <f t="shared" si="9"/>
        <v>2006</v>
      </c>
      <c r="E213" s="5">
        <f t="shared" si="10"/>
        <v>2.0499999999999998</v>
      </c>
      <c r="F213" s="5">
        <f t="shared" si="11"/>
        <v>434.59999999999997</v>
      </c>
    </row>
    <row r="214" spans="1:6" x14ac:dyDescent="0.25">
      <c r="A214" s="1">
        <v>38741</v>
      </c>
      <c r="B214" s="2" t="s">
        <v>20</v>
      </c>
      <c r="C214" s="5">
        <v>195</v>
      </c>
      <c r="D214">
        <f t="shared" si="9"/>
        <v>2006</v>
      </c>
      <c r="E214" s="5">
        <f t="shared" si="10"/>
        <v>2.0499999999999998</v>
      </c>
      <c r="F214" s="5">
        <f t="shared" si="11"/>
        <v>399.74999999999994</v>
      </c>
    </row>
    <row r="215" spans="1:6" x14ac:dyDescent="0.25">
      <c r="A215" s="1">
        <v>38741</v>
      </c>
      <c r="B215" s="2" t="s">
        <v>60</v>
      </c>
      <c r="C215" s="5">
        <v>16</v>
      </c>
      <c r="D215">
        <f t="shared" si="9"/>
        <v>2006</v>
      </c>
      <c r="E215" s="5">
        <f t="shared" si="10"/>
        <v>2.0499999999999998</v>
      </c>
      <c r="F215" s="5">
        <f t="shared" si="11"/>
        <v>32.799999999999997</v>
      </c>
    </row>
    <row r="216" spans="1:6" x14ac:dyDescent="0.25">
      <c r="A216" s="1">
        <v>38745</v>
      </c>
      <c r="B216" s="2" t="s">
        <v>15</v>
      </c>
      <c r="C216" s="5">
        <v>187</v>
      </c>
      <c r="D216">
        <f t="shared" si="9"/>
        <v>2006</v>
      </c>
      <c r="E216" s="5">
        <f t="shared" si="10"/>
        <v>2.0499999999999998</v>
      </c>
      <c r="F216" s="5">
        <f t="shared" si="11"/>
        <v>383.34999999999997</v>
      </c>
    </row>
    <row r="217" spans="1:6" x14ac:dyDescent="0.25">
      <c r="A217" s="1">
        <v>38751</v>
      </c>
      <c r="B217" s="2" t="s">
        <v>20</v>
      </c>
      <c r="C217" s="5">
        <v>369</v>
      </c>
      <c r="D217">
        <f t="shared" si="9"/>
        <v>2006</v>
      </c>
      <c r="E217" s="5">
        <f t="shared" si="10"/>
        <v>2.0499999999999998</v>
      </c>
      <c r="F217" s="5">
        <f t="shared" si="11"/>
        <v>756.44999999999993</v>
      </c>
    </row>
    <row r="218" spans="1:6" x14ac:dyDescent="0.25">
      <c r="A218" s="1">
        <v>38754</v>
      </c>
      <c r="B218" s="2" t="s">
        <v>38</v>
      </c>
      <c r="C218" s="5">
        <v>190</v>
      </c>
      <c r="D218">
        <f t="shared" si="9"/>
        <v>2006</v>
      </c>
      <c r="E218" s="5">
        <f t="shared" si="10"/>
        <v>2.0499999999999998</v>
      </c>
      <c r="F218" s="5">
        <f t="shared" si="11"/>
        <v>389.49999999999994</v>
      </c>
    </row>
    <row r="219" spans="1:6" x14ac:dyDescent="0.25">
      <c r="A219" s="1">
        <v>38754</v>
      </c>
      <c r="B219" s="2" t="s">
        <v>17</v>
      </c>
      <c r="C219" s="5">
        <v>453</v>
      </c>
      <c r="D219">
        <f t="shared" si="9"/>
        <v>2006</v>
      </c>
      <c r="E219" s="5">
        <f t="shared" si="10"/>
        <v>2.0499999999999998</v>
      </c>
      <c r="F219" s="5">
        <f t="shared" si="11"/>
        <v>928.64999999999986</v>
      </c>
    </row>
    <row r="220" spans="1:6" x14ac:dyDescent="0.25">
      <c r="A220" s="1">
        <v>38754</v>
      </c>
      <c r="B220" s="2" t="s">
        <v>25</v>
      </c>
      <c r="C220" s="5">
        <v>223</v>
      </c>
      <c r="D220">
        <f t="shared" si="9"/>
        <v>2006</v>
      </c>
      <c r="E220" s="5">
        <f t="shared" si="10"/>
        <v>2.0499999999999998</v>
      </c>
      <c r="F220" s="5">
        <f t="shared" si="11"/>
        <v>457.15</v>
      </c>
    </row>
    <row r="221" spans="1:6" x14ac:dyDescent="0.25">
      <c r="A221" s="1">
        <v>38755</v>
      </c>
      <c r="B221" s="2" t="s">
        <v>67</v>
      </c>
      <c r="C221" s="5">
        <v>1</v>
      </c>
      <c r="D221">
        <f t="shared" si="9"/>
        <v>2006</v>
      </c>
      <c r="E221" s="5">
        <f t="shared" si="10"/>
        <v>2.0499999999999998</v>
      </c>
      <c r="F221" s="5">
        <f t="shared" si="11"/>
        <v>2.0499999999999998</v>
      </c>
    </row>
    <row r="222" spans="1:6" x14ac:dyDescent="0.25">
      <c r="A222" s="1">
        <v>38757</v>
      </c>
      <c r="B222" s="2" t="s">
        <v>58</v>
      </c>
      <c r="C222" s="5">
        <v>170</v>
      </c>
      <c r="D222">
        <f t="shared" si="9"/>
        <v>2006</v>
      </c>
      <c r="E222" s="5">
        <f t="shared" si="10"/>
        <v>2.0499999999999998</v>
      </c>
      <c r="F222" s="5">
        <f t="shared" si="11"/>
        <v>348.49999999999994</v>
      </c>
    </row>
    <row r="223" spans="1:6" x14ac:dyDescent="0.25">
      <c r="A223" s="1">
        <v>38757</v>
      </c>
      <c r="B223" s="2" t="s">
        <v>89</v>
      </c>
      <c r="C223" s="5">
        <v>19</v>
      </c>
      <c r="D223">
        <f t="shared" si="9"/>
        <v>2006</v>
      </c>
      <c r="E223" s="5">
        <f t="shared" si="10"/>
        <v>2.0499999999999998</v>
      </c>
      <c r="F223" s="5">
        <f t="shared" si="11"/>
        <v>38.949999999999996</v>
      </c>
    </row>
    <row r="224" spans="1:6" x14ac:dyDescent="0.25">
      <c r="A224" s="1">
        <v>38757</v>
      </c>
      <c r="B224" s="2" t="s">
        <v>20</v>
      </c>
      <c r="C224" s="5">
        <v>464</v>
      </c>
      <c r="D224">
        <f t="shared" si="9"/>
        <v>2006</v>
      </c>
      <c r="E224" s="5">
        <f t="shared" si="10"/>
        <v>2.0499999999999998</v>
      </c>
      <c r="F224" s="5">
        <f t="shared" si="11"/>
        <v>951.19999999999993</v>
      </c>
    </row>
    <row r="225" spans="1:6" x14ac:dyDescent="0.25">
      <c r="A225" s="1">
        <v>38761</v>
      </c>
      <c r="B225" s="2" t="s">
        <v>10</v>
      </c>
      <c r="C225" s="5">
        <v>230</v>
      </c>
      <c r="D225">
        <f t="shared" si="9"/>
        <v>2006</v>
      </c>
      <c r="E225" s="5">
        <f t="shared" si="10"/>
        <v>2.0499999999999998</v>
      </c>
      <c r="F225" s="5">
        <f t="shared" si="11"/>
        <v>471.49999999999994</v>
      </c>
    </row>
    <row r="226" spans="1:6" x14ac:dyDescent="0.25">
      <c r="A226" s="1">
        <v>38765</v>
      </c>
      <c r="B226" s="2" t="s">
        <v>12</v>
      </c>
      <c r="C226" s="5">
        <v>387</v>
      </c>
      <c r="D226">
        <f t="shared" si="9"/>
        <v>2006</v>
      </c>
      <c r="E226" s="5">
        <f t="shared" si="10"/>
        <v>2.0499999999999998</v>
      </c>
      <c r="F226" s="5">
        <f t="shared" si="11"/>
        <v>793.34999999999991</v>
      </c>
    </row>
    <row r="227" spans="1:6" x14ac:dyDescent="0.25">
      <c r="A227" s="1">
        <v>38766</v>
      </c>
      <c r="B227" s="2" t="s">
        <v>48</v>
      </c>
      <c r="C227" s="5">
        <v>264</v>
      </c>
      <c r="D227">
        <f t="shared" si="9"/>
        <v>2006</v>
      </c>
      <c r="E227" s="5">
        <f t="shared" si="10"/>
        <v>2.0499999999999998</v>
      </c>
      <c r="F227" s="5">
        <f t="shared" si="11"/>
        <v>541.19999999999993</v>
      </c>
    </row>
    <row r="228" spans="1:6" x14ac:dyDescent="0.25">
      <c r="A228" s="1">
        <v>38767</v>
      </c>
      <c r="B228" s="2" t="s">
        <v>21</v>
      </c>
      <c r="C228" s="5">
        <v>163</v>
      </c>
      <c r="D228">
        <f t="shared" si="9"/>
        <v>2006</v>
      </c>
      <c r="E228" s="5">
        <f t="shared" si="10"/>
        <v>2.0499999999999998</v>
      </c>
      <c r="F228" s="5">
        <f t="shared" si="11"/>
        <v>334.15</v>
      </c>
    </row>
    <row r="229" spans="1:6" x14ac:dyDescent="0.25">
      <c r="A229" s="1">
        <v>38768</v>
      </c>
      <c r="B229" s="2" t="s">
        <v>39</v>
      </c>
      <c r="C229" s="5">
        <v>14</v>
      </c>
      <c r="D229">
        <f t="shared" si="9"/>
        <v>2006</v>
      </c>
      <c r="E229" s="5">
        <f t="shared" si="10"/>
        <v>2.0499999999999998</v>
      </c>
      <c r="F229" s="5">
        <f t="shared" si="11"/>
        <v>28.699999999999996</v>
      </c>
    </row>
    <row r="230" spans="1:6" x14ac:dyDescent="0.25">
      <c r="A230" s="1">
        <v>38769</v>
      </c>
      <c r="B230" s="2" t="s">
        <v>74</v>
      </c>
      <c r="C230" s="5">
        <v>98</v>
      </c>
      <c r="D230">
        <f t="shared" si="9"/>
        <v>2006</v>
      </c>
      <c r="E230" s="5">
        <f t="shared" si="10"/>
        <v>2.0499999999999998</v>
      </c>
      <c r="F230" s="5">
        <f t="shared" si="11"/>
        <v>200.89999999999998</v>
      </c>
    </row>
    <row r="231" spans="1:6" x14ac:dyDescent="0.25">
      <c r="A231" s="1">
        <v>38780</v>
      </c>
      <c r="B231" s="2" t="s">
        <v>100</v>
      </c>
      <c r="C231" s="5">
        <v>16</v>
      </c>
      <c r="D231">
        <f t="shared" si="9"/>
        <v>2006</v>
      </c>
      <c r="E231" s="5">
        <f t="shared" si="10"/>
        <v>2.0499999999999998</v>
      </c>
      <c r="F231" s="5">
        <f t="shared" si="11"/>
        <v>32.799999999999997</v>
      </c>
    </row>
    <row r="232" spans="1:6" x14ac:dyDescent="0.25">
      <c r="A232" s="1">
        <v>38780</v>
      </c>
      <c r="B232" s="2" t="s">
        <v>29</v>
      </c>
      <c r="C232" s="5">
        <v>80</v>
      </c>
      <c r="D232">
        <f t="shared" si="9"/>
        <v>2006</v>
      </c>
      <c r="E232" s="5">
        <f t="shared" si="10"/>
        <v>2.0499999999999998</v>
      </c>
      <c r="F232" s="5">
        <f t="shared" si="11"/>
        <v>164</v>
      </c>
    </row>
    <row r="233" spans="1:6" x14ac:dyDescent="0.25">
      <c r="A233" s="1">
        <v>38784</v>
      </c>
      <c r="B233" s="2" t="s">
        <v>42</v>
      </c>
      <c r="C233" s="5">
        <v>127</v>
      </c>
      <c r="D233">
        <f t="shared" si="9"/>
        <v>2006</v>
      </c>
      <c r="E233" s="5">
        <f t="shared" si="10"/>
        <v>2.0499999999999998</v>
      </c>
      <c r="F233" s="5">
        <f t="shared" si="11"/>
        <v>260.34999999999997</v>
      </c>
    </row>
    <row r="234" spans="1:6" x14ac:dyDescent="0.25">
      <c r="A234" s="1">
        <v>38786</v>
      </c>
      <c r="B234" s="2" t="s">
        <v>22</v>
      </c>
      <c r="C234" s="5">
        <v>170</v>
      </c>
      <c r="D234">
        <f t="shared" si="9"/>
        <v>2006</v>
      </c>
      <c r="E234" s="5">
        <f t="shared" si="10"/>
        <v>2.0499999999999998</v>
      </c>
      <c r="F234" s="5">
        <f t="shared" si="11"/>
        <v>348.49999999999994</v>
      </c>
    </row>
    <row r="235" spans="1:6" x14ac:dyDescent="0.25">
      <c r="A235" s="1">
        <v>38787</v>
      </c>
      <c r="B235" s="2" t="s">
        <v>64</v>
      </c>
      <c r="C235" s="5">
        <v>28</v>
      </c>
      <c r="D235">
        <f t="shared" si="9"/>
        <v>2006</v>
      </c>
      <c r="E235" s="5">
        <f t="shared" si="10"/>
        <v>2.0499999999999998</v>
      </c>
      <c r="F235" s="5">
        <f t="shared" si="11"/>
        <v>57.399999999999991</v>
      </c>
    </row>
    <row r="236" spans="1:6" x14ac:dyDescent="0.25">
      <c r="A236" s="1">
        <v>38788</v>
      </c>
      <c r="B236" s="2" t="s">
        <v>101</v>
      </c>
      <c r="C236" s="5">
        <v>12</v>
      </c>
      <c r="D236">
        <f t="shared" si="9"/>
        <v>2006</v>
      </c>
      <c r="E236" s="5">
        <f t="shared" si="10"/>
        <v>2.0499999999999998</v>
      </c>
      <c r="F236" s="5">
        <f t="shared" si="11"/>
        <v>24.599999999999998</v>
      </c>
    </row>
    <row r="237" spans="1:6" x14ac:dyDescent="0.25">
      <c r="A237" s="1">
        <v>38790</v>
      </c>
      <c r="B237" s="2" t="s">
        <v>102</v>
      </c>
      <c r="C237" s="5">
        <v>10</v>
      </c>
      <c r="D237">
        <f t="shared" si="9"/>
        <v>2006</v>
      </c>
      <c r="E237" s="5">
        <f t="shared" si="10"/>
        <v>2.0499999999999998</v>
      </c>
      <c r="F237" s="5">
        <f t="shared" si="11"/>
        <v>20.5</v>
      </c>
    </row>
    <row r="238" spans="1:6" x14ac:dyDescent="0.25">
      <c r="A238" s="1">
        <v>38791</v>
      </c>
      <c r="B238" s="2" t="s">
        <v>33</v>
      </c>
      <c r="C238" s="5">
        <v>65</v>
      </c>
      <c r="D238">
        <f t="shared" si="9"/>
        <v>2006</v>
      </c>
      <c r="E238" s="5">
        <f t="shared" si="10"/>
        <v>2.0499999999999998</v>
      </c>
      <c r="F238" s="5">
        <f t="shared" si="11"/>
        <v>133.25</v>
      </c>
    </row>
    <row r="239" spans="1:6" x14ac:dyDescent="0.25">
      <c r="A239" s="1">
        <v>38792</v>
      </c>
      <c r="B239" s="2" t="s">
        <v>103</v>
      </c>
      <c r="C239" s="5">
        <v>17</v>
      </c>
      <c r="D239">
        <f t="shared" si="9"/>
        <v>2006</v>
      </c>
      <c r="E239" s="5">
        <f t="shared" si="10"/>
        <v>2.0499999999999998</v>
      </c>
      <c r="F239" s="5">
        <f t="shared" si="11"/>
        <v>34.849999999999994</v>
      </c>
    </row>
    <row r="240" spans="1:6" x14ac:dyDescent="0.25">
      <c r="A240" s="1">
        <v>38792</v>
      </c>
      <c r="B240" s="2" t="s">
        <v>12</v>
      </c>
      <c r="C240" s="5">
        <v>262</v>
      </c>
      <c r="D240">
        <f t="shared" si="9"/>
        <v>2006</v>
      </c>
      <c r="E240" s="5">
        <f t="shared" si="10"/>
        <v>2.0499999999999998</v>
      </c>
      <c r="F240" s="5">
        <f t="shared" si="11"/>
        <v>537.09999999999991</v>
      </c>
    </row>
    <row r="241" spans="1:6" x14ac:dyDescent="0.25">
      <c r="A241" s="1">
        <v>38792</v>
      </c>
      <c r="B241" s="2" t="s">
        <v>104</v>
      </c>
      <c r="C241" s="5">
        <v>20</v>
      </c>
      <c r="D241">
        <f t="shared" si="9"/>
        <v>2006</v>
      </c>
      <c r="E241" s="5">
        <f t="shared" si="10"/>
        <v>2.0499999999999998</v>
      </c>
      <c r="F241" s="5">
        <f t="shared" si="11"/>
        <v>41</v>
      </c>
    </row>
    <row r="242" spans="1:6" x14ac:dyDescent="0.25">
      <c r="A242" s="1">
        <v>38801</v>
      </c>
      <c r="B242" s="2" t="s">
        <v>10</v>
      </c>
      <c r="C242" s="5">
        <v>224</v>
      </c>
      <c r="D242">
        <f t="shared" si="9"/>
        <v>2006</v>
      </c>
      <c r="E242" s="5">
        <f t="shared" si="10"/>
        <v>2.0499999999999998</v>
      </c>
      <c r="F242" s="5">
        <f t="shared" si="11"/>
        <v>459.19999999999993</v>
      </c>
    </row>
    <row r="243" spans="1:6" x14ac:dyDescent="0.25">
      <c r="A243" s="1">
        <v>38808</v>
      </c>
      <c r="B243" s="2" t="s">
        <v>55</v>
      </c>
      <c r="C243" s="5">
        <v>199</v>
      </c>
      <c r="D243">
        <f t="shared" si="9"/>
        <v>2006</v>
      </c>
      <c r="E243" s="5">
        <f t="shared" si="10"/>
        <v>2.0499999999999998</v>
      </c>
      <c r="F243" s="5">
        <f t="shared" si="11"/>
        <v>407.95</v>
      </c>
    </row>
    <row r="244" spans="1:6" x14ac:dyDescent="0.25">
      <c r="A244" s="1">
        <v>38813</v>
      </c>
      <c r="B244" s="2" t="s">
        <v>33</v>
      </c>
      <c r="C244" s="5">
        <v>70</v>
      </c>
      <c r="D244">
        <f t="shared" si="9"/>
        <v>2006</v>
      </c>
      <c r="E244" s="5">
        <f t="shared" si="10"/>
        <v>2.0499999999999998</v>
      </c>
      <c r="F244" s="5">
        <f t="shared" si="11"/>
        <v>143.5</v>
      </c>
    </row>
    <row r="245" spans="1:6" x14ac:dyDescent="0.25">
      <c r="A245" s="1">
        <v>38815</v>
      </c>
      <c r="B245" s="2" t="s">
        <v>105</v>
      </c>
      <c r="C245" s="5">
        <v>171</v>
      </c>
      <c r="D245">
        <f t="shared" si="9"/>
        <v>2006</v>
      </c>
      <c r="E245" s="5">
        <f t="shared" si="10"/>
        <v>2.0499999999999998</v>
      </c>
      <c r="F245" s="5">
        <f t="shared" si="11"/>
        <v>350.54999999999995</v>
      </c>
    </row>
    <row r="246" spans="1:6" x14ac:dyDescent="0.25">
      <c r="A246" s="1">
        <v>38815</v>
      </c>
      <c r="B246" s="2" t="s">
        <v>106</v>
      </c>
      <c r="C246" s="5">
        <v>1</v>
      </c>
      <c r="D246">
        <f t="shared" si="9"/>
        <v>2006</v>
      </c>
      <c r="E246" s="5">
        <f t="shared" si="10"/>
        <v>2.0499999999999998</v>
      </c>
      <c r="F246" s="5">
        <f t="shared" si="11"/>
        <v>2.0499999999999998</v>
      </c>
    </row>
    <row r="247" spans="1:6" x14ac:dyDescent="0.25">
      <c r="A247" s="1">
        <v>38817</v>
      </c>
      <c r="B247" s="2" t="s">
        <v>97</v>
      </c>
      <c r="C247" s="5">
        <v>13</v>
      </c>
      <c r="D247">
        <f t="shared" si="9"/>
        <v>2006</v>
      </c>
      <c r="E247" s="5">
        <f t="shared" si="10"/>
        <v>2.0499999999999998</v>
      </c>
      <c r="F247" s="5">
        <f t="shared" si="11"/>
        <v>26.65</v>
      </c>
    </row>
    <row r="248" spans="1:6" x14ac:dyDescent="0.25">
      <c r="A248" s="1">
        <v>38818</v>
      </c>
      <c r="B248" s="2" t="s">
        <v>12</v>
      </c>
      <c r="C248" s="5">
        <v>293</v>
      </c>
      <c r="D248">
        <f t="shared" si="9"/>
        <v>2006</v>
      </c>
      <c r="E248" s="5">
        <f t="shared" si="10"/>
        <v>2.0499999999999998</v>
      </c>
      <c r="F248" s="5">
        <f t="shared" si="11"/>
        <v>600.65</v>
      </c>
    </row>
    <row r="249" spans="1:6" x14ac:dyDescent="0.25">
      <c r="A249" s="1">
        <v>38818</v>
      </c>
      <c r="B249" s="2" t="s">
        <v>90</v>
      </c>
      <c r="C249" s="5">
        <v>11</v>
      </c>
      <c r="D249">
        <f t="shared" si="9"/>
        <v>2006</v>
      </c>
      <c r="E249" s="5">
        <f t="shared" si="10"/>
        <v>2.0499999999999998</v>
      </c>
      <c r="F249" s="5">
        <f t="shared" si="11"/>
        <v>22.549999999999997</v>
      </c>
    </row>
    <row r="250" spans="1:6" x14ac:dyDescent="0.25">
      <c r="A250" s="1">
        <v>38820</v>
      </c>
      <c r="B250" s="2" t="s">
        <v>53</v>
      </c>
      <c r="C250" s="5">
        <v>162</v>
      </c>
      <c r="D250">
        <f t="shared" si="9"/>
        <v>2006</v>
      </c>
      <c r="E250" s="5">
        <f t="shared" si="10"/>
        <v>2.0499999999999998</v>
      </c>
      <c r="F250" s="5">
        <f t="shared" si="11"/>
        <v>332.09999999999997</v>
      </c>
    </row>
    <row r="251" spans="1:6" x14ac:dyDescent="0.25">
      <c r="A251" s="1">
        <v>38821</v>
      </c>
      <c r="B251" s="2" t="s">
        <v>61</v>
      </c>
      <c r="C251" s="5">
        <v>187</v>
      </c>
      <c r="D251">
        <f t="shared" si="9"/>
        <v>2006</v>
      </c>
      <c r="E251" s="5">
        <f t="shared" si="10"/>
        <v>2.0499999999999998</v>
      </c>
      <c r="F251" s="5">
        <f t="shared" si="11"/>
        <v>383.34999999999997</v>
      </c>
    </row>
    <row r="252" spans="1:6" x14ac:dyDescent="0.25">
      <c r="A252" s="1">
        <v>38822</v>
      </c>
      <c r="B252" s="2" t="s">
        <v>21</v>
      </c>
      <c r="C252" s="5">
        <v>192</v>
      </c>
      <c r="D252">
        <f t="shared" si="9"/>
        <v>2006</v>
      </c>
      <c r="E252" s="5">
        <f t="shared" si="10"/>
        <v>2.0499999999999998</v>
      </c>
      <c r="F252" s="5">
        <f t="shared" si="11"/>
        <v>393.59999999999997</v>
      </c>
    </row>
    <row r="253" spans="1:6" x14ac:dyDescent="0.25">
      <c r="A253" s="1">
        <v>38824</v>
      </c>
      <c r="B253" s="2" t="s">
        <v>27</v>
      </c>
      <c r="C253" s="5">
        <v>127</v>
      </c>
      <c r="D253">
        <f t="shared" si="9"/>
        <v>2006</v>
      </c>
      <c r="E253" s="5">
        <f t="shared" si="10"/>
        <v>2.0499999999999998</v>
      </c>
      <c r="F253" s="5">
        <f t="shared" si="11"/>
        <v>260.34999999999997</v>
      </c>
    </row>
    <row r="254" spans="1:6" x14ac:dyDescent="0.25">
      <c r="A254" s="1">
        <v>38826</v>
      </c>
      <c r="B254" s="2" t="s">
        <v>12</v>
      </c>
      <c r="C254" s="5">
        <v>198</v>
      </c>
      <c r="D254">
        <f t="shared" si="9"/>
        <v>2006</v>
      </c>
      <c r="E254" s="5">
        <f t="shared" si="10"/>
        <v>2.0499999999999998</v>
      </c>
      <c r="F254" s="5">
        <f t="shared" si="11"/>
        <v>405.9</v>
      </c>
    </row>
    <row r="255" spans="1:6" x14ac:dyDescent="0.25">
      <c r="A255" s="1">
        <v>38826</v>
      </c>
      <c r="B255" s="2" t="s">
        <v>107</v>
      </c>
      <c r="C255" s="5">
        <v>4</v>
      </c>
      <c r="D255">
        <f t="shared" si="9"/>
        <v>2006</v>
      </c>
      <c r="E255" s="5">
        <f t="shared" si="10"/>
        <v>2.0499999999999998</v>
      </c>
      <c r="F255" s="5">
        <f t="shared" si="11"/>
        <v>8.1999999999999993</v>
      </c>
    </row>
    <row r="256" spans="1:6" x14ac:dyDescent="0.25">
      <c r="A256" s="1">
        <v>38826</v>
      </c>
      <c r="B256" s="2" t="s">
        <v>20</v>
      </c>
      <c r="C256" s="5">
        <v>110</v>
      </c>
      <c r="D256">
        <f t="shared" si="9"/>
        <v>2006</v>
      </c>
      <c r="E256" s="5">
        <f t="shared" si="10"/>
        <v>2.0499999999999998</v>
      </c>
      <c r="F256" s="5">
        <f t="shared" si="11"/>
        <v>225.49999999999997</v>
      </c>
    </row>
    <row r="257" spans="1:6" x14ac:dyDescent="0.25">
      <c r="A257" s="1">
        <v>38826</v>
      </c>
      <c r="B257" s="2" t="s">
        <v>21</v>
      </c>
      <c r="C257" s="5">
        <v>123</v>
      </c>
      <c r="D257">
        <f t="shared" si="9"/>
        <v>2006</v>
      </c>
      <c r="E257" s="5">
        <f t="shared" si="10"/>
        <v>2.0499999999999998</v>
      </c>
      <c r="F257" s="5">
        <f t="shared" si="11"/>
        <v>252.14999999999998</v>
      </c>
    </row>
    <row r="258" spans="1:6" x14ac:dyDescent="0.25">
      <c r="A258" s="1">
        <v>38827</v>
      </c>
      <c r="B258" s="2" t="s">
        <v>69</v>
      </c>
      <c r="C258" s="5">
        <v>159</v>
      </c>
      <c r="D258">
        <f t="shared" ref="D258:D321" si="12">YEAR(A258)</f>
        <v>2006</v>
      </c>
      <c r="E258" s="5">
        <f t="shared" ref="E258:E321" si="13">VLOOKUP(D258,$K$3:$L$12,2)</f>
        <v>2.0499999999999998</v>
      </c>
      <c r="F258" s="5">
        <f t="shared" ref="F258:F321" si="14">C258*E258</f>
        <v>325.95</v>
      </c>
    </row>
    <row r="259" spans="1:6" x14ac:dyDescent="0.25">
      <c r="A259" s="1">
        <v>38828</v>
      </c>
      <c r="B259" s="2" t="s">
        <v>108</v>
      </c>
      <c r="C259" s="5">
        <v>19</v>
      </c>
      <c r="D259">
        <f t="shared" si="12"/>
        <v>2006</v>
      </c>
      <c r="E259" s="5">
        <f t="shared" si="13"/>
        <v>2.0499999999999998</v>
      </c>
      <c r="F259" s="5">
        <f t="shared" si="14"/>
        <v>38.949999999999996</v>
      </c>
    </row>
    <row r="260" spans="1:6" x14ac:dyDescent="0.25">
      <c r="A260" s="1">
        <v>38834</v>
      </c>
      <c r="B260" s="2" t="s">
        <v>25</v>
      </c>
      <c r="C260" s="5">
        <v>289</v>
      </c>
      <c r="D260">
        <f t="shared" si="12"/>
        <v>2006</v>
      </c>
      <c r="E260" s="5">
        <f t="shared" si="13"/>
        <v>2.0499999999999998</v>
      </c>
      <c r="F260" s="5">
        <f t="shared" si="14"/>
        <v>592.44999999999993</v>
      </c>
    </row>
    <row r="261" spans="1:6" x14ac:dyDescent="0.25">
      <c r="A261" s="1">
        <v>38834</v>
      </c>
      <c r="B261" s="2" t="s">
        <v>26</v>
      </c>
      <c r="C261" s="5">
        <v>136</v>
      </c>
      <c r="D261">
        <f t="shared" si="12"/>
        <v>2006</v>
      </c>
      <c r="E261" s="5">
        <f t="shared" si="13"/>
        <v>2.0499999999999998</v>
      </c>
      <c r="F261" s="5">
        <f t="shared" si="14"/>
        <v>278.79999999999995</v>
      </c>
    </row>
    <row r="262" spans="1:6" x14ac:dyDescent="0.25">
      <c r="A262" s="1">
        <v>38845</v>
      </c>
      <c r="B262" s="2" t="s">
        <v>28</v>
      </c>
      <c r="C262" s="5">
        <v>41</v>
      </c>
      <c r="D262">
        <f t="shared" si="12"/>
        <v>2006</v>
      </c>
      <c r="E262" s="5">
        <f t="shared" si="13"/>
        <v>2.0499999999999998</v>
      </c>
      <c r="F262" s="5">
        <f t="shared" si="14"/>
        <v>84.05</v>
      </c>
    </row>
    <row r="263" spans="1:6" x14ac:dyDescent="0.25">
      <c r="A263" s="1">
        <v>38846</v>
      </c>
      <c r="B263" s="2" t="s">
        <v>48</v>
      </c>
      <c r="C263" s="5">
        <v>385</v>
      </c>
      <c r="D263">
        <f t="shared" si="12"/>
        <v>2006</v>
      </c>
      <c r="E263" s="5">
        <f t="shared" si="13"/>
        <v>2.0499999999999998</v>
      </c>
      <c r="F263" s="5">
        <f t="shared" si="14"/>
        <v>789.24999999999989</v>
      </c>
    </row>
    <row r="264" spans="1:6" x14ac:dyDescent="0.25">
      <c r="A264" s="1">
        <v>38847</v>
      </c>
      <c r="B264" s="2" t="s">
        <v>109</v>
      </c>
      <c r="C264" s="5">
        <v>17</v>
      </c>
      <c r="D264">
        <f t="shared" si="12"/>
        <v>2006</v>
      </c>
      <c r="E264" s="5">
        <f t="shared" si="13"/>
        <v>2.0499999999999998</v>
      </c>
      <c r="F264" s="5">
        <f t="shared" si="14"/>
        <v>34.849999999999994</v>
      </c>
    </row>
    <row r="265" spans="1:6" x14ac:dyDescent="0.25">
      <c r="A265" s="1">
        <v>38847</v>
      </c>
      <c r="B265" s="2" t="s">
        <v>110</v>
      </c>
      <c r="C265" s="5">
        <v>20</v>
      </c>
      <c r="D265">
        <f t="shared" si="12"/>
        <v>2006</v>
      </c>
      <c r="E265" s="5">
        <f t="shared" si="13"/>
        <v>2.0499999999999998</v>
      </c>
      <c r="F265" s="5">
        <f t="shared" si="14"/>
        <v>41</v>
      </c>
    </row>
    <row r="266" spans="1:6" x14ac:dyDescent="0.25">
      <c r="A266" s="1">
        <v>38851</v>
      </c>
      <c r="B266" s="2" t="s">
        <v>111</v>
      </c>
      <c r="C266" s="5">
        <v>19</v>
      </c>
      <c r="D266">
        <f t="shared" si="12"/>
        <v>2006</v>
      </c>
      <c r="E266" s="5">
        <f t="shared" si="13"/>
        <v>2.0499999999999998</v>
      </c>
      <c r="F266" s="5">
        <f t="shared" si="14"/>
        <v>38.949999999999996</v>
      </c>
    </row>
    <row r="267" spans="1:6" x14ac:dyDescent="0.25">
      <c r="A267" s="1">
        <v>38852</v>
      </c>
      <c r="B267" s="2" t="s">
        <v>46</v>
      </c>
      <c r="C267" s="5">
        <v>13</v>
      </c>
      <c r="D267">
        <f t="shared" si="12"/>
        <v>2006</v>
      </c>
      <c r="E267" s="5">
        <f t="shared" si="13"/>
        <v>2.0499999999999998</v>
      </c>
      <c r="F267" s="5">
        <f t="shared" si="14"/>
        <v>26.65</v>
      </c>
    </row>
    <row r="268" spans="1:6" x14ac:dyDescent="0.25">
      <c r="A268" s="1">
        <v>38853</v>
      </c>
      <c r="B268" s="2" t="s">
        <v>100</v>
      </c>
      <c r="C268" s="5">
        <v>13</v>
      </c>
      <c r="D268">
        <f t="shared" si="12"/>
        <v>2006</v>
      </c>
      <c r="E268" s="5">
        <f t="shared" si="13"/>
        <v>2.0499999999999998</v>
      </c>
      <c r="F268" s="5">
        <f t="shared" si="14"/>
        <v>26.65</v>
      </c>
    </row>
    <row r="269" spans="1:6" x14ac:dyDescent="0.25">
      <c r="A269" s="1">
        <v>38855</v>
      </c>
      <c r="B269" s="2" t="s">
        <v>83</v>
      </c>
      <c r="C269" s="5">
        <v>168</v>
      </c>
      <c r="D269">
        <f t="shared" si="12"/>
        <v>2006</v>
      </c>
      <c r="E269" s="5">
        <f t="shared" si="13"/>
        <v>2.0499999999999998</v>
      </c>
      <c r="F269" s="5">
        <f t="shared" si="14"/>
        <v>344.4</v>
      </c>
    </row>
    <row r="270" spans="1:6" x14ac:dyDescent="0.25">
      <c r="A270" s="1">
        <v>38855</v>
      </c>
      <c r="B270" s="2" t="s">
        <v>112</v>
      </c>
      <c r="C270" s="5">
        <v>18</v>
      </c>
      <c r="D270">
        <f t="shared" si="12"/>
        <v>2006</v>
      </c>
      <c r="E270" s="5">
        <f t="shared" si="13"/>
        <v>2.0499999999999998</v>
      </c>
      <c r="F270" s="5">
        <f t="shared" si="14"/>
        <v>36.9</v>
      </c>
    </row>
    <row r="271" spans="1:6" x14ac:dyDescent="0.25">
      <c r="A271" s="1">
        <v>38855</v>
      </c>
      <c r="B271" s="2" t="s">
        <v>17</v>
      </c>
      <c r="C271" s="5">
        <v>131</v>
      </c>
      <c r="D271">
        <f t="shared" si="12"/>
        <v>2006</v>
      </c>
      <c r="E271" s="5">
        <f t="shared" si="13"/>
        <v>2.0499999999999998</v>
      </c>
      <c r="F271" s="5">
        <f t="shared" si="14"/>
        <v>268.54999999999995</v>
      </c>
    </row>
    <row r="272" spans="1:6" x14ac:dyDescent="0.25">
      <c r="A272" s="1">
        <v>38856</v>
      </c>
      <c r="B272" s="2" t="s">
        <v>25</v>
      </c>
      <c r="C272" s="5">
        <v>187</v>
      </c>
      <c r="D272">
        <f t="shared" si="12"/>
        <v>2006</v>
      </c>
      <c r="E272" s="5">
        <f t="shared" si="13"/>
        <v>2.0499999999999998</v>
      </c>
      <c r="F272" s="5">
        <f t="shared" si="14"/>
        <v>383.34999999999997</v>
      </c>
    </row>
    <row r="273" spans="1:6" x14ac:dyDescent="0.25">
      <c r="A273" s="1">
        <v>38857</v>
      </c>
      <c r="B273" s="2" t="s">
        <v>27</v>
      </c>
      <c r="C273" s="5">
        <v>412</v>
      </c>
      <c r="D273">
        <f t="shared" si="12"/>
        <v>2006</v>
      </c>
      <c r="E273" s="5">
        <f t="shared" si="13"/>
        <v>2.0499999999999998</v>
      </c>
      <c r="F273" s="5">
        <f t="shared" si="14"/>
        <v>844.59999999999991</v>
      </c>
    </row>
    <row r="274" spans="1:6" x14ac:dyDescent="0.25">
      <c r="A274" s="1">
        <v>38859</v>
      </c>
      <c r="B274" s="2" t="s">
        <v>9</v>
      </c>
      <c r="C274" s="5">
        <v>40</v>
      </c>
      <c r="D274">
        <f t="shared" si="12"/>
        <v>2006</v>
      </c>
      <c r="E274" s="5">
        <f t="shared" si="13"/>
        <v>2.0499999999999998</v>
      </c>
      <c r="F274" s="5">
        <f t="shared" si="14"/>
        <v>82</v>
      </c>
    </row>
    <row r="275" spans="1:6" x14ac:dyDescent="0.25">
      <c r="A275" s="1">
        <v>38860</v>
      </c>
      <c r="B275" s="2" t="s">
        <v>40</v>
      </c>
      <c r="C275" s="5">
        <v>166</v>
      </c>
      <c r="D275">
        <f t="shared" si="12"/>
        <v>2006</v>
      </c>
      <c r="E275" s="5">
        <f t="shared" si="13"/>
        <v>2.0499999999999998</v>
      </c>
      <c r="F275" s="5">
        <f t="shared" si="14"/>
        <v>340.29999999999995</v>
      </c>
    </row>
    <row r="276" spans="1:6" x14ac:dyDescent="0.25">
      <c r="A276" s="1">
        <v>38861</v>
      </c>
      <c r="B276" s="2" t="s">
        <v>69</v>
      </c>
      <c r="C276" s="5">
        <v>173</v>
      </c>
      <c r="D276">
        <f t="shared" si="12"/>
        <v>2006</v>
      </c>
      <c r="E276" s="5">
        <f t="shared" si="13"/>
        <v>2.0499999999999998</v>
      </c>
      <c r="F276" s="5">
        <f t="shared" si="14"/>
        <v>354.65</v>
      </c>
    </row>
    <row r="277" spans="1:6" x14ac:dyDescent="0.25">
      <c r="A277" s="1">
        <v>38862</v>
      </c>
      <c r="B277" s="2" t="s">
        <v>113</v>
      </c>
      <c r="C277" s="5">
        <v>2</v>
      </c>
      <c r="D277">
        <f t="shared" si="12"/>
        <v>2006</v>
      </c>
      <c r="E277" s="5">
        <f t="shared" si="13"/>
        <v>2.0499999999999998</v>
      </c>
      <c r="F277" s="5">
        <f t="shared" si="14"/>
        <v>4.0999999999999996</v>
      </c>
    </row>
    <row r="278" spans="1:6" x14ac:dyDescent="0.25">
      <c r="A278" s="1">
        <v>38862</v>
      </c>
      <c r="B278" s="2" t="s">
        <v>114</v>
      </c>
      <c r="C278" s="5">
        <v>18</v>
      </c>
      <c r="D278">
        <f t="shared" si="12"/>
        <v>2006</v>
      </c>
      <c r="E278" s="5">
        <f t="shared" si="13"/>
        <v>2.0499999999999998</v>
      </c>
      <c r="F278" s="5">
        <f t="shared" si="14"/>
        <v>36.9</v>
      </c>
    </row>
    <row r="279" spans="1:6" x14ac:dyDescent="0.25">
      <c r="A279" s="1">
        <v>38863</v>
      </c>
      <c r="B279" s="2" t="s">
        <v>115</v>
      </c>
      <c r="C279" s="5">
        <v>15</v>
      </c>
      <c r="D279">
        <f t="shared" si="12"/>
        <v>2006</v>
      </c>
      <c r="E279" s="5">
        <f t="shared" si="13"/>
        <v>2.0499999999999998</v>
      </c>
      <c r="F279" s="5">
        <f t="shared" si="14"/>
        <v>30.749999999999996</v>
      </c>
    </row>
    <row r="280" spans="1:6" x14ac:dyDescent="0.25">
      <c r="A280" s="1">
        <v>38864</v>
      </c>
      <c r="B280" s="2" t="s">
        <v>105</v>
      </c>
      <c r="C280" s="5">
        <v>243</v>
      </c>
      <c r="D280">
        <f t="shared" si="12"/>
        <v>2006</v>
      </c>
      <c r="E280" s="5">
        <f t="shared" si="13"/>
        <v>2.0499999999999998</v>
      </c>
      <c r="F280" s="5">
        <f t="shared" si="14"/>
        <v>498.15</v>
      </c>
    </row>
    <row r="281" spans="1:6" x14ac:dyDescent="0.25">
      <c r="A281" s="1">
        <v>38865</v>
      </c>
      <c r="B281" s="2" t="s">
        <v>20</v>
      </c>
      <c r="C281" s="5">
        <v>460</v>
      </c>
      <c r="D281">
        <f t="shared" si="12"/>
        <v>2006</v>
      </c>
      <c r="E281" s="5">
        <f t="shared" si="13"/>
        <v>2.0499999999999998</v>
      </c>
      <c r="F281" s="5">
        <f t="shared" si="14"/>
        <v>942.99999999999989</v>
      </c>
    </row>
    <row r="282" spans="1:6" x14ac:dyDescent="0.25">
      <c r="A282" s="1">
        <v>38865</v>
      </c>
      <c r="B282" s="2" t="s">
        <v>116</v>
      </c>
      <c r="C282" s="5">
        <v>8</v>
      </c>
      <c r="D282">
        <f t="shared" si="12"/>
        <v>2006</v>
      </c>
      <c r="E282" s="5">
        <f t="shared" si="13"/>
        <v>2.0499999999999998</v>
      </c>
      <c r="F282" s="5">
        <f t="shared" si="14"/>
        <v>16.399999999999999</v>
      </c>
    </row>
    <row r="283" spans="1:6" x14ac:dyDescent="0.25">
      <c r="A283" s="1">
        <v>38866</v>
      </c>
      <c r="B283" s="2" t="s">
        <v>11</v>
      </c>
      <c r="C283" s="5">
        <v>150</v>
      </c>
      <c r="D283">
        <f t="shared" si="12"/>
        <v>2006</v>
      </c>
      <c r="E283" s="5">
        <f t="shared" si="13"/>
        <v>2.0499999999999998</v>
      </c>
      <c r="F283" s="5">
        <f t="shared" si="14"/>
        <v>307.5</v>
      </c>
    </row>
    <row r="284" spans="1:6" x14ac:dyDescent="0.25">
      <c r="A284" s="1">
        <v>38867</v>
      </c>
      <c r="B284" s="2" t="s">
        <v>55</v>
      </c>
      <c r="C284" s="5">
        <v>72</v>
      </c>
      <c r="D284">
        <f t="shared" si="12"/>
        <v>2006</v>
      </c>
      <c r="E284" s="5">
        <f t="shared" si="13"/>
        <v>2.0499999999999998</v>
      </c>
      <c r="F284" s="5">
        <f t="shared" si="14"/>
        <v>147.6</v>
      </c>
    </row>
    <row r="285" spans="1:6" x14ac:dyDescent="0.25">
      <c r="A285" s="1">
        <v>38867</v>
      </c>
      <c r="B285" s="2" t="s">
        <v>12</v>
      </c>
      <c r="C285" s="5">
        <v>217</v>
      </c>
      <c r="D285">
        <f t="shared" si="12"/>
        <v>2006</v>
      </c>
      <c r="E285" s="5">
        <f t="shared" si="13"/>
        <v>2.0499999999999998</v>
      </c>
      <c r="F285" s="5">
        <f t="shared" si="14"/>
        <v>444.84999999999997</v>
      </c>
    </row>
    <row r="286" spans="1:6" x14ac:dyDescent="0.25">
      <c r="A286" s="1">
        <v>38870</v>
      </c>
      <c r="B286" s="2" t="s">
        <v>42</v>
      </c>
      <c r="C286" s="5">
        <v>164</v>
      </c>
      <c r="D286">
        <f t="shared" si="12"/>
        <v>2006</v>
      </c>
      <c r="E286" s="5">
        <f t="shared" si="13"/>
        <v>2.0499999999999998</v>
      </c>
      <c r="F286" s="5">
        <f t="shared" si="14"/>
        <v>336.2</v>
      </c>
    </row>
    <row r="287" spans="1:6" x14ac:dyDescent="0.25">
      <c r="A287" s="1">
        <v>38870</v>
      </c>
      <c r="B287" s="2" t="s">
        <v>48</v>
      </c>
      <c r="C287" s="5">
        <v>429</v>
      </c>
      <c r="D287">
        <f t="shared" si="12"/>
        <v>2006</v>
      </c>
      <c r="E287" s="5">
        <f t="shared" si="13"/>
        <v>2.0499999999999998</v>
      </c>
      <c r="F287" s="5">
        <f t="shared" si="14"/>
        <v>879.44999999999993</v>
      </c>
    </row>
    <row r="288" spans="1:6" x14ac:dyDescent="0.25">
      <c r="A288" s="1">
        <v>38875</v>
      </c>
      <c r="B288" s="2" t="s">
        <v>11</v>
      </c>
      <c r="C288" s="5">
        <v>63</v>
      </c>
      <c r="D288">
        <f t="shared" si="12"/>
        <v>2006</v>
      </c>
      <c r="E288" s="5">
        <f t="shared" si="13"/>
        <v>2.0499999999999998</v>
      </c>
      <c r="F288" s="5">
        <f t="shared" si="14"/>
        <v>129.14999999999998</v>
      </c>
    </row>
    <row r="289" spans="1:6" x14ac:dyDescent="0.25">
      <c r="A289" s="1">
        <v>38878</v>
      </c>
      <c r="B289" s="2" t="s">
        <v>33</v>
      </c>
      <c r="C289" s="5">
        <v>106</v>
      </c>
      <c r="D289">
        <f t="shared" si="12"/>
        <v>2006</v>
      </c>
      <c r="E289" s="5">
        <f t="shared" si="13"/>
        <v>2.0499999999999998</v>
      </c>
      <c r="F289" s="5">
        <f t="shared" si="14"/>
        <v>217.29999999999998</v>
      </c>
    </row>
    <row r="290" spans="1:6" x14ac:dyDescent="0.25">
      <c r="A290" s="1">
        <v>38886</v>
      </c>
      <c r="B290" s="2" t="s">
        <v>25</v>
      </c>
      <c r="C290" s="5">
        <v>136</v>
      </c>
      <c r="D290">
        <f t="shared" si="12"/>
        <v>2006</v>
      </c>
      <c r="E290" s="5">
        <f t="shared" si="13"/>
        <v>2.0499999999999998</v>
      </c>
      <c r="F290" s="5">
        <f t="shared" si="14"/>
        <v>278.79999999999995</v>
      </c>
    </row>
    <row r="291" spans="1:6" x14ac:dyDescent="0.25">
      <c r="A291" s="1">
        <v>38887</v>
      </c>
      <c r="B291" s="2" t="s">
        <v>117</v>
      </c>
      <c r="C291" s="5">
        <v>7</v>
      </c>
      <c r="D291">
        <f t="shared" si="12"/>
        <v>2006</v>
      </c>
      <c r="E291" s="5">
        <f t="shared" si="13"/>
        <v>2.0499999999999998</v>
      </c>
      <c r="F291" s="5">
        <f t="shared" si="14"/>
        <v>14.349999999999998</v>
      </c>
    </row>
    <row r="292" spans="1:6" x14ac:dyDescent="0.25">
      <c r="A292" s="1">
        <v>38896</v>
      </c>
      <c r="B292" s="2" t="s">
        <v>15</v>
      </c>
      <c r="C292" s="5">
        <v>114</v>
      </c>
      <c r="D292">
        <f t="shared" si="12"/>
        <v>2006</v>
      </c>
      <c r="E292" s="5">
        <f t="shared" si="13"/>
        <v>2.0499999999999998</v>
      </c>
      <c r="F292" s="5">
        <f t="shared" si="14"/>
        <v>233.7</v>
      </c>
    </row>
    <row r="293" spans="1:6" x14ac:dyDescent="0.25">
      <c r="A293" s="1">
        <v>38896</v>
      </c>
      <c r="B293" s="2" t="s">
        <v>118</v>
      </c>
      <c r="C293" s="5">
        <v>12</v>
      </c>
      <c r="D293">
        <f t="shared" si="12"/>
        <v>2006</v>
      </c>
      <c r="E293" s="5">
        <f t="shared" si="13"/>
        <v>2.0499999999999998</v>
      </c>
      <c r="F293" s="5">
        <f t="shared" si="14"/>
        <v>24.599999999999998</v>
      </c>
    </row>
    <row r="294" spans="1:6" x14ac:dyDescent="0.25">
      <c r="A294" s="1">
        <v>38902</v>
      </c>
      <c r="B294" s="2" t="s">
        <v>12</v>
      </c>
      <c r="C294" s="5">
        <v>443</v>
      </c>
      <c r="D294">
        <f t="shared" si="12"/>
        <v>2006</v>
      </c>
      <c r="E294" s="5">
        <f t="shared" si="13"/>
        <v>2.0499999999999998</v>
      </c>
      <c r="F294" s="5">
        <f t="shared" si="14"/>
        <v>908.15</v>
      </c>
    </row>
    <row r="295" spans="1:6" x14ac:dyDescent="0.25">
      <c r="A295" s="1">
        <v>38904</v>
      </c>
      <c r="B295" s="2" t="s">
        <v>55</v>
      </c>
      <c r="C295" s="5">
        <v>73</v>
      </c>
      <c r="D295">
        <f t="shared" si="12"/>
        <v>2006</v>
      </c>
      <c r="E295" s="5">
        <f t="shared" si="13"/>
        <v>2.0499999999999998</v>
      </c>
      <c r="F295" s="5">
        <f t="shared" si="14"/>
        <v>149.64999999999998</v>
      </c>
    </row>
    <row r="296" spans="1:6" x14ac:dyDescent="0.25">
      <c r="A296" s="1">
        <v>38907</v>
      </c>
      <c r="B296" s="2" t="s">
        <v>119</v>
      </c>
      <c r="C296" s="5">
        <v>15</v>
      </c>
      <c r="D296">
        <f t="shared" si="12"/>
        <v>2006</v>
      </c>
      <c r="E296" s="5">
        <f t="shared" si="13"/>
        <v>2.0499999999999998</v>
      </c>
      <c r="F296" s="5">
        <f t="shared" si="14"/>
        <v>30.749999999999996</v>
      </c>
    </row>
    <row r="297" spans="1:6" x14ac:dyDescent="0.25">
      <c r="A297" s="1">
        <v>38907</v>
      </c>
      <c r="B297" s="2" t="s">
        <v>120</v>
      </c>
      <c r="C297" s="5">
        <v>9</v>
      </c>
      <c r="D297">
        <f t="shared" si="12"/>
        <v>2006</v>
      </c>
      <c r="E297" s="5">
        <f t="shared" si="13"/>
        <v>2.0499999999999998</v>
      </c>
      <c r="F297" s="5">
        <f t="shared" si="14"/>
        <v>18.45</v>
      </c>
    </row>
    <row r="298" spans="1:6" x14ac:dyDescent="0.25">
      <c r="A298" s="1">
        <v>38908</v>
      </c>
      <c r="B298" s="2" t="s">
        <v>121</v>
      </c>
      <c r="C298" s="5">
        <v>20</v>
      </c>
      <c r="D298">
        <f t="shared" si="12"/>
        <v>2006</v>
      </c>
      <c r="E298" s="5">
        <f t="shared" si="13"/>
        <v>2.0499999999999998</v>
      </c>
      <c r="F298" s="5">
        <f t="shared" si="14"/>
        <v>41</v>
      </c>
    </row>
    <row r="299" spans="1:6" x14ac:dyDescent="0.25">
      <c r="A299" s="1">
        <v>38910</v>
      </c>
      <c r="B299" s="2" t="s">
        <v>122</v>
      </c>
      <c r="C299" s="5">
        <v>9</v>
      </c>
      <c r="D299">
        <f t="shared" si="12"/>
        <v>2006</v>
      </c>
      <c r="E299" s="5">
        <f t="shared" si="13"/>
        <v>2.0499999999999998</v>
      </c>
      <c r="F299" s="5">
        <f t="shared" si="14"/>
        <v>18.45</v>
      </c>
    </row>
    <row r="300" spans="1:6" x14ac:dyDescent="0.25">
      <c r="A300" s="1">
        <v>38911</v>
      </c>
      <c r="B300" s="2" t="s">
        <v>123</v>
      </c>
      <c r="C300" s="5">
        <v>88</v>
      </c>
      <c r="D300">
        <f t="shared" si="12"/>
        <v>2006</v>
      </c>
      <c r="E300" s="5">
        <f t="shared" si="13"/>
        <v>2.0499999999999998</v>
      </c>
      <c r="F300" s="5">
        <f t="shared" si="14"/>
        <v>180.39999999999998</v>
      </c>
    </row>
    <row r="301" spans="1:6" x14ac:dyDescent="0.25">
      <c r="A301" s="1">
        <v>38911</v>
      </c>
      <c r="B301" s="2" t="s">
        <v>10</v>
      </c>
      <c r="C301" s="5">
        <v>139</v>
      </c>
      <c r="D301">
        <f t="shared" si="12"/>
        <v>2006</v>
      </c>
      <c r="E301" s="5">
        <f t="shared" si="13"/>
        <v>2.0499999999999998</v>
      </c>
      <c r="F301" s="5">
        <f t="shared" si="14"/>
        <v>284.95</v>
      </c>
    </row>
    <row r="302" spans="1:6" x14ac:dyDescent="0.25">
      <c r="A302" s="1">
        <v>38912</v>
      </c>
      <c r="B302" s="2" t="s">
        <v>25</v>
      </c>
      <c r="C302" s="5">
        <v>346</v>
      </c>
      <c r="D302">
        <f t="shared" si="12"/>
        <v>2006</v>
      </c>
      <c r="E302" s="5">
        <f t="shared" si="13"/>
        <v>2.0499999999999998</v>
      </c>
      <c r="F302" s="5">
        <f t="shared" si="14"/>
        <v>709.3</v>
      </c>
    </row>
    <row r="303" spans="1:6" x14ac:dyDescent="0.25">
      <c r="A303" s="1">
        <v>38918</v>
      </c>
      <c r="B303" s="2" t="s">
        <v>124</v>
      </c>
      <c r="C303" s="5">
        <v>3</v>
      </c>
      <c r="D303">
        <f t="shared" si="12"/>
        <v>2006</v>
      </c>
      <c r="E303" s="5">
        <f t="shared" si="13"/>
        <v>2.0499999999999998</v>
      </c>
      <c r="F303" s="5">
        <f t="shared" si="14"/>
        <v>6.1499999999999995</v>
      </c>
    </row>
    <row r="304" spans="1:6" x14ac:dyDescent="0.25">
      <c r="A304" s="1">
        <v>38918</v>
      </c>
      <c r="B304" s="2" t="s">
        <v>125</v>
      </c>
      <c r="C304" s="5">
        <v>9</v>
      </c>
      <c r="D304">
        <f t="shared" si="12"/>
        <v>2006</v>
      </c>
      <c r="E304" s="5">
        <f t="shared" si="13"/>
        <v>2.0499999999999998</v>
      </c>
      <c r="F304" s="5">
        <f t="shared" si="14"/>
        <v>18.45</v>
      </c>
    </row>
    <row r="305" spans="1:6" x14ac:dyDescent="0.25">
      <c r="A305" s="1">
        <v>38918</v>
      </c>
      <c r="B305" s="2" t="s">
        <v>12</v>
      </c>
      <c r="C305" s="5">
        <v>323</v>
      </c>
      <c r="D305">
        <f t="shared" si="12"/>
        <v>2006</v>
      </c>
      <c r="E305" s="5">
        <f t="shared" si="13"/>
        <v>2.0499999999999998</v>
      </c>
      <c r="F305" s="5">
        <f t="shared" si="14"/>
        <v>662.15</v>
      </c>
    </row>
    <row r="306" spans="1:6" x14ac:dyDescent="0.25">
      <c r="A306" s="1">
        <v>38919</v>
      </c>
      <c r="B306" s="2" t="s">
        <v>105</v>
      </c>
      <c r="C306" s="5">
        <v>382</v>
      </c>
      <c r="D306">
        <f t="shared" si="12"/>
        <v>2006</v>
      </c>
      <c r="E306" s="5">
        <f t="shared" si="13"/>
        <v>2.0499999999999998</v>
      </c>
      <c r="F306" s="5">
        <f t="shared" si="14"/>
        <v>783.09999999999991</v>
      </c>
    </row>
    <row r="307" spans="1:6" x14ac:dyDescent="0.25">
      <c r="A307" s="1">
        <v>38923</v>
      </c>
      <c r="B307" s="2" t="s">
        <v>20</v>
      </c>
      <c r="C307" s="5">
        <v>296</v>
      </c>
      <c r="D307">
        <f t="shared" si="12"/>
        <v>2006</v>
      </c>
      <c r="E307" s="5">
        <f t="shared" si="13"/>
        <v>2.0499999999999998</v>
      </c>
      <c r="F307" s="5">
        <f t="shared" si="14"/>
        <v>606.79999999999995</v>
      </c>
    </row>
    <row r="308" spans="1:6" x14ac:dyDescent="0.25">
      <c r="A308" s="1">
        <v>38924</v>
      </c>
      <c r="B308" s="2" t="s">
        <v>8</v>
      </c>
      <c r="C308" s="5">
        <v>121</v>
      </c>
      <c r="D308">
        <f t="shared" si="12"/>
        <v>2006</v>
      </c>
      <c r="E308" s="5">
        <f t="shared" si="13"/>
        <v>2.0499999999999998</v>
      </c>
      <c r="F308" s="5">
        <f t="shared" si="14"/>
        <v>248.04999999999998</v>
      </c>
    </row>
    <row r="309" spans="1:6" x14ac:dyDescent="0.25">
      <c r="A309" s="1">
        <v>38924</v>
      </c>
      <c r="B309" s="2" t="s">
        <v>28</v>
      </c>
      <c r="C309" s="5">
        <v>157</v>
      </c>
      <c r="D309">
        <f t="shared" si="12"/>
        <v>2006</v>
      </c>
      <c r="E309" s="5">
        <f t="shared" si="13"/>
        <v>2.0499999999999998</v>
      </c>
      <c r="F309" s="5">
        <f t="shared" si="14"/>
        <v>321.84999999999997</v>
      </c>
    </row>
    <row r="310" spans="1:6" x14ac:dyDescent="0.25">
      <c r="A310" s="1">
        <v>38926</v>
      </c>
      <c r="B310" s="2" t="s">
        <v>12</v>
      </c>
      <c r="C310" s="5">
        <v>497</v>
      </c>
      <c r="D310">
        <f t="shared" si="12"/>
        <v>2006</v>
      </c>
      <c r="E310" s="5">
        <f t="shared" si="13"/>
        <v>2.0499999999999998</v>
      </c>
      <c r="F310" s="5">
        <f t="shared" si="14"/>
        <v>1018.8499999999999</v>
      </c>
    </row>
    <row r="311" spans="1:6" x14ac:dyDescent="0.25">
      <c r="A311" s="1">
        <v>38927</v>
      </c>
      <c r="B311" s="2" t="s">
        <v>12</v>
      </c>
      <c r="C311" s="5">
        <v>103</v>
      </c>
      <c r="D311">
        <f t="shared" si="12"/>
        <v>2006</v>
      </c>
      <c r="E311" s="5">
        <f t="shared" si="13"/>
        <v>2.0499999999999998</v>
      </c>
      <c r="F311" s="5">
        <f t="shared" si="14"/>
        <v>211.14999999999998</v>
      </c>
    </row>
    <row r="312" spans="1:6" x14ac:dyDescent="0.25">
      <c r="A312" s="1">
        <v>38928</v>
      </c>
      <c r="B312" s="2" t="s">
        <v>33</v>
      </c>
      <c r="C312" s="5">
        <v>142</v>
      </c>
      <c r="D312">
        <f t="shared" si="12"/>
        <v>2006</v>
      </c>
      <c r="E312" s="5">
        <f t="shared" si="13"/>
        <v>2.0499999999999998</v>
      </c>
      <c r="F312" s="5">
        <f t="shared" si="14"/>
        <v>291.09999999999997</v>
      </c>
    </row>
    <row r="313" spans="1:6" x14ac:dyDescent="0.25">
      <c r="A313" s="1">
        <v>38929</v>
      </c>
      <c r="B313" s="2" t="s">
        <v>26</v>
      </c>
      <c r="C313" s="5">
        <v>144</v>
      </c>
      <c r="D313">
        <f t="shared" si="12"/>
        <v>2006</v>
      </c>
      <c r="E313" s="5">
        <f t="shared" si="13"/>
        <v>2.0499999999999998</v>
      </c>
      <c r="F313" s="5">
        <f t="shared" si="14"/>
        <v>295.2</v>
      </c>
    </row>
    <row r="314" spans="1:6" x14ac:dyDescent="0.25">
      <c r="A314" s="1">
        <v>38931</v>
      </c>
      <c r="B314" s="2" t="s">
        <v>103</v>
      </c>
      <c r="C314" s="5">
        <v>8</v>
      </c>
      <c r="D314">
        <f t="shared" si="12"/>
        <v>2006</v>
      </c>
      <c r="E314" s="5">
        <f t="shared" si="13"/>
        <v>2.0499999999999998</v>
      </c>
      <c r="F314" s="5">
        <f t="shared" si="14"/>
        <v>16.399999999999999</v>
      </c>
    </row>
    <row r="315" spans="1:6" x14ac:dyDescent="0.25">
      <c r="A315" s="1">
        <v>38936</v>
      </c>
      <c r="B315" s="2" t="s">
        <v>58</v>
      </c>
      <c r="C315" s="5">
        <v>172</v>
      </c>
      <c r="D315">
        <f t="shared" si="12"/>
        <v>2006</v>
      </c>
      <c r="E315" s="5">
        <f t="shared" si="13"/>
        <v>2.0499999999999998</v>
      </c>
      <c r="F315" s="5">
        <f t="shared" si="14"/>
        <v>352.59999999999997</v>
      </c>
    </row>
    <row r="316" spans="1:6" x14ac:dyDescent="0.25">
      <c r="A316" s="1">
        <v>38940</v>
      </c>
      <c r="B316" s="2" t="s">
        <v>10</v>
      </c>
      <c r="C316" s="5">
        <v>290</v>
      </c>
      <c r="D316">
        <f t="shared" si="12"/>
        <v>2006</v>
      </c>
      <c r="E316" s="5">
        <f t="shared" si="13"/>
        <v>2.0499999999999998</v>
      </c>
      <c r="F316" s="5">
        <f t="shared" si="14"/>
        <v>594.5</v>
      </c>
    </row>
    <row r="317" spans="1:6" x14ac:dyDescent="0.25">
      <c r="A317" s="1">
        <v>38942</v>
      </c>
      <c r="B317" s="2" t="s">
        <v>17</v>
      </c>
      <c r="C317" s="5">
        <v>422</v>
      </c>
      <c r="D317">
        <f t="shared" si="12"/>
        <v>2006</v>
      </c>
      <c r="E317" s="5">
        <f t="shared" si="13"/>
        <v>2.0499999999999998</v>
      </c>
      <c r="F317" s="5">
        <f t="shared" si="14"/>
        <v>865.09999999999991</v>
      </c>
    </row>
    <row r="318" spans="1:6" x14ac:dyDescent="0.25">
      <c r="A318" s="1">
        <v>38945</v>
      </c>
      <c r="B318" s="2" t="s">
        <v>112</v>
      </c>
      <c r="C318" s="5">
        <v>12</v>
      </c>
      <c r="D318">
        <f t="shared" si="12"/>
        <v>2006</v>
      </c>
      <c r="E318" s="5">
        <f t="shared" si="13"/>
        <v>2.0499999999999998</v>
      </c>
      <c r="F318" s="5">
        <f t="shared" si="14"/>
        <v>24.599999999999998</v>
      </c>
    </row>
    <row r="319" spans="1:6" x14ac:dyDescent="0.25">
      <c r="A319" s="1">
        <v>38948</v>
      </c>
      <c r="B319" s="2" t="s">
        <v>58</v>
      </c>
      <c r="C319" s="5">
        <v>104</v>
      </c>
      <c r="D319">
        <f t="shared" si="12"/>
        <v>2006</v>
      </c>
      <c r="E319" s="5">
        <f t="shared" si="13"/>
        <v>2.0499999999999998</v>
      </c>
      <c r="F319" s="5">
        <f t="shared" si="14"/>
        <v>213.2</v>
      </c>
    </row>
    <row r="320" spans="1:6" x14ac:dyDescent="0.25">
      <c r="A320" s="1">
        <v>38949</v>
      </c>
      <c r="B320" s="2" t="s">
        <v>38</v>
      </c>
      <c r="C320" s="5">
        <v>97</v>
      </c>
      <c r="D320">
        <f t="shared" si="12"/>
        <v>2006</v>
      </c>
      <c r="E320" s="5">
        <f t="shared" si="13"/>
        <v>2.0499999999999998</v>
      </c>
      <c r="F320" s="5">
        <f t="shared" si="14"/>
        <v>198.85</v>
      </c>
    </row>
    <row r="321" spans="1:6" x14ac:dyDescent="0.25">
      <c r="A321" s="1">
        <v>38950</v>
      </c>
      <c r="B321" s="2" t="s">
        <v>29</v>
      </c>
      <c r="C321" s="5">
        <v>179</v>
      </c>
      <c r="D321">
        <f t="shared" si="12"/>
        <v>2006</v>
      </c>
      <c r="E321" s="5">
        <f t="shared" si="13"/>
        <v>2.0499999999999998</v>
      </c>
      <c r="F321" s="5">
        <f t="shared" si="14"/>
        <v>366.95</v>
      </c>
    </row>
    <row r="322" spans="1:6" x14ac:dyDescent="0.25">
      <c r="A322" s="1">
        <v>38953</v>
      </c>
      <c r="B322" s="2" t="s">
        <v>53</v>
      </c>
      <c r="C322" s="5">
        <v>256</v>
      </c>
      <c r="D322">
        <f t="shared" ref="D322:D385" si="15">YEAR(A322)</f>
        <v>2006</v>
      </c>
      <c r="E322" s="5">
        <f t="shared" ref="E322:E385" si="16">VLOOKUP(D322,$K$3:$L$12,2)</f>
        <v>2.0499999999999998</v>
      </c>
      <c r="F322" s="5">
        <f t="shared" ref="F322:F385" si="17">C322*E322</f>
        <v>524.79999999999995</v>
      </c>
    </row>
    <row r="323" spans="1:6" x14ac:dyDescent="0.25">
      <c r="A323" s="1">
        <v>38954</v>
      </c>
      <c r="B323" s="2" t="s">
        <v>116</v>
      </c>
      <c r="C323" s="5">
        <v>20</v>
      </c>
      <c r="D323">
        <f t="shared" si="15"/>
        <v>2006</v>
      </c>
      <c r="E323" s="5">
        <f t="shared" si="16"/>
        <v>2.0499999999999998</v>
      </c>
      <c r="F323" s="5">
        <f t="shared" si="17"/>
        <v>41</v>
      </c>
    </row>
    <row r="324" spans="1:6" x14ac:dyDescent="0.25">
      <c r="A324" s="1">
        <v>38954</v>
      </c>
      <c r="B324" s="2" t="s">
        <v>108</v>
      </c>
      <c r="C324" s="5">
        <v>10</v>
      </c>
      <c r="D324">
        <f t="shared" si="15"/>
        <v>2006</v>
      </c>
      <c r="E324" s="5">
        <f t="shared" si="16"/>
        <v>2.0499999999999998</v>
      </c>
      <c r="F324" s="5">
        <f t="shared" si="17"/>
        <v>20.5</v>
      </c>
    </row>
    <row r="325" spans="1:6" x14ac:dyDescent="0.25">
      <c r="A325" s="1">
        <v>38955</v>
      </c>
      <c r="B325" s="2" t="s">
        <v>10</v>
      </c>
      <c r="C325" s="5">
        <v>407</v>
      </c>
      <c r="D325">
        <f t="shared" si="15"/>
        <v>2006</v>
      </c>
      <c r="E325" s="5">
        <f t="shared" si="16"/>
        <v>2.0499999999999998</v>
      </c>
      <c r="F325" s="5">
        <f t="shared" si="17"/>
        <v>834.34999999999991</v>
      </c>
    </row>
    <row r="326" spans="1:6" x14ac:dyDescent="0.25">
      <c r="A326" s="1">
        <v>38956</v>
      </c>
      <c r="B326" s="2" t="s">
        <v>25</v>
      </c>
      <c r="C326" s="5">
        <v>297</v>
      </c>
      <c r="D326">
        <f t="shared" si="15"/>
        <v>2006</v>
      </c>
      <c r="E326" s="5">
        <f t="shared" si="16"/>
        <v>2.0499999999999998</v>
      </c>
      <c r="F326" s="5">
        <f t="shared" si="17"/>
        <v>608.84999999999991</v>
      </c>
    </row>
    <row r="327" spans="1:6" x14ac:dyDescent="0.25">
      <c r="A327" s="1">
        <v>38956</v>
      </c>
      <c r="B327" s="2" t="s">
        <v>74</v>
      </c>
      <c r="C327" s="5">
        <v>133</v>
      </c>
      <c r="D327">
        <f t="shared" si="15"/>
        <v>2006</v>
      </c>
      <c r="E327" s="5">
        <f t="shared" si="16"/>
        <v>2.0499999999999998</v>
      </c>
      <c r="F327" s="5">
        <f t="shared" si="17"/>
        <v>272.64999999999998</v>
      </c>
    </row>
    <row r="328" spans="1:6" x14ac:dyDescent="0.25">
      <c r="A328" s="1">
        <v>38956</v>
      </c>
      <c r="B328" s="2" t="s">
        <v>38</v>
      </c>
      <c r="C328" s="5">
        <v>33</v>
      </c>
      <c r="D328">
        <f t="shared" si="15"/>
        <v>2006</v>
      </c>
      <c r="E328" s="5">
        <f t="shared" si="16"/>
        <v>2.0499999999999998</v>
      </c>
      <c r="F328" s="5">
        <f t="shared" si="17"/>
        <v>67.649999999999991</v>
      </c>
    </row>
    <row r="329" spans="1:6" x14ac:dyDescent="0.25">
      <c r="A329" s="1">
        <v>38959</v>
      </c>
      <c r="B329" s="2" t="s">
        <v>17</v>
      </c>
      <c r="C329" s="5">
        <v>220</v>
      </c>
      <c r="D329">
        <f t="shared" si="15"/>
        <v>2006</v>
      </c>
      <c r="E329" s="5">
        <f t="shared" si="16"/>
        <v>2.0499999999999998</v>
      </c>
      <c r="F329" s="5">
        <f t="shared" si="17"/>
        <v>450.99999999999994</v>
      </c>
    </row>
    <row r="330" spans="1:6" x14ac:dyDescent="0.25">
      <c r="A330" s="1">
        <v>38959</v>
      </c>
      <c r="B330" s="2" t="s">
        <v>31</v>
      </c>
      <c r="C330" s="5">
        <v>114</v>
      </c>
      <c r="D330">
        <f t="shared" si="15"/>
        <v>2006</v>
      </c>
      <c r="E330" s="5">
        <f t="shared" si="16"/>
        <v>2.0499999999999998</v>
      </c>
      <c r="F330" s="5">
        <f t="shared" si="17"/>
        <v>233.7</v>
      </c>
    </row>
    <row r="331" spans="1:6" x14ac:dyDescent="0.25">
      <c r="A331" s="1">
        <v>38962</v>
      </c>
      <c r="B331" s="2" t="s">
        <v>11</v>
      </c>
      <c r="C331" s="5">
        <v>130</v>
      </c>
      <c r="D331">
        <f t="shared" si="15"/>
        <v>2006</v>
      </c>
      <c r="E331" s="5">
        <f t="shared" si="16"/>
        <v>2.0499999999999998</v>
      </c>
      <c r="F331" s="5">
        <f t="shared" si="17"/>
        <v>266.5</v>
      </c>
    </row>
    <row r="332" spans="1:6" x14ac:dyDescent="0.25">
      <c r="A332" s="1">
        <v>38962</v>
      </c>
      <c r="B332" s="2" t="s">
        <v>33</v>
      </c>
      <c r="C332" s="5">
        <v>52</v>
      </c>
      <c r="D332">
        <f t="shared" si="15"/>
        <v>2006</v>
      </c>
      <c r="E332" s="5">
        <f t="shared" si="16"/>
        <v>2.0499999999999998</v>
      </c>
      <c r="F332" s="5">
        <f t="shared" si="17"/>
        <v>106.6</v>
      </c>
    </row>
    <row r="333" spans="1:6" x14ac:dyDescent="0.25">
      <c r="A333" s="1">
        <v>38962</v>
      </c>
      <c r="B333" s="2" t="s">
        <v>31</v>
      </c>
      <c r="C333" s="5">
        <v>33</v>
      </c>
      <c r="D333">
        <f t="shared" si="15"/>
        <v>2006</v>
      </c>
      <c r="E333" s="5">
        <f t="shared" si="16"/>
        <v>2.0499999999999998</v>
      </c>
      <c r="F333" s="5">
        <f t="shared" si="17"/>
        <v>67.649999999999991</v>
      </c>
    </row>
    <row r="334" spans="1:6" x14ac:dyDescent="0.25">
      <c r="A334" s="1">
        <v>38963</v>
      </c>
      <c r="B334" s="2" t="s">
        <v>64</v>
      </c>
      <c r="C334" s="5">
        <v>57</v>
      </c>
      <c r="D334">
        <f t="shared" si="15"/>
        <v>2006</v>
      </c>
      <c r="E334" s="5">
        <f t="shared" si="16"/>
        <v>2.0499999999999998</v>
      </c>
      <c r="F334" s="5">
        <f t="shared" si="17"/>
        <v>116.85</v>
      </c>
    </row>
    <row r="335" spans="1:6" x14ac:dyDescent="0.25">
      <c r="A335" s="1">
        <v>38965</v>
      </c>
      <c r="B335" s="2" t="s">
        <v>126</v>
      </c>
      <c r="C335" s="5">
        <v>190</v>
      </c>
      <c r="D335">
        <f t="shared" si="15"/>
        <v>2006</v>
      </c>
      <c r="E335" s="5">
        <f t="shared" si="16"/>
        <v>2.0499999999999998</v>
      </c>
      <c r="F335" s="5">
        <f t="shared" si="17"/>
        <v>389.49999999999994</v>
      </c>
    </row>
    <row r="336" spans="1:6" x14ac:dyDescent="0.25">
      <c r="A336" s="1">
        <v>38965</v>
      </c>
      <c r="B336" s="2" t="s">
        <v>87</v>
      </c>
      <c r="C336" s="5">
        <v>8</v>
      </c>
      <c r="D336">
        <f t="shared" si="15"/>
        <v>2006</v>
      </c>
      <c r="E336" s="5">
        <f t="shared" si="16"/>
        <v>2.0499999999999998</v>
      </c>
      <c r="F336" s="5">
        <f t="shared" si="17"/>
        <v>16.399999999999999</v>
      </c>
    </row>
    <row r="337" spans="1:6" x14ac:dyDescent="0.25">
      <c r="A337" s="1">
        <v>38965</v>
      </c>
      <c r="B337" s="2" t="s">
        <v>10</v>
      </c>
      <c r="C337" s="5">
        <v>255</v>
      </c>
      <c r="D337">
        <f t="shared" si="15"/>
        <v>2006</v>
      </c>
      <c r="E337" s="5">
        <f t="shared" si="16"/>
        <v>2.0499999999999998</v>
      </c>
      <c r="F337" s="5">
        <f t="shared" si="17"/>
        <v>522.75</v>
      </c>
    </row>
    <row r="338" spans="1:6" x14ac:dyDescent="0.25">
      <c r="A338" s="1">
        <v>38967</v>
      </c>
      <c r="B338" s="2" t="s">
        <v>74</v>
      </c>
      <c r="C338" s="5">
        <v>108</v>
      </c>
      <c r="D338">
        <f t="shared" si="15"/>
        <v>2006</v>
      </c>
      <c r="E338" s="5">
        <f t="shared" si="16"/>
        <v>2.0499999999999998</v>
      </c>
      <c r="F338" s="5">
        <f t="shared" si="17"/>
        <v>221.39999999999998</v>
      </c>
    </row>
    <row r="339" spans="1:6" x14ac:dyDescent="0.25">
      <c r="A339" s="1">
        <v>38971</v>
      </c>
      <c r="B339" s="2" t="s">
        <v>21</v>
      </c>
      <c r="C339" s="5">
        <v>78</v>
      </c>
      <c r="D339">
        <f t="shared" si="15"/>
        <v>2006</v>
      </c>
      <c r="E339" s="5">
        <f t="shared" si="16"/>
        <v>2.0499999999999998</v>
      </c>
      <c r="F339" s="5">
        <f t="shared" si="17"/>
        <v>159.89999999999998</v>
      </c>
    </row>
    <row r="340" spans="1:6" x14ac:dyDescent="0.25">
      <c r="A340" s="1">
        <v>38972</v>
      </c>
      <c r="B340" s="2" t="s">
        <v>10</v>
      </c>
      <c r="C340" s="5">
        <v>364</v>
      </c>
      <c r="D340">
        <f t="shared" si="15"/>
        <v>2006</v>
      </c>
      <c r="E340" s="5">
        <f t="shared" si="16"/>
        <v>2.0499999999999998</v>
      </c>
      <c r="F340" s="5">
        <f t="shared" si="17"/>
        <v>746.19999999999993</v>
      </c>
    </row>
    <row r="341" spans="1:6" x14ac:dyDescent="0.25">
      <c r="A341" s="1">
        <v>38973</v>
      </c>
      <c r="B341" s="2" t="s">
        <v>69</v>
      </c>
      <c r="C341" s="5">
        <v>52</v>
      </c>
      <c r="D341">
        <f t="shared" si="15"/>
        <v>2006</v>
      </c>
      <c r="E341" s="5">
        <f t="shared" si="16"/>
        <v>2.0499999999999998</v>
      </c>
      <c r="F341" s="5">
        <f t="shared" si="17"/>
        <v>106.6</v>
      </c>
    </row>
    <row r="342" spans="1:6" x14ac:dyDescent="0.25">
      <c r="A342" s="1">
        <v>38974</v>
      </c>
      <c r="B342" s="2" t="s">
        <v>105</v>
      </c>
      <c r="C342" s="5">
        <v>343</v>
      </c>
      <c r="D342">
        <f t="shared" si="15"/>
        <v>2006</v>
      </c>
      <c r="E342" s="5">
        <f t="shared" si="16"/>
        <v>2.0499999999999998</v>
      </c>
      <c r="F342" s="5">
        <f t="shared" si="17"/>
        <v>703.15</v>
      </c>
    </row>
    <row r="343" spans="1:6" x14ac:dyDescent="0.25">
      <c r="A343" s="1">
        <v>38976</v>
      </c>
      <c r="B343" s="2" t="s">
        <v>55</v>
      </c>
      <c r="C343" s="5">
        <v>197</v>
      </c>
      <c r="D343">
        <f t="shared" si="15"/>
        <v>2006</v>
      </c>
      <c r="E343" s="5">
        <f t="shared" si="16"/>
        <v>2.0499999999999998</v>
      </c>
      <c r="F343" s="5">
        <f t="shared" si="17"/>
        <v>403.84999999999997</v>
      </c>
    </row>
    <row r="344" spans="1:6" x14ac:dyDescent="0.25">
      <c r="A344" s="1">
        <v>38977</v>
      </c>
      <c r="B344" s="2" t="s">
        <v>127</v>
      </c>
      <c r="C344" s="5">
        <v>4</v>
      </c>
      <c r="D344">
        <f t="shared" si="15"/>
        <v>2006</v>
      </c>
      <c r="E344" s="5">
        <f t="shared" si="16"/>
        <v>2.0499999999999998</v>
      </c>
      <c r="F344" s="5">
        <f t="shared" si="17"/>
        <v>8.1999999999999993</v>
      </c>
    </row>
    <row r="345" spans="1:6" x14ac:dyDescent="0.25">
      <c r="A345" s="1">
        <v>38978</v>
      </c>
      <c r="B345" s="2" t="s">
        <v>128</v>
      </c>
      <c r="C345" s="5">
        <v>8</v>
      </c>
      <c r="D345">
        <f t="shared" si="15"/>
        <v>2006</v>
      </c>
      <c r="E345" s="5">
        <f t="shared" si="16"/>
        <v>2.0499999999999998</v>
      </c>
      <c r="F345" s="5">
        <f t="shared" si="17"/>
        <v>16.399999999999999</v>
      </c>
    </row>
    <row r="346" spans="1:6" x14ac:dyDescent="0.25">
      <c r="A346" s="1">
        <v>38978</v>
      </c>
      <c r="B346" s="2" t="s">
        <v>59</v>
      </c>
      <c r="C346" s="5">
        <v>11</v>
      </c>
      <c r="D346">
        <f t="shared" si="15"/>
        <v>2006</v>
      </c>
      <c r="E346" s="5">
        <f t="shared" si="16"/>
        <v>2.0499999999999998</v>
      </c>
      <c r="F346" s="5">
        <f t="shared" si="17"/>
        <v>22.549999999999997</v>
      </c>
    </row>
    <row r="347" spans="1:6" x14ac:dyDescent="0.25">
      <c r="A347" s="1">
        <v>38978</v>
      </c>
      <c r="B347" s="2" t="s">
        <v>75</v>
      </c>
      <c r="C347" s="5">
        <v>10</v>
      </c>
      <c r="D347">
        <f t="shared" si="15"/>
        <v>2006</v>
      </c>
      <c r="E347" s="5">
        <f t="shared" si="16"/>
        <v>2.0499999999999998</v>
      </c>
      <c r="F347" s="5">
        <f t="shared" si="17"/>
        <v>20.5</v>
      </c>
    </row>
    <row r="348" spans="1:6" x14ac:dyDescent="0.25">
      <c r="A348" s="1">
        <v>38981</v>
      </c>
      <c r="B348" s="2" t="s">
        <v>64</v>
      </c>
      <c r="C348" s="5">
        <v>96</v>
      </c>
      <c r="D348">
        <f t="shared" si="15"/>
        <v>2006</v>
      </c>
      <c r="E348" s="5">
        <f t="shared" si="16"/>
        <v>2.0499999999999998</v>
      </c>
      <c r="F348" s="5">
        <f t="shared" si="17"/>
        <v>196.79999999999998</v>
      </c>
    </row>
    <row r="349" spans="1:6" x14ac:dyDescent="0.25">
      <c r="A349" s="1">
        <v>38981</v>
      </c>
      <c r="B349" s="2" t="s">
        <v>58</v>
      </c>
      <c r="C349" s="5">
        <v>30</v>
      </c>
      <c r="D349">
        <f t="shared" si="15"/>
        <v>2006</v>
      </c>
      <c r="E349" s="5">
        <f t="shared" si="16"/>
        <v>2.0499999999999998</v>
      </c>
      <c r="F349" s="5">
        <f t="shared" si="17"/>
        <v>61.499999999999993</v>
      </c>
    </row>
    <row r="350" spans="1:6" x14ac:dyDescent="0.25">
      <c r="A350" s="1">
        <v>38982</v>
      </c>
      <c r="B350" s="2" t="s">
        <v>129</v>
      </c>
      <c r="C350" s="5">
        <v>17</v>
      </c>
      <c r="D350">
        <f t="shared" si="15"/>
        <v>2006</v>
      </c>
      <c r="E350" s="5">
        <f t="shared" si="16"/>
        <v>2.0499999999999998</v>
      </c>
      <c r="F350" s="5">
        <f t="shared" si="17"/>
        <v>34.849999999999994</v>
      </c>
    </row>
    <row r="351" spans="1:6" x14ac:dyDescent="0.25">
      <c r="A351" s="1">
        <v>38985</v>
      </c>
      <c r="B351" s="2" t="s">
        <v>125</v>
      </c>
      <c r="C351" s="5">
        <v>17</v>
      </c>
      <c r="D351">
        <f t="shared" si="15"/>
        <v>2006</v>
      </c>
      <c r="E351" s="5">
        <f t="shared" si="16"/>
        <v>2.0499999999999998</v>
      </c>
      <c r="F351" s="5">
        <f t="shared" si="17"/>
        <v>34.849999999999994</v>
      </c>
    </row>
    <row r="352" spans="1:6" x14ac:dyDescent="0.25">
      <c r="A352" s="1">
        <v>38985</v>
      </c>
      <c r="B352" s="2" t="s">
        <v>15</v>
      </c>
      <c r="C352" s="5">
        <v>180</v>
      </c>
      <c r="D352">
        <f t="shared" si="15"/>
        <v>2006</v>
      </c>
      <c r="E352" s="5">
        <f t="shared" si="16"/>
        <v>2.0499999999999998</v>
      </c>
      <c r="F352" s="5">
        <f t="shared" si="17"/>
        <v>368.99999999999994</v>
      </c>
    </row>
    <row r="353" spans="1:6" x14ac:dyDescent="0.25">
      <c r="A353" s="1">
        <v>38985</v>
      </c>
      <c r="B353" s="2" t="s">
        <v>34</v>
      </c>
      <c r="C353" s="5">
        <v>94</v>
      </c>
      <c r="D353">
        <f t="shared" si="15"/>
        <v>2006</v>
      </c>
      <c r="E353" s="5">
        <f t="shared" si="16"/>
        <v>2.0499999999999998</v>
      </c>
      <c r="F353" s="5">
        <f t="shared" si="17"/>
        <v>192.7</v>
      </c>
    </row>
    <row r="354" spans="1:6" x14ac:dyDescent="0.25">
      <c r="A354" s="1">
        <v>38986</v>
      </c>
      <c r="B354" s="2" t="s">
        <v>42</v>
      </c>
      <c r="C354" s="5">
        <v>45</v>
      </c>
      <c r="D354">
        <f t="shared" si="15"/>
        <v>2006</v>
      </c>
      <c r="E354" s="5">
        <f t="shared" si="16"/>
        <v>2.0499999999999998</v>
      </c>
      <c r="F354" s="5">
        <f t="shared" si="17"/>
        <v>92.249999999999986</v>
      </c>
    </row>
    <row r="355" spans="1:6" x14ac:dyDescent="0.25">
      <c r="A355" s="1">
        <v>38987</v>
      </c>
      <c r="B355" s="2" t="s">
        <v>10</v>
      </c>
      <c r="C355" s="5">
        <v>380</v>
      </c>
      <c r="D355">
        <f t="shared" si="15"/>
        <v>2006</v>
      </c>
      <c r="E355" s="5">
        <f t="shared" si="16"/>
        <v>2.0499999999999998</v>
      </c>
      <c r="F355" s="5">
        <f t="shared" si="17"/>
        <v>778.99999999999989</v>
      </c>
    </row>
    <row r="356" spans="1:6" x14ac:dyDescent="0.25">
      <c r="A356" s="1">
        <v>38987</v>
      </c>
      <c r="B356" s="2" t="s">
        <v>46</v>
      </c>
      <c r="C356" s="5">
        <v>5</v>
      </c>
      <c r="D356">
        <f t="shared" si="15"/>
        <v>2006</v>
      </c>
      <c r="E356" s="5">
        <f t="shared" si="16"/>
        <v>2.0499999999999998</v>
      </c>
      <c r="F356" s="5">
        <f t="shared" si="17"/>
        <v>10.25</v>
      </c>
    </row>
    <row r="357" spans="1:6" x14ac:dyDescent="0.25">
      <c r="A357" s="1">
        <v>38991</v>
      </c>
      <c r="B357" s="2" t="s">
        <v>40</v>
      </c>
      <c r="C357" s="5">
        <v>170</v>
      </c>
      <c r="D357">
        <f t="shared" si="15"/>
        <v>2006</v>
      </c>
      <c r="E357" s="5">
        <f t="shared" si="16"/>
        <v>2.0499999999999998</v>
      </c>
      <c r="F357" s="5">
        <f t="shared" si="17"/>
        <v>348.49999999999994</v>
      </c>
    </row>
    <row r="358" spans="1:6" x14ac:dyDescent="0.25">
      <c r="A358" s="1">
        <v>38995</v>
      </c>
      <c r="B358" s="2" t="s">
        <v>48</v>
      </c>
      <c r="C358" s="5">
        <v>198</v>
      </c>
      <c r="D358">
        <f t="shared" si="15"/>
        <v>2006</v>
      </c>
      <c r="E358" s="5">
        <f t="shared" si="16"/>
        <v>2.0499999999999998</v>
      </c>
      <c r="F358" s="5">
        <f t="shared" si="17"/>
        <v>405.9</v>
      </c>
    </row>
    <row r="359" spans="1:6" x14ac:dyDescent="0.25">
      <c r="A359" s="1">
        <v>38998</v>
      </c>
      <c r="B359" s="2" t="s">
        <v>20</v>
      </c>
      <c r="C359" s="5">
        <v>283</v>
      </c>
      <c r="D359">
        <f t="shared" si="15"/>
        <v>2006</v>
      </c>
      <c r="E359" s="5">
        <f t="shared" si="16"/>
        <v>2.0499999999999998</v>
      </c>
      <c r="F359" s="5">
        <f t="shared" si="17"/>
        <v>580.15</v>
      </c>
    </row>
    <row r="360" spans="1:6" x14ac:dyDescent="0.25">
      <c r="A360" s="1">
        <v>39001</v>
      </c>
      <c r="B360" s="2" t="s">
        <v>126</v>
      </c>
      <c r="C360" s="5">
        <v>42</v>
      </c>
      <c r="D360">
        <f t="shared" si="15"/>
        <v>2006</v>
      </c>
      <c r="E360" s="5">
        <f t="shared" si="16"/>
        <v>2.0499999999999998</v>
      </c>
      <c r="F360" s="5">
        <f t="shared" si="17"/>
        <v>86.1</v>
      </c>
    </row>
    <row r="361" spans="1:6" x14ac:dyDescent="0.25">
      <c r="A361" s="1">
        <v>39003</v>
      </c>
      <c r="B361" s="2" t="s">
        <v>9</v>
      </c>
      <c r="C361" s="5">
        <v>163</v>
      </c>
      <c r="D361">
        <f t="shared" si="15"/>
        <v>2006</v>
      </c>
      <c r="E361" s="5">
        <f t="shared" si="16"/>
        <v>2.0499999999999998</v>
      </c>
      <c r="F361" s="5">
        <f t="shared" si="17"/>
        <v>334.15</v>
      </c>
    </row>
    <row r="362" spans="1:6" x14ac:dyDescent="0.25">
      <c r="A362" s="1">
        <v>39009</v>
      </c>
      <c r="B362" s="2" t="s">
        <v>20</v>
      </c>
      <c r="C362" s="5">
        <v>115</v>
      </c>
      <c r="D362">
        <f t="shared" si="15"/>
        <v>2006</v>
      </c>
      <c r="E362" s="5">
        <f t="shared" si="16"/>
        <v>2.0499999999999998</v>
      </c>
      <c r="F362" s="5">
        <f t="shared" si="17"/>
        <v>235.74999999999997</v>
      </c>
    </row>
    <row r="363" spans="1:6" x14ac:dyDescent="0.25">
      <c r="A363" s="1">
        <v>39014</v>
      </c>
      <c r="B363" s="2" t="s">
        <v>74</v>
      </c>
      <c r="C363" s="5">
        <v>75</v>
      </c>
      <c r="D363">
        <f t="shared" si="15"/>
        <v>2006</v>
      </c>
      <c r="E363" s="5">
        <f t="shared" si="16"/>
        <v>2.0499999999999998</v>
      </c>
      <c r="F363" s="5">
        <f t="shared" si="17"/>
        <v>153.75</v>
      </c>
    </row>
    <row r="364" spans="1:6" x14ac:dyDescent="0.25">
      <c r="A364" s="1">
        <v>39015</v>
      </c>
      <c r="B364" s="2" t="s">
        <v>48</v>
      </c>
      <c r="C364" s="5">
        <v>403</v>
      </c>
      <c r="D364">
        <f t="shared" si="15"/>
        <v>2006</v>
      </c>
      <c r="E364" s="5">
        <f t="shared" si="16"/>
        <v>2.0499999999999998</v>
      </c>
      <c r="F364" s="5">
        <f t="shared" si="17"/>
        <v>826.15</v>
      </c>
    </row>
    <row r="365" spans="1:6" x14ac:dyDescent="0.25">
      <c r="A365" s="1">
        <v>39019</v>
      </c>
      <c r="B365" s="2" t="s">
        <v>20</v>
      </c>
      <c r="C365" s="5">
        <v>465</v>
      </c>
      <c r="D365">
        <f t="shared" si="15"/>
        <v>2006</v>
      </c>
      <c r="E365" s="5">
        <f t="shared" si="16"/>
        <v>2.0499999999999998</v>
      </c>
      <c r="F365" s="5">
        <f t="shared" si="17"/>
        <v>953.24999999999989</v>
      </c>
    </row>
    <row r="366" spans="1:6" x14ac:dyDescent="0.25">
      <c r="A366" s="1">
        <v>39021</v>
      </c>
      <c r="B366" s="2" t="s">
        <v>9</v>
      </c>
      <c r="C366" s="5">
        <v>194</v>
      </c>
      <c r="D366">
        <f t="shared" si="15"/>
        <v>2006</v>
      </c>
      <c r="E366" s="5">
        <f t="shared" si="16"/>
        <v>2.0499999999999998</v>
      </c>
      <c r="F366" s="5">
        <f t="shared" si="17"/>
        <v>397.7</v>
      </c>
    </row>
    <row r="367" spans="1:6" x14ac:dyDescent="0.25">
      <c r="A367" s="1">
        <v>39021</v>
      </c>
      <c r="B367" s="2" t="s">
        <v>72</v>
      </c>
      <c r="C367" s="5">
        <v>122</v>
      </c>
      <c r="D367">
        <f t="shared" si="15"/>
        <v>2006</v>
      </c>
      <c r="E367" s="5">
        <f t="shared" si="16"/>
        <v>2.0499999999999998</v>
      </c>
      <c r="F367" s="5">
        <f t="shared" si="17"/>
        <v>250.09999999999997</v>
      </c>
    </row>
    <row r="368" spans="1:6" x14ac:dyDescent="0.25">
      <c r="A368" s="1">
        <v>39021</v>
      </c>
      <c r="B368" s="2" t="s">
        <v>22</v>
      </c>
      <c r="C368" s="5">
        <v>186</v>
      </c>
      <c r="D368">
        <f t="shared" si="15"/>
        <v>2006</v>
      </c>
      <c r="E368" s="5">
        <f t="shared" si="16"/>
        <v>2.0499999999999998</v>
      </c>
      <c r="F368" s="5">
        <f t="shared" si="17"/>
        <v>381.29999999999995</v>
      </c>
    </row>
    <row r="369" spans="1:6" x14ac:dyDescent="0.25">
      <c r="A369" s="1">
        <v>39026</v>
      </c>
      <c r="B369" s="2" t="s">
        <v>15</v>
      </c>
      <c r="C369" s="5">
        <v>137</v>
      </c>
      <c r="D369">
        <f t="shared" si="15"/>
        <v>2006</v>
      </c>
      <c r="E369" s="5">
        <f t="shared" si="16"/>
        <v>2.0499999999999998</v>
      </c>
      <c r="F369" s="5">
        <f t="shared" si="17"/>
        <v>280.84999999999997</v>
      </c>
    </row>
    <row r="370" spans="1:6" x14ac:dyDescent="0.25">
      <c r="A370" s="1">
        <v>39029</v>
      </c>
      <c r="B370" s="2" t="s">
        <v>82</v>
      </c>
      <c r="C370" s="5">
        <v>10</v>
      </c>
      <c r="D370">
        <f t="shared" si="15"/>
        <v>2006</v>
      </c>
      <c r="E370" s="5">
        <f t="shared" si="16"/>
        <v>2.0499999999999998</v>
      </c>
      <c r="F370" s="5">
        <f t="shared" si="17"/>
        <v>20.5</v>
      </c>
    </row>
    <row r="371" spans="1:6" x14ac:dyDescent="0.25">
      <c r="A371" s="1">
        <v>39032</v>
      </c>
      <c r="B371" s="2" t="s">
        <v>53</v>
      </c>
      <c r="C371" s="5">
        <v>437</v>
      </c>
      <c r="D371">
        <f t="shared" si="15"/>
        <v>2006</v>
      </c>
      <c r="E371" s="5">
        <f t="shared" si="16"/>
        <v>2.0499999999999998</v>
      </c>
      <c r="F371" s="5">
        <f t="shared" si="17"/>
        <v>895.84999999999991</v>
      </c>
    </row>
    <row r="372" spans="1:6" x14ac:dyDescent="0.25">
      <c r="A372" s="1">
        <v>39034</v>
      </c>
      <c r="B372" s="2" t="s">
        <v>130</v>
      </c>
      <c r="C372" s="5">
        <v>20</v>
      </c>
      <c r="D372">
        <f t="shared" si="15"/>
        <v>2006</v>
      </c>
      <c r="E372" s="5">
        <f t="shared" si="16"/>
        <v>2.0499999999999998</v>
      </c>
      <c r="F372" s="5">
        <f t="shared" si="17"/>
        <v>41</v>
      </c>
    </row>
    <row r="373" spans="1:6" x14ac:dyDescent="0.25">
      <c r="A373" s="1">
        <v>39035</v>
      </c>
      <c r="B373" s="2" t="s">
        <v>17</v>
      </c>
      <c r="C373" s="5">
        <v>108</v>
      </c>
      <c r="D373">
        <f t="shared" si="15"/>
        <v>2006</v>
      </c>
      <c r="E373" s="5">
        <f t="shared" si="16"/>
        <v>2.0499999999999998</v>
      </c>
      <c r="F373" s="5">
        <f t="shared" si="17"/>
        <v>221.39999999999998</v>
      </c>
    </row>
    <row r="374" spans="1:6" x14ac:dyDescent="0.25">
      <c r="A374" s="1">
        <v>39040</v>
      </c>
      <c r="B374" s="2" t="s">
        <v>40</v>
      </c>
      <c r="C374" s="5">
        <v>62</v>
      </c>
      <c r="D374">
        <f t="shared" si="15"/>
        <v>2006</v>
      </c>
      <c r="E374" s="5">
        <f t="shared" si="16"/>
        <v>2.0499999999999998</v>
      </c>
      <c r="F374" s="5">
        <f t="shared" si="17"/>
        <v>127.1</v>
      </c>
    </row>
    <row r="375" spans="1:6" x14ac:dyDescent="0.25">
      <c r="A375" s="1">
        <v>39040</v>
      </c>
      <c r="B375" s="2" t="s">
        <v>10</v>
      </c>
      <c r="C375" s="5">
        <v>426</v>
      </c>
      <c r="D375">
        <f t="shared" si="15"/>
        <v>2006</v>
      </c>
      <c r="E375" s="5">
        <f t="shared" si="16"/>
        <v>2.0499999999999998</v>
      </c>
      <c r="F375" s="5">
        <f t="shared" si="17"/>
        <v>873.3</v>
      </c>
    </row>
    <row r="376" spans="1:6" x14ac:dyDescent="0.25">
      <c r="A376" s="1">
        <v>39043</v>
      </c>
      <c r="B376" s="2" t="s">
        <v>48</v>
      </c>
      <c r="C376" s="5">
        <v>303</v>
      </c>
      <c r="D376">
        <f t="shared" si="15"/>
        <v>2006</v>
      </c>
      <c r="E376" s="5">
        <f t="shared" si="16"/>
        <v>2.0499999999999998</v>
      </c>
      <c r="F376" s="5">
        <f t="shared" si="17"/>
        <v>621.15</v>
      </c>
    </row>
    <row r="377" spans="1:6" x14ac:dyDescent="0.25">
      <c r="A377" s="1">
        <v>39044</v>
      </c>
      <c r="B377" s="2" t="s">
        <v>3</v>
      </c>
      <c r="C377" s="5">
        <v>20</v>
      </c>
      <c r="D377">
        <f t="shared" si="15"/>
        <v>2006</v>
      </c>
      <c r="E377" s="5">
        <f t="shared" si="16"/>
        <v>2.0499999999999998</v>
      </c>
      <c r="F377" s="5">
        <f t="shared" si="17"/>
        <v>41</v>
      </c>
    </row>
    <row r="378" spans="1:6" x14ac:dyDescent="0.25">
      <c r="A378" s="1">
        <v>39047</v>
      </c>
      <c r="B378" s="2" t="s">
        <v>12</v>
      </c>
      <c r="C378" s="5">
        <v>237</v>
      </c>
      <c r="D378">
        <f t="shared" si="15"/>
        <v>2006</v>
      </c>
      <c r="E378" s="5">
        <f t="shared" si="16"/>
        <v>2.0499999999999998</v>
      </c>
      <c r="F378" s="5">
        <f t="shared" si="17"/>
        <v>485.84999999999997</v>
      </c>
    </row>
    <row r="379" spans="1:6" x14ac:dyDescent="0.25">
      <c r="A379" s="1">
        <v>39048</v>
      </c>
      <c r="B379" s="2" t="s">
        <v>26</v>
      </c>
      <c r="C379" s="5">
        <v>151</v>
      </c>
      <c r="D379">
        <f t="shared" si="15"/>
        <v>2006</v>
      </c>
      <c r="E379" s="5">
        <f t="shared" si="16"/>
        <v>2.0499999999999998</v>
      </c>
      <c r="F379" s="5">
        <f t="shared" si="17"/>
        <v>309.54999999999995</v>
      </c>
    </row>
    <row r="380" spans="1:6" x14ac:dyDescent="0.25">
      <c r="A380" s="1">
        <v>39049</v>
      </c>
      <c r="B380" s="2" t="s">
        <v>131</v>
      </c>
      <c r="C380" s="5">
        <v>6</v>
      </c>
      <c r="D380">
        <f t="shared" si="15"/>
        <v>2006</v>
      </c>
      <c r="E380" s="5">
        <f t="shared" si="16"/>
        <v>2.0499999999999998</v>
      </c>
      <c r="F380" s="5">
        <f t="shared" si="17"/>
        <v>12.299999999999999</v>
      </c>
    </row>
    <row r="381" spans="1:6" x14ac:dyDescent="0.25">
      <c r="A381" s="1">
        <v>39052</v>
      </c>
      <c r="B381" s="2" t="s">
        <v>9</v>
      </c>
      <c r="C381" s="5">
        <v>124</v>
      </c>
      <c r="D381">
        <f t="shared" si="15"/>
        <v>2006</v>
      </c>
      <c r="E381" s="5">
        <f t="shared" si="16"/>
        <v>2.0499999999999998</v>
      </c>
      <c r="F381" s="5">
        <f t="shared" si="17"/>
        <v>254.2</v>
      </c>
    </row>
    <row r="382" spans="1:6" x14ac:dyDescent="0.25">
      <c r="A382" s="1">
        <v>39054</v>
      </c>
      <c r="B382" s="2" t="s">
        <v>132</v>
      </c>
      <c r="C382" s="5">
        <v>7</v>
      </c>
      <c r="D382">
        <f t="shared" si="15"/>
        <v>2006</v>
      </c>
      <c r="E382" s="5">
        <f t="shared" si="16"/>
        <v>2.0499999999999998</v>
      </c>
      <c r="F382" s="5">
        <f t="shared" si="17"/>
        <v>14.349999999999998</v>
      </c>
    </row>
    <row r="383" spans="1:6" x14ac:dyDescent="0.25">
      <c r="A383" s="1">
        <v>39055</v>
      </c>
      <c r="B383" s="2" t="s">
        <v>133</v>
      </c>
      <c r="C383" s="5">
        <v>7</v>
      </c>
      <c r="D383">
        <f t="shared" si="15"/>
        <v>2006</v>
      </c>
      <c r="E383" s="5">
        <f t="shared" si="16"/>
        <v>2.0499999999999998</v>
      </c>
      <c r="F383" s="5">
        <f t="shared" si="17"/>
        <v>14.349999999999998</v>
      </c>
    </row>
    <row r="384" spans="1:6" x14ac:dyDescent="0.25">
      <c r="A384" s="1">
        <v>39057</v>
      </c>
      <c r="B384" s="2" t="s">
        <v>48</v>
      </c>
      <c r="C384" s="5">
        <v>105</v>
      </c>
      <c r="D384">
        <f t="shared" si="15"/>
        <v>2006</v>
      </c>
      <c r="E384" s="5">
        <f t="shared" si="16"/>
        <v>2.0499999999999998</v>
      </c>
      <c r="F384" s="5">
        <f t="shared" si="17"/>
        <v>215.24999999999997</v>
      </c>
    </row>
    <row r="385" spans="1:6" x14ac:dyDescent="0.25">
      <c r="A385" s="1">
        <v>39058</v>
      </c>
      <c r="B385" s="2" t="s">
        <v>72</v>
      </c>
      <c r="C385" s="5">
        <v>58</v>
      </c>
      <c r="D385">
        <f t="shared" si="15"/>
        <v>2006</v>
      </c>
      <c r="E385" s="5">
        <f t="shared" si="16"/>
        <v>2.0499999999999998</v>
      </c>
      <c r="F385" s="5">
        <f t="shared" si="17"/>
        <v>118.89999999999999</v>
      </c>
    </row>
    <row r="386" spans="1:6" x14ac:dyDescent="0.25">
      <c r="A386" s="1">
        <v>39058</v>
      </c>
      <c r="B386" s="2" t="s">
        <v>134</v>
      </c>
      <c r="C386" s="5">
        <v>182</v>
      </c>
      <c r="D386">
        <f t="shared" ref="D386:D449" si="18">YEAR(A386)</f>
        <v>2006</v>
      </c>
      <c r="E386" s="5">
        <f t="shared" ref="E386:E449" si="19">VLOOKUP(D386,$K$3:$L$12,2)</f>
        <v>2.0499999999999998</v>
      </c>
      <c r="F386" s="5">
        <f t="shared" ref="F386:F449" si="20">C386*E386</f>
        <v>373.09999999999997</v>
      </c>
    </row>
    <row r="387" spans="1:6" x14ac:dyDescent="0.25">
      <c r="A387" s="1">
        <v>39060</v>
      </c>
      <c r="B387" s="2" t="s">
        <v>53</v>
      </c>
      <c r="C387" s="5">
        <v>163</v>
      </c>
      <c r="D387">
        <f t="shared" si="18"/>
        <v>2006</v>
      </c>
      <c r="E387" s="5">
        <f t="shared" si="19"/>
        <v>2.0499999999999998</v>
      </c>
      <c r="F387" s="5">
        <f t="shared" si="20"/>
        <v>334.15</v>
      </c>
    </row>
    <row r="388" spans="1:6" x14ac:dyDescent="0.25">
      <c r="A388" s="1">
        <v>39060</v>
      </c>
      <c r="B388" s="2" t="s">
        <v>135</v>
      </c>
      <c r="C388" s="5">
        <v>14</v>
      </c>
      <c r="D388">
        <f t="shared" si="18"/>
        <v>2006</v>
      </c>
      <c r="E388" s="5">
        <f t="shared" si="19"/>
        <v>2.0499999999999998</v>
      </c>
      <c r="F388" s="5">
        <f t="shared" si="20"/>
        <v>28.699999999999996</v>
      </c>
    </row>
    <row r="389" spans="1:6" x14ac:dyDescent="0.25">
      <c r="A389" s="1">
        <v>39061</v>
      </c>
      <c r="B389" s="2" t="s">
        <v>136</v>
      </c>
      <c r="C389" s="5">
        <v>4</v>
      </c>
      <c r="D389">
        <f t="shared" si="18"/>
        <v>2006</v>
      </c>
      <c r="E389" s="5">
        <f t="shared" si="19"/>
        <v>2.0499999999999998</v>
      </c>
      <c r="F389" s="5">
        <f t="shared" si="20"/>
        <v>8.1999999999999993</v>
      </c>
    </row>
    <row r="390" spans="1:6" x14ac:dyDescent="0.25">
      <c r="A390" s="1">
        <v>39062</v>
      </c>
      <c r="B390" s="2" t="s">
        <v>137</v>
      </c>
      <c r="C390" s="5">
        <v>13</v>
      </c>
      <c r="D390">
        <f t="shared" si="18"/>
        <v>2006</v>
      </c>
      <c r="E390" s="5">
        <f t="shared" si="19"/>
        <v>2.0499999999999998</v>
      </c>
      <c r="F390" s="5">
        <f t="shared" si="20"/>
        <v>26.65</v>
      </c>
    </row>
    <row r="391" spans="1:6" x14ac:dyDescent="0.25">
      <c r="A391" s="1">
        <v>39063</v>
      </c>
      <c r="B391" s="2" t="s">
        <v>10</v>
      </c>
      <c r="C391" s="5">
        <v>422</v>
      </c>
      <c r="D391">
        <f t="shared" si="18"/>
        <v>2006</v>
      </c>
      <c r="E391" s="5">
        <f t="shared" si="19"/>
        <v>2.0499999999999998</v>
      </c>
      <c r="F391" s="5">
        <f t="shared" si="20"/>
        <v>865.09999999999991</v>
      </c>
    </row>
    <row r="392" spans="1:6" x14ac:dyDescent="0.25">
      <c r="A392" s="1">
        <v>39064</v>
      </c>
      <c r="B392" s="2" t="s">
        <v>85</v>
      </c>
      <c r="C392" s="5">
        <v>6</v>
      </c>
      <c r="D392">
        <f t="shared" si="18"/>
        <v>2006</v>
      </c>
      <c r="E392" s="5">
        <f t="shared" si="19"/>
        <v>2.0499999999999998</v>
      </c>
      <c r="F392" s="5">
        <f t="shared" si="20"/>
        <v>12.299999999999999</v>
      </c>
    </row>
    <row r="393" spans="1:6" x14ac:dyDescent="0.25">
      <c r="A393" s="1">
        <v>39069</v>
      </c>
      <c r="B393" s="2" t="s">
        <v>138</v>
      </c>
      <c r="C393" s="5">
        <v>15</v>
      </c>
      <c r="D393">
        <f t="shared" si="18"/>
        <v>2006</v>
      </c>
      <c r="E393" s="5">
        <f t="shared" si="19"/>
        <v>2.0499999999999998</v>
      </c>
      <c r="F393" s="5">
        <f t="shared" si="20"/>
        <v>30.749999999999996</v>
      </c>
    </row>
    <row r="394" spans="1:6" x14ac:dyDescent="0.25">
      <c r="A394" s="1">
        <v>39070</v>
      </c>
      <c r="B394" s="2" t="s">
        <v>33</v>
      </c>
      <c r="C394" s="5">
        <v>168</v>
      </c>
      <c r="D394">
        <f t="shared" si="18"/>
        <v>2006</v>
      </c>
      <c r="E394" s="5">
        <f t="shared" si="19"/>
        <v>2.0499999999999998</v>
      </c>
      <c r="F394" s="5">
        <f t="shared" si="20"/>
        <v>344.4</v>
      </c>
    </row>
    <row r="395" spans="1:6" x14ac:dyDescent="0.25">
      <c r="A395" s="1">
        <v>39072</v>
      </c>
      <c r="B395" s="2" t="s">
        <v>53</v>
      </c>
      <c r="C395" s="5">
        <v>193</v>
      </c>
      <c r="D395">
        <f t="shared" si="18"/>
        <v>2006</v>
      </c>
      <c r="E395" s="5">
        <f t="shared" si="19"/>
        <v>2.0499999999999998</v>
      </c>
      <c r="F395" s="5">
        <f t="shared" si="20"/>
        <v>395.65</v>
      </c>
    </row>
    <row r="396" spans="1:6" x14ac:dyDescent="0.25">
      <c r="A396" s="1">
        <v>39078</v>
      </c>
      <c r="B396" s="2" t="s">
        <v>108</v>
      </c>
      <c r="C396" s="5">
        <v>15</v>
      </c>
      <c r="D396">
        <f t="shared" si="18"/>
        <v>2006</v>
      </c>
      <c r="E396" s="5">
        <f t="shared" si="19"/>
        <v>2.0499999999999998</v>
      </c>
      <c r="F396" s="5">
        <f t="shared" si="20"/>
        <v>30.749999999999996</v>
      </c>
    </row>
    <row r="397" spans="1:6" x14ac:dyDescent="0.25">
      <c r="A397" s="1">
        <v>39079</v>
      </c>
      <c r="B397" s="2" t="s">
        <v>26</v>
      </c>
      <c r="C397" s="5">
        <v>27</v>
      </c>
      <c r="D397">
        <f t="shared" si="18"/>
        <v>2006</v>
      </c>
      <c r="E397" s="5">
        <f t="shared" si="19"/>
        <v>2.0499999999999998</v>
      </c>
      <c r="F397" s="5">
        <f t="shared" si="20"/>
        <v>55.349999999999994</v>
      </c>
    </row>
    <row r="398" spans="1:6" x14ac:dyDescent="0.25">
      <c r="A398" s="1">
        <v>39080</v>
      </c>
      <c r="B398" s="2" t="s">
        <v>26</v>
      </c>
      <c r="C398" s="5">
        <v>116</v>
      </c>
      <c r="D398">
        <f t="shared" si="18"/>
        <v>2006</v>
      </c>
      <c r="E398" s="5">
        <f t="shared" si="19"/>
        <v>2.0499999999999998</v>
      </c>
      <c r="F398" s="5">
        <f t="shared" si="20"/>
        <v>237.79999999999998</v>
      </c>
    </row>
    <row r="399" spans="1:6" x14ac:dyDescent="0.25">
      <c r="A399" s="1">
        <v>39081</v>
      </c>
      <c r="B399" s="2" t="s">
        <v>64</v>
      </c>
      <c r="C399" s="5">
        <v>21</v>
      </c>
      <c r="D399">
        <f t="shared" si="18"/>
        <v>2006</v>
      </c>
      <c r="E399" s="5">
        <f t="shared" si="19"/>
        <v>2.0499999999999998</v>
      </c>
      <c r="F399" s="5">
        <f t="shared" si="20"/>
        <v>43.05</v>
      </c>
    </row>
    <row r="400" spans="1:6" x14ac:dyDescent="0.25">
      <c r="A400" s="1">
        <v>39081</v>
      </c>
      <c r="B400" s="2" t="s">
        <v>26</v>
      </c>
      <c r="C400" s="5">
        <v>61</v>
      </c>
      <c r="D400">
        <f t="shared" si="18"/>
        <v>2006</v>
      </c>
      <c r="E400" s="5">
        <f t="shared" si="19"/>
        <v>2.0499999999999998</v>
      </c>
      <c r="F400" s="5">
        <f t="shared" si="20"/>
        <v>125.04999999999998</v>
      </c>
    </row>
    <row r="401" spans="1:6" x14ac:dyDescent="0.25">
      <c r="A401" s="1">
        <v>39081</v>
      </c>
      <c r="B401" s="2" t="s">
        <v>20</v>
      </c>
      <c r="C401" s="5">
        <v>458</v>
      </c>
      <c r="D401">
        <f t="shared" si="18"/>
        <v>2006</v>
      </c>
      <c r="E401" s="5">
        <f t="shared" si="19"/>
        <v>2.0499999999999998</v>
      </c>
      <c r="F401" s="5">
        <f t="shared" si="20"/>
        <v>938.89999999999986</v>
      </c>
    </row>
    <row r="402" spans="1:6" x14ac:dyDescent="0.25">
      <c r="A402" s="1">
        <v>39082</v>
      </c>
      <c r="B402" s="2" t="s">
        <v>139</v>
      </c>
      <c r="C402" s="5">
        <v>19</v>
      </c>
      <c r="D402">
        <f t="shared" si="18"/>
        <v>2006</v>
      </c>
      <c r="E402" s="5">
        <f t="shared" si="19"/>
        <v>2.0499999999999998</v>
      </c>
      <c r="F402" s="5">
        <f t="shared" si="20"/>
        <v>38.949999999999996</v>
      </c>
    </row>
    <row r="403" spans="1:6" x14ac:dyDescent="0.25">
      <c r="A403" s="1">
        <v>39084</v>
      </c>
      <c r="B403" s="2" t="s">
        <v>58</v>
      </c>
      <c r="C403" s="5">
        <v>81</v>
      </c>
      <c r="D403">
        <f t="shared" si="18"/>
        <v>2007</v>
      </c>
      <c r="E403" s="5">
        <f t="shared" si="19"/>
        <v>2.09</v>
      </c>
      <c r="F403" s="5">
        <f t="shared" si="20"/>
        <v>169.29</v>
      </c>
    </row>
    <row r="404" spans="1:6" x14ac:dyDescent="0.25">
      <c r="A404" s="1">
        <v>39085</v>
      </c>
      <c r="B404" s="2" t="s">
        <v>21</v>
      </c>
      <c r="C404" s="5">
        <v>86</v>
      </c>
      <c r="D404">
        <f t="shared" si="18"/>
        <v>2007</v>
      </c>
      <c r="E404" s="5">
        <f t="shared" si="19"/>
        <v>2.09</v>
      </c>
      <c r="F404" s="5">
        <f t="shared" si="20"/>
        <v>179.73999999999998</v>
      </c>
    </row>
    <row r="405" spans="1:6" x14ac:dyDescent="0.25">
      <c r="A405" s="1">
        <v>39086</v>
      </c>
      <c r="B405" s="2" t="s">
        <v>10</v>
      </c>
      <c r="C405" s="5">
        <v>142</v>
      </c>
      <c r="D405">
        <f t="shared" si="18"/>
        <v>2007</v>
      </c>
      <c r="E405" s="5">
        <f t="shared" si="19"/>
        <v>2.09</v>
      </c>
      <c r="F405" s="5">
        <f t="shared" si="20"/>
        <v>296.77999999999997</v>
      </c>
    </row>
    <row r="406" spans="1:6" x14ac:dyDescent="0.25">
      <c r="A406" s="1">
        <v>39092</v>
      </c>
      <c r="B406" s="2" t="s">
        <v>20</v>
      </c>
      <c r="C406" s="5">
        <v>459</v>
      </c>
      <c r="D406">
        <f t="shared" si="18"/>
        <v>2007</v>
      </c>
      <c r="E406" s="5">
        <f t="shared" si="19"/>
        <v>2.09</v>
      </c>
      <c r="F406" s="5">
        <f t="shared" si="20"/>
        <v>959.31</v>
      </c>
    </row>
    <row r="407" spans="1:6" x14ac:dyDescent="0.25">
      <c r="A407" s="1">
        <v>39093</v>
      </c>
      <c r="B407" s="2" t="s">
        <v>43</v>
      </c>
      <c r="C407" s="5">
        <v>20</v>
      </c>
      <c r="D407">
        <f t="shared" si="18"/>
        <v>2007</v>
      </c>
      <c r="E407" s="5">
        <f t="shared" si="19"/>
        <v>2.09</v>
      </c>
      <c r="F407" s="5">
        <f t="shared" si="20"/>
        <v>41.8</v>
      </c>
    </row>
    <row r="408" spans="1:6" x14ac:dyDescent="0.25">
      <c r="A408" s="1">
        <v>39095</v>
      </c>
      <c r="B408" s="2" t="s">
        <v>48</v>
      </c>
      <c r="C408" s="5">
        <v>245</v>
      </c>
      <c r="D408">
        <f t="shared" si="18"/>
        <v>2007</v>
      </c>
      <c r="E408" s="5">
        <f t="shared" si="19"/>
        <v>2.09</v>
      </c>
      <c r="F408" s="5">
        <f t="shared" si="20"/>
        <v>512.04999999999995</v>
      </c>
    </row>
    <row r="409" spans="1:6" x14ac:dyDescent="0.25">
      <c r="A409" s="1">
        <v>39095</v>
      </c>
      <c r="B409" s="2" t="s">
        <v>103</v>
      </c>
      <c r="C409" s="5">
        <v>19</v>
      </c>
      <c r="D409">
        <f t="shared" si="18"/>
        <v>2007</v>
      </c>
      <c r="E409" s="5">
        <f t="shared" si="19"/>
        <v>2.09</v>
      </c>
      <c r="F409" s="5">
        <f t="shared" si="20"/>
        <v>39.709999999999994</v>
      </c>
    </row>
    <row r="410" spans="1:6" x14ac:dyDescent="0.25">
      <c r="A410" s="1">
        <v>39096</v>
      </c>
      <c r="B410" s="2" t="s">
        <v>13</v>
      </c>
      <c r="C410" s="5">
        <v>159</v>
      </c>
      <c r="D410">
        <f t="shared" si="18"/>
        <v>2007</v>
      </c>
      <c r="E410" s="5">
        <f t="shared" si="19"/>
        <v>2.09</v>
      </c>
      <c r="F410" s="5">
        <f t="shared" si="20"/>
        <v>332.31</v>
      </c>
    </row>
    <row r="411" spans="1:6" x14ac:dyDescent="0.25">
      <c r="A411" s="1">
        <v>39097</v>
      </c>
      <c r="B411" s="2" t="s">
        <v>26</v>
      </c>
      <c r="C411" s="5">
        <v>99</v>
      </c>
      <c r="D411">
        <f t="shared" si="18"/>
        <v>2007</v>
      </c>
      <c r="E411" s="5">
        <f t="shared" si="19"/>
        <v>2.09</v>
      </c>
      <c r="F411" s="5">
        <f t="shared" si="20"/>
        <v>206.91</v>
      </c>
    </row>
    <row r="412" spans="1:6" x14ac:dyDescent="0.25">
      <c r="A412" s="1">
        <v>39099</v>
      </c>
      <c r="B412" s="2" t="s">
        <v>25</v>
      </c>
      <c r="C412" s="5">
        <v>213</v>
      </c>
      <c r="D412">
        <f t="shared" si="18"/>
        <v>2007</v>
      </c>
      <c r="E412" s="5">
        <f t="shared" si="19"/>
        <v>2.09</v>
      </c>
      <c r="F412" s="5">
        <f t="shared" si="20"/>
        <v>445.16999999999996</v>
      </c>
    </row>
    <row r="413" spans="1:6" x14ac:dyDescent="0.25">
      <c r="A413" s="1">
        <v>39106</v>
      </c>
      <c r="B413" s="2" t="s">
        <v>17</v>
      </c>
      <c r="C413" s="5">
        <v>349</v>
      </c>
      <c r="D413">
        <f t="shared" si="18"/>
        <v>2007</v>
      </c>
      <c r="E413" s="5">
        <f t="shared" si="19"/>
        <v>2.09</v>
      </c>
      <c r="F413" s="5">
        <f t="shared" si="20"/>
        <v>729.41</v>
      </c>
    </row>
    <row r="414" spans="1:6" x14ac:dyDescent="0.25">
      <c r="A414" s="1">
        <v>39109</v>
      </c>
      <c r="B414" s="2" t="s">
        <v>20</v>
      </c>
      <c r="C414" s="5">
        <v>114</v>
      </c>
      <c r="D414">
        <f t="shared" si="18"/>
        <v>2007</v>
      </c>
      <c r="E414" s="5">
        <f t="shared" si="19"/>
        <v>2.09</v>
      </c>
      <c r="F414" s="5">
        <f t="shared" si="20"/>
        <v>238.26</v>
      </c>
    </row>
    <row r="415" spans="1:6" x14ac:dyDescent="0.25">
      <c r="A415" s="1">
        <v>39109</v>
      </c>
      <c r="B415" s="2" t="s">
        <v>30</v>
      </c>
      <c r="C415" s="5">
        <v>12</v>
      </c>
      <c r="D415">
        <f t="shared" si="18"/>
        <v>2007</v>
      </c>
      <c r="E415" s="5">
        <f t="shared" si="19"/>
        <v>2.09</v>
      </c>
      <c r="F415" s="5">
        <f t="shared" si="20"/>
        <v>25.08</v>
      </c>
    </row>
    <row r="416" spans="1:6" x14ac:dyDescent="0.25">
      <c r="A416" s="1">
        <v>39111</v>
      </c>
      <c r="B416" s="2" t="s">
        <v>102</v>
      </c>
      <c r="C416" s="5">
        <v>12</v>
      </c>
      <c r="D416">
        <f t="shared" si="18"/>
        <v>2007</v>
      </c>
      <c r="E416" s="5">
        <f t="shared" si="19"/>
        <v>2.09</v>
      </c>
      <c r="F416" s="5">
        <f t="shared" si="20"/>
        <v>25.08</v>
      </c>
    </row>
    <row r="417" spans="1:6" x14ac:dyDescent="0.25">
      <c r="A417" s="1">
        <v>39117</v>
      </c>
      <c r="B417" s="2" t="s">
        <v>15</v>
      </c>
      <c r="C417" s="5">
        <v>132</v>
      </c>
      <c r="D417">
        <f t="shared" si="18"/>
        <v>2007</v>
      </c>
      <c r="E417" s="5">
        <f t="shared" si="19"/>
        <v>2.09</v>
      </c>
      <c r="F417" s="5">
        <f t="shared" si="20"/>
        <v>275.88</v>
      </c>
    </row>
    <row r="418" spans="1:6" x14ac:dyDescent="0.25">
      <c r="A418" s="1">
        <v>39120</v>
      </c>
      <c r="B418" s="2" t="s">
        <v>26</v>
      </c>
      <c r="C418" s="5">
        <v>197</v>
      </c>
      <c r="D418">
        <f t="shared" si="18"/>
        <v>2007</v>
      </c>
      <c r="E418" s="5">
        <f t="shared" si="19"/>
        <v>2.09</v>
      </c>
      <c r="F418" s="5">
        <f t="shared" si="20"/>
        <v>411.72999999999996</v>
      </c>
    </row>
    <row r="419" spans="1:6" x14ac:dyDescent="0.25">
      <c r="A419" s="1">
        <v>39120</v>
      </c>
      <c r="B419" s="2" t="s">
        <v>18</v>
      </c>
      <c r="C419" s="5">
        <v>5</v>
      </c>
      <c r="D419">
        <f t="shared" si="18"/>
        <v>2007</v>
      </c>
      <c r="E419" s="5">
        <f t="shared" si="19"/>
        <v>2.09</v>
      </c>
      <c r="F419" s="5">
        <f t="shared" si="20"/>
        <v>10.45</v>
      </c>
    </row>
    <row r="420" spans="1:6" x14ac:dyDescent="0.25">
      <c r="A420" s="1">
        <v>39120</v>
      </c>
      <c r="B420" s="2" t="s">
        <v>53</v>
      </c>
      <c r="C420" s="5">
        <v>403</v>
      </c>
      <c r="D420">
        <f t="shared" si="18"/>
        <v>2007</v>
      </c>
      <c r="E420" s="5">
        <f t="shared" si="19"/>
        <v>2.09</v>
      </c>
      <c r="F420" s="5">
        <f t="shared" si="20"/>
        <v>842.27</v>
      </c>
    </row>
    <row r="421" spans="1:6" x14ac:dyDescent="0.25">
      <c r="A421" s="1">
        <v>39121</v>
      </c>
      <c r="B421" s="2" t="s">
        <v>13</v>
      </c>
      <c r="C421" s="5">
        <v>200</v>
      </c>
      <c r="D421">
        <f t="shared" si="18"/>
        <v>2007</v>
      </c>
      <c r="E421" s="5">
        <f t="shared" si="19"/>
        <v>2.09</v>
      </c>
      <c r="F421" s="5">
        <f t="shared" si="20"/>
        <v>418</v>
      </c>
    </row>
    <row r="422" spans="1:6" x14ac:dyDescent="0.25">
      <c r="A422" s="1">
        <v>39124</v>
      </c>
      <c r="B422" s="2" t="s">
        <v>72</v>
      </c>
      <c r="C422" s="5">
        <v>23</v>
      </c>
      <c r="D422">
        <f t="shared" si="18"/>
        <v>2007</v>
      </c>
      <c r="E422" s="5">
        <f t="shared" si="19"/>
        <v>2.09</v>
      </c>
      <c r="F422" s="5">
        <f t="shared" si="20"/>
        <v>48.069999999999993</v>
      </c>
    </row>
    <row r="423" spans="1:6" x14ac:dyDescent="0.25">
      <c r="A423" s="1">
        <v>39131</v>
      </c>
      <c r="B423" s="2" t="s">
        <v>48</v>
      </c>
      <c r="C423" s="5">
        <v>337</v>
      </c>
      <c r="D423">
        <f t="shared" si="18"/>
        <v>2007</v>
      </c>
      <c r="E423" s="5">
        <f t="shared" si="19"/>
        <v>2.09</v>
      </c>
      <c r="F423" s="5">
        <f t="shared" si="20"/>
        <v>704.32999999999993</v>
      </c>
    </row>
    <row r="424" spans="1:6" x14ac:dyDescent="0.25">
      <c r="A424" s="1">
        <v>39132</v>
      </c>
      <c r="B424" s="2" t="s">
        <v>8</v>
      </c>
      <c r="C424" s="5">
        <v>500</v>
      </c>
      <c r="D424">
        <f t="shared" si="18"/>
        <v>2007</v>
      </c>
      <c r="E424" s="5">
        <f t="shared" si="19"/>
        <v>2.09</v>
      </c>
      <c r="F424" s="5">
        <f t="shared" si="20"/>
        <v>1045</v>
      </c>
    </row>
    <row r="425" spans="1:6" x14ac:dyDescent="0.25">
      <c r="A425" s="1">
        <v>39132</v>
      </c>
      <c r="B425" s="2" t="s">
        <v>93</v>
      </c>
      <c r="C425" s="5">
        <v>9</v>
      </c>
      <c r="D425">
        <f t="shared" si="18"/>
        <v>2007</v>
      </c>
      <c r="E425" s="5">
        <f t="shared" si="19"/>
        <v>2.09</v>
      </c>
      <c r="F425" s="5">
        <f t="shared" si="20"/>
        <v>18.809999999999999</v>
      </c>
    </row>
    <row r="426" spans="1:6" x14ac:dyDescent="0.25">
      <c r="A426" s="1">
        <v>39134</v>
      </c>
      <c r="B426" s="2" t="s">
        <v>134</v>
      </c>
      <c r="C426" s="5">
        <v>39</v>
      </c>
      <c r="D426">
        <f t="shared" si="18"/>
        <v>2007</v>
      </c>
      <c r="E426" s="5">
        <f t="shared" si="19"/>
        <v>2.09</v>
      </c>
      <c r="F426" s="5">
        <f t="shared" si="20"/>
        <v>81.509999999999991</v>
      </c>
    </row>
    <row r="427" spans="1:6" x14ac:dyDescent="0.25">
      <c r="A427" s="1">
        <v>39139</v>
      </c>
      <c r="B427" s="2" t="s">
        <v>81</v>
      </c>
      <c r="C427" s="5">
        <v>156</v>
      </c>
      <c r="D427">
        <f t="shared" si="18"/>
        <v>2007</v>
      </c>
      <c r="E427" s="5">
        <f t="shared" si="19"/>
        <v>2.09</v>
      </c>
      <c r="F427" s="5">
        <f t="shared" si="20"/>
        <v>326.03999999999996</v>
      </c>
    </row>
    <row r="428" spans="1:6" x14ac:dyDescent="0.25">
      <c r="A428" s="1">
        <v>39140</v>
      </c>
      <c r="B428" s="2" t="s">
        <v>20</v>
      </c>
      <c r="C428" s="5">
        <v>258</v>
      </c>
      <c r="D428">
        <f t="shared" si="18"/>
        <v>2007</v>
      </c>
      <c r="E428" s="5">
        <f t="shared" si="19"/>
        <v>2.09</v>
      </c>
      <c r="F428" s="5">
        <f t="shared" si="20"/>
        <v>539.21999999999991</v>
      </c>
    </row>
    <row r="429" spans="1:6" x14ac:dyDescent="0.25">
      <c r="A429" s="1">
        <v>39140</v>
      </c>
      <c r="B429" s="2" t="s">
        <v>97</v>
      </c>
      <c r="C429" s="5">
        <v>14</v>
      </c>
      <c r="D429">
        <f t="shared" si="18"/>
        <v>2007</v>
      </c>
      <c r="E429" s="5">
        <f t="shared" si="19"/>
        <v>2.09</v>
      </c>
      <c r="F429" s="5">
        <f t="shared" si="20"/>
        <v>29.259999999999998</v>
      </c>
    </row>
    <row r="430" spans="1:6" x14ac:dyDescent="0.25">
      <c r="A430" s="1">
        <v>39142</v>
      </c>
      <c r="B430" s="2" t="s">
        <v>15</v>
      </c>
      <c r="C430" s="5">
        <v>91</v>
      </c>
      <c r="D430">
        <f t="shared" si="18"/>
        <v>2007</v>
      </c>
      <c r="E430" s="5">
        <f t="shared" si="19"/>
        <v>2.09</v>
      </c>
      <c r="F430" s="5">
        <f t="shared" si="20"/>
        <v>190.19</v>
      </c>
    </row>
    <row r="431" spans="1:6" x14ac:dyDescent="0.25">
      <c r="A431" s="1">
        <v>39149</v>
      </c>
      <c r="B431" s="2" t="s">
        <v>15</v>
      </c>
      <c r="C431" s="5">
        <v>68</v>
      </c>
      <c r="D431">
        <f t="shared" si="18"/>
        <v>2007</v>
      </c>
      <c r="E431" s="5">
        <f t="shared" si="19"/>
        <v>2.09</v>
      </c>
      <c r="F431" s="5">
        <f t="shared" si="20"/>
        <v>142.12</v>
      </c>
    </row>
    <row r="432" spans="1:6" x14ac:dyDescent="0.25">
      <c r="A432" s="1">
        <v>39150</v>
      </c>
      <c r="B432" s="2" t="s">
        <v>140</v>
      </c>
      <c r="C432" s="5">
        <v>13</v>
      </c>
      <c r="D432">
        <f t="shared" si="18"/>
        <v>2007</v>
      </c>
      <c r="E432" s="5">
        <f t="shared" si="19"/>
        <v>2.09</v>
      </c>
      <c r="F432" s="5">
        <f t="shared" si="20"/>
        <v>27.169999999999998</v>
      </c>
    </row>
    <row r="433" spans="1:6" x14ac:dyDescent="0.25">
      <c r="A433" s="1">
        <v>39152</v>
      </c>
      <c r="B433" s="2" t="s">
        <v>31</v>
      </c>
      <c r="C433" s="5">
        <v>118</v>
      </c>
      <c r="D433">
        <f t="shared" si="18"/>
        <v>2007</v>
      </c>
      <c r="E433" s="5">
        <f t="shared" si="19"/>
        <v>2.09</v>
      </c>
      <c r="F433" s="5">
        <f t="shared" si="20"/>
        <v>246.61999999999998</v>
      </c>
    </row>
    <row r="434" spans="1:6" x14ac:dyDescent="0.25">
      <c r="A434" s="1">
        <v>39154</v>
      </c>
      <c r="B434" s="2" t="s">
        <v>28</v>
      </c>
      <c r="C434" s="5">
        <v>54</v>
      </c>
      <c r="D434">
        <f t="shared" si="18"/>
        <v>2007</v>
      </c>
      <c r="E434" s="5">
        <f t="shared" si="19"/>
        <v>2.09</v>
      </c>
      <c r="F434" s="5">
        <f t="shared" si="20"/>
        <v>112.85999999999999</v>
      </c>
    </row>
    <row r="435" spans="1:6" x14ac:dyDescent="0.25">
      <c r="A435" s="1">
        <v>39158</v>
      </c>
      <c r="B435" s="2" t="s">
        <v>141</v>
      </c>
      <c r="C435" s="5">
        <v>10</v>
      </c>
      <c r="D435">
        <f t="shared" si="18"/>
        <v>2007</v>
      </c>
      <c r="E435" s="5">
        <f t="shared" si="19"/>
        <v>2.09</v>
      </c>
      <c r="F435" s="5">
        <f t="shared" si="20"/>
        <v>20.9</v>
      </c>
    </row>
    <row r="436" spans="1:6" x14ac:dyDescent="0.25">
      <c r="A436" s="1">
        <v>39162</v>
      </c>
      <c r="B436" s="2" t="s">
        <v>53</v>
      </c>
      <c r="C436" s="5">
        <v>339</v>
      </c>
      <c r="D436">
        <f t="shared" si="18"/>
        <v>2007</v>
      </c>
      <c r="E436" s="5">
        <f t="shared" si="19"/>
        <v>2.09</v>
      </c>
      <c r="F436" s="5">
        <f t="shared" si="20"/>
        <v>708.51</v>
      </c>
    </row>
    <row r="437" spans="1:6" x14ac:dyDescent="0.25">
      <c r="A437" s="1">
        <v>39163</v>
      </c>
      <c r="B437" s="2" t="s">
        <v>33</v>
      </c>
      <c r="C437" s="5">
        <v>80</v>
      </c>
      <c r="D437">
        <f t="shared" si="18"/>
        <v>2007</v>
      </c>
      <c r="E437" s="5">
        <f t="shared" si="19"/>
        <v>2.09</v>
      </c>
      <c r="F437" s="5">
        <f t="shared" si="20"/>
        <v>167.2</v>
      </c>
    </row>
    <row r="438" spans="1:6" x14ac:dyDescent="0.25">
      <c r="A438" s="1">
        <v>39165</v>
      </c>
      <c r="B438" s="2" t="s">
        <v>25</v>
      </c>
      <c r="C438" s="5">
        <v>431</v>
      </c>
      <c r="D438">
        <f t="shared" si="18"/>
        <v>2007</v>
      </c>
      <c r="E438" s="5">
        <f t="shared" si="19"/>
        <v>2.09</v>
      </c>
      <c r="F438" s="5">
        <f t="shared" si="20"/>
        <v>900.79</v>
      </c>
    </row>
    <row r="439" spans="1:6" x14ac:dyDescent="0.25">
      <c r="A439" s="1">
        <v>39167</v>
      </c>
      <c r="B439" s="2" t="s">
        <v>53</v>
      </c>
      <c r="C439" s="5">
        <v>268</v>
      </c>
      <c r="D439">
        <f t="shared" si="18"/>
        <v>2007</v>
      </c>
      <c r="E439" s="5">
        <f t="shared" si="19"/>
        <v>2.09</v>
      </c>
      <c r="F439" s="5">
        <f t="shared" si="20"/>
        <v>560.12</v>
      </c>
    </row>
    <row r="440" spans="1:6" x14ac:dyDescent="0.25">
      <c r="A440" s="1">
        <v>39167</v>
      </c>
      <c r="B440" s="2" t="s">
        <v>25</v>
      </c>
      <c r="C440" s="5">
        <v>440</v>
      </c>
      <c r="D440">
        <f t="shared" si="18"/>
        <v>2007</v>
      </c>
      <c r="E440" s="5">
        <f t="shared" si="19"/>
        <v>2.09</v>
      </c>
      <c r="F440" s="5">
        <f t="shared" si="20"/>
        <v>919.59999999999991</v>
      </c>
    </row>
    <row r="441" spans="1:6" x14ac:dyDescent="0.25">
      <c r="A441" s="1">
        <v>39167</v>
      </c>
      <c r="B441" s="2" t="s">
        <v>8</v>
      </c>
      <c r="C441" s="5">
        <v>396</v>
      </c>
      <c r="D441">
        <f t="shared" si="18"/>
        <v>2007</v>
      </c>
      <c r="E441" s="5">
        <f t="shared" si="19"/>
        <v>2.09</v>
      </c>
      <c r="F441" s="5">
        <f t="shared" si="20"/>
        <v>827.64</v>
      </c>
    </row>
    <row r="442" spans="1:6" x14ac:dyDescent="0.25">
      <c r="A442" s="1">
        <v>39167</v>
      </c>
      <c r="B442" s="2" t="s">
        <v>21</v>
      </c>
      <c r="C442" s="5">
        <v>157</v>
      </c>
      <c r="D442">
        <f t="shared" si="18"/>
        <v>2007</v>
      </c>
      <c r="E442" s="5">
        <f t="shared" si="19"/>
        <v>2.09</v>
      </c>
      <c r="F442" s="5">
        <f t="shared" si="20"/>
        <v>328.13</v>
      </c>
    </row>
    <row r="443" spans="1:6" x14ac:dyDescent="0.25">
      <c r="A443" s="1">
        <v>39171</v>
      </c>
      <c r="B443" s="2" t="s">
        <v>15</v>
      </c>
      <c r="C443" s="5">
        <v>194</v>
      </c>
      <c r="D443">
        <f t="shared" si="18"/>
        <v>2007</v>
      </c>
      <c r="E443" s="5">
        <f t="shared" si="19"/>
        <v>2.09</v>
      </c>
      <c r="F443" s="5">
        <f t="shared" si="20"/>
        <v>405.46</v>
      </c>
    </row>
    <row r="444" spans="1:6" x14ac:dyDescent="0.25">
      <c r="A444" s="1">
        <v>39172</v>
      </c>
      <c r="B444" s="2" t="s">
        <v>42</v>
      </c>
      <c r="C444" s="5">
        <v>156</v>
      </c>
      <c r="D444">
        <f t="shared" si="18"/>
        <v>2007</v>
      </c>
      <c r="E444" s="5">
        <f t="shared" si="19"/>
        <v>2.09</v>
      </c>
      <c r="F444" s="5">
        <f t="shared" si="20"/>
        <v>326.03999999999996</v>
      </c>
    </row>
    <row r="445" spans="1:6" x14ac:dyDescent="0.25">
      <c r="A445" s="1">
        <v>39173</v>
      </c>
      <c r="B445" s="2" t="s">
        <v>115</v>
      </c>
      <c r="C445" s="5">
        <v>11</v>
      </c>
      <c r="D445">
        <f t="shared" si="18"/>
        <v>2007</v>
      </c>
      <c r="E445" s="5">
        <f t="shared" si="19"/>
        <v>2.09</v>
      </c>
      <c r="F445" s="5">
        <f t="shared" si="20"/>
        <v>22.99</v>
      </c>
    </row>
    <row r="446" spans="1:6" x14ac:dyDescent="0.25">
      <c r="A446" s="1">
        <v>39174</v>
      </c>
      <c r="B446" s="2" t="s">
        <v>38</v>
      </c>
      <c r="C446" s="5">
        <v>110</v>
      </c>
      <c r="D446">
        <f t="shared" si="18"/>
        <v>2007</v>
      </c>
      <c r="E446" s="5">
        <f t="shared" si="19"/>
        <v>2.09</v>
      </c>
      <c r="F446" s="5">
        <f t="shared" si="20"/>
        <v>229.89999999999998</v>
      </c>
    </row>
    <row r="447" spans="1:6" x14ac:dyDescent="0.25">
      <c r="A447" s="1">
        <v>39176</v>
      </c>
      <c r="B447" s="2" t="s">
        <v>142</v>
      </c>
      <c r="C447" s="5">
        <v>12</v>
      </c>
      <c r="D447">
        <f t="shared" si="18"/>
        <v>2007</v>
      </c>
      <c r="E447" s="5">
        <f t="shared" si="19"/>
        <v>2.09</v>
      </c>
      <c r="F447" s="5">
        <f t="shared" si="20"/>
        <v>25.08</v>
      </c>
    </row>
    <row r="448" spans="1:6" x14ac:dyDescent="0.25">
      <c r="A448" s="1">
        <v>39177</v>
      </c>
      <c r="B448" s="2" t="s">
        <v>8</v>
      </c>
      <c r="C448" s="5">
        <v>464</v>
      </c>
      <c r="D448">
        <f t="shared" si="18"/>
        <v>2007</v>
      </c>
      <c r="E448" s="5">
        <f t="shared" si="19"/>
        <v>2.09</v>
      </c>
      <c r="F448" s="5">
        <f t="shared" si="20"/>
        <v>969.76</v>
      </c>
    </row>
    <row r="449" spans="1:6" x14ac:dyDescent="0.25">
      <c r="A449" s="1">
        <v>39178</v>
      </c>
      <c r="B449" s="2" t="s">
        <v>69</v>
      </c>
      <c r="C449" s="5">
        <v>40</v>
      </c>
      <c r="D449">
        <f t="shared" si="18"/>
        <v>2007</v>
      </c>
      <c r="E449" s="5">
        <f t="shared" si="19"/>
        <v>2.09</v>
      </c>
      <c r="F449" s="5">
        <f t="shared" si="20"/>
        <v>83.6</v>
      </c>
    </row>
    <row r="450" spans="1:6" x14ac:dyDescent="0.25">
      <c r="A450" s="1">
        <v>39179</v>
      </c>
      <c r="B450" s="2" t="s">
        <v>42</v>
      </c>
      <c r="C450" s="5">
        <v>52</v>
      </c>
      <c r="D450">
        <f t="shared" ref="D450:D513" si="21">YEAR(A450)</f>
        <v>2007</v>
      </c>
      <c r="E450" s="5">
        <f t="shared" ref="E450:E513" si="22">VLOOKUP(D450,$K$3:$L$12,2)</f>
        <v>2.09</v>
      </c>
      <c r="F450" s="5">
        <f t="shared" ref="F450:F513" si="23">C450*E450</f>
        <v>108.67999999999999</v>
      </c>
    </row>
    <row r="451" spans="1:6" x14ac:dyDescent="0.25">
      <c r="A451" s="1">
        <v>39184</v>
      </c>
      <c r="B451" s="2" t="s">
        <v>78</v>
      </c>
      <c r="C451" s="5">
        <v>12</v>
      </c>
      <c r="D451">
        <f t="shared" si="21"/>
        <v>2007</v>
      </c>
      <c r="E451" s="5">
        <f t="shared" si="22"/>
        <v>2.09</v>
      </c>
      <c r="F451" s="5">
        <f t="shared" si="23"/>
        <v>25.08</v>
      </c>
    </row>
    <row r="452" spans="1:6" x14ac:dyDescent="0.25">
      <c r="A452" s="1">
        <v>39186</v>
      </c>
      <c r="B452" s="2" t="s">
        <v>10</v>
      </c>
      <c r="C452" s="5">
        <v>412</v>
      </c>
      <c r="D452">
        <f t="shared" si="21"/>
        <v>2007</v>
      </c>
      <c r="E452" s="5">
        <f t="shared" si="22"/>
        <v>2.09</v>
      </c>
      <c r="F452" s="5">
        <f t="shared" si="23"/>
        <v>861.07999999999993</v>
      </c>
    </row>
    <row r="453" spans="1:6" x14ac:dyDescent="0.25">
      <c r="A453" s="1">
        <v>39188</v>
      </c>
      <c r="B453" s="2" t="s">
        <v>20</v>
      </c>
      <c r="C453" s="5">
        <v>268</v>
      </c>
      <c r="D453">
        <f t="shared" si="21"/>
        <v>2007</v>
      </c>
      <c r="E453" s="5">
        <f t="shared" si="22"/>
        <v>2.09</v>
      </c>
      <c r="F453" s="5">
        <f t="shared" si="23"/>
        <v>560.12</v>
      </c>
    </row>
    <row r="454" spans="1:6" x14ac:dyDescent="0.25">
      <c r="A454" s="1">
        <v>39188</v>
      </c>
      <c r="B454" s="2" t="s">
        <v>10</v>
      </c>
      <c r="C454" s="5">
        <v>495</v>
      </c>
      <c r="D454">
        <f t="shared" si="21"/>
        <v>2007</v>
      </c>
      <c r="E454" s="5">
        <f t="shared" si="22"/>
        <v>2.09</v>
      </c>
      <c r="F454" s="5">
        <f t="shared" si="23"/>
        <v>1034.55</v>
      </c>
    </row>
    <row r="455" spans="1:6" x14ac:dyDescent="0.25">
      <c r="A455" s="1">
        <v>39188</v>
      </c>
      <c r="B455" s="2" t="s">
        <v>38</v>
      </c>
      <c r="C455" s="5">
        <v>30</v>
      </c>
      <c r="D455">
        <f t="shared" si="21"/>
        <v>2007</v>
      </c>
      <c r="E455" s="5">
        <f t="shared" si="22"/>
        <v>2.09</v>
      </c>
      <c r="F455" s="5">
        <f t="shared" si="23"/>
        <v>62.699999999999996</v>
      </c>
    </row>
    <row r="456" spans="1:6" x14ac:dyDescent="0.25">
      <c r="A456" s="1">
        <v>39191</v>
      </c>
      <c r="B456" s="2" t="s">
        <v>9</v>
      </c>
      <c r="C456" s="5">
        <v>67</v>
      </c>
      <c r="D456">
        <f t="shared" si="21"/>
        <v>2007</v>
      </c>
      <c r="E456" s="5">
        <f t="shared" si="22"/>
        <v>2.09</v>
      </c>
      <c r="F456" s="5">
        <f t="shared" si="23"/>
        <v>140.03</v>
      </c>
    </row>
    <row r="457" spans="1:6" x14ac:dyDescent="0.25">
      <c r="A457" s="1">
        <v>39197</v>
      </c>
      <c r="B457" s="2" t="s">
        <v>17</v>
      </c>
      <c r="C457" s="5">
        <v>497</v>
      </c>
      <c r="D457">
        <f t="shared" si="21"/>
        <v>2007</v>
      </c>
      <c r="E457" s="5">
        <f t="shared" si="22"/>
        <v>2.09</v>
      </c>
      <c r="F457" s="5">
        <f t="shared" si="23"/>
        <v>1038.73</v>
      </c>
    </row>
    <row r="458" spans="1:6" x14ac:dyDescent="0.25">
      <c r="A458" s="1">
        <v>39200</v>
      </c>
      <c r="B458" s="2" t="s">
        <v>25</v>
      </c>
      <c r="C458" s="5">
        <v>102</v>
      </c>
      <c r="D458">
        <f t="shared" si="21"/>
        <v>2007</v>
      </c>
      <c r="E458" s="5">
        <f t="shared" si="22"/>
        <v>2.09</v>
      </c>
      <c r="F458" s="5">
        <f t="shared" si="23"/>
        <v>213.17999999999998</v>
      </c>
    </row>
    <row r="459" spans="1:6" x14ac:dyDescent="0.25">
      <c r="A459" s="1">
        <v>39203</v>
      </c>
      <c r="B459" s="2" t="s">
        <v>10</v>
      </c>
      <c r="C459" s="5">
        <v>322</v>
      </c>
      <c r="D459">
        <f t="shared" si="21"/>
        <v>2007</v>
      </c>
      <c r="E459" s="5">
        <f t="shared" si="22"/>
        <v>2.09</v>
      </c>
      <c r="F459" s="5">
        <f t="shared" si="23"/>
        <v>672.9799999999999</v>
      </c>
    </row>
    <row r="460" spans="1:6" x14ac:dyDescent="0.25">
      <c r="A460" s="1">
        <v>39204</v>
      </c>
      <c r="B460" s="2" t="s">
        <v>12</v>
      </c>
      <c r="C460" s="5">
        <v>297</v>
      </c>
      <c r="D460">
        <f t="shared" si="21"/>
        <v>2007</v>
      </c>
      <c r="E460" s="5">
        <f t="shared" si="22"/>
        <v>2.09</v>
      </c>
      <c r="F460" s="5">
        <f t="shared" si="23"/>
        <v>620.7299999999999</v>
      </c>
    </row>
    <row r="461" spans="1:6" x14ac:dyDescent="0.25">
      <c r="A461" s="1">
        <v>39206</v>
      </c>
      <c r="B461" s="2" t="s">
        <v>15</v>
      </c>
      <c r="C461" s="5">
        <v>179</v>
      </c>
      <c r="D461">
        <f t="shared" si="21"/>
        <v>2007</v>
      </c>
      <c r="E461" s="5">
        <f t="shared" si="22"/>
        <v>2.09</v>
      </c>
      <c r="F461" s="5">
        <f t="shared" si="23"/>
        <v>374.10999999999996</v>
      </c>
    </row>
    <row r="462" spans="1:6" x14ac:dyDescent="0.25">
      <c r="A462" s="1">
        <v>39208</v>
      </c>
      <c r="B462" s="2" t="s">
        <v>143</v>
      </c>
      <c r="C462" s="5">
        <v>15</v>
      </c>
      <c r="D462">
        <f t="shared" si="21"/>
        <v>2007</v>
      </c>
      <c r="E462" s="5">
        <f t="shared" si="22"/>
        <v>2.09</v>
      </c>
      <c r="F462" s="5">
        <f t="shared" si="23"/>
        <v>31.349999999999998</v>
      </c>
    </row>
    <row r="463" spans="1:6" x14ac:dyDescent="0.25">
      <c r="A463" s="1">
        <v>39210</v>
      </c>
      <c r="B463" s="2" t="s">
        <v>64</v>
      </c>
      <c r="C463" s="5">
        <v>65</v>
      </c>
      <c r="D463">
        <f t="shared" si="21"/>
        <v>2007</v>
      </c>
      <c r="E463" s="5">
        <f t="shared" si="22"/>
        <v>2.09</v>
      </c>
      <c r="F463" s="5">
        <f t="shared" si="23"/>
        <v>135.85</v>
      </c>
    </row>
    <row r="464" spans="1:6" x14ac:dyDescent="0.25">
      <c r="A464" s="1">
        <v>39212</v>
      </c>
      <c r="B464" s="2" t="s">
        <v>10</v>
      </c>
      <c r="C464" s="5">
        <v>297</v>
      </c>
      <c r="D464">
        <f t="shared" si="21"/>
        <v>2007</v>
      </c>
      <c r="E464" s="5">
        <f t="shared" si="22"/>
        <v>2.09</v>
      </c>
      <c r="F464" s="5">
        <f t="shared" si="23"/>
        <v>620.7299999999999</v>
      </c>
    </row>
    <row r="465" spans="1:6" x14ac:dyDescent="0.25">
      <c r="A465" s="1">
        <v>39214</v>
      </c>
      <c r="B465" s="2" t="s">
        <v>11</v>
      </c>
      <c r="C465" s="5">
        <v>131</v>
      </c>
      <c r="D465">
        <f t="shared" si="21"/>
        <v>2007</v>
      </c>
      <c r="E465" s="5">
        <f t="shared" si="22"/>
        <v>2.09</v>
      </c>
      <c r="F465" s="5">
        <f t="shared" si="23"/>
        <v>273.78999999999996</v>
      </c>
    </row>
    <row r="466" spans="1:6" x14ac:dyDescent="0.25">
      <c r="A466" s="1">
        <v>39215</v>
      </c>
      <c r="B466" s="2" t="s">
        <v>144</v>
      </c>
      <c r="C466" s="5">
        <v>12</v>
      </c>
      <c r="D466">
        <f t="shared" si="21"/>
        <v>2007</v>
      </c>
      <c r="E466" s="5">
        <f t="shared" si="22"/>
        <v>2.09</v>
      </c>
      <c r="F466" s="5">
        <f t="shared" si="23"/>
        <v>25.08</v>
      </c>
    </row>
    <row r="467" spans="1:6" x14ac:dyDescent="0.25">
      <c r="A467" s="1">
        <v>39215</v>
      </c>
      <c r="B467" s="2" t="s">
        <v>21</v>
      </c>
      <c r="C467" s="5">
        <v>114</v>
      </c>
      <c r="D467">
        <f t="shared" si="21"/>
        <v>2007</v>
      </c>
      <c r="E467" s="5">
        <f t="shared" si="22"/>
        <v>2.09</v>
      </c>
      <c r="F467" s="5">
        <f t="shared" si="23"/>
        <v>238.26</v>
      </c>
    </row>
    <row r="468" spans="1:6" x14ac:dyDescent="0.25">
      <c r="A468" s="1">
        <v>39218</v>
      </c>
      <c r="B468" s="2" t="s">
        <v>17</v>
      </c>
      <c r="C468" s="5">
        <v>293</v>
      </c>
      <c r="D468">
        <f t="shared" si="21"/>
        <v>2007</v>
      </c>
      <c r="E468" s="5">
        <f t="shared" si="22"/>
        <v>2.09</v>
      </c>
      <c r="F468" s="5">
        <f t="shared" si="23"/>
        <v>612.37</v>
      </c>
    </row>
    <row r="469" spans="1:6" x14ac:dyDescent="0.25">
      <c r="A469" s="1">
        <v>39220</v>
      </c>
      <c r="B469" s="2" t="s">
        <v>145</v>
      </c>
      <c r="C469" s="5">
        <v>18</v>
      </c>
      <c r="D469">
        <f t="shared" si="21"/>
        <v>2007</v>
      </c>
      <c r="E469" s="5">
        <f t="shared" si="22"/>
        <v>2.09</v>
      </c>
      <c r="F469" s="5">
        <f t="shared" si="23"/>
        <v>37.619999999999997</v>
      </c>
    </row>
    <row r="470" spans="1:6" x14ac:dyDescent="0.25">
      <c r="A470" s="1">
        <v>39220</v>
      </c>
      <c r="B470" s="2" t="s">
        <v>22</v>
      </c>
      <c r="C470" s="5">
        <v>186</v>
      </c>
      <c r="D470">
        <f t="shared" si="21"/>
        <v>2007</v>
      </c>
      <c r="E470" s="5">
        <f t="shared" si="22"/>
        <v>2.09</v>
      </c>
      <c r="F470" s="5">
        <f t="shared" si="23"/>
        <v>388.73999999999995</v>
      </c>
    </row>
    <row r="471" spans="1:6" x14ac:dyDescent="0.25">
      <c r="A471" s="1">
        <v>39223</v>
      </c>
      <c r="B471" s="2" t="s">
        <v>31</v>
      </c>
      <c r="C471" s="5">
        <v>119</v>
      </c>
      <c r="D471">
        <f t="shared" si="21"/>
        <v>2007</v>
      </c>
      <c r="E471" s="5">
        <f t="shared" si="22"/>
        <v>2.09</v>
      </c>
      <c r="F471" s="5">
        <f t="shared" si="23"/>
        <v>248.70999999999998</v>
      </c>
    </row>
    <row r="472" spans="1:6" x14ac:dyDescent="0.25">
      <c r="A472" s="1">
        <v>39227</v>
      </c>
      <c r="B472" s="2" t="s">
        <v>133</v>
      </c>
      <c r="C472" s="5">
        <v>4</v>
      </c>
      <c r="D472">
        <f t="shared" si="21"/>
        <v>2007</v>
      </c>
      <c r="E472" s="5">
        <f t="shared" si="22"/>
        <v>2.09</v>
      </c>
      <c r="F472" s="5">
        <f t="shared" si="23"/>
        <v>8.36</v>
      </c>
    </row>
    <row r="473" spans="1:6" x14ac:dyDescent="0.25">
      <c r="A473" s="1">
        <v>39230</v>
      </c>
      <c r="B473" s="2" t="s">
        <v>17</v>
      </c>
      <c r="C473" s="5">
        <v>415</v>
      </c>
      <c r="D473">
        <f t="shared" si="21"/>
        <v>2007</v>
      </c>
      <c r="E473" s="5">
        <f t="shared" si="22"/>
        <v>2.09</v>
      </c>
      <c r="F473" s="5">
        <f t="shared" si="23"/>
        <v>867.34999999999991</v>
      </c>
    </row>
    <row r="474" spans="1:6" x14ac:dyDescent="0.25">
      <c r="A474" s="1">
        <v>39230</v>
      </c>
      <c r="B474" s="2" t="s">
        <v>16</v>
      </c>
      <c r="C474" s="5">
        <v>10</v>
      </c>
      <c r="D474">
        <f t="shared" si="21"/>
        <v>2007</v>
      </c>
      <c r="E474" s="5">
        <f t="shared" si="22"/>
        <v>2.09</v>
      </c>
      <c r="F474" s="5">
        <f t="shared" si="23"/>
        <v>20.9</v>
      </c>
    </row>
    <row r="475" spans="1:6" x14ac:dyDescent="0.25">
      <c r="A475" s="1">
        <v>39230</v>
      </c>
      <c r="B475" s="2" t="s">
        <v>21</v>
      </c>
      <c r="C475" s="5">
        <v>159</v>
      </c>
      <c r="D475">
        <f t="shared" si="21"/>
        <v>2007</v>
      </c>
      <c r="E475" s="5">
        <f t="shared" si="22"/>
        <v>2.09</v>
      </c>
      <c r="F475" s="5">
        <f t="shared" si="23"/>
        <v>332.31</v>
      </c>
    </row>
    <row r="476" spans="1:6" x14ac:dyDescent="0.25">
      <c r="A476" s="1">
        <v>39231</v>
      </c>
      <c r="B476" s="2" t="s">
        <v>20</v>
      </c>
      <c r="C476" s="5">
        <v>140</v>
      </c>
      <c r="D476">
        <f t="shared" si="21"/>
        <v>2007</v>
      </c>
      <c r="E476" s="5">
        <f t="shared" si="22"/>
        <v>2.09</v>
      </c>
      <c r="F476" s="5">
        <f t="shared" si="23"/>
        <v>292.59999999999997</v>
      </c>
    </row>
    <row r="477" spans="1:6" x14ac:dyDescent="0.25">
      <c r="A477" s="1">
        <v>39239</v>
      </c>
      <c r="B477" s="2" t="s">
        <v>22</v>
      </c>
      <c r="C477" s="5">
        <v>128</v>
      </c>
      <c r="D477">
        <f t="shared" si="21"/>
        <v>2007</v>
      </c>
      <c r="E477" s="5">
        <f t="shared" si="22"/>
        <v>2.09</v>
      </c>
      <c r="F477" s="5">
        <f t="shared" si="23"/>
        <v>267.52</v>
      </c>
    </row>
    <row r="478" spans="1:6" x14ac:dyDescent="0.25">
      <c r="A478" s="1">
        <v>39247</v>
      </c>
      <c r="B478" s="2" t="s">
        <v>146</v>
      </c>
      <c r="C478" s="5">
        <v>9</v>
      </c>
      <c r="D478">
        <f t="shared" si="21"/>
        <v>2007</v>
      </c>
      <c r="E478" s="5">
        <f t="shared" si="22"/>
        <v>2.09</v>
      </c>
      <c r="F478" s="5">
        <f t="shared" si="23"/>
        <v>18.809999999999999</v>
      </c>
    </row>
    <row r="479" spans="1:6" x14ac:dyDescent="0.25">
      <c r="A479" s="1">
        <v>39247</v>
      </c>
      <c r="B479" s="2" t="s">
        <v>20</v>
      </c>
      <c r="C479" s="5">
        <v>121</v>
      </c>
      <c r="D479">
        <f t="shared" si="21"/>
        <v>2007</v>
      </c>
      <c r="E479" s="5">
        <f t="shared" si="22"/>
        <v>2.09</v>
      </c>
      <c r="F479" s="5">
        <f t="shared" si="23"/>
        <v>252.89</v>
      </c>
    </row>
    <row r="480" spans="1:6" x14ac:dyDescent="0.25">
      <c r="A480" s="1">
        <v>39248</v>
      </c>
      <c r="B480" s="2" t="s">
        <v>17</v>
      </c>
      <c r="C480" s="5">
        <v>169</v>
      </c>
      <c r="D480">
        <f t="shared" si="21"/>
        <v>2007</v>
      </c>
      <c r="E480" s="5">
        <f t="shared" si="22"/>
        <v>2.09</v>
      </c>
      <c r="F480" s="5">
        <f t="shared" si="23"/>
        <v>353.21</v>
      </c>
    </row>
    <row r="481" spans="1:6" x14ac:dyDescent="0.25">
      <c r="A481" s="1">
        <v>39250</v>
      </c>
      <c r="B481" s="2" t="s">
        <v>58</v>
      </c>
      <c r="C481" s="5">
        <v>118</v>
      </c>
      <c r="D481">
        <f t="shared" si="21"/>
        <v>2007</v>
      </c>
      <c r="E481" s="5">
        <f t="shared" si="22"/>
        <v>2.09</v>
      </c>
      <c r="F481" s="5">
        <f t="shared" si="23"/>
        <v>246.61999999999998</v>
      </c>
    </row>
    <row r="482" spans="1:6" x14ac:dyDescent="0.25">
      <c r="A482" s="1">
        <v>39250</v>
      </c>
      <c r="B482" s="2" t="s">
        <v>81</v>
      </c>
      <c r="C482" s="5">
        <v>37</v>
      </c>
      <c r="D482">
        <f t="shared" si="21"/>
        <v>2007</v>
      </c>
      <c r="E482" s="5">
        <f t="shared" si="22"/>
        <v>2.09</v>
      </c>
      <c r="F482" s="5">
        <f t="shared" si="23"/>
        <v>77.33</v>
      </c>
    </row>
    <row r="483" spans="1:6" x14ac:dyDescent="0.25">
      <c r="A483" s="1">
        <v>39253</v>
      </c>
      <c r="B483" s="2" t="s">
        <v>38</v>
      </c>
      <c r="C483" s="5">
        <v>198</v>
      </c>
      <c r="D483">
        <f t="shared" si="21"/>
        <v>2007</v>
      </c>
      <c r="E483" s="5">
        <f t="shared" si="22"/>
        <v>2.09</v>
      </c>
      <c r="F483" s="5">
        <f t="shared" si="23"/>
        <v>413.82</v>
      </c>
    </row>
    <row r="484" spans="1:6" x14ac:dyDescent="0.25">
      <c r="A484" s="1">
        <v>39254</v>
      </c>
      <c r="B484" s="2" t="s">
        <v>31</v>
      </c>
      <c r="C484" s="5">
        <v>74</v>
      </c>
      <c r="D484">
        <f t="shared" si="21"/>
        <v>2007</v>
      </c>
      <c r="E484" s="5">
        <f t="shared" si="22"/>
        <v>2.09</v>
      </c>
      <c r="F484" s="5">
        <f t="shared" si="23"/>
        <v>154.66</v>
      </c>
    </row>
    <row r="485" spans="1:6" x14ac:dyDescent="0.25">
      <c r="A485" s="1">
        <v>39259</v>
      </c>
      <c r="B485" s="2" t="s">
        <v>147</v>
      </c>
      <c r="C485" s="5">
        <v>18</v>
      </c>
      <c r="D485">
        <f t="shared" si="21"/>
        <v>2007</v>
      </c>
      <c r="E485" s="5">
        <f t="shared" si="22"/>
        <v>2.09</v>
      </c>
      <c r="F485" s="5">
        <f t="shared" si="23"/>
        <v>37.619999999999997</v>
      </c>
    </row>
    <row r="486" spans="1:6" x14ac:dyDescent="0.25">
      <c r="A486" s="1">
        <v>39263</v>
      </c>
      <c r="B486" s="2" t="s">
        <v>27</v>
      </c>
      <c r="C486" s="5">
        <v>291</v>
      </c>
      <c r="D486">
        <f t="shared" si="21"/>
        <v>2007</v>
      </c>
      <c r="E486" s="5">
        <f t="shared" si="22"/>
        <v>2.09</v>
      </c>
      <c r="F486" s="5">
        <f t="shared" si="23"/>
        <v>608.18999999999994</v>
      </c>
    </row>
    <row r="487" spans="1:6" x14ac:dyDescent="0.25">
      <c r="A487" s="1">
        <v>39270</v>
      </c>
      <c r="B487" s="2" t="s">
        <v>12</v>
      </c>
      <c r="C487" s="5">
        <v>208</v>
      </c>
      <c r="D487">
        <f t="shared" si="21"/>
        <v>2007</v>
      </c>
      <c r="E487" s="5">
        <f t="shared" si="22"/>
        <v>2.09</v>
      </c>
      <c r="F487" s="5">
        <f t="shared" si="23"/>
        <v>434.71999999999997</v>
      </c>
    </row>
    <row r="488" spans="1:6" x14ac:dyDescent="0.25">
      <c r="A488" s="1">
        <v>39270</v>
      </c>
      <c r="B488" s="2" t="s">
        <v>8</v>
      </c>
      <c r="C488" s="5">
        <v>354</v>
      </c>
      <c r="D488">
        <f t="shared" si="21"/>
        <v>2007</v>
      </c>
      <c r="E488" s="5">
        <f t="shared" si="22"/>
        <v>2.09</v>
      </c>
      <c r="F488" s="5">
        <f t="shared" si="23"/>
        <v>739.8599999999999</v>
      </c>
    </row>
    <row r="489" spans="1:6" x14ac:dyDescent="0.25">
      <c r="A489" s="1">
        <v>39277</v>
      </c>
      <c r="B489" s="2" t="s">
        <v>28</v>
      </c>
      <c r="C489" s="5">
        <v>113</v>
      </c>
      <c r="D489">
        <f t="shared" si="21"/>
        <v>2007</v>
      </c>
      <c r="E489" s="5">
        <f t="shared" si="22"/>
        <v>2.09</v>
      </c>
      <c r="F489" s="5">
        <f t="shared" si="23"/>
        <v>236.17</v>
      </c>
    </row>
    <row r="490" spans="1:6" x14ac:dyDescent="0.25">
      <c r="A490" s="1">
        <v>39278</v>
      </c>
      <c r="B490" s="2" t="s">
        <v>148</v>
      </c>
      <c r="C490" s="5">
        <v>3</v>
      </c>
      <c r="D490">
        <f t="shared" si="21"/>
        <v>2007</v>
      </c>
      <c r="E490" s="5">
        <f t="shared" si="22"/>
        <v>2.09</v>
      </c>
      <c r="F490" s="5">
        <f t="shared" si="23"/>
        <v>6.27</v>
      </c>
    </row>
    <row r="491" spans="1:6" x14ac:dyDescent="0.25">
      <c r="A491" s="1">
        <v>39278</v>
      </c>
      <c r="B491" s="2" t="s">
        <v>48</v>
      </c>
      <c r="C491" s="5">
        <v>446</v>
      </c>
      <c r="D491">
        <f t="shared" si="21"/>
        <v>2007</v>
      </c>
      <c r="E491" s="5">
        <f t="shared" si="22"/>
        <v>2.09</v>
      </c>
      <c r="F491" s="5">
        <f t="shared" si="23"/>
        <v>932.14</v>
      </c>
    </row>
    <row r="492" spans="1:6" x14ac:dyDescent="0.25">
      <c r="A492" s="1">
        <v>39278</v>
      </c>
      <c r="B492" s="2" t="s">
        <v>124</v>
      </c>
      <c r="C492" s="5">
        <v>9</v>
      </c>
      <c r="D492">
        <f t="shared" si="21"/>
        <v>2007</v>
      </c>
      <c r="E492" s="5">
        <f t="shared" si="22"/>
        <v>2.09</v>
      </c>
      <c r="F492" s="5">
        <f t="shared" si="23"/>
        <v>18.809999999999999</v>
      </c>
    </row>
    <row r="493" spans="1:6" x14ac:dyDescent="0.25">
      <c r="A493" s="1">
        <v>39282</v>
      </c>
      <c r="B493" s="2" t="s">
        <v>53</v>
      </c>
      <c r="C493" s="5">
        <v>445</v>
      </c>
      <c r="D493">
        <f t="shared" si="21"/>
        <v>2007</v>
      </c>
      <c r="E493" s="5">
        <f t="shared" si="22"/>
        <v>2.09</v>
      </c>
      <c r="F493" s="5">
        <f t="shared" si="23"/>
        <v>930.05</v>
      </c>
    </row>
    <row r="494" spans="1:6" x14ac:dyDescent="0.25">
      <c r="A494" s="1">
        <v>39283</v>
      </c>
      <c r="B494" s="2" t="s">
        <v>72</v>
      </c>
      <c r="C494" s="5">
        <v>47</v>
      </c>
      <c r="D494">
        <f t="shared" si="21"/>
        <v>2007</v>
      </c>
      <c r="E494" s="5">
        <f t="shared" si="22"/>
        <v>2.09</v>
      </c>
      <c r="F494" s="5">
        <f t="shared" si="23"/>
        <v>98.22999999999999</v>
      </c>
    </row>
    <row r="495" spans="1:6" x14ac:dyDescent="0.25">
      <c r="A495" s="1">
        <v>39284</v>
      </c>
      <c r="B495" s="2" t="s">
        <v>149</v>
      </c>
      <c r="C495" s="5">
        <v>14</v>
      </c>
      <c r="D495">
        <f t="shared" si="21"/>
        <v>2007</v>
      </c>
      <c r="E495" s="5">
        <f t="shared" si="22"/>
        <v>2.09</v>
      </c>
      <c r="F495" s="5">
        <f t="shared" si="23"/>
        <v>29.259999999999998</v>
      </c>
    </row>
    <row r="496" spans="1:6" x14ac:dyDescent="0.25">
      <c r="A496" s="1">
        <v>39289</v>
      </c>
      <c r="B496" s="2" t="s">
        <v>40</v>
      </c>
      <c r="C496" s="5">
        <v>187</v>
      </c>
      <c r="D496">
        <f t="shared" si="21"/>
        <v>2007</v>
      </c>
      <c r="E496" s="5">
        <f t="shared" si="22"/>
        <v>2.09</v>
      </c>
      <c r="F496" s="5">
        <f t="shared" si="23"/>
        <v>390.83</v>
      </c>
    </row>
    <row r="497" spans="1:6" x14ac:dyDescent="0.25">
      <c r="A497" s="1">
        <v>39290</v>
      </c>
      <c r="B497" s="2" t="s">
        <v>48</v>
      </c>
      <c r="C497" s="5">
        <v>355</v>
      </c>
      <c r="D497">
        <f t="shared" si="21"/>
        <v>2007</v>
      </c>
      <c r="E497" s="5">
        <f t="shared" si="22"/>
        <v>2.09</v>
      </c>
      <c r="F497" s="5">
        <f t="shared" si="23"/>
        <v>741.94999999999993</v>
      </c>
    </row>
    <row r="498" spans="1:6" x14ac:dyDescent="0.25">
      <c r="A498" s="1">
        <v>39291</v>
      </c>
      <c r="B498" s="2" t="s">
        <v>118</v>
      </c>
      <c r="C498" s="5">
        <v>6</v>
      </c>
      <c r="D498">
        <f t="shared" si="21"/>
        <v>2007</v>
      </c>
      <c r="E498" s="5">
        <f t="shared" si="22"/>
        <v>2.09</v>
      </c>
      <c r="F498" s="5">
        <f t="shared" si="23"/>
        <v>12.54</v>
      </c>
    </row>
    <row r="499" spans="1:6" x14ac:dyDescent="0.25">
      <c r="A499" s="1">
        <v>39292</v>
      </c>
      <c r="B499" s="2" t="s">
        <v>71</v>
      </c>
      <c r="C499" s="5">
        <v>18</v>
      </c>
      <c r="D499">
        <f t="shared" si="21"/>
        <v>2007</v>
      </c>
      <c r="E499" s="5">
        <f t="shared" si="22"/>
        <v>2.09</v>
      </c>
      <c r="F499" s="5">
        <f t="shared" si="23"/>
        <v>37.619999999999997</v>
      </c>
    </row>
    <row r="500" spans="1:6" x14ac:dyDescent="0.25">
      <c r="A500" s="1">
        <v>39294</v>
      </c>
      <c r="B500" s="2" t="s">
        <v>74</v>
      </c>
      <c r="C500" s="5">
        <v>111</v>
      </c>
      <c r="D500">
        <f t="shared" si="21"/>
        <v>2007</v>
      </c>
      <c r="E500" s="5">
        <f t="shared" si="22"/>
        <v>2.09</v>
      </c>
      <c r="F500" s="5">
        <f t="shared" si="23"/>
        <v>231.98999999999998</v>
      </c>
    </row>
    <row r="501" spans="1:6" x14ac:dyDescent="0.25">
      <c r="A501" s="1">
        <v>39294</v>
      </c>
      <c r="B501" s="2" t="s">
        <v>11</v>
      </c>
      <c r="C501" s="5">
        <v>156</v>
      </c>
      <c r="D501">
        <f t="shared" si="21"/>
        <v>2007</v>
      </c>
      <c r="E501" s="5">
        <f t="shared" si="22"/>
        <v>2.09</v>
      </c>
      <c r="F501" s="5">
        <f t="shared" si="23"/>
        <v>326.03999999999996</v>
      </c>
    </row>
    <row r="502" spans="1:6" x14ac:dyDescent="0.25">
      <c r="A502" s="1">
        <v>39295</v>
      </c>
      <c r="B502" s="2" t="s">
        <v>48</v>
      </c>
      <c r="C502" s="5">
        <v>396</v>
      </c>
      <c r="D502">
        <f t="shared" si="21"/>
        <v>2007</v>
      </c>
      <c r="E502" s="5">
        <f t="shared" si="22"/>
        <v>2.09</v>
      </c>
      <c r="F502" s="5">
        <f t="shared" si="23"/>
        <v>827.64</v>
      </c>
    </row>
    <row r="503" spans="1:6" x14ac:dyDescent="0.25">
      <c r="A503" s="1">
        <v>39299</v>
      </c>
      <c r="B503" s="2" t="s">
        <v>63</v>
      </c>
      <c r="C503" s="5">
        <v>7</v>
      </c>
      <c r="D503">
        <f t="shared" si="21"/>
        <v>2007</v>
      </c>
      <c r="E503" s="5">
        <f t="shared" si="22"/>
        <v>2.09</v>
      </c>
      <c r="F503" s="5">
        <f t="shared" si="23"/>
        <v>14.629999999999999</v>
      </c>
    </row>
    <row r="504" spans="1:6" x14ac:dyDescent="0.25">
      <c r="A504" s="1">
        <v>39301</v>
      </c>
      <c r="B504" s="2" t="s">
        <v>58</v>
      </c>
      <c r="C504" s="5">
        <v>98</v>
      </c>
      <c r="D504">
        <f t="shared" si="21"/>
        <v>2007</v>
      </c>
      <c r="E504" s="5">
        <f t="shared" si="22"/>
        <v>2.09</v>
      </c>
      <c r="F504" s="5">
        <f t="shared" si="23"/>
        <v>204.82</v>
      </c>
    </row>
    <row r="505" spans="1:6" x14ac:dyDescent="0.25">
      <c r="A505" s="1">
        <v>39303</v>
      </c>
      <c r="B505" s="2" t="s">
        <v>48</v>
      </c>
      <c r="C505" s="5">
        <v>405</v>
      </c>
      <c r="D505">
        <f t="shared" si="21"/>
        <v>2007</v>
      </c>
      <c r="E505" s="5">
        <f t="shared" si="22"/>
        <v>2.09</v>
      </c>
      <c r="F505" s="5">
        <f t="shared" si="23"/>
        <v>846.44999999999993</v>
      </c>
    </row>
    <row r="506" spans="1:6" x14ac:dyDescent="0.25">
      <c r="A506" s="1">
        <v>39305</v>
      </c>
      <c r="B506" s="2" t="s">
        <v>10</v>
      </c>
      <c r="C506" s="5">
        <v>220</v>
      </c>
      <c r="D506">
        <f t="shared" si="21"/>
        <v>2007</v>
      </c>
      <c r="E506" s="5">
        <f t="shared" si="22"/>
        <v>2.09</v>
      </c>
      <c r="F506" s="5">
        <f t="shared" si="23"/>
        <v>459.79999999999995</v>
      </c>
    </row>
    <row r="507" spans="1:6" x14ac:dyDescent="0.25">
      <c r="A507" s="1">
        <v>39306</v>
      </c>
      <c r="B507" s="2" t="s">
        <v>33</v>
      </c>
      <c r="C507" s="5">
        <v>141</v>
      </c>
      <c r="D507">
        <f t="shared" si="21"/>
        <v>2007</v>
      </c>
      <c r="E507" s="5">
        <f t="shared" si="22"/>
        <v>2.09</v>
      </c>
      <c r="F507" s="5">
        <f t="shared" si="23"/>
        <v>294.69</v>
      </c>
    </row>
    <row r="508" spans="1:6" x14ac:dyDescent="0.25">
      <c r="A508" s="1">
        <v>39307</v>
      </c>
      <c r="B508" s="2" t="s">
        <v>93</v>
      </c>
      <c r="C508" s="5">
        <v>17</v>
      </c>
      <c r="D508">
        <f t="shared" si="21"/>
        <v>2007</v>
      </c>
      <c r="E508" s="5">
        <f t="shared" si="22"/>
        <v>2.09</v>
      </c>
      <c r="F508" s="5">
        <f t="shared" si="23"/>
        <v>35.53</v>
      </c>
    </row>
    <row r="509" spans="1:6" x14ac:dyDescent="0.25">
      <c r="A509" s="1">
        <v>39307</v>
      </c>
      <c r="B509" s="2" t="s">
        <v>12</v>
      </c>
      <c r="C509" s="5">
        <v>260</v>
      </c>
      <c r="D509">
        <f t="shared" si="21"/>
        <v>2007</v>
      </c>
      <c r="E509" s="5">
        <f t="shared" si="22"/>
        <v>2.09</v>
      </c>
      <c r="F509" s="5">
        <f t="shared" si="23"/>
        <v>543.4</v>
      </c>
    </row>
    <row r="510" spans="1:6" x14ac:dyDescent="0.25">
      <c r="A510" s="1">
        <v>39308</v>
      </c>
      <c r="B510" s="2" t="s">
        <v>122</v>
      </c>
      <c r="C510" s="5">
        <v>11</v>
      </c>
      <c r="D510">
        <f t="shared" si="21"/>
        <v>2007</v>
      </c>
      <c r="E510" s="5">
        <f t="shared" si="22"/>
        <v>2.09</v>
      </c>
      <c r="F510" s="5">
        <f t="shared" si="23"/>
        <v>22.99</v>
      </c>
    </row>
    <row r="511" spans="1:6" x14ac:dyDescent="0.25">
      <c r="A511" s="1">
        <v>39312</v>
      </c>
      <c r="B511" s="2" t="s">
        <v>55</v>
      </c>
      <c r="C511" s="5">
        <v>182</v>
      </c>
      <c r="D511">
        <f t="shared" si="21"/>
        <v>2007</v>
      </c>
      <c r="E511" s="5">
        <f t="shared" si="22"/>
        <v>2.09</v>
      </c>
      <c r="F511" s="5">
        <f t="shared" si="23"/>
        <v>380.38</v>
      </c>
    </row>
    <row r="512" spans="1:6" x14ac:dyDescent="0.25">
      <c r="A512" s="1">
        <v>39314</v>
      </c>
      <c r="B512" s="2" t="s">
        <v>40</v>
      </c>
      <c r="C512" s="5">
        <v>59</v>
      </c>
      <c r="D512">
        <f t="shared" si="21"/>
        <v>2007</v>
      </c>
      <c r="E512" s="5">
        <f t="shared" si="22"/>
        <v>2.09</v>
      </c>
      <c r="F512" s="5">
        <f t="shared" si="23"/>
        <v>123.30999999999999</v>
      </c>
    </row>
    <row r="513" spans="1:6" x14ac:dyDescent="0.25">
      <c r="A513" s="1">
        <v>39315</v>
      </c>
      <c r="B513" s="2" t="s">
        <v>69</v>
      </c>
      <c r="C513" s="5">
        <v>45</v>
      </c>
      <c r="D513">
        <f t="shared" si="21"/>
        <v>2007</v>
      </c>
      <c r="E513" s="5">
        <f t="shared" si="22"/>
        <v>2.09</v>
      </c>
      <c r="F513" s="5">
        <f t="shared" si="23"/>
        <v>94.05</v>
      </c>
    </row>
    <row r="514" spans="1:6" x14ac:dyDescent="0.25">
      <c r="A514" s="1">
        <v>39315</v>
      </c>
      <c r="B514" s="2" t="s">
        <v>79</v>
      </c>
      <c r="C514" s="5">
        <v>3</v>
      </c>
      <c r="D514">
        <f t="shared" ref="D514:D577" si="24">YEAR(A514)</f>
        <v>2007</v>
      </c>
      <c r="E514" s="5">
        <f t="shared" ref="E514:E577" si="25">VLOOKUP(D514,$K$3:$L$12,2)</f>
        <v>2.09</v>
      </c>
      <c r="F514" s="5">
        <f t="shared" ref="F514:F577" si="26">C514*E514</f>
        <v>6.27</v>
      </c>
    </row>
    <row r="515" spans="1:6" x14ac:dyDescent="0.25">
      <c r="A515" s="1">
        <v>39317</v>
      </c>
      <c r="B515" s="2" t="s">
        <v>64</v>
      </c>
      <c r="C515" s="5">
        <v>52</v>
      </c>
      <c r="D515">
        <f t="shared" si="24"/>
        <v>2007</v>
      </c>
      <c r="E515" s="5">
        <f t="shared" si="25"/>
        <v>2.09</v>
      </c>
      <c r="F515" s="5">
        <f t="shared" si="26"/>
        <v>108.67999999999999</v>
      </c>
    </row>
    <row r="516" spans="1:6" x14ac:dyDescent="0.25">
      <c r="A516" s="1">
        <v>39317</v>
      </c>
      <c r="B516" s="2" t="s">
        <v>25</v>
      </c>
      <c r="C516" s="5">
        <v>373</v>
      </c>
      <c r="D516">
        <f t="shared" si="24"/>
        <v>2007</v>
      </c>
      <c r="E516" s="5">
        <f t="shared" si="25"/>
        <v>2.09</v>
      </c>
      <c r="F516" s="5">
        <f t="shared" si="26"/>
        <v>779.56999999999994</v>
      </c>
    </row>
    <row r="517" spans="1:6" x14ac:dyDescent="0.25">
      <c r="A517" s="1">
        <v>39318</v>
      </c>
      <c r="B517" s="2" t="s">
        <v>37</v>
      </c>
      <c r="C517" s="5">
        <v>2</v>
      </c>
      <c r="D517">
        <f t="shared" si="24"/>
        <v>2007</v>
      </c>
      <c r="E517" s="5">
        <f t="shared" si="25"/>
        <v>2.09</v>
      </c>
      <c r="F517" s="5">
        <f t="shared" si="26"/>
        <v>4.18</v>
      </c>
    </row>
    <row r="518" spans="1:6" x14ac:dyDescent="0.25">
      <c r="A518" s="1">
        <v>39318</v>
      </c>
      <c r="B518" s="2" t="s">
        <v>27</v>
      </c>
      <c r="C518" s="5">
        <v>445</v>
      </c>
      <c r="D518">
        <f t="shared" si="24"/>
        <v>2007</v>
      </c>
      <c r="E518" s="5">
        <f t="shared" si="25"/>
        <v>2.09</v>
      </c>
      <c r="F518" s="5">
        <f t="shared" si="26"/>
        <v>930.05</v>
      </c>
    </row>
    <row r="519" spans="1:6" x14ac:dyDescent="0.25">
      <c r="A519" s="1">
        <v>39319</v>
      </c>
      <c r="B519" s="2" t="s">
        <v>55</v>
      </c>
      <c r="C519" s="5">
        <v>93</v>
      </c>
      <c r="D519">
        <f t="shared" si="24"/>
        <v>2007</v>
      </c>
      <c r="E519" s="5">
        <f t="shared" si="25"/>
        <v>2.09</v>
      </c>
      <c r="F519" s="5">
        <f t="shared" si="26"/>
        <v>194.36999999999998</v>
      </c>
    </row>
    <row r="520" spans="1:6" x14ac:dyDescent="0.25">
      <c r="A520" s="1">
        <v>39324</v>
      </c>
      <c r="B520" s="2" t="s">
        <v>25</v>
      </c>
      <c r="C520" s="5">
        <v>329</v>
      </c>
      <c r="D520">
        <f t="shared" si="24"/>
        <v>2007</v>
      </c>
      <c r="E520" s="5">
        <f t="shared" si="25"/>
        <v>2.09</v>
      </c>
      <c r="F520" s="5">
        <f t="shared" si="26"/>
        <v>687.6099999999999</v>
      </c>
    </row>
    <row r="521" spans="1:6" x14ac:dyDescent="0.25">
      <c r="A521" s="1">
        <v>39326</v>
      </c>
      <c r="B521" s="2" t="s">
        <v>25</v>
      </c>
      <c r="C521" s="5">
        <v>217</v>
      </c>
      <c r="D521">
        <f t="shared" si="24"/>
        <v>2007</v>
      </c>
      <c r="E521" s="5">
        <f t="shared" si="25"/>
        <v>2.09</v>
      </c>
      <c r="F521" s="5">
        <f t="shared" si="26"/>
        <v>453.53</v>
      </c>
    </row>
    <row r="522" spans="1:6" x14ac:dyDescent="0.25">
      <c r="A522" s="1">
        <v>39326</v>
      </c>
      <c r="B522" s="2" t="s">
        <v>21</v>
      </c>
      <c r="C522" s="5">
        <v>165</v>
      </c>
      <c r="D522">
        <f t="shared" si="24"/>
        <v>2007</v>
      </c>
      <c r="E522" s="5">
        <f t="shared" si="25"/>
        <v>2.09</v>
      </c>
      <c r="F522" s="5">
        <f t="shared" si="26"/>
        <v>344.84999999999997</v>
      </c>
    </row>
    <row r="523" spans="1:6" x14ac:dyDescent="0.25">
      <c r="A523" s="1">
        <v>39327</v>
      </c>
      <c r="B523" s="2" t="s">
        <v>44</v>
      </c>
      <c r="C523" s="5">
        <v>20</v>
      </c>
      <c r="D523">
        <f t="shared" si="24"/>
        <v>2007</v>
      </c>
      <c r="E523" s="5">
        <f t="shared" si="25"/>
        <v>2.09</v>
      </c>
      <c r="F523" s="5">
        <f t="shared" si="26"/>
        <v>41.8</v>
      </c>
    </row>
    <row r="524" spans="1:6" x14ac:dyDescent="0.25">
      <c r="A524" s="1">
        <v>39328</v>
      </c>
      <c r="B524" s="2" t="s">
        <v>36</v>
      </c>
      <c r="C524" s="5">
        <v>11</v>
      </c>
      <c r="D524">
        <f t="shared" si="24"/>
        <v>2007</v>
      </c>
      <c r="E524" s="5">
        <f t="shared" si="25"/>
        <v>2.09</v>
      </c>
      <c r="F524" s="5">
        <f t="shared" si="26"/>
        <v>22.99</v>
      </c>
    </row>
    <row r="525" spans="1:6" x14ac:dyDescent="0.25">
      <c r="A525" s="1">
        <v>39329</v>
      </c>
      <c r="B525" s="2" t="s">
        <v>17</v>
      </c>
      <c r="C525" s="5">
        <v>294</v>
      </c>
      <c r="D525">
        <f t="shared" si="24"/>
        <v>2007</v>
      </c>
      <c r="E525" s="5">
        <f t="shared" si="25"/>
        <v>2.09</v>
      </c>
      <c r="F525" s="5">
        <f t="shared" si="26"/>
        <v>614.45999999999992</v>
      </c>
    </row>
    <row r="526" spans="1:6" x14ac:dyDescent="0.25">
      <c r="A526" s="1">
        <v>39331</v>
      </c>
      <c r="B526" s="2" t="s">
        <v>15</v>
      </c>
      <c r="C526" s="5">
        <v>82</v>
      </c>
      <c r="D526">
        <f t="shared" si="24"/>
        <v>2007</v>
      </c>
      <c r="E526" s="5">
        <f t="shared" si="25"/>
        <v>2.09</v>
      </c>
      <c r="F526" s="5">
        <f t="shared" si="26"/>
        <v>171.38</v>
      </c>
    </row>
    <row r="527" spans="1:6" x14ac:dyDescent="0.25">
      <c r="A527" s="1">
        <v>39331</v>
      </c>
      <c r="B527" s="2" t="s">
        <v>26</v>
      </c>
      <c r="C527" s="5">
        <v>186</v>
      </c>
      <c r="D527">
        <f t="shared" si="24"/>
        <v>2007</v>
      </c>
      <c r="E527" s="5">
        <f t="shared" si="25"/>
        <v>2.09</v>
      </c>
      <c r="F527" s="5">
        <f t="shared" si="26"/>
        <v>388.73999999999995</v>
      </c>
    </row>
    <row r="528" spans="1:6" x14ac:dyDescent="0.25">
      <c r="A528" s="1">
        <v>39333</v>
      </c>
      <c r="B528" s="2" t="s">
        <v>13</v>
      </c>
      <c r="C528" s="5">
        <v>163</v>
      </c>
      <c r="D528">
        <f t="shared" si="24"/>
        <v>2007</v>
      </c>
      <c r="E528" s="5">
        <f t="shared" si="25"/>
        <v>2.09</v>
      </c>
      <c r="F528" s="5">
        <f t="shared" si="26"/>
        <v>340.66999999999996</v>
      </c>
    </row>
    <row r="529" spans="1:6" x14ac:dyDescent="0.25">
      <c r="A529" s="1">
        <v>39333</v>
      </c>
      <c r="B529" s="2" t="s">
        <v>33</v>
      </c>
      <c r="C529" s="5">
        <v>148</v>
      </c>
      <c r="D529">
        <f t="shared" si="24"/>
        <v>2007</v>
      </c>
      <c r="E529" s="5">
        <f t="shared" si="25"/>
        <v>2.09</v>
      </c>
      <c r="F529" s="5">
        <f t="shared" si="26"/>
        <v>309.32</v>
      </c>
    </row>
    <row r="530" spans="1:6" x14ac:dyDescent="0.25">
      <c r="A530" s="1">
        <v>39334</v>
      </c>
      <c r="B530" s="2" t="s">
        <v>43</v>
      </c>
      <c r="C530" s="5">
        <v>2</v>
      </c>
      <c r="D530">
        <f t="shared" si="24"/>
        <v>2007</v>
      </c>
      <c r="E530" s="5">
        <f t="shared" si="25"/>
        <v>2.09</v>
      </c>
      <c r="F530" s="5">
        <f t="shared" si="26"/>
        <v>4.18</v>
      </c>
    </row>
    <row r="531" spans="1:6" x14ac:dyDescent="0.25">
      <c r="A531" s="1">
        <v>39336</v>
      </c>
      <c r="B531" s="2" t="s">
        <v>25</v>
      </c>
      <c r="C531" s="5">
        <v>343</v>
      </c>
      <c r="D531">
        <f t="shared" si="24"/>
        <v>2007</v>
      </c>
      <c r="E531" s="5">
        <f t="shared" si="25"/>
        <v>2.09</v>
      </c>
      <c r="F531" s="5">
        <f t="shared" si="26"/>
        <v>716.87</v>
      </c>
    </row>
    <row r="532" spans="1:6" x14ac:dyDescent="0.25">
      <c r="A532" s="1">
        <v>39336</v>
      </c>
      <c r="B532" s="2" t="s">
        <v>74</v>
      </c>
      <c r="C532" s="5">
        <v>51</v>
      </c>
      <c r="D532">
        <f t="shared" si="24"/>
        <v>2007</v>
      </c>
      <c r="E532" s="5">
        <f t="shared" si="25"/>
        <v>2.09</v>
      </c>
      <c r="F532" s="5">
        <f t="shared" si="26"/>
        <v>106.58999999999999</v>
      </c>
    </row>
    <row r="533" spans="1:6" x14ac:dyDescent="0.25">
      <c r="A533" s="1">
        <v>39339</v>
      </c>
      <c r="B533" s="2" t="s">
        <v>13</v>
      </c>
      <c r="C533" s="5">
        <v>164</v>
      </c>
      <c r="D533">
        <f t="shared" si="24"/>
        <v>2007</v>
      </c>
      <c r="E533" s="5">
        <f t="shared" si="25"/>
        <v>2.09</v>
      </c>
      <c r="F533" s="5">
        <f t="shared" si="26"/>
        <v>342.76</v>
      </c>
    </row>
    <row r="534" spans="1:6" x14ac:dyDescent="0.25">
      <c r="A534" s="1">
        <v>39339</v>
      </c>
      <c r="B534" s="2" t="s">
        <v>7</v>
      </c>
      <c r="C534" s="5">
        <v>5</v>
      </c>
      <c r="D534">
        <f t="shared" si="24"/>
        <v>2007</v>
      </c>
      <c r="E534" s="5">
        <f t="shared" si="25"/>
        <v>2.09</v>
      </c>
      <c r="F534" s="5">
        <f t="shared" si="26"/>
        <v>10.45</v>
      </c>
    </row>
    <row r="535" spans="1:6" x14ac:dyDescent="0.25">
      <c r="A535" s="1">
        <v>39340</v>
      </c>
      <c r="B535" s="2" t="s">
        <v>10</v>
      </c>
      <c r="C535" s="5">
        <v>260</v>
      </c>
      <c r="D535">
        <f t="shared" si="24"/>
        <v>2007</v>
      </c>
      <c r="E535" s="5">
        <f t="shared" si="25"/>
        <v>2.09</v>
      </c>
      <c r="F535" s="5">
        <f t="shared" si="26"/>
        <v>543.4</v>
      </c>
    </row>
    <row r="536" spans="1:6" x14ac:dyDescent="0.25">
      <c r="A536" s="1">
        <v>39340</v>
      </c>
      <c r="B536" s="2" t="s">
        <v>12</v>
      </c>
      <c r="C536" s="5">
        <v>415</v>
      </c>
      <c r="D536">
        <f t="shared" si="24"/>
        <v>2007</v>
      </c>
      <c r="E536" s="5">
        <f t="shared" si="25"/>
        <v>2.09</v>
      </c>
      <c r="F536" s="5">
        <f t="shared" si="26"/>
        <v>867.34999999999991</v>
      </c>
    </row>
    <row r="537" spans="1:6" x14ac:dyDescent="0.25">
      <c r="A537" s="1">
        <v>39341</v>
      </c>
      <c r="B537" s="2" t="s">
        <v>12</v>
      </c>
      <c r="C537" s="5">
        <v>467</v>
      </c>
      <c r="D537">
        <f t="shared" si="24"/>
        <v>2007</v>
      </c>
      <c r="E537" s="5">
        <f t="shared" si="25"/>
        <v>2.09</v>
      </c>
      <c r="F537" s="5">
        <f t="shared" si="26"/>
        <v>976.03</v>
      </c>
    </row>
    <row r="538" spans="1:6" x14ac:dyDescent="0.25">
      <c r="A538" s="1">
        <v>39341</v>
      </c>
      <c r="B538" s="2" t="s">
        <v>64</v>
      </c>
      <c r="C538" s="5">
        <v>43</v>
      </c>
      <c r="D538">
        <f t="shared" si="24"/>
        <v>2007</v>
      </c>
      <c r="E538" s="5">
        <f t="shared" si="25"/>
        <v>2.09</v>
      </c>
      <c r="F538" s="5">
        <f t="shared" si="26"/>
        <v>89.86999999999999</v>
      </c>
    </row>
    <row r="539" spans="1:6" x14ac:dyDescent="0.25">
      <c r="A539" s="1">
        <v>39342</v>
      </c>
      <c r="B539" s="2" t="s">
        <v>11</v>
      </c>
      <c r="C539" s="5">
        <v>40</v>
      </c>
      <c r="D539">
        <f t="shared" si="24"/>
        <v>2007</v>
      </c>
      <c r="E539" s="5">
        <f t="shared" si="25"/>
        <v>2.09</v>
      </c>
      <c r="F539" s="5">
        <f t="shared" si="26"/>
        <v>83.6</v>
      </c>
    </row>
    <row r="540" spans="1:6" x14ac:dyDescent="0.25">
      <c r="A540" s="1">
        <v>39344</v>
      </c>
      <c r="B540" s="2" t="s">
        <v>150</v>
      </c>
      <c r="C540" s="5">
        <v>10</v>
      </c>
      <c r="D540">
        <f t="shared" si="24"/>
        <v>2007</v>
      </c>
      <c r="E540" s="5">
        <f t="shared" si="25"/>
        <v>2.09</v>
      </c>
      <c r="F540" s="5">
        <f t="shared" si="26"/>
        <v>20.9</v>
      </c>
    </row>
    <row r="541" spans="1:6" x14ac:dyDescent="0.25">
      <c r="A541" s="1">
        <v>39345</v>
      </c>
      <c r="B541" s="2" t="s">
        <v>12</v>
      </c>
      <c r="C541" s="5">
        <v>197</v>
      </c>
      <c r="D541">
        <f t="shared" si="24"/>
        <v>2007</v>
      </c>
      <c r="E541" s="5">
        <f t="shared" si="25"/>
        <v>2.09</v>
      </c>
      <c r="F541" s="5">
        <f t="shared" si="26"/>
        <v>411.72999999999996</v>
      </c>
    </row>
    <row r="542" spans="1:6" x14ac:dyDescent="0.25">
      <c r="A542" s="1">
        <v>39348</v>
      </c>
      <c r="B542" s="2" t="s">
        <v>81</v>
      </c>
      <c r="C542" s="5">
        <v>145</v>
      </c>
      <c r="D542">
        <f t="shared" si="24"/>
        <v>2007</v>
      </c>
      <c r="E542" s="5">
        <f t="shared" si="25"/>
        <v>2.09</v>
      </c>
      <c r="F542" s="5">
        <f t="shared" si="26"/>
        <v>303.04999999999995</v>
      </c>
    </row>
    <row r="543" spans="1:6" x14ac:dyDescent="0.25">
      <c r="A543" s="1">
        <v>39349</v>
      </c>
      <c r="B543" s="2" t="s">
        <v>58</v>
      </c>
      <c r="C543" s="5">
        <v>105</v>
      </c>
      <c r="D543">
        <f t="shared" si="24"/>
        <v>2007</v>
      </c>
      <c r="E543" s="5">
        <f t="shared" si="25"/>
        <v>2.09</v>
      </c>
      <c r="F543" s="5">
        <f t="shared" si="26"/>
        <v>219.45</v>
      </c>
    </row>
    <row r="544" spans="1:6" x14ac:dyDescent="0.25">
      <c r="A544" s="1">
        <v>39350</v>
      </c>
      <c r="B544" s="2" t="s">
        <v>40</v>
      </c>
      <c r="C544" s="5">
        <v>33</v>
      </c>
      <c r="D544">
        <f t="shared" si="24"/>
        <v>2007</v>
      </c>
      <c r="E544" s="5">
        <f t="shared" si="25"/>
        <v>2.09</v>
      </c>
      <c r="F544" s="5">
        <f t="shared" si="26"/>
        <v>68.97</v>
      </c>
    </row>
    <row r="545" spans="1:6" x14ac:dyDescent="0.25">
      <c r="A545" s="1">
        <v>39350</v>
      </c>
      <c r="B545" s="2" t="s">
        <v>123</v>
      </c>
      <c r="C545" s="5">
        <v>78</v>
      </c>
      <c r="D545">
        <f t="shared" si="24"/>
        <v>2007</v>
      </c>
      <c r="E545" s="5">
        <f t="shared" si="25"/>
        <v>2.09</v>
      </c>
      <c r="F545" s="5">
        <f t="shared" si="26"/>
        <v>163.01999999999998</v>
      </c>
    </row>
    <row r="546" spans="1:6" x14ac:dyDescent="0.25">
      <c r="A546" s="1">
        <v>39351</v>
      </c>
      <c r="B546" s="2" t="s">
        <v>12</v>
      </c>
      <c r="C546" s="5">
        <v>466</v>
      </c>
      <c r="D546">
        <f t="shared" si="24"/>
        <v>2007</v>
      </c>
      <c r="E546" s="5">
        <f t="shared" si="25"/>
        <v>2.09</v>
      </c>
      <c r="F546" s="5">
        <f t="shared" si="26"/>
        <v>973.93999999999994</v>
      </c>
    </row>
    <row r="547" spans="1:6" x14ac:dyDescent="0.25">
      <c r="A547" s="1">
        <v>39354</v>
      </c>
      <c r="B547" s="2" t="s">
        <v>48</v>
      </c>
      <c r="C547" s="5">
        <v>476</v>
      </c>
      <c r="D547">
        <f t="shared" si="24"/>
        <v>2007</v>
      </c>
      <c r="E547" s="5">
        <f t="shared" si="25"/>
        <v>2.09</v>
      </c>
      <c r="F547" s="5">
        <f t="shared" si="26"/>
        <v>994.83999999999992</v>
      </c>
    </row>
    <row r="548" spans="1:6" x14ac:dyDescent="0.25">
      <c r="A548" s="1">
        <v>39357</v>
      </c>
      <c r="B548" s="2" t="s">
        <v>22</v>
      </c>
      <c r="C548" s="5">
        <v>151</v>
      </c>
      <c r="D548">
        <f t="shared" si="24"/>
        <v>2007</v>
      </c>
      <c r="E548" s="5">
        <f t="shared" si="25"/>
        <v>2.09</v>
      </c>
      <c r="F548" s="5">
        <f t="shared" si="26"/>
        <v>315.58999999999997</v>
      </c>
    </row>
    <row r="549" spans="1:6" x14ac:dyDescent="0.25">
      <c r="A549" s="1">
        <v>39357</v>
      </c>
      <c r="B549" s="2" t="s">
        <v>151</v>
      </c>
      <c r="C549" s="5">
        <v>17</v>
      </c>
      <c r="D549">
        <f t="shared" si="24"/>
        <v>2007</v>
      </c>
      <c r="E549" s="5">
        <f t="shared" si="25"/>
        <v>2.09</v>
      </c>
      <c r="F549" s="5">
        <f t="shared" si="26"/>
        <v>35.53</v>
      </c>
    </row>
    <row r="550" spans="1:6" x14ac:dyDescent="0.25">
      <c r="A550" s="1">
        <v>39361</v>
      </c>
      <c r="B550" s="2" t="s">
        <v>152</v>
      </c>
      <c r="C550" s="5">
        <v>4</v>
      </c>
      <c r="D550">
        <f t="shared" si="24"/>
        <v>2007</v>
      </c>
      <c r="E550" s="5">
        <f t="shared" si="25"/>
        <v>2.09</v>
      </c>
      <c r="F550" s="5">
        <f t="shared" si="26"/>
        <v>8.36</v>
      </c>
    </row>
    <row r="551" spans="1:6" x14ac:dyDescent="0.25">
      <c r="A551" s="1">
        <v>39371</v>
      </c>
      <c r="B551" s="2" t="s">
        <v>8</v>
      </c>
      <c r="C551" s="5">
        <v>131</v>
      </c>
      <c r="D551">
        <f t="shared" si="24"/>
        <v>2007</v>
      </c>
      <c r="E551" s="5">
        <f t="shared" si="25"/>
        <v>2.09</v>
      </c>
      <c r="F551" s="5">
        <f t="shared" si="26"/>
        <v>273.78999999999996</v>
      </c>
    </row>
    <row r="552" spans="1:6" x14ac:dyDescent="0.25">
      <c r="A552" s="1">
        <v>39371</v>
      </c>
      <c r="B552" s="2" t="s">
        <v>27</v>
      </c>
      <c r="C552" s="5">
        <v>369</v>
      </c>
      <c r="D552">
        <f t="shared" si="24"/>
        <v>2007</v>
      </c>
      <c r="E552" s="5">
        <f t="shared" si="25"/>
        <v>2.09</v>
      </c>
      <c r="F552" s="5">
        <f t="shared" si="26"/>
        <v>771.20999999999992</v>
      </c>
    </row>
    <row r="553" spans="1:6" x14ac:dyDescent="0.25">
      <c r="A553" s="1">
        <v>39371</v>
      </c>
      <c r="B553" s="2" t="s">
        <v>134</v>
      </c>
      <c r="C553" s="5">
        <v>60</v>
      </c>
      <c r="D553">
        <f t="shared" si="24"/>
        <v>2007</v>
      </c>
      <c r="E553" s="5">
        <f t="shared" si="25"/>
        <v>2.09</v>
      </c>
      <c r="F553" s="5">
        <f t="shared" si="26"/>
        <v>125.39999999999999</v>
      </c>
    </row>
    <row r="554" spans="1:6" x14ac:dyDescent="0.25">
      <c r="A554" s="1">
        <v>39375</v>
      </c>
      <c r="B554" s="2" t="s">
        <v>20</v>
      </c>
      <c r="C554" s="5">
        <v>405</v>
      </c>
      <c r="D554">
        <f t="shared" si="24"/>
        <v>2007</v>
      </c>
      <c r="E554" s="5">
        <f t="shared" si="25"/>
        <v>2.09</v>
      </c>
      <c r="F554" s="5">
        <f t="shared" si="26"/>
        <v>846.44999999999993</v>
      </c>
    </row>
    <row r="555" spans="1:6" x14ac:dyDescent="0.25">
      <c r="A555" s="1">
        <v>39376</v>
      </c>
      <c r="B555" s="2" t="s">
        <v>24</v>
      </c>
      <c r="C555" s="5">
        <v>3</v>
      </c>
      <c r="D555">
        <f t="shared" si="24"/>
        <v>2007</v>
      </c>
      <c r="E555" s="5">
        <f t="shared" si="25"/>
        <v>2.09</v>
      </c>
      <c r="F555" s="5">
        <f t="shared" si="26"/>
        <v>6.27</v>
      </c>
    </row>
    <row r="556" spans="1:6" x14ac:dyDescent="0.25">
      <c r="A556" s="1">
        <v>39380</v>
      </c>
      <c r="B556" s="2" t="s">
        <v>81</v>
      </c>
      <c r="C556" s="5">
        <v>35</v>
      </c>
      <c r="D556">
        <f t="shared" si="24"/>
        <v>2007</v>
      </c>
      <c r="E556" s="5">
        <f t="shared" si="25"/>
        <v>2.09</v>
      </c>
      <c r="F556" s="5">
        <f t="shared" si="26"/>
        <v>73.149999999999991</v>
      </c>
    </row>
    <row r="557" spans="1:6" x14ac:dyDescent="0.25">
      <c r="A557" s="1">
        <v>39382</v>
      </c>
      <c r="B557" s="2" t="s">
        <v>53</v>
      </c>
      <c r="C557" s="5">
        <v>444</v>
      </c>
      <c r="D557">
        <f t="shared" si="24"/>
        <v>2007</v>
      </c>
      <c r="E557" s="5">
        <f t="shared" si="25"/>
        <v>2.09</v>
      </c>
      <c r="F557" s="5">
        <f t="shared" si="26"/>
        <v>927.95999999999992</v>
      </c>
    </row>
    <row r="558" spans="1:6" x14ac:dyDescent="0.25">
      <c r="A558" s="1">
        <v>39382</v>
      </c>
      <c r="B558" s="2" t="s">
        <v>48</v>
      </c>
      <c r="C558" s="5">
        <v>424</v>
      </c>
      <c r="D558">
        <f t="shared" si="24"/>
        <v>2007</v>
      </c>
      <c r="E558" s="5">
        <f t="shared" si="25"/>
        <v>2.09</v>
      </c>
      <c r="F558" s="5">
        <f t="shared" si="26"/>
        <v>886.16</v>
      </c>
    </row>
    <row r="559" spans="1:6" x14ac:dyDescent="0.25">
      <c r="A559" s="1">
        <v>39382</v>
      </c>
      <c r="B559" s="2" t="s">
        <v>153</v>
      </c>
      <c r="C559" s="5">
        <v>2</v>
      </c>
      <c r="D559">
        <f t="shared" si="24"/>
        <v>2007</v>
      </c>
      <c r="E559" s="5">
        <f t="shared" si="25"/>
        <v>2.09</v>
      </c>
      <c r="F559" s="5">
        <f t="shared" si="26"/>
        <v>4.18</v>
      </c>
    </row>
    <row r="560" spans="1:6" x14ac:dyDescent="0.25">
      <c r="A560" s="1">
        <v>39385</v>
      </c>
      <c r="B560" s="2" t="s">
        <v>20</v>
      </c>
      <c r="C560" s="5">
        <v>480</v>
      </c>
      <c r="D560">
        <f t="shared" si="24"/>
        <v>2007</v>
      </c>
      <c r="E560" s="5">
        <f t="shared" si="25"/>
        <v>2.09</v>
      </c>
      <c r="F560" s="5">
        <f t="shared" si="26"/>
        <v>1003.1999999999999</v>
      </c>
    </row>
    <row r="561" spans="1:6" x14ac:dyDescent="0.25">
      <c r="A561" s="1">
        <v>39386</v>
      </c>
      <c r="B561" s="2" t="s">
        <v>40</v>
      </c>
      <c r="C561" s="5">
        <v>65</v>
      </c>
      <c r="D561">
        <f t="shared" si="24"/>
        <v>2007</v>
      </c>
      <c r="E561" s="5">
        <f t="shared" si="25"/>
        <v>2.09</v>
      </c>
      <c r="F561" s="5">
        <f t="shared" si="26"/>
        <v>135.85</v>
      </c>
    </row>
    <row r="562" spans="1:6" x14ac:dyDescent="0.25">
      <c r="A562" s="1">
        <v>39388</v>
      </c>
      <c r="B562" s="2" t="s">
        <v>92</v>
      </c>
      <c r="C562" s="5">
        <v>8</v>
      </c>
      <c r="D562">
        <f t="shared" si="24"/>
        <v>2007</v>
      </c>
      <c r="E562" s="5">
        <f t="shared" si="25"/>
        <v>2.09</v>
      </c>
      <c r="F562" s="5">
        <f t="shared" si="26"/>
        <v>16.72</v>
      </c>
    </row>
    <row r="563" spans="1:6" x14ac:dyDescent="0.25">
      <c r="A563" s="1">
        <v>39389</v>
      </c>
      <c r="B563" s="2" t="s">
        <v>55</v>
      </c>
      <c r="C563" s="5">
        <v>52</v>
      </c>
      <c r="D563">
        <f t="shared" si="24"/>
        <v>2007</v>
      </c>
      <c r="E563" s="5">
        <f t="shared" si="25"/>
        <v>2.09</v>
      </c>
      <c r="F563" s="5">
        <f t="shared" si="26"/>
        <v>108.67999999999999</v>
      </c>
    </row>
    <row r="564" spans="1:6" x14ac:dyDescent="0.25">
      <c r="A564" s="1">
        <v>39392</v>
      </c>
      <c r="B564" s="2" t="s">
        <v>43</v>
      </c>
      <c r="C564" s="5">
        <v>8</v>
      </c>
      <c r="D564">
        <f t="shared" si="24"/>
        <v>2007</v>
      </c>
      <c r="E564" s="5">
        <f t="shared" si="25"/>
        <v>2.09</v>
      </c>
      <c r="F564" s="5">
        <f t="shared" si="26"/>
        <v>16.72</v>
      </c>
    </row>
    <row r="565" spans="1:6" x14ac:dyDescent="0.25">
      <c r="A565" s="1">
        <v>39393</v>
      </c>
      <c r="B565" s="2" t="s">
        <v>10</v>
      </c>
      <c r="C565" s="5">
        <v>143</v>
      </c>
      <c r="D565">
        <f t="shared" si="24"/>
        <v>2007</v>
      </c>
      <c r="E565" s="5">
        <f t="shared" si="25"/>
        <v>2.09</v>
      </c>
      <c r="F565" s="5">
        <f t="shared" si="26"/>
        <v>298.87</v>
      </c>
    </row>
    <row r="566" spans="1:6" x14ac:dyDescent="0.25">
      <c r="A566" s="1">
        <v>39394</v>
      </c>
      <c r="B566" s="2" t="s">
        <v>21</v>
      </c>
      <c r="C566" s="5">
        <v>20</v>
      </c>
      <c r="D566">
        <f t="shared" si="24"/>
        <v>2007</v>
      </c>
      <c r="E566" s="5">
        <f t="shared" si="25"/>
        <v>2.09</v>
      </c>
      <c r="F566" s="5">
        <f t="shared" si="26"/>
        <v>41.8</v>
      </c>
    </row>
    <row r="567" spans="1:6" x14ac:dyDescent="0.25">
      <c r="A567" s="1">
        <v>39397</v>
      </c>
      <c r="B567" s="2" t="s">
        <v>17</v>
      </c>
      <c r="C567" s="5">
        <v>396</v>
      </c>
      <c r="D567">
        <f t="shared" si="24"/>
        <v>2007</v>
      </c>
      <c r="E567" s="5">
        <f t="shared" si="25"/>
        <v>2.09</v>
      </c>
      <c r="F567" s="5">
        <f t="shared" si="26"/>
        <v>827.64</v>
      </c>
    </row>
    <row r="568" spans="1:6" x14ac:dyDescent="0.25">
      <c r="A568" s="1">
        <v>39398</v>
      </c>
      <c r="B568" s="2" t="s">
        <v>72</v>
      </c>
      <c r="C568" s="5">
        <v>168</v>
      </c>
      <c r="D568">
        <f t="shared" si="24"/>
        <v>2007</v>
      </c>
      <c r="E568" s="5">
        <f t="shared" si="25"/>
        <v>2.09</v>
      </c>
      <c r="F568" s="5">
        <f t="shared" si="26"/>
        <v>351.12</v>
      </c>
    </row>
    <row r="569" spans="1:6" x14ac:dyDescent="0.25">
      <c r="A569" s="1">
        <v>39399</v>
      </c>
      <c r="B569" s="2" t="s">
        <v>72</v>
      </c>
      <c r="C569" s="5">
        <v>69</v>
      </c>
      <c r="D569">
        <f t="shared" si="24"/>
        <v>2007</v>
      </c>
      <c r="E569" s="5">
        <f t="shared" si="25"/>
        <v>2.09</v>
      </c>
      <c r="F569" s="5">
        <f t="shared" si="26"/>
        <v>144.20999999999998</v>
      </c>
    </row>
    <row r="570" spans="1:6" x14ac:dyDescent="0.25">
      <c r="A570" s="1">
        <v>39407</v>
      </c>
      <c r="B570" s="2" t="s">
        <v>33</v>
      </c>
      <c r="C570" s="5">
        <v>99</v>
      </c>
      <c r="D570">
        <f t="shared" si="24"/>
        <v>2007</v>
      </c>
      <c r="E570" s="5">
        <f t="shared" si="25"/>
        <v>2.09</v>
      </c>
      <c r="F570" s="5">
        <f t="shared" si="26"/>
        <v>206.91</v>
      </c>
    </row>
    <row r="571" spans="1:6" x14ac:dyDescent="0.25">
      <c r="A571" s="1">
        <v>39407</v>
      </c>
      <c r="B571" s="2" t="s">
        <v>126</v>
      </c>
      <c r="C571" s="5">
        <v>57</v>
      </c>
      <c r="D571">
        <f t="shared" si="24"/>
        <v>2007</v>
      </c>
      <c r="E571" s="5">
        <f t="shared" si="25"/>
        <v>2.09</v>
      </c>
      <c r="F571" s="5">
        <f t="shared" si="26"/>
        <v>119.13</v>
      </c>
    </row>
    <row r="572" spans="1:6" x14ac:dyDescent="0.25">
      <c r="A572" s="1">
        <v>39408</v>
      </c>
      <c r="B572" s="2" t="s">
        <v>9</v>
      </c>
      <c r="C572" s="5">
        <v>103</v>
      </c>
      <c r="D572">
        <f t="shared" si="24"/>
        <v>2007</v>
      </c>
      <c r="E572" s="5">
        <f t="shared" si="25"/>
        <v>2.09</v>
      </c>
      <c r="F572" s="5">
        <f t="shared" si="26"/>
        <v>215.26999999999998</v>
      </c>
    </row>
    <row r="573" spans="1:6" x14ac:dyDescent="0.25">
      <c r="A573" s="1">
        <v>39409</v>
      </c>
      <c r="B573" s="2" t="s">
        <v>127</v>
      </c>
      <c r="C573" s="5">
        <v>2</v>
      </c>
      <c r="D573">
        <f t="shared" si="24"/>
        <v>2007</v>
      </c>
      <c r="E573" s="5">
        <f t="shared" si="25"/>
        <v>2.09</v>
      </c>
      <c r="F573" s="5">
        <f t="shared" si="26"/>
        <v>4.18</v>
      </c>
    </row>
    <row r="574" spans="1:6" x14ac:dyDescent="0.25">
      <c r="A574" s="1">
        <v>39412</v>
      </c>
      <c r="B574" s="2" t="s">
        <v>55</v>
      </c>
      <c r="C574" s="5">
        <v>88</v>
      </c>
      <c r="D574">
        <f t="shared" si="24"/>
        <v>2007</v>
      </c>
      <c r="E574" s="5">
        <f t="shared" si="25"/>
        <v>2.09</v>
      </c>
      <c r="F574" s="5">
        <f t="shared" si="26"/>
        <v>183.92</v>
      </c>
    </row>
    <row r="575" spans="1:6" x14ac:dyDescent="0.25">
      <c r="A575" s="1">
        <v>39414</v>
      </c>
      <c r="B575" s="2" t="s">
        <v>40</v>
      </c>
      <c r="C575" s="5">
        <v>85</v>
      </c>
      <c r="D575">
        <f t="shared" si="24"/>
        <v>2007</v>
      </c>
      <c r="E575" s="5">
        <f t="shared" si="25"/>
        <v>2.09</v>
      </c>
      <c r="F575" s="5">
        <f t="shared" si="26"/>
        <v>177.64999999999998</v>
      </c>
    </row>
    <row r="576" spans="1:6" x14ac:dyDescent="0.25">
      <c r="A576" s="1">
        <v>39414</v>
      </c>
      <c r="B576" s="2" t="s">
        <v>10</v>
      </c>
      <c r="C576" s="5">
        <v>216</v>
      </c>
      <c r="D576">
        <f t="shared" si="24"/>
        <v>2007</v>
      </c>
      <c r="E576" s="5">
        <f t="shared" si="25"/>
        <v>2.09</v>
      </c>
      <c r="F576" s="5">
        <f t="shared" si="26"/>
        <v>451.43999999999994</v>
      </c>
    </row>
    <row r="577" spans="1:6" x14ac:dyDescent="0.25">
      <c r="A577" s="1">
        <v>39416</v>
      </c>
      <c r="B577" s="2" t="s">
        <v>10</v>
      </c>
      <c r="C577" s="5">
        <v>140</v>
      </c>
      <c r="D577">
        <f t="shared" si="24"/>
        <v>2007</v>
      </c>
      <c r="E577" s="5">
        <f t="shared" si="25"/>
        <v>2.09</v>
      </c>
      <c r="F577" s="5">
        <f t="shared" si="26"/>
        <v>292.59999999999997</v>
      </c>
    </row>
    <row r="578" spans="1:6" x14ac:dyDescent="0.25">
      <c r="A578" s="1">
        <v>39421</v>
      </c>
      <c r="B578" s="2" t="s">
        <v>53</v>
      </c>
      <c r="C578" s="5">
        <v>377</v>
      </c>
      <c r="D578">
        <f t="shared" ref="D578:D641" si="27">YEAR(A578)</f>
        <v>2007</v>
      </c>
      <c r="E578" s="5">
        <f t="shared" ref="E578:E641" si="28">VLOOKUP(D578,$K$3:$L$12,2)</f>
        <v>2.09</v>
      </c>
      <c r="F578" s="5">
        <f t="shared" ref="F578:F641" si="29">C578*E578</f>
        <v>787.93</v>
      </c>
    </row>
    <row r="579" spans="1:6" x14ac:dyDescent="0.25">
      <c r="A579" s="1">
        <v>39423</v>
      </c>
      <c r="B579" s="2" t="s">
        <v>38</v>
      </c>
      <c r="C579" s="5">
        <v>89</v>
      </c>
      <c r="D579">
        <f t="shared" si="27"/>
        <v>2007</v>
      </c>
      <c r="E579" s="5">
        <f t="shared" si="28"/>
        <v>2.09</v>
      </c>
      <c r="F579" s="5">
        <f t="shared" si="29"/>
        <v>186.01</v>
      </c>
    </row>
    <row r="580" spans="1:6" x14ac:dyDescent="0.25">
      <c r="A580" s="1">
        <v>39425</v>
      </c>
      <c r="B580" s="2" t="s">
        <v>15</v>
      </c>
      <c r="C580" s="5">
        <v>181</v>
      </c>
      <c r="D580">
        <f t="shared" si="27"/>
        <v>2007</v>
      </c>
      <c r="E580" s="5">
        <f t="shared" si="28"/>
        <v>2.09</v>
      </c>
      <c r="F580" s="5">
        <f t="shared" si="29"/>
        <v>378.28999999999996</v>
      </c>
    </row>
    <row r="581" spans="1:6" x14ac:dyDescent="0.25">
      <c r="A581" s="1">
        <v>39427</v>
      </c>
      <c r="B581" s="2" t="s">
        <v>72</v>
      </c>
      <c r="C581" s="5">
        <v>131</v>
      </c>
      <c r="D581">
        <f t="shared" si="27"/>
        <v>2007</v>
      </c>
      <c r="E581" s="5">
        <f t="shared" si="28"/>
        <v>2.09</v>
      </c>
      <c r="F581" s="5">
        <f t="shared" si="29"/>
        <v>273.78999999999996</v>
      </c>
    </row>
    <row r="582" spans="1:6" x14ac:dyDescent="0.25">
      <c r="A582" s="1">
        <v>39427</v>
      </c>
      <c r="B582" s="2" t="s">
        <v>83</v>
      </c>
      <c r="C582" s="5">
        <v>43</v>
      </c>
      <c r="D582">
        <f t="shared" si="27"/>
        <v>2007</v>
      </c>
      <c r="E582" s="5">
        <f t="shared" si="28"/>
        <v>2.09</v>
      </c>
      <c r="F582" s="5">
        <f t="shared" si="29"/>
        <v>89.86999999999999</v>
      </c>
    </row>
    <row r="583" spans="1:6" x14ac:dyDescent="0.25">
      <c r="A583" s="1">
        <v>39428</v>
      </c>
      <c r="B583" s="2" t="s">
        <v>33</v>
      </c>
      <c r="C583" s="5">
        <v>166</v>
      </c>
      <c r="D583">
        <f t="shared" si="27"/>
        <v>2007</v>
      </c>
      <c r="E583" s="5">
        <f t="shared" si="28"/>
        <v>2.09</v>
      </c>
      <c r="F583" s="5">
        <f t="shared" si="29"/>
        <v>346.94</v>
      </c>
    </row>
    <row r="584" spans="1:6" x14ac:dyDescent="0.25">
      <c r="A584" s="1">
        <v>39428</v>
      </c>
      <c r="B584" s="2" t="s">
        <v>81</v>
      </c>
      <c r="C584" s="5">
        <v>192</v>
      </c>
      <c r="D584">
        <f t="shared" si="27"/>
        <v>2007</v>
      </c>
      <c r="E584" s="5">
        <f t="shared" si="28"/>
        <v>2.09</v>
      </c>
      <c r="F584" s="5">
        <f t="shared" si="29"/>
        <v>401.28</v>
      </c>
    </row>
    <row r="585" spans="1:6" x14ac:dyDescent="0.25">
      <c r="A585" s="1">
        <v>39430</v>
      </c>
      <c r="B585" s="2" t="s">
        <v>19</v>
      </c>
      <c r="C585" s="5">
        <v>7</v>
      </c>
      <c r="D585">
        <f t="shared" si="27"/>
        <v>2007</v>
      </c>
      <c r="E585" s="5">
        <f t="shared" si="28"/>
        <v>2.09</v>
      </c>
      <c r="F585" s="5">
        <f t="shared" si="29"/>
        <v>14.629999999999999</v>
      </c>
    </row>
    <row r="586" spans="1:6" x14ac:dyDescent="0.25">
      <c r="A586" s="1">
        <v>39432</v>
      </c>
      <c r="B586" s="2" t="s">
        <v>56</v>
      </c>
      <c r="C586" s="5">
        <v>11</v>
      </c>
      <c r="D586">
        <f t="shared" si="27"/>
        <v>2007</v>
      </c>
      <c r="E586" s="5">
        <f t="shared" si="28"/>
        <v>2.09</v>
      </c>
      <c r="F586" s="5">
        <f t="shared" si="29"/>
        <v>22.99</v>
      </c>
    </row>
    <row r="587" spans="1:6" x14ac:dyDescent="0.25">
      <c r="A587" s="1">
        <v>39432</v>
      </c>
      <c r="B587" s="2" t="s">
        <v>22</v>
      </c>
      <c r="C587" s="5">
        <v>146</v>
      </c>
      <c r="D587">
        <f t="shared" si="27"/>
        <v>2007</v>
      </c>
      <c r="E587" s="5">
        <f t="shared" si="28"/>
        <v>2.09</v>
      </c>
      <c r="F587" s="5">
        <f t="shared" si="29"/>
        <v>305.14</v>
      </c>
    </row>
    <row r="588" spans="1:6" x14ac:dyDescent="0.25">
      <c r="A588" s="1">
        <v>39433</v>
      </c>
      <c r="B588" s="2" t="s">
        <v>48</v>
      </c>
      <c r="C588" s="5">
        <v>138</v>
      </c>
      <c r="D588">
        <f t="shared" si="27"/>
        <v>2007</v>
      </c>
      <c r="E588" s="5">
        <f t="shared" si="28"/>
        <v>2.09</v>
      </c>
      <c r="F588" s="5">
        <f t="shared" si="29"/>
        <v>288.41999999999996</v>
      </c>
    </row>
    <row r="589" spans="1:6" x14ac:dyDescent="0.25">
      <c r="A589" s="1">
        <v>39434</v>
      </c>
      <c r="B589" s="2" t="s">
        <v>26</v>
      </c>
      <c r="C589" s="5">
        <v>138</v>
      </c>
      <c r="D589">
        <f t="shared" si="27"/>
        <v>2007</v>
      </c>
      <c r="E589" s="5">
        <f t="shared" si="28"/>
        <v>2.09</v>
      </c>
      <c r="F589" s="5">
        <f t="shared" si="29"/>
        <v>288.41999999999996</v>
      </c>
    </row>
    <row r="590" spans="1:6" x14ac:dyDescent="0.25">
      <c r="A590" s="1">
        <v>39434</v>
      </c>
      <c r="B590" s="2" t="s">
        <v>53</v>
      </c>
      <c r="C590" s="5">
        <v>482</v>
      </c>
      <c r="D590">
        <f t="shared" si="27"/>
        <v>2007</v>
      </c>
      <c r="E590" s="5">
        <f t="shared" si="28"/>
        <v>2.09</v>
      </c>
      <c r="F590" s="5">
        <f t="shared" si="29"/>
        <v>1007.3799999999999</v>
      </c>
    </row>
    <row r="591" spans="1:6" x14ac:dyDescent="0.25">
      <c r="A591" s="1">
        <v>39436</v>
      </c>
      <c r="B591" s="2" t="s">
        <v>53</v>
      </c>
      <c r="C591" s="5">
        <v>481</v>
      </c>
      <c r="D591">
        <f t="shared" si="27"/>
        <v>2007</v>
      </c>
      <c r="E591" s="5">
        <f t="shared" si="28"/>
        <v>2.09</v>
      </c>
      <c r="F591" s="5">
        <f t="shared" si="29"/>
        <v>1005.29</v>
      </c>
    </row>
    <row r="592" spans="1:6" x14ac:dyDescent="0.25">
      <c r="A592" s="1">
        <v>39438</v>
      </c>
      <c r="B592" s="2" t="s">
        <v>48</v>
      </c>
      <c r="C592" s="5">
        <v>258</v>
      </c>
      <c r="D592">
        <f t="shared" si="27"/>
        <v>2007</v>
      </c>
      <c r="E592" s="5">
        <f t="shared" si="28"/>
        <v>2.09</v>
      </c>
      <c r="F592" s="5">
        <f t="shared" si="29"/>
        <v>539.21999999999991</v>
      </c>
    </row>
    <row r="593" spans="1:6" x14ac:dyDescent="0.25">
      <c r="A593" s="1">
        <v>39440</v>
      </c>
      <c r="B593" s="2" t="s">
        <v>22</v>
      </c>
      <c r="C593" s="5">
        <v>100</v>
      </c>
      <c r="D593">
        <f t="shared" si="27"/>
        <v>2007</v>
      </c>
      <c r="E593" s="5">
        <f t="shared" si="28"/>
        <v>2.09</v>
      </c>
      <c r="F593" s="5">
        <f t="shared" si="29"/>
        <v>209</v>
      </c>
    </row>
    <row r="594" spans="1:6" x14ac:dyDescent="0.25">
      <c r="A594" s="1">
        <v>39440</v>
      </c>
      <c r="B594" s="2" t="s">
        <v>72</v>
      </c>
      <c r="C594" s="5">
        <v>86</v>
      </c>
      <c r="D594">
        <f t="shared" si="27"/>
        <v>2007</v>
      </c>
      <c r="E594" s="5">
        <f t="shared" si="28"/>
        <v>2.09</v>
      </c>
      <c r="F594" s="5">
        <f t="shared" si="29"/>
        <v>179.73999999999998</v>
      </c>
    </row>
    <row r="595" spans="1:6" x14ac:dyDescent="0.25">
      <c r="A595" s="1">
        <v>39443</v>
      </c>
      <c r="B595" s="2" t="s">
        <v>31</v>
      </c>
      <c r="C595" s="5">
        <v>165</v>
      </c>
      <c r="D595">
        <f t="shared" si="27"/>
        <v>2007</v>
      </c>
      <c r="E595" s="5">
        <f t="shared" si="28"/>
        <v>2.09</v>
      </c>
      <c r="F595" s="5">
        <f t="shared" si="29"/>
        <v>344.84999999999997</v>
      </c>
    </row>
    <row r="596" spans="1:6" x14ac:dyDescent="0.25">
      <c r="A596" s="1">
        <v>39444</v>
      </c>
      <c r="B596" s="2" t="s">
        <v>103</v>
      </c>
      <c r="C596" s="5">
        <v>4</v>
      </c>
      <c r="D596">
        <f t="shared" si="27"/>
        <v>2007</v>
      </c>
      <c r="E596" s="5">
        <f t="shared" si="28"/>
        <v>2.09</v>
      </c>
      <c r="F596" s="5">
        <f t="shared" si="29"/>
        <v>8.36</v>
      </c>
    </row>
    <row r="597" spans="1:6" x14ac:dyDescent="0.25">
      <c r="A597" s="1">
        <v>39445</v>
      </c>
      <c r="B597" s="2" t="s">
        <v>26</v>
      </c>
      <c r="C597" s="5">
        <v>156</v>
      </c>
      <c r="D597">
        <f t="shared" si="27"/>
        <v>2007</v>
      </c>
      <c r="E597" s="5">
        <f t="shared" si="28"/>
        <v>2.09</v>
      </c>
      <c r="F597" s="5">
        <f t="shared" si="29"/>
        <v>326.03999999999996</v>
      </c>
    </row>
    <row r="598" spans="1:6" x14ac:dyDescent="0.25">
      <c r="A598" s="1">
        <v>39446</v>
      </c>
      <c r="B598" s="2" t="s">
        <v>48</v>
      </c>
      <c r="C598" s="5">
        <v>320</v>
      </c>
      <c r="D598">
        <f t="shared" si="27"/>
        <v>2007</v>
      </c>
      <c r="E598" s="5">
        <f t="shared" si="28"/>
        <v>2.09</v>
      </c>
      <c r="F598" s="5">
        <f t="shared" si="29"/>
        <v>668.8</v>
      </c>
    </row>
    <row r="599" spans="1:6" x14ac:dyDescent="0.25">
      <c r="A599" s="1">
        <v>39448</v>
      </c>
      <c r="B599" s="2" t="s">
        <v>18</v>
      </c>
      <c r="C599" s="5">
        <v>1</v>
      </c>
      <c r="D599">
        <f t="shared" si="27"/>
        <v>2008</v>
      </c>
      <c r="E599" s="5">
        <f t="shared" si="28"/>
        <v>2.15</v>
      </c>
      <c r="F599" s="5">
        <f t="shared" si="29"/>
        <v>2.15</v>
      </c>
    </row>
    <row r="600" spans="1:6" x14ac:dyDescent="0.25">
      <c r="A600" s="1">
        <v>39448</v>
      </c>
      <c r="B600" s="2" t="s">
        <v>11</v>
      </c>
      <c r="C600" s="5">
        <v>81</v>
      </c>
      <c r="D600">
        <f t="shared" si="27"/>
        <v>2008</v>
      </c>
      <c r="E600" s="5">
        <f t="shared" si="28"/>
        <v>2.15</v>
      </c>
      <c r="F600" s="5">
        <f t="shared" si="29"/>
        <v>174.15</v>
      </c>
    </row>
    <row r="601" spans="1:6" x14ac:dyDescent="0.25">
      <c r="A601" s="1">
        <v>39448</v>
      </c>
      <c r="B601" s="2" t="s">
        <v>53</v>
      </c>
      <c r="C601" s="5">
        <v>438</v>
      </c>
      <c r="D601">
        <f t="shared" si="27"/>
        <v>2008</v>
      </c>
      <c r="E601" s="5">
        <f t="shared" si="28"/>
        <v>2.15</v>
      </c>
      <c r="F601" s="5">
        <f t="shared" si="29"/>
        <v>941.69999999999993</v>
      </c>
    </row>
    <row r="602" spans="1:6" x14ac:dyDescent="0.25">
      <c r="A602" s="1">
        <v>39449</v>
      </c>
      <c r="B602" s="2" t="s">
        <v>41</v>
      </c>
      <c r="C602" s="5">
        <v>1</v>
      </c>
      <c r="D602">
        <f t="shared" si="27"/>
        <v>2008</v>
      </c>
      <c r="E602" s="5">
        <f t="shared" si="28"/>
        <v>2.15</v>
      </c>
      <c r="F602" s="5">
        <f t="shared" si="29"/>
        <v>2.15</v>
      </c>
    </row>
    <row r="603" spans="1:6" x14ac:dyDescent="0.25">
      <c r="A603" s="1">
        <v>39453</v>
      </c>
      <c r="B603" s="2" t="s">
        <v>81</v>
      </c>
      <c r="C603" s="5">
        <v>173</v>
      </c>
      <c r="D603">
        <f t="shared" si="27"/>
        <v>2008</v>
      </c>
      <c r="E603" s="5">
        <f t="shared" si="28"/>
        <v>2.15</v>
      </c>
      <c r="F603" s="5">
        <f t="shared" si="29"/>
        <v>371.95</v>
      </c>
    </row>
    <row r="604" spans="1:6" x14ac:dyDescent="0.25">
      <c r="A604" s="1">
        <v>39456</v>
      </c>
      <c r="B604" s="2" t="s">
        <v>27</v>
      </c>
      <c r="C604" s="5">
        <v>412</v>
      </c>
      <c r="D604">
        <f t="shared" si="27"/>
        <v>2008</v>
      </c>
      <c r="E604" s="5">
        <f t="shared" si="28"/>
        <v>2.15</v>
      </c>
      <c r="F604" s="5">
        <f t="shared" si="29"/>
        <v>885.8</v>
      </c>
    </row>
    <row r="605" spans="1:6" x14ac:dyDescent="0.25">
      <c r="A605" s="1">
        <v>39456</v>
      </c>
      <c r="B605" s="2" t="s">
        <v>154</v>
      </c>
      <c r="C605" s="5">
        <v>13</v>
      </c>
      <c r="D605">
        <f t="shared" si="27"/>
        <v>2008</v>
      </c>
      <c r="E605" s="5">
        <f t="shared" si="28"/>
        <v>2.15</v>
      </c>
      <c r="F605" s="5">
        <f t="shared" si="29"/>
        <v>27.95</v>
      </c>
    </row>
    <row r="606" spans="1:6" x14ac:dyDescent="0.25">
      <c r="A606" s="1">
        <v>39457</v>
      </c>
      <c r="B606" s="2" t="s">
        <v>58</v>
      </c>
      <c r="C606" s="5">
        <v>130</v>
      </c>
      <c r="D606">
        <f t="shared" si="27"/>
        <v>2008</v>
      </c>
      <c r="E606" s="5">
        <f t="shared" si="28"/>
        <v>2.15</v>
      </c>
      <c r="F606" s="5">
        <f t="shared" si="29"/>
        <v>279.5</v>
      </c>
    </row>
    <row r="607" spans="1:6" x14ac:dyDescent="0.25">
      <c r="A607" s="1">
        <v>39459</v>
      </c>
      <c r="B607" s="2" t="s">
        <v>155</v>
      </c>
      <c r="C607" s="5">
        <v>4</v>
      </c>
      <c r="D607">
        <f t="shared" si="27"/>
        <v>2008</v>
      </c>
      <c r="E607" s="5">
        <f t="shared" si="28"/>
        <v>2.15</v>
      </c>
      <c r="F607" s="5">
        <f t="shared" si="29"/>
        <v>8.6</v>
      </c>
    </row>
    <row r="608" spans="1:6" x14ac:dyDescent="0.25">
      <c r="A608" s="1">
        <v>39462</v>
      </c>
      <c r="B608" s="2" t="s">
        <v>58</v>
      </c>
      <c r="C608" s="5">
        <v>176</v>
      </c>
      <c r="D608">
        <f t="shared" si="27"/>
        <v>2008</v>
      </c>
      <c r="E608" s="5">
        <f t="shared" si="28"/>
        <v>2.15</v>
      </c>
      <c r="F608" s="5">
        <f t="shared" si="29"/>
        <v>378.4</v>
      </c>
    </row>
    <row r="609" spans="1:6" x14ac:dyDescent="0.25">
      <c r="A609" s="1">
        <v>39464</v>
      </c>
      <c r="B609" s="2" t="s">
        <v>92</v>
      </c>
      <c r="C609" s="5">
        <v>14</v>
      </c>
      <c r="D609">
        <f t="shared" si="27"/>
        <v>2008</v>
      </c>
      <c r="E609" s="5">
        <f t="shared" si="28"/>
        <v>2.15</v>
      </c>
      <c r="F609" s="5">
        <f t="shared" si="29"/>
        <v>30.099999999999998</v>
      </c>
    </row>
    <row r="610" spans="1:6" x14ac:dyDescent="0.25">
      <c r="A610" s="1">
        <v>39465</v>
      </c>
      <c r="B610" s="2" t="s">
        <v>58</v>
      </c>
      <c r="C610" s="5">
        <v>97</v>
      </c>
      <c r="D610">
        <f t="shared" si="27"/>
        <v>2008</v>
      </c>
      <c r="E610" s="5">
        <f t="shared" si="28"/>
        <v>2.15</v>
      </c>
      <c r="F610" s="5">
        <f t="shared" si="29"/>
        <v>208.54999999999998</v>
      </c>
    </row>
    <row r="611" spans="1:6" x14ac:dyDescent="0.25">
      <c r="A611" s="1">
        <v>39468</v>
      </c>
      <c r="B611" s="2" t="s">
        <v>64</v>
      </c>
      <c r="C611" s="5">
        <v>81</v>
      </c>
      <c r="D611">
        <f t="shared" si="27"/>
        <v>2008</v>
      </c>
      <c r="E611" s="5">
        <f t="shared" si="28"/>
        <v>2.15</v>
      </c>
      <c r="F611" s="5">
        <f t="shared" si="29"/>
        <v>174.15</v>
      </c>
    </row>
    <row r="612" spans="1:6" x14ac:dyDescent="0.25">
      <c r="A612" s="1">
        <v>39469</v>
      </c>
      <c r="B612" s="2" t="s">
        <v>26</v>
      </c>
      <c r="C612" s="5">
        <v>179</v>
      </c>
      <c r="D612">
        <f t="shared" si="27"/>
        <v>2008</v>
      </c>
      <c r="E612" s="5">
        <f t="shared" si="28"/>
        <v>2.15</v>
      </c>
      <c r="F612" s="5">
        <f t="shared" si="29"/>
        <v>384.84999999999997</v>
      </c>
    </row>
    <row r="613" spans="1:6" x14ac:dyDescent="0.25">
      <c r="A613" s="1">
        <v>39470</v>
      </c>
      <c r="B613" s="2" t="s">
        <v>40</v>
      </c>
      <c r="C613" s="5">
        <v>132</v>
      </c>
      <c r="D613">
        <f t="shared" si="27"/>
        <v>2008</v>
      </c>
      <c r="E613" s="5">
        <f t="shared" si="28"/>
        <v>2.15</v>
      </c>
      <c r="F613" s="5">
        <f t="shared" si="29"/>
        <v>283.8</v>
      </c>
    </row>
    <row r="614" spans="1:6" x14ac:dyDescent="0.25">
      <c r="A614" s="1">
        <v>39470</v>
      </c>
      <c r="B614" s="2" t="s">
        <v>156</v>
      </c>
      <c r="C614" s="5">
        <v>5</v>
      </c>
      <c r="D614">
        <f t="shared" si="27"/>
        <v>2008</v>
      </c>
      <c r="E614" s="5">
        <f t="shared" si="28"/>
        <v>2.15</v>
      </c>
      <c r="F614" s="5">
        <f t="shared" si="29"/>
        <v>10.75</v>
      </c>
    </row>
    <row r="615" spans="1:6" x14ac:dyDescent="0.25">
      <c r="A615" s="1">
        <v>39470</v>
      </c>
      <c r="B615" s="2" t="s">
        <v>21</v>
      </c>
      <c r="C615" s="5">
        <v>100</v>
      </c>
      <c r="D615">
        <f t="shared" si="27"/>
        <v>2008</v>
      </c>
      <c r="E615" s="5">
        <f t="shared" si="28"/>
        <v>2.15</v>
      </c>
      <c r="F615" s="5">
        <f t="shared" si="29"/>
        <v>215</v>
      </c>
    </row>
    <row r="616" spans="1:6" x14ac:dyDescent="0.25">
      <c r="A616" s="1">
        <v>39474</v>
      </c>
      <c r="B616" s="2" t="s">
        <v>157</v>
      </c>
      <c r="C616" s="5">
        <v>6</v>
      </c>
      <c r="D616">
        <f t="shared" si="27"/>
        <v>2008</v>
      </c>
      <c r="E616" s="5">
        <f t="shared" si="28"/>
        <v>2.15</v>
      </c>
      <c r="F616" s="5">
        <f t="shared" si="29"/>
        <v>12.899999999999999</v>
      </c>
    </row>
    <row r="617" spans="1:6" x14ac:dyDescent="0.25">
      <c r="A617" s="1">
        <v>39481</v>
      </c>
      <c r="B617" s="2" t="s">
        <v>27</v>
      </c>
      <c r="C617" s="5">
        <v>171</v>
      </c>
      <c r="D617">
        <f t="shared" si="27"/>
        <v>2008</v>
      </c>
      <c r="E617" s="5">
        <f t="shared" si="28"/>
        <v>2.15</v>
      </c>
      <c r="F617" s="5">
        <f t="shared" si="29"/>
        <v>367.65</v>
      </c>
    </row>
    <row r="618" spans="1:6" x14ac:dyDescent="0.25">
      <c r="A618" s="1">
        <v>39483</v>
      </c>
      <c r="B618" s="2" t="s">
        <v>17</v>
      </c>
      <c r="C618" s="5">
        <v>333</v>
      </c>
      <c r="D618">
        <f t="shared" si="27"/>
        <v>2008</v>
      </c>
      <c r="E618" s="5">
        <f t="shared" si="28"/>
        <v>2.15</v>
      </c>
      <c r="F618" s="5">
        <f t="shared" si="29"/>
        <v>715.94999999999993</v>
      </c>
    </row>
    <row r="619" spans="1:6" x14ac:dyDescent="0.25">
      <c r="A619" s="1">
        <v>39484</v>
      </c>
      <c r="B619" s="2" t="s">
        <v>27</v>
      </c>
      <c r="C619" s="5">
        <v>365</v>
      </c>
      <c r="D619">
        <f t="shared" si="27"/>
        <v>2008</v>
      </c>
      <c r="E619" s="5">
        <f t="shared" si="28"/>
        <v>2.15</v>
      </c>
      <c r="F619" s="5">
        <f t="shared" si="29"/>
        <v>784.75</v>
      </c>
    </row>
    <row r="620" spans="1:6" x14ac:dyDescent="0.25">
      <c r="A620" s="1">
        <v>39484</v>
      </c>
      <c r="B620" s="2" t="s">
        <v>115</v>
      </c>
      <c r="C620" s="5">
        <v>16</v>
      </c>
      <c r="D620">
        <f t="shared" si="27"/>
        <v>2008</v>
      </c>
      <c r="E620" s="5">
        <f t="shared" si="28"/>
        <v>2.15</v>
      </c>
      <c r="F620" s="5">
        <f t="shared" si="29"/>
        <v>34.4</v>
      </c>
    </row>
    <row r="621" spans="1:6" x14ac:dyDescent="0.25">
      <c r="A621" s="1">
        <v>39485</v>
      </c>
      <c r="B621" s="2" t="s">
        <v>8</v>
      </c>
      <c r="C621" s="5">
        <v>211</v>
      </c>
      <c r="D621">
        <f t="shared" si="27"/>
        <v>2008</v>
      </c>
      <c r="E621" s="5">
        <f t="shared" si="28"/>
        <v>2.15</v>
      </c>
      <c r="F621" s="5">
        <f t="shared" si="29"/>
        <v>453.65</v>
      </c>
    </row>
    <row r="622" spans="1:6" x14ac:dyDescent="0.25">
      <c r="A622" s="1">
        <v>39489</v>
      </c>
      <c r="B622" s="2" t="s">
        <v>48</v>
      </c>
      <c r="C622" s="5">
        <v>196</v>
      </c>
      <c r="D622">
        <f t="shared" si="27"/>
        <v>2008</v>
      </c>
      <c r="E622" s="5">
        <f t="shared" si="28"/>
        <v>2.15</v>
      </c>
      <c r="F622" s="5">
        <f t="shared" si="29"/>
        <v>421.4</v>
      </c>
    </row>
    <row r="623" spans="1:6" x14ac:dyDescent="0.25">
      <c r="A623" s="1">
        <v>39490</v>
      </c>
      <c r="B623" s="2" t="s">
        <v>158</v>
      </c>
      <c r="C623" s="5">
        <v>11</v>
      </c>
      <c r="D623">
        <f t="shared" si="27"/>
        <v>2008</v>
      </c>
      <c r="E623" s="5">
        <f t="shared" si="28"/>
        <v>2.15</v>
      </c>
      <c r="F623" s="5">
        <f t="shared" si="29"/>
        <v>23.65</v>
      </c>
    </row>
    <row r="624" spans="1:6" x14ac:dyDescent="0.25">
      <c r="A624" s="1">
        <v>39491</v>
      </c>
      <c r="B624" s="2" t="s">
        <v>115</v>
      </c>
      <c r="C624" s="5">
        <v>17</v>
      </c>
      <c r="D624">
        <f t="shared" si="27"/>
        <v>2008</v>
      </c>
      <c r="E624" s="5">
        <f t="shared" si="28"/>
        <v>2.15</v>
      </c>
      <c r="F624" s="5">
        <f t="shared" si="29"/>
        <v>36.549999999999997</v>
      </c>
    </row>
    <row r="625" spans="1:6" x14ac:dyDescent="0.25">
      <c r="A625" s="1">
        <v>39494</v>
      </c>
      <c r="B625" s="2" t="s">
        <v>69</v>
      </c>
      <c r="C625" s="5">
        <v>62</v>
      </c>
      <c r="D625">
        <f t="shared" si="27"/>
        <v>2008</v>
      </c>
      <c r="E625" s="5">
        <f t="shared" si="28"/>
        <v>2.15</v>
      </c>
      <c r="F625" s="5">
        <f t="shared" si="29"/>
        <v>133.29999999999998</v>
      </c>
    </row>
    <row r="626" spans="1:6" x14ac:dyDescent="0.25">
      <c r="A626" s="1">
        <v>39494</v>
      </c>
      <c r="B626" s="2" t="s">
        <v>12</v>
      </c>
      <c r="C626" s="5">
        <v>103</v>
      </c>
      <c r="D626">
        <f t="shared" si="27"/>
        <v>2008</v>
      </c>
      <c r="E626" s="5">
        <f t="shared" si="28"/>
        <v>2.15</v>
      </c>
      <c r="F626" s="5">
        <f t="shared" si="29"/>
        <v>221.45</v>
      </c>
    </row>
    <row r="627" spans="1:6" x14ac:dyDescent="0.25">
      <c r="A627" s="1">
        <v>39494</v>
      </c>
      <c r="B627" s="2" t="s">
        <v>35</v>
      </c>
      <c r="C627" s="5">
        <v>9</v>
      </c>
      <c r="D627">
        <f t="shared" si="27"/>
        <v>2008</v>
      </c>
      <c r="E627" s="5">
        <f t="shared" si="28"/>
        <v>2.15</v>
      </c>
      <c r="F627" s="5">
        <f t="shared" si="29"/>
        <v>19.349999999999998</v>
      </c>
    </row>
    <row r="628" spans="1:6" x14ac:dyDescent="0.25">
      <c r="A628" s="1">
        <v>39495</v>
      </c>
      <c r="B628" s="2" t="s">
        <v>159</v>
      </c>
      <c r="C628" s="5">
        <v>5</v>
      </c>
      <c r="D628">
        <f t="shared" si="27"/>
        <v>2008</v>
      </c>
      <c r="E628" s="5">
        <f t="shared" si="28"/>
        <v>2.15</v>
      </c>
      <c r="F628" s="5">
        <f t="shared" si="29"/>
        <v>10.75</v>
      </c>
    </row>
    <row r="629" spans="1:6" x14ac:dyDescent="0.25">
      <c r="A629" s="1">
        <v>39495</v>
      </c>
      <c r="B629" s="2" t="s">
        <v>48</v>
      </c>
      <c r="C629" s="5">
        <v>452</v>
      </c>
      <c r="D629">
        <f t="shared" si="27"/>
        <v>2008</v>
      </c>
      <c r="E629" s="5">
        <f t="shared" si="28"/>
        <v>2.15</v>
      </c>
      <c r="F629" s="5">
        <f t="shared" si="29"/>
        <v>971.8</v>
      </c>
    </row>
    <row r="630" spans="1:6" x14ac:dyDescent="0.25">
      <c r="A630" s="1">
        <v>39496</v>
      </c>
      <c r="B630" s="2" t="s">
        <v>160</v>
      </c>
      <c r="C630" s="5">
        <v>2</v>
      </c>
      <c r="D630">
        <f t="shared" si="27"/>
        <v>2008</v>
      </c>
      <c r="E630" s="5">
        <f t="shared" si="28"/>
        <v>2.15</v>
      </c>
      <c r="F630" s="5">
        <f t="shared" si="29"/>
        <v>4.3</v>
      </c>
    </row>
    <row r="631" spans="1:6" x14ac:dyDescent="0.25">
      <c r="A631" s="1">
        <v>39497</v>
      </c>
      <c r="B631" s="2" t="s">
        <v>53</v>
      </c>
      <c r="C631" s="5">
        <v>335</v>
      </c>
      <c r="D631">
        <f t="shared" si="27"/>
        <v>2008</v>
      </c>
      <c r="E631" s="5">
        <f t="shared" si="28"/>
        <v>2.15</v>
      </c>
      <c r="F631" s="5">
        <f t="shared" si="29"/>
        <v>720.25</v>
      </c>
    </row>
    <row r="632" spans="1:6" x14ac:dyDescent="0.25">
      <c r="A632" s="1">
        <v>39498</v>
      </c>
      <c r="B632" s="2" t="s">
        <v>161</v>
      </c>
      <c r="C632" s="5">
        <v>12</v>
      </c>
      <c r="D632">
        <f t="shared" si="27"/>
        <v>2008</v>
      </c>
      <c r="E632" s="5">
        <f t="shared" si="28"/>
        <v>2.15</v>
      </c>
      <c r="F632" s="5">
        <f t="shared" si="29"/>
        <v>25.799999999999997</v>
      </c>
    </row>
    <row r="633" spans="1:6" x14ac:dyDescent="0.25">
      <c r="A633" s="1">
        <v>39499</v>
      </c>
      <c r="B633" s="2" t="s">
        <v>82</v>
      </c>
      <c r="C633" s="5">
        <v>12</v>
      </c>
      <c r="D633">
        <f t="shared" si="27"/>
        <v>2008</v>
      </c>
      <c r="E633" s="5">
        <f t="shared" si="28"/>
        <v>2.15</v>
      </c>
      <c r="F633" s="5">
        <f t="shared" si="29"/>
        <v>25.799999999999997</v>
      </c>
    </row>
    <row r="634" spans="1:6" x14ac:dyDescent="0.25">
      <c r="A634" s="1">
        <v>39500</v>
      </c>
      <c r="B634" s="2" t="s">
        <v>162</v>
      </c>
      <c r="C634" s="5">
        <v>5</v>
      </c>
      <c r="D634">
        <f t="shared" si="27"/>
        <v>2008</v>
      </c>
      <c r="E634" s="5">
        <f t="shared" si="28"/>
        <v>2.15</v>
      </c>
      <c r="F634" s="5">
        <f t="shared" si="29"/>
        <v>10.75</v>
      </c>
    </row>
    <row r="635" spans="1:6" x14ac:dyDescent="0.25">
      <c r="A635" s="1">
        <v>39500</v>
      </c>
      <c r="B635" s="2" t="s">
        <v>163</v>
      </c>
      <c r="C635" s="5">
        <v>2</v>
      </c>
      <c r="D635">
        <f t="shared" si="27"/>
        <v>2008</v>
      </c>
      <c r="E635" s="5">
        <f t="shared" si="28"/>
        <v>2.15</v>
      </c>
      <c r="F635" s="5">
        <f t="shared" si="29"/>
        <v>4.3</v>
      </c>
    </row>
    <row r="636" spans="1:6" x14ac:dyDescent="0.25">
      <c r="A636" s="1">
        <v>39501</v>
      </c>
      <c r="B636" s="2" t="s">
        <v>164</v>
      </c>
      <c r="C636" s="5">
        <v>10</v>
      </c>
      <c r="D636">
        <f t="shared" si="27"/>
        <v>2008</v>
      </c>
      <c r="E636" s="5">
        <f t="shared" si="28"/>
        <v>2.15</v>
      </c>
      <c r="F636" s="5">
        <f t="shared" si="29"/>
        <v>21.5</v>
      </c>
    </row>
    <row r="637" spans="1:6" x14ac:dyDescent="0.25">
      <c r="A637" s="1">
        <v>39503</v>
      </c>
      <c r="B637" s="2" t="s">
        <v>48</v>
      </c>
      <c r="C637" s="5">
        <v>308</v>
      </c>
      <c r="D637">
        <f t="shared" si="27"/>
        <v>2008</v>
      </c>
      <c r="E637" s="5">
        <f t="shared" si="28"/>
        <v>2.15</v>
      </c>
      <c r="F637" s="5">
        <f t="shared" si="29"/>
        <v>662.19999999999993</v>
      </c>
    </row>
    <row r="638" spans="1:6" x14ac:dyDescent="0.25">
      <c r="A638" s="1">
        <v>39505</v>
      </c>
      <c r="B638" s="2" t="s">
        <v>122</v>
      </c>
      <c r="C638" s="5">
        <v>5</v>
      </c>
      <c r="D638">
        <f t="shared" si="27"/>
        <v>2008</v>
      </c>
      <c r="E638" s="5">
        <f t="shared" si="28"/>
        <v>2.15</v>
      </c>
      <c r="F638" s="5">
        <f t="shared" si="29"/>
        <v>10.75</v>
      </c>
    </row>
    <row r="639" spans="1:6" x14ac:dyDescent="0.25">
      <c r="A639" s="1">
        <v>39505</v>
      </c>
      <c r="B639" s="2" t="s">
        <v>17</v>
      </c>
      <c r="C639" s="5">
        <v>446</v>
      </c>
      <c r="D639">
        <f t="shared" si="27"/>
        <v>2008</v>
      </c>
      <c r="E639" s="5">
        <f t="shared" si="28"/>
        <v>2.15</v>
      </c>
      <c r="F639" s="5">
        <f t="shared" si="29"/>
        <v>958.9</v>
      </c>
    </row>
    <row r="640" spans="1:6" x14ac:dyDescent="0.25">
      <c r="A640" s="1">
        <v>39506</v>
      </c>
      <c r="B640" s="2" t="s">
        <v>10</v>
      </c>
      <c r="C640" s="5">
        <v>281</v>
      </c>
      <c r="D640">
        <f t="shared" si="27"/>
        <v>2008</v>
      </c>
      <c r="E640" s="5">
        <f t="shared" si="28"/>
        <v>2.15</v>
      </c>
      <c r="F640" s="5">
        <f t="shared" si="29"/>
        <v>604.15</v>
      </c>
    </row>
    <row r="641" spans="1:6" x14ac:dyDescent="0.25">
      <c r="A641" s="1">
        <v>39510</v>
      </c>
      <c r="B641" s="2" t="s">
        <v>14</v>
      </c>
      <c r="C641" s="5">
        <v>6</v>
      </c>
      <c r="D641">
        <f t="shared" si="27"/>
        <v>2008</v>
      </c>
      <c r="E641" s="5">
        <f t="shared" si="28"/>
        <v>2.15</v>
      </c>
      <c r="F641" s="5">
        <f t="shared" si="29"/>
        <v>12.899999999999999</v>
      </c>
    </row>
    <row r="642" spans="1:6" x14ac:dyDescent="0.25">
      <c r="A642" s="1">
        <v>39511</v>
      </c>
      <c r="B642" s="2" t="s">
        <v>10</v>
      </c>
      <c r="C642" s="5">
        <v>409</v>
      </c>
      <c r="D642">
        <f t="shared" ref="D642:D705" si="30">YEAR(A642)</f>
        <v>2008</v>
      </c>
      <c r="E642" s="5">
        <f t="shared" ref="E642:E705" si="31">VLOOKUP(D642,$K$3:$L$12,2)</f>
        <v>2.15</v>
      </c>
      <c r="F642" s="5">
        <f t="shared" ref="F642:F705" si="32">C642*E642</f>
        <v>879.34999999999991</v>
      </c>
    </row>
    <row r="643" spans="1:6" x14ac:dyDescent="0.25">
      <c r="A643" s="1">
        <v>39511</v>
      </c>
      <c r="B643" s="2" t="s">
        <v>69</v>
      </c>
      <c r="C643" s="5">
        <v>191</v>
      </c>
      <c r="D643">
        <f t="shared" si="30"/>
        <v>2008</v>
      </c>
      <c r="E643" s="5">
        <f t="shared" si="31"/>
        <v>2.15</v>
      </c>
      <c r="F643" s="5">
        <f t="shared" si="32"/>
        <v>410.65</v>
      </c>
    </row>
    <row r="644" spans="1:6" x14ac:dyDescent="0.25">
      <c r="A644" s="1">
        <v>39512</v>
      </c>
      <c r="B644" s="2" t="s">
        <v>53</v>
      </c>
      <c r="C644" s="5">
        <v>404</v>
      </c>
      <c r="D644">
        <f t="shared" si="30"/>
        <v>2008</v>
      </c>
      <c r="E644" s="5">
        <f t="shared" si="31"/>
        <v>2.15</v>
      </c>
      <c r="F644" s="5">
        <f t="shared" si="32"/>
        <v>868.59999999999991</v>
      </c>
    </row>
    <row r="645" spans="1:6" x14ac:dyDescent="0.25">
      <c r="A645" s="1">
        <v>39512</v>
      </c>
      <c r="B645" s="2" t="s">
        <v>31</v>
      </c>
      <c r="C645" s="5">
        <v>135</v>
      </c>
      <c r="D645">
        <f t="shared" si="30"/>
        <v>2008</v>
      </c>
      <c r="E645" s="5">
        <f t="shared" si="31"/>
        <v>2.15</v>
      </c>
      <c r="F645" s="5">
        <f t="shared" si="32"/>
        <v>290.25</v>
      </c>
    </row>
    <row r="646" spans="1:6" x14ac:dyDescent="0.25">
      <c r="A646" s="1">
        <v>39512</v>
      </c>
      <c r="B646" s="2" t="s">
        <v>30</v>
      </c>
      <c r="C646" s="5">
        <v>20</v>
      </c>
      <c r="D646">
        <f t="shared" si="30"/>
        <v>2008</v>
      </c>
      <c r="E646" s="5">
        <f t="shared" si="31"/>
        <v>2.15</v>
      </c>
      <c r="F646" s="5">
        <f t="shared" si="32"/>
        <v>43</v>
      </c>
    </row>
    <row r="647" spans="1:6" x14ac:dyDescent="0.25">
      <c r="A647" s="1">
        <v>39514</v>
      </c>
      <c r="B647" s="2" t="s">
        <v>61</v>
      </c>
      <c r="C647" s="5">
        <v>54</v>
      </c>
      <c r="D647">
        <f t="shared" si="30"/>
        <v>2008</v>
      </c>
      <c r="E647" s="5">
        <f t="shared" si="31"/>
        <v>2.15</v>
      </c>
      <c r="F647" s="5">
        <f t="shared" si="32"/>
        <v>116.1</v>
      </c>
    </row>
    <row r="648" spans="1:6" x14ac:dyDescent="0.25">
      <c r="A648" s="1">
        <v>39514</v>
      </c>
      <c r="B648" s="2" t="s">
        <v>55</v>
      </c>
      <c r="C648" s="5">
        <v>129</v>
      </c>
      <c r="D648">
        <f t="shared" si="30"/>
        <v>2008</v>
      </c>
      <c r="E648" s="5">
        <f t="shared" si="31"/>
        <v>2.15</v>
      </c>
      <c r="F648" s="5">
        <f t="shared" si="32"/>
        <v>277.34999999999997</v>
      </c>
    </row>
    <row r="649" spans="1:6" x14ac:dyDescent="0.25">
      <c r="A649" s="1">
        <v>39517</v>
      </c>
      <c r="B649" s="2" t="s">
        <v>165</v>
      </c>
      <c r="C649" s="5">
        <v>11</v>
      </c>
      <c r="D649">
        <f t="shared" si="30"/>
        <v>2008</v>
      </c>
      <c r="E649" s="5">
        <f t="shared" si="31"/>
        <v>2.15</v>
      </c>
      <c r="F649" s="5">
        <f t="shared" si="32"/>
        <v>23.65</v>
      </c>
    </row>
    <row r="650" spans="1:6" x14ac:dyDescent="0.25">
      <c r="A650" s="1">
        <v>39518</v>
      </c>
      <c r="B650" s="2" t="s">
        <v>25</v>
      </c>
      <c r="C650" s="5">
        <v>383</v>
      </c>
      <c r="D650">
        <f t="shared" si="30"/>
        <v>2008</v>
      </c>
      <c r="E650" s="5">
        <f t="shared" si="31"/>
        <v>2.15</v>
      </c>
      <c r="F650" s="5">
        <f t="shared" si="32"/>
        <v>823.44999999999993</v>
      </c>
    </row>
    <row r="651" spans="1:6" x14ac:dyDescent="0.25">
      <c r="A651" s="1">
        <v>39519</v>
      </c>
      <c r="B651" s="2" t="s">
        <v>13</v>
      </c>
      <c r="C651" s="5">
        <v>46</v>
      </c>
      <c r="D651">
        <f t="shared" si="30"/>
        <v>2008</v>
      </c>
      <c r="E651" s="5">
        <f t="shared" si="31"/>
        <v>2.15</v>
      </c>
      <c r="F651" s="5">
        <f t="shared" si="32"/>
        <v>98.899999999999991</v>
      </c>
    </row>
    <row r="652" spans="1:6" x14ac:dyDescent="0.25">
      <c r="A652" s="1">
        <v>39520</v>
      </c>
      <c r="B652" s="2" t="s">
        <v>134</v>
      </c>
      <c r="C652" s="5">
        <v>61</v>
      </c>
      <c r="D652">
        <f t="shared" si="30"/>
        <v>2008</v>
      </c>
      <c r="E652" s="5">
        <f t="shared" si="31"/>
        <v>2.15</v>
      </c>
      <c r="F652" s="5">
        <f t="shared" si="32"/>
        <v>131.15</v>
      </c>
    </row>
    <row r="653" spans="1:6" x14ac:dyDescent="0.25">
      <c r="A653" s="1">
        <v>39522</v>
      </c>
      <c r="B653" s="2" t="s">
        <v>31</v>
      </c>
      <c r="C653" s="5">
        <v>166</v>
      </c>
      <c r="D653">
        <f t="shared" si="30"/>
        <v>2008</v>
      </c>
      <c r="E653" s="5">
        <f t="shared" si="31"/>
        <v>2.15</v>
      </c>
      <c r="F653" s="5">
        <f t="shared" si="32"/>
        <v>356.9</v>
      </c>
    </row>
    <row r="654" spans="1:6" x14ac:dyDescent="0.25">
      <c r="A654" s="1">
        <v>39523</v>
      </c>
      <c r="B654" s="2" t="s">
        <v>72</v>
      </c>
      <c r="C654" s="5">
        <v>91</v>
      </c>
      <c r="D654">
        <f t="shared" si="30"/>
        <v>2008</v>
      </c>
      <c r="E654" s="5">
        <f t="shared" si="31"/>
        <v>2.15</v>
      </c>
      <c r="F654" s="5">
        <f t="shared" si="32"/>
        <v>195.65</v>
      </c>
    </row>
    <row r="655" spans="1:6" x14ac:dyDescent="0.25">
      <c r="A655" s="1">
        <v>39524</v>
      </c>
      <c r="B655" s="2" t="s">
        <v>166</v>
      </c>
      <c r="C655" s="5">
        <v>10</v>
      </c>
      <c r="D655">
        <f t="shared" si="30"/>
        <v>2008</v>
      </c>
      <c r="E655" s="5">
        <f t="shared" si="31"/>
        <v>2.15</v>
      </c>
      <c r="F655" s="5">
        <f t="shared" si="32"/>
        <v>21.5</v>
      </c>
    </row>
    <row r="656" spans="1:6" x14ac:dyDescent="0.25">
      <c r="A656" s="1">
        <v>39526</v>
      </c>
      <c r="B656" s="2" t="s">
        <v>167</v>
      </c>
      <c r="C656" s="5">
        <v>19</v>
      </c>
      <c r="D656">
        <f t="shared" si="30"/>
        <v>2008</v>
      </c>
      <c r="E656" s="5">
        <f t="shared" si="31"/>
        <v>2.15</v>
      </c>
      <c r="F656" s="5">
        <f t="shared" si="32"/>
        <v>40.85</v>
      </c>
    </row>
    <row r="657" spans="1:6" x14ac:dyDescent="0.25">
      <c r="A657" s="1">
        <v>39526</v>
      </c>
      <c r="B657" s="2" t="s">
        <v>168</v>
      </c>
      <c r="C657" s="5">
        <v>2</v>
      </c>
      <c r="D657">
        <f t="shared" si="30"/>
        <v>2008</v>
      </c>
      <c r="E657" s="5">
        <f t="shared" si="31"/>
        <v>2.15</v>
      </c>
      <c r="F657" s="5">
        <f t="shared" si="32"/>
        <v>4.3</v>
      </c>
    </row>
    <row r="658" spans="1:6" x14ac:dyDescent="0.25">
      <c r="A658" s="1">
        <v>39527</v>
      </c>
      <c r="B658" s="2" t="s">
        <v>38</v>
      </c>
      <c r="C658" s="5">
        <v>125</v>
      </c>
      <c r="D658">
        <f t="shared" si="30"/>
        <v>2008</v>
      </c>
      <c r="E658" s="5">
        <f t="shared" si="31"/>
        <v>2.15</v>
      </c>
      <c r="F658" s="5">
        <f t="shared" si="32"/>
        <v>268.75</v>
      </c>
    </row>
    <row r="659" spans="1:6" x14ac:dyDescent="0.25">
      <c r="A659" s="1">
        <v>39527</v>
      </c>
      <c r="B659" s="2" t="s">
        <v>25</v>
      </c>
      <c r="C659" s="5">
        <v>248</v>
      </c>
      <c r="D659">
        <f t="shared" si="30"/>
        <v>2008</v>
      </c>
      <c r="E659" s="5">
        <f t="shared" si="31"/>
        <v>2.15</v>
      </c>
      <c r="F659" s="5">
        <f t="shared" si="32"/>
        <v>533.19999999999993</v>
      </c>
    </row>
    <row r="660" spans="1:6" x14ac:dyDescent="0.25">
      <c r="A660" s="1">
        <v>39527</v>
      </c>
      <c r="B660" s="2" t="s">
        <v>105</v>
      </c>
      <c r="C660" s="5">
        <v>298</v>
      </c>
      <c r="D660">
        <f t="shared" si="30"/>
        <v>2008</v>
      </c>
      <c r="E660" s="5">
        <f t="shared" si="31"/>
        <v>2.15</v>
      </c>
      <c r="F660" s="5">
        <f t="shared" si="32"/>
        <v>640.69999999999993</v>
      </c>
    </row>
    <row r="661" spans="1:6" x14ac:dyDescent="0.25">
      <c r="A661" s="1">
        <v>39528</v>
      </c>
      <c r="B661" s="2" t="s">
        <v>25</v>
      </c>
      <c r="C661" s="5">
        <v>406</v>
      </c>
      <c r="D661">
        <f t="shared" si="30"/>
        <v>2008</v>
      </c>
      <c r="E661" s="5">
        <f t="shared" si="31"/>
        <v>2.15</v>
      </c>
      <c r="F661" s="5">
        <f t="shared" si="32"/>
        <v>872.9</v>
      </c>
    </row>
    <row r="662" spans="1:6" x14ac:dyDescent="0.25">
      <c r="A662" s="1">
        <v>39529</v>
      </c>
      <c r="B662" s="2" t="s">
        <v>22</v>
      </c>
      <c r="C662" s="5">
        <v>46</v>
      </c>
      <c r="D662">
        <f t="shared" si="30"/>
        <v>2008</v>
      </c>
      <c r="E662" s="5">
        <f t="shared" si="31"/>
        <v>2.15</v>
      </c>
      <c r="F662" s="5">
        <f t="shared" si="32"/>
        <v>98.899999999999991</v>
      </c>
    </row>
    <row r="663" spans="1:6" x14ac:dyDescent="0.25">
      <c r="A663" s="1">
        <v>39530</v>
      </c>
      <c r="B663" s="2" t="s">
        <v>72</v>
      </c>
      <c r="C663" s="5">
        <v>106</v>
      </c>
      <c r="D663">
        <f t="shared" si="30"/>
        <v>2008</v>
      </c>
      <c r="E663" s="5">
        <f t="shared" si="31"/>
        <v>2.15</v>
      </c>
      <c r="F663" s="5">
        <f t="shared" si="32"/>
        <v>227.89999999999998</v>
      </c>
    </row>
    <row r="664" spans="1:6" x14ac:dyDescent="0.25">
      <c r="A664" s="1">
        <v>39532</v>
      </c>
      <c r="B664" s="2" t="s">
        <v>12</v>
      </c>
      <c r="C664" s="5">
        <v>121</v>
      </c>
      <c r="D664">
        <f t="shared" si="30"/>
        <v>2008</v>
      </c>
      <c r="E664" s="5">
        <f t="shared" si="31"/>
        <v>2.15</v>
      </c>
      <c r="F664" s="5">
        <f t="shared" si="32"/>
        <v>260.14999999999998</v>
      </c>
    </row>
    <row r="665" spans="1:6" x14ac:dyDescent="0.25">
      <c r="A665" s="1">
        <v>39536</v>
      </c>
      <c r="B665" s="2" t="s">
        <v>48</v>
      </c>
      <c r="C665" s="5">
        <v>170</v>
      </c>
      <c r="D665">
        <f t="shared" si="30"/>
        <v>2008</v>
      </c>
      <c r="E665" s="5">
        <f t="shared" si="31"/>
        <v>2.15</v>
      </c>
      <c r="F665" s="5">
        <f t="shared" si="32"/>
        <v>365.5</v>
      </c>
    </row>
    <row r="666" spans="1:6" x14ac:dyDescent="0.25">
      <c r="A666" s="1">
        <v>39536</v>
      </c>
      <c r="B666" s="2" t="s">
        <v>17</v>
      </c>
      <c r="C666" s="5">
        <v>431</v>
      </c>
      <c r="D666">
        <f t="shared" si="30"/>
        <v>2008</v>
      </c>
      <c r="E666" s="5">
        <f t="shared" si="31"/>
        <v>2.15</v>
      </c>
      <c r="F666" s="5">
        <f t="shared" si="32"/>
        <v>926.65</v>
      </c>
    </row>
    <row r="667" spans="1:6" x14ac:dyDescent="0.25">
      <c r="A667" s="1">
        <v>39537</v>
      </c>
      <c r="B667" s="2" t="s">
        <v>53</v>
      </c>
      <c r="C667" s="5">
        <v>483</v>
      </c>
      <c r="D667">
        <f t="shared" si="30"/>
        <v>2008</v>
      </c>
      <c r="E667" s="5">
        <f t="shared" si="31"/>
        <v>2.15</v>
      </c>
      <c r="F667" s="5">
        <f t="shared" si="32"/>
        <v>1038.45</v>
      </c>
    </row>
    <row r="668" spans="1:6" x14ac:dyDescent="0.25">
      <c r="A668" s="1">
        <v>39539</v>
      </c>
      <c r="B668" s="2" t="s">
        <v>10</v>
      </c>
      <c r="C668" s="5">
        <v>354</v>
      </c>
      <c r="D668">
        <f t="shared" si="30"/>
        <v>2008</v>
      </c>
      <c r="E668" s="5">
        <f t="shared" si="31"/>
        <v>2.15</v>
      </c>
      <c r="F668" s="5">
        <f t="shared" si="32"/>
        <v>761.1</v>
      </c>
    </row>
    <row r="669" spans="1:6" x14ac:dyDescent="0.25">
      <c r="A669" s="1">
        <v>39541</v>
      </c>
      <c r="B669" s="2" t="s">
        <v>72</v>
      </c>
      <c r="C669" s="5">
        <v>65</v>
      </c>
      <c r="D669">
        <f t="shared" si="30"/>
        <v>2008</v>
      </c>
      <c r="E669" s="5">
        <f t="shared" si="31"/>
        <v>2.15</v>
      </c>
      <c r="F669" s="5">
        <f t="shared" si="32"/>
        <v>139.75</v>
      </c>
    </row>
    <row r="670" spans="1:6" x14ac:dyDescent="0.25">
      <c r="A670" s="1">
        <v>39544</v>
      </c>
      <c r="B670" s="2" t="s">
        <v>27</v>
      </c>
      <c r="C670" s="5">
        <v>176</v>
      </c>
      <c r="D670">
        <f t="shared" si="30"/>
        <v>2008</v>
      </c>
      <c r="E670" s="5">
        <f t="shared" si="31"/>
        <v>2.15</v>
      </c>
      <c r="F670" s="5">
        <f t="shared" si="32"/>
        <v>378.4</v>
      </c>
    </row>
    <row r="671" spans="1:6" x14ac:dyDescent="0.25">
      <c r="A671" s="1">
        <v>39545</v>
      </c>
      <c r="B671" s="2" t="s">
        <v>54</v>
      </c>
      <c r="C671" s="5">
        <v>2</v>
      </c>
      <c r="D671">
        <f t="shared" si="30"/>
        <v>2008</v>
      </c>
      <c r="E671" s="5">
        <f t="shared" si="31"/>
        <v>2.15</v>
      </c>
      <c r="F671" s="5">
        <f t="shared" si="32"/>
        <v>4.3</v>
      </c>
    </row>
    <row r="672" spans="1:6" x14ac:dyDescent="0.25">
      <c r="A672" s="1">
        <v>39546</v>
      </c>
      <c r="B672" s="2" t="s">
        <v>69</v>
      </c>
      <c r="C672" s="5">
        <v>46</v>
      </c>
      <c r="D672">
        <f t="shared" si="30"/>
        <v>2008</v>
      </c>
      <c r="E672" s="5">
        <f t="shared" si="31"/>
        <v>2.15</v>
      </c>
      <c r="F672" s="5">
        <f t="shared" si="32"/>
        <v>98.899999999999991</v>
      </c>
    </row>
    <row r="673" spans="1:6" x14ac:dyDescent="0.25">
      <c r="A673" s="1">
        <v>39549</v>
      </c>
      <c r="B673" s="2" t="s">
        <v>105</v>
      </c>
      <c r="C673" s="5">
        <v>477</v>
      </c>
      <c r="D673">
        <f t="shared" si="30"/>
        <v>2008</v>
      </c>
      <c r="E673" s="5">
        <f t="shared" si="31"/>
        <v>2.15</v>
      </c>
      <c r="F673" s="5">
        <f t="shared" si="32"/>
        <v>1025.55</v>
      </c>
    </row>
    <row r="674" spans="1:6" x14ac:dyDescent="0.25">
      <c r="A674" s="1">
        <v>39550</v>
      </c>
      <c r="B674" s="2" t="s">
        <v>60</v>
      </c>
      <c r="C674" s="5">
        <v>6</v>
      </c>
      <c r="D674">
        <f t="shared" si="30"/>
        <v>2008</v>
      </c>
      <c r="E674" s="5">
        <f t="shared" si="31"/>
        <v>2.15</v>
      </c>
      <c r="F674" s="5">
        <f t="shared" si="32"/>
        <v>12.899999999999999</v>
      </c>
    </row>
    <row r="675" spans="1:6" x14ac:dyDescent="0.25">
      <c r="A675" s="1">
        <v>39552</v>
      </c>
      <c r="B675" s="2" t="s">
        <v>51</v>
      </c>
      <c r="C675" s="5">
        <v>11</v>
      </c>
      <c r="D675">
        <f t="shared" si="30"/>
        <v>2008</v>
      </c>
      <c r="E675" s="5">
        <f t="shared" si="31"/>
        <v>2.15</v>
      </c>
      <c r="F675" s="5">
        <f t="shared" si="32"/>
        <v>23.65</v>
      </c>
    </row>
    <row r="676" spans="1:6" x14ac:dyDescent="0.25">
      <c r="A676" s="1">
        <v>39552</v>
      </c>
      <c r="B676" s="2" t="s">
        <v>69</v>
      </c>
      <c r="C676" s="5">
        <v>126</v>
      </c>
      <c r="D676">
        <f t="shared" si="30"/>
        <v>2008</v>
      </c>
      <c r="E676" s="5">
        <f t="shared" si="31"/>
        <v>2.15</v>
      </c>
      <c r="F676" s="5">
        <f t="shared" si="32"/>
        <v>270.89999999999998</v>
      </c>
    </row>
    <row r="677" spans="1:6" x14ac:dyDescent="0.25">
      <c r="A677" s="1">
        <v>39552</v>
      </c>
      <c r="B677" s="2" t="s">
        <v>21</v>
      </c>
      <c r="C677" s="5">
        <v>190</v>
      </c>
      <c r="D677">
        <f t="shared" si="30"/>
        <v>2008</v>
      </c>
      <c r="E677" s="5">
        <f t="shared" si="31"/>
        <v>2.15</v>
      </c>
      <c r="F677" s="5">
        <f t="shared" si="32"/>
        <v>408.5</v>
      </c>
    </row>
    <row r="678" spans="1:6" x14ac:dyDescent="0.25">
      <c r="A678" s="1">
        <v>39553</v>
      </c>
      <c r="B678" s="2" t="s">
        <v>53</v>
      </c>
      <c r="C678" s="5">
        <v>358</v>
      </c>
      <c r="D678">
        <f t="shared" si="30"/>
        <v>2008</v>
      </c>
      <c r="E678" s="5">
        <f t="shared" si="31"/>
        <v>2.15</v>
      </c>
      <c r="F678" s="5">
        <f t="shared" si="32"/>
        <v>769.69999999999993</v>
      </c>
    </row>
    <row r="679" spans="1:6" x14ac:dyDescent="0.25">
      <c r="A679" s="1">
        <v>39553</v>
      </c>
      <c r="B679" s="2" t="s">
        <v>42</v>
      </c>
      <c r="C679" s="5">
        <v>78</v>
      </c>
      <c r="D679">
        <f t="shared" si="30"/>
        <v>2008</v>
      </c>
      <c r="E679" s="5">
        <f t="shared" si="31"/>
        <v>2.15</v>
      </c>
      <c r="F679" s="5">
        <f t="shared" si="32"/>
        <v>167.7</v>
      </c>
    </row>
    <row r="680" spans="1:6" x14ac:dyDescent="0.25">
      <c r="A680" s="1">
        <v>39553</v>
      </c>
      <c r="B680" s="2" t="s">
        <v>74</v>
      </c>
      <c r="C680" s="5">
        <v>129</v>
      </c>
      <c r="D680">
        <f t="shared" si="30"/>
        <v>2008</v>
      </c>
      <c r="E680" s="5">
        <f t="shared" si="31"/>
        <v>2.15</v>
      </c>
      <c r="F680" s="5">
        <f t="shared" si="32"/>
        <v>277.34999999999997</v>
      </c>
    </row>
    <row r="681" spans="1:6" x14ac:dyDescent="0.25">
      <c r="A681" s="1">
        <v>39554</v>
      </c>
      <c r="B681" s="2" t="s">
        <v>17</v>
      </c>
      <c r="C681" s="5">
        <v>433</v>
      </c>
      <c r="D681">
        <f t="shared" si="30"/>
        <v>2008</v>
      </c>
      <c r="E681" s="5">
        <f t="shared" si="31"/>
        <v>2.15</v>
      </c>
      <c r="F681" s="5">
        <f t="shared" si="32"/>
        <v>930.94999999999993</v>
      </c>
    </row>
    <row r="682" spans="1:6" x14ac:dyDescent="0.25">
      <c r="A682" s="1">
        <v>39555</v>
      </c>
      <c r="B682" s="2" t="s">
        <v>93</v>
      </c>
      <c r="C682" s="5">
        <v>18</v>
      </c>
      <c r="D682">
        <f t="shared" si="30"/>
        <v>2008</v>
      </c>
      <c r="E682" s="5">
        <f t="shared" si="31"/>
        <v>2.15</v>
      </c>
      <c r="F682" s="5">
        <f t="shared" si="32"/>
        <v>38.699999999999996</v>
      </c>
    </row>
    <row r="683" spans="1:6" x14ac:dyDescent="0.25">
      <c r="A683" s="1">
        <v>39556</v>
      </c>
      <c r="B683" s="2" t="s">
        <v>83</v>
      </c>
      <c r="C683" s="5">
        <v>30</v>
      </c>
      <c r="D683">
        <f t="shared" si="30"/>
        <v>2008</v>
      </c>
      <c r="E683" s="5">
        <f t="shared" si="31"/>
        <v>2.15</v>
      </c>
      <c r="F683" s="5">
        <f t="shared" si="32"/>
        <v>64.5</v>
      </c>
    </row>
    <row r="684" spans="1:6" x14ac:dyDescent="0.25">
      <c r="A684" s="1">
        <v>39557</v>
      </c>
      <c r="B684" s="2" t="s">
        <v>45</v>
      </c>
      <c r="C684" s="5">
        <v>18</v>
      </c>
      <c r="D684">
        <f t="shared" si="30"/>
        <v>2008</v>
      </c>
      <c r="E684" s="5">
        <f t="shared" si="31"/>
        <v>2.15</v>
      </c>
      <c r="F684" s="5">
        <f t="shared" si="32"/>
        <v>38.699999999999996</v>
      </c>
    </row>
    <row r="685" spans="1:6" x14ac:dyDescent="0.25">
      <c r="A685" s="1">
        <v>39558</v>
      </c>
      <c r="B685" s="2" t="s">
        <v>69</v>
      </c>
      <c r="C685" s="5">
        <v>146</v>
      </c>
      <c r="D685">
        <f t="shared" si="30"/>
        <v>2008</v>
      </c>
      <c r="E685" s="5">
        <f t="shared" si="31"/>
        <v>2.15</v>
      </c>
      <c r="F685" s="5">
        <f t="shared" si="32"/>
        <v>313.89999999999998</v>
      </c>
    </row>
    <row r="686" spans="1:6" x14ac:dyDescent="0.25">
      <c r="A686" s="1">
        <v>39558</v>
      </c>
      <c r="B686" s="2" t="s">
        <v>165</v>
      </c>
      <c r="C686" s="5">
        <v>19</v>
      </c>
      <c r="D686">
        <f t="shared" si="30"/>
        <v>2008</v>
      </c>
      <c r="E686" s="5">
        <f t="shared" si="31"/>
        <v>2.15</v>
      </c>
      <c r="F686" s="5">
        <f t="shared" si="32"/>
        <v>40.85</v>
      </c>
    </row>
    <row r="687" spans="1:6" x14ac:dyDescent="0.25">
      <c r="A687" s="1">
        <v>39559</v>
      </c>
      <c r="B687" s="2" t="s">
        <v>26</v>
      </c>
      <c r="C687" s="5">
        <v>170</v>
      </c>
      <c r="D687">
        <f t="shared" si="30"/>
        <v>2008</v>
      </c>
      <c r="E687" s="5">
        <f t="shared" si="31"/>
        <v>2.15</v>
      </c>
      <c r="F687" s="5">
        <f t="shared" si="32"/>
        <v>365.5</v>
      </c>
    </row>
    <row r="688" spans="1:6" x14ac:dyDescent="0.25">
      <c r="A688" s="1">
        <v>39561</v>
      </c>
      <c r="B688" s="2" t="s">
        <v>8</v>
      </c>
      <c r="C688" s="5">
        <v>428</v>
      </c>
      <c r="D688">
        <f t="shared" si="30"/>
        <v>2008</v>
      </c>
      <c r="E688" s="5">
        <f t="shared" si="31"/>
        <v>2.15</v>
      </c>
      <c r="F688" s="5">
        <f t="shared" si="32"/>
        <v>920.19999999999993</v>
      </c>
    </row>
    <row r="689" spans="1:6" x14ac:dyDescent="0.25">
      <c r="A689" s="1">
        <v>39563</v>
      </c>
      <c r="B689" s="2" t="s">
        <v>53</v>
      </c>
      <c r="C689" s="5">
        <v>129</v>
      </c>
      <c r="D689">
        <f t="shared" si="30"/>
        <v>2008</v>
      </c>
      <c r="E689" s="5">
        <f t="shared" si="31"/>
        <v>2.15</v>
      </c>
      <c r="F689" s="5">
        <f t="shared" si="32"/>
        <v>277.34999999999997</v>
      </c>
    </row>
    <row r="690" spans="1:6" x14ac:dyDescent="0.25">
      <c r="A690" s="1">
        <v>39564</v>
      </c>
      <c r="B690" s="2" t="s">
        <v>20</v>
      </c>
      <c r="C690" s="5">
        <v>304</v>
      </c>
      <c r="D690">
        <f t="shared" si="30"/>
        <v>2008</v>
      </c>
      <c r="E690" s="5">
        <f t="shared" si="31"/>
        <v>2.15</v>
      </c>
      <c r="F690" s="5">
        <f t="shared" si="32"/>
        <v>653.6</v>
      </c>
    </row>
    <row r="691" spans="1:6" x14ac:dyDescent="0.25">
      <c r="A691" s="1">
        <v>39568</v>
      </c>
      <c r="B691" s="2" t="s">
        <v>154</v>
      </c>
      <c r="C691" s="5">
        <v>15</v>
      </c>
      <c r="D691">
        <f t="shared" si="30"/>
        <v>2008</v>
      </c>
      <c r="E691" s="5">
        <f t="shared" si="31"/>
        <v>2.15</v>
      </c>
      <c r="F691" s="5">
        <f t="shared" si="32"/>
        <v>32.25</v>
      </c>
    </row>
    <row r="692" spans="1:6" x14ac:dyDescent="0.25">
      <c r="A692" s="1">
        <v>39569</v>
      </c>
      <c r="B692" s="2" t="s">
        <v>169</v>
      </c>
      <c r="C692" s="5">
        <v>14</v>
      </c>
      <c r="D692">
        <f t="shared" si="30"/>
        <v>2008</v>
      </c>
      <c r="E692" s="5">
        <f t="shared" si="31"/>
        <v>2.15</v>
      </c>
      <c r="F692" s="5">
        <f t="shared" si="32"/>
        <v>30.099999999999998</v>
      </c>
    </row>
    <row r="693" spans="1:6" x14ac:dyDescent="0.25">
      <c r="A693" s="1">
        <v>39571</v>
      </c>
      <c r="B693" s="2" t="s">
        <v>17</v>
      </c>
      <c r="C693" s="5">
        <v>320</v>
      </c>
      <c r="D693">
        <f t="shared" si="30"/>
        <v>2008</v>
      </c>
      <c r="E693" s="5">
        <f t="shared" si="31"/>
        <v>2.15</v>
      </c>
      <c r="F693" s="5">
        <f t="shared" si="32"/>
        <v>688</v>
      </c>
    </row>
    <row r="694" spans="1:6" x14ac:dyDescent="0.25">
      <c r="A694" s="1">
        <v>39572</v>
      </c>
      <c r="B694" s="2" t="s">
        <v>58</v>
      </c>
      <c r="C694" s="5">
        <v>44</v>
      </c>
      <c r="D694">
        <f t="shared" si="30"/>
        <v>2008</v>
      </c>
      <c r="E694" s="5">
        <f t="shared" si="31"/>
        <v>2.15</v>
      </c>
      <c r="F694" s="5">
        <f t="shared" si="32"/>
        <v>94.6</v>
      </c>
    </row>
    <row r="695" spans="1:6" x14ac:dyDescent="0.25">
      <c r="A695" s="1">
        <v>39573</v>
      </c>
      <c r="B695" s="2" t="s">
        <v>13</v>
      </c>
      <c r="C695" s="5">
        <v>71</v>
      </c>
      <c r="D695">
        <f t="shared" si="30"/>
        <v>2008</v>
      </c>
      <c r="E695" s="5">
        <f t="shared" si="31"/>
        <v>2.15</v>
      </c>
      <c r="F695" s="5">
        <f t="shared" si="32"/>
        <v>152.65</v>
      </c>
    </row>
    <row r="696" spans="1:6" x14ac:dyDescent="0.25">
      <c r="A696" s="1">
        <v>39573</v>
      </c>
      <c r="B696" s="2" t="s">
        <v>75</v>
      </c>
      <c r="C696" s="5">
        <v>8</v>
      </c>
      <c r="D696">
        <f t="shared" si="30"/>
        <v>2008</v>
      </c>
      <c r="E696" s="5">
        <f t="shared" si="31"/>
        <v>2.15</v>
      </c>
      <c r="F696" s="5">
        <f t="shared" si="32"/>
        <v>17.2</v>
      </c>
    </row>
    <row r="697" spans="1:6" x14ac:dyDescent="0.25">
      <c r="A697" s="1">
        <v>39577</v>
      </c>
      <c r="B697" s="2" t="s">
        <v>12</v>
      </c>
      <c r="C697" s="5">
        <v>444</v>
      </c>
      <c r="D697">
        <f t="shared" si="30"/>
        <v>2008</v>
      </c>
      <c r="E697" s="5">
        <f t="shared" si="31"/>
        <v>2.15</v>
      </c>
      <c r="F697" s="5">
        <f t="shared" si="32"/>
        <v>954.59999999999991</v>
      </c>
    </row>
    <row r="698" spans="1:6" x14ac:dyDescent="0.25">
      <c r="A698" s="1">
        <v>39577</v>
      </c>
      <c r="B698" s="2" t="s">
        <v>86</v>
      </c>
      <c r="C698" s="5">
        <v>1</v>
      </c>
      <c r="D698">
        <f t="shared" si="30"/>
        <v>2008</v>
      </c>
      <c r="E698" s="5">
        <f t="shared" si="31"/>
        <v>2.15</v>
      </c>
      <c r="F698" s="5">
        <f t="shared" si="32"/>
        <v>2.15</v>
      </c>
    </row>
    <row r="699" spans="1:6" x14ac:dyDescent="0.25">
      <c r="A699" s="1">
        <v>39579</v>
      </c>
      <c r="B699" s="2" t="s">
        <v>69</v>
      </c>
      <c r="C699" s="5">
        <v>102</v>
      </c>
      <c r="D699">
        <f t="shared" si="30"/>
        <v>2008</v>
      </c>
      <c r="E699" s="5">
        <f t="shared" si="31"/>
        <v>2.15</v>
      </c>
      <c r="F699" s="5">
        <f t="shared" si="32"/>
        <v>219.29999999999998</v>
      </c>
    </row>
    <row r="700" spans="1:6" x14ac:dyDescent="0.25">
      <c r="A700" s="1">
        <v>39579</v>
      </c>
      <c r="B700" s="2" t="s">
        <v>29</v>
      </c>
      <c r="C700" s="5">
        <v>181</v>
      </c>
      <c r="D700">
        <f t="shared" si="30"/>
        <v>2008</v>
      </c>
      <c r="E700" s="5">
        <f t="shared" si="31"/>
        <v>2.15</v>
      </c>
      <c r="F700" s="5">
        <f t="shared" si="32"/>
        <v>389.15</v>
      </c>
    </row>
    <row r="701" spans="1:6" x14ac:dyDescent="0.25">
      <c r="A701" s="1">
        <v>39579</v>
      </c>
      <c r="B701" s="2" t="s">
        <v>55</v>
      </c>
      <c r="C701" s="5">
        <v>82</v>
      </c>
      <c r="D701">
        <f t="shared" si="30"/>
        <v>2008</v>
      </c>
      <c r="E701" s="5">
        <f t="shared" si="31"/>
        <v>2.15</v>
      </c>
      <c r="F701" s="5">
        <f t="shared" si="32"/>
        <v>176.29999999999998</v>
      </c>
    </row>
    <row r="702" spans="1:6" x14ac:dyDescent="0.25">
      <c r="A702" s="1">
        <v>39582</v>
      </c>
      <c r="B702" s="2" t="s">
        <v>170</v>
      </c>
      <c r="C702" s="5">
        <v>19</v>
      </c>
      <c r="D702">
        <f t="shared" si="30"/>
        <v>2008</v>
      </c>
      <c r="E702" s="5">
        <f t="shared" si="31"/>
        <v>2.15</v>
      </c>
      <c r="F702" s="5">
        <f t="shared" si="32"/>
        <v>40.85</v>
      </c>
    </row>
    <row r="703" spans="1:6" x14ac:dyDescent="0.25">
      <c r="A703" s="1">
        <v>39582</v>
      </c>
      <c r="B703" s="2" t="s">
        <v>20</v>
      </c>
      <c r="C703" s="5">
        <v>245</v>
      </c>
      <c r="D703">
        <f t="shared" si="30"/>
        <v>2008</v>
      </c>
      <c r="E703" s="5">
        <f t="shared" si="31"/>
        <v>2.15</v>
      </c>
      <c r="F703" s="5">
        <f t="shared" si="32"/>
        <v>526.75</v>
      </c>
    </row>
    <row r="704" spans="1:6" x14ac:dyDescent="0.25">
      <c r="A704" s="1">
        <v>39584</v>
      </c>
      <c r="B704" s="2" t="s">
        <v>105</v>
      </c>
      <c r="C704" s="5">
        <v>431</v>
      </c>
      <c r="D704">
        <f t="shared" si="30"/>
        <v>2008</v>
      </c>
      <c r="E704" s="5">
        <f t="shared" si="31"/>
        <v>2.15</v>
      </c>
      <c r="F704" s="5">
        <f t="shared" si="32"/>
        <v>926.65</v>
      </c>
    </row>
    <row r="705" spans="1:6" x14ac:dyDescent="0.25">
      <c r="A705" s="1">
        <v>39584</v>
      </c>
      <c r="B705" s="2" t="s">
        <v>10</v>
      </c>
      <c r="C705" s="5">
        <v>252</v>
      </c>
      <c r="D705">
        <f t="shared" si="30"/>
        <v>2008</v>
      </c>
      <c r="E705" s="5">
        <f t="shared" si="31"/>
        <v>2.15</v>
      </c>
      <c r="F705" s="5">
        <f t="shared" si="32"/>
        <v>541.79999999999995</v>
      </c>
    </row>
    <row r="706" spans="1:6" x14ac:dyDescent="0.25">
      <c r="A706" s="1">
        <v>39585</v>
      </c>
      <c r="B706" s="2" t="s">
        <v>65</v>
      </c>
      <c r="C706" s="5">
        <v>2</v>
      </c>
      <c r="D706">
        <f t="shared" ref="D706:D769" si="33">YEAR(A706)</f>
        <v>2008</v>
      </c>
      <c r="E706" s="5">
        <f t="shared" ref="E706:E769" si="34">VLOOKUP(D706,$K$3:$L$12,2)</f>
        <v>2.15</v>
      </c>
      <c r="F706" s="5">
        <f t="shared" ref="F706:F769" si="35">C706*E706</f>
        <v>4.3</v>
      </c>
    </row>
    <row r="707" spans="1:6" x14ac:dyDescent="0.25">
      <c r="A707" s="1">
        <v>39586</v>
      </c>
      <c r="B707" s="2" t="s">
        <v>9</v>
      </c>
      <c r="C707" s="5">
        <v>52</v>
      </c>
      <c r="D707">
        <f t="shared" si="33"/>
        <v>2008</v>
      </c>
      <c r="E707" s="5">
        <f t="shared" si="34"/>
        <v>2.15</v>
      </c>
      <c r="F707" s="5">
        <f t="shared" si="35"/>
        <v>111.8</v>
      </c>
    </row>
    <row r="708" spans="1:6" x14ac:dyDescent="0.25">
      <c r="A708" s="1">
        <v>39587</v>
      </c>
      <c r="B708" s="2" t="s">
        <v>26</v>
      </c>
      <c r="C708" s="5">
        <v>54</v>
      </c>
      <c r="D708">
        <f t="shared" si="33"/>
        <v>2008</v>
      </c>
      <c r="E708" s="5">
        <f t="shared" si="34"/>
        <v>2.15</v>
      </c>
      <c r="F708" s="5">
        <f t="shared" si="35"/>
        <v>116.1</v>
      </c>
    </row>
    <row r="709" spans="1:6" x14ac:dyDescent="0.25">
      <c r="A709" s="1">
        <v>39587</v>
      </c>
      <c r="B709" s="2" t="s">
        <v>62</v>
      </c>
      <c r="C709" s="5">
        <v>4</v>
      </c>
      <c r="D709">
        <f t="shared" si="33"/>
        <v>2008</v>
      </c>
      <c r="E709" s="5">
        <f t="shared" si="34"/>
        <v>2.15</v>
      </c>
      <c r="F709" s="5">
        <f t="shared" si="35"/>
        <v>8.6</v>
      </c>
    </row>
    <row r="710" spans="1:6" x14ac:dyDescent="0.25">
      <c r="A710" s="1">
        <v>39587</v>
      </c>
      <c r="B710" s="2" t="s">
        <v>64</v>
      </c>
      <c r="C710" s="5">
        <v>88</v>
      </c>
      <c r="D710">
        <f t="shared" si="33"/>
        <v>2008</v>
      </c>
      <c r="E710" s="5">
        <f t="shared" si="34"/>
        <v>2.15</v>
      </c>
      <c r="F710" s="5">
        <f t="shared" si="35"/>
        <v>189.2</v>
      </c>
    </row>
    <row r="711" spans="1:6" x14ac:dyDescent="0.25">
      <c r="A711" s="1">
        <v>39590</v>
      </c>
      <c r="B711" s="2" t="s">
        <v>21</v>
      </c>
      <c r="C711" s="5">
        <v>152</v>
      </c>
      <c r="D711">
        <f t="shared" si="33"/>
        <v>2008</v>
      </c>
      <c r="E711" s="5">
        <f t="shared" si="34"/>
        <v>2.15</v>
      </c>
      <c r="F711" s="5">
        <f t="shared" si="35"/>
        <v>326.8</v>
      </c>
    </row>
    <row r="712" spans="1:6" x14ac:dyDescent="0.25">
      <c r="A712" s="1">
        <v>39591</v>
      </c>
      <c r="B712" s="2" t="s">
        <v>58</v>
      </c>
      <c r="C712" s="5">
        <v>121</v>
      </c>
      <c r="D712">
        <f t="shared" si="33"/>
        <v>2008</v>
      </c>
      <c r="E712" s="5">
        <f t="shared" si="34"/>
        <v>2.15</v>
      </c>
      <c r="F712" s="5">
        <f t="shared" si="35"/>
        <v>260.14999999999998</v>
      </c>
    </row>
    <row r="713" spans="1:6" x14ac:dyDescent="0.25">
      <c r="A713" s="1">
        <v>39592</v>
      </c>
      <c r="B713" s="2" t="s">
        <v>21</v>
      </c>
      <c r="C713" s="5">
        <v>77</v>
      </c>
      <c r="D713">
        <f t="shared" si="33"/>
        <v>2008</v>
      </c>
      <c r="E713" s="5">
        <f t="shared" si="34"/>
        <v>2.15</v>
      </c>
      <c r="F713" s="5">
        <f t="shared" si="35"/>
        <v>165.54999999999998</v>
      </c>
    </row>
    <row r="714" spans="1:6" x14ac:dyDescent="0.25">
      <c r="A714" s="1">
        <v>39595</v>
      </c>
      <c r="B714" s="2" t="s">
        <v>134</v>
      </c>
      <c r="C714" s="5">
        <v>21</v>
      </c>
      <c r="D714">
        <f t="shared" si="33"/>
        <v>2008</v>
      </c>
      <c r="E714" s="5">
        <f t="shared" si="34"/>
        <v>2.15</v>
      </c>
      <c r="F714" s="5">
        <f t="shared" si="35"/>
        <v>45.15</v>
      </c>
    </row>
    <row r="715" spans="1:6" x14ac:dyDescent="0.25">
      <c r="A715" s="1">
        <v>39596</v>
      </c>
      <c r="B715" s="2" t="s">
        <v>64</v>
      </c>
      <c r="C715" s="5">
        <v>48</v>
      </c>
      <c r="D715">
        <f t="shared" si="33"/>
        <v>2008</v>
      </c>
      <c r="E715" s="5">
        <f t="shared" si="34"/>
        <v>2.15</v>
      </c>
      <c r="F715" s="5">
        <f t="shared" si="35"/>
        <v>103.19999999999999</v>
      </c>
    </row>
    <row r="716" spans="1:6" x14ac:dyDescent="0.25">
      <c r="A716" s="1">
        <v>39597</v>
      </c>
      <c r="B716" s="2" t="s">
        <v>48</v>
      </c>
      <c r="C716" s="5">
        <v>420</v>
      </c>
      <c r="D716">
        <f t="shared" si="33"/>
        <v>2008</v>
      </c>
      <c r="E716" s="5">
        <f t="shared" si="34"/>
        <v>2.15</v>
      </c>
      <c r="F716" s="5">
        <f t="shared" si="35"/>
        <v>903</v>
      </c>
    </row>
    <row r="717" spans="1:6" x14ac:dyDescent="0.25">
      <c r="A717" s="1">
        <v>39598</v>
      </c>
      <c r="B717" s="2" t="s">
        <v>10</v>
      </c>
      <c r="C717" s="5">
        <v>443</v>
      </c>
      <c r="D717">
        <f t="shared" si="33"/>
        <v>2008</v>
      </c>
      <c r="E717" s="5">
        <f t="shared" si="34"/>
        <v>2.15</v>
      </c>
      <c r="F717" s="5">
        <f t="shared" si="35"/>
        <v>952.44999999999993</v>
      </c>
    </row>
    <row r="718" spans="1:6" x14ac:dyDescent="0.25">
      <c r="A718" s="1">
        <v>39602</v>
      </c>
      <c r="B718" s="2" t="s">
        <v>58</v>
      </c>
      <c r="C718" s="5">
        <v>46</v>
      </c>
      <c r="D718">
        <f t="shared" si="33"/>
        <v>2008</v>
      </c>
      <c r="E718" s="5">
        <f t="shared" si="34"/>
        <v>2.15</v>
      </c>
      <c r="F718" s="5">
        <f t="shared" si="35"/>
        <v>98.899999999999991</v>
      </c>
    </row>
    <row r="719" spans="1:6" x14ac:dyDescent="0.25">
      <c r="A719" s="1">
        <v>39603</v>
      </c>
      <c r="B719" s="2" t="s">
        <v>137</v>
      </c>
      <c r="C719" s="5">
        <v>3</v>
      </c>
      <c r="D719">
        <f t="shared" si="33"/>
        <v>2008</v>
      </c>
      <c r="E719" s="5">
        <f t="shared" si="34"/>
        <v>2.15</v>
      </c>
      <c r="F719" s="5">
        <f t="shared" si="35"/>
        <v>6.4499999999999993</v>
      </c>
    </row>
    <row r="720" spans="1:6" x14ac:dyDescent="0.25">
      <c r="A720" s="1">
        <v>39605</v>
      </c>
      <c r="B720" s="2" t="s">
        <v>58</v>
      </c>
      <c r="C720" s="5">
        <v>98</v>
      </c>
      <c r="D720">
        <f t="shared" si="33"/>
        <v>2008</v>
      </c>
      <c r="E720" s="5">
        <f t="shared" si="34"/>
        <v>2.15</v>
      </c>
      <c r="F720" s="5">
        <f t="shared" si="35"/>
        <v>210.7</v>
      </c>
    </row>
    <row r="721" spans="1:6" x14ac:dyDescent="0.25">
      <c r="A721" s="1">
        <v>39605</v>
      </c>
      <c r="B721" s="2" t="s">
        <v>171</v>
      </c>
      <c r="C721" s="5">
        <v>18</v>
      </c>
      <c r="D721">
        <f t="shared" si="33"/>
        <v>2008</v>
      </c>
      <c r="E721" s="5">
        <f t="shared" si="34"/>
        <v>2.15</v>
      </c>
      <c r="F721" s="5">
        <f t="shared" si="35"/>
        <v>38.699999999999996</v>
      </c>
    </row>
    <row r="722" spans="1:6" x14ac:dyDescent="0.25">
      <c r="A722" s="1">
        <v>39605</v>
      </c>
      <c r="B722" s="2" t="s">
        <v>53</v>
      </c>
      <c r="C722" s="5">
        <v>237</v>
      </c>
      <c r="D722">
        <f t="shared" si="33"/>
        <v>2008</v>
      </c>
      <c r="E722" s="5">
        <f t="shared" si="34"/>
        <v>2.15</v>
      </c>
      <c r="F722" s="5">
        <f t="shared" si="35"/>
        <v>509.54999999999995</v>
      </c>
    </row>
    <row r="723" spans="1:6" x14ac:dyDescent="0.25">
      <c r="A723" s="1">
        <v>39605</v>
      </c>
      <c r="B723" s="2" t="s">
        <v>34</v>
      </c>
      <c r="C723" s="5">
        <v>64</v>
      </c>
      <c r="D723">
        <f t="shared" si="33"/>
        <v>2008</v>
      </c>
      <c r="E723" s="5">
        <f t="shared" si="34"/>
        <v>2.15</v>
      </c>
      <c r="F723" s="5">
        <f t="shared" si="35"/>
        <v>137.6</v>
      </c>
    </row>
    <row r="724" spans="1:6" x14ac:dyDescent="0.25">
      <c r="A724" s="1">
        <v>39609</v>
      </c>
      <c r="B724" s="2" t="s">
        <v>40</v>
      </c>
      <c r="C724" s="5">
        <v>32</v>
      </c>
      <c r="D724">
        <f t="shared" si="33"/>
        <v>2008</v>
      </c>
      <c r="E724" s="5">
        <f t="shared" si="34"/>
        <v>2.15</v>
      </c>
      <c r="F724" s="5">
        <f t="shared" si="35"/>
        <v>68.8</v>
      </c>
    </row>
    <row r="725" spans="1:6" x14ac:dyDescent="0.25">
      <c r="A725" s="1">
        <v>39614</v>
      </c>
      <c r="B725" s="2" t="s">
        <v>13</v>
      </c>
      <c r="C725" s="5">
        <v>30</v>
      </c>
      <c r="D725">
        <f t="shared" si="33"/>
        <v>2008</v>
      </c>
      <c r="E725" s="5">
        <f t="shared" si="34"/>
        <v>2.15</v>
      </c>
      <c r="F725" s="5">
        <f t="shared" si="35"/>
        <v>64.5</v>
      </c>
    </row>
    <row r="726" spans="1:6" x14ac:dyDescent="0.25">
      <c r="A726" s="1">
        <v>39614</v>
      </c>
      <c r="B726" s="2" t="s">
        <v>140</v>
      </c>
      <c r="C726" s="5">
        <v>12</v>
      </c>
      <c r="D726">
        <f t="shared" si="33"/>
        <v>2008</v>
      </c>
      <c r="E726" s="5">
        <f t="shared" si="34"/>
        <v>2.15</v>
      </c>
      <c r="F726" s="5">
        <f t="shared" si="35"/>
        <v>25.799999999999997</v>
      </c>
    </row>
    <row r="727" spans="1:6" x14ac:dyDescent="0.25">
      <c r="A727" s="1">
        <v>39615</v>
      </c>
      <c r="B727" s="2" t="s">
        <v>74</v>
      </c>
      <c r="C727" s="5">
        <v>138</v>
      </c>
      <c r="D727">
        <f t="shared" si="33"/>
        <v>2008</v>
      </c>
      <c r="E727" s="5">
        <f t="shared" si="34"/>
        <v>2.15</v>
      </c>
      <c r="F727" s="5">
        <f t="shared" si="35"/>
        <v>296.7</v>
      </c>
    </row>
    <row r="728" spans="1:6" x14ac:dyDescent="0.25">
      <c r="A728" s="1">
        <v>39619</v>
      </c>
      <c r="B728" s="2" t="s">
        <v>25</v>
      </c>
      <c r="C728" s="5">
        <v>411</v>
      </c>
      <c r="D728">
        <f t="shared" si="33"/>
        <v>2008</v>
      </c>
      <c r="E728" s="5">
        <f t="shared" si="34"/>
        <v>2.15</v>
      </c>
      <c r="F728" s="5">
        <f t="shared" si="35"/>
        <v>883.65</v>
      </c>
    </row>
    <row r="729" spans="1:6" x14ac:dyDescent="0.25">
      <c r="A729" s="1">
        <v>39622</v>
      </c>
      <c r="B729" s="2" t="s">
        <v>26</v>
      </c>
      <c r="C729" s="5">
        <v>152</v>
      </c>
      <c r="D729">
        <f t="shared" si="33"/>
        <v>2008</v>
      </c>
      <c r="E729" s="5">
        <f t="shared" si="34"/>
        <v>2.15</v>
      </c>
      <c r="F729" s="5">
        <f t="shared" si="35"/>
        <v>326.8</v>
      </c>
    </row>
    <row r="730" spans="1:6" x14ac:dyDescent="0.25">
      <c r="A730" s="1">
        <v>39623</v>
      </c>
      <c r="B730" s="2" t="s">
        <v>172</v>
      </c>
      <c r="C730" s="5">
        <v>10</v>
      </c>
      <c r="D730">
        <f t="shared" si="33"/>
        <v>2008</v>
      </c>
      <c r="E730" s="5">
        <f t="shared" si="34"/>
        <v>2.15</v>
      </c>
      <c r="F730" s="5">
        <f t="shared" si="35"/>
        <v>21.5</v>
      </c>
    </row>
    <row r="731" spans="1:6" x14ac:dyDescent="0.25">
      <c r="A731" s="1">
        <v>39624</v>
      </c>
      <c r="B731" s="2" t="s">
        <v>21</v>
      </c>
      <c r="C731" s="5">
        <v>75</v>
      </c>
      <c r="D731">
        <f t="shared" si="33"/>
        <v>2008</v>
      </c>
      <c r="E731" s="5">
        <f t="shared" si="34"/>
        <v>2.15</v>
      </c>
      <c r="F731" s="5">
        <f t="shared" si="35"/>
        <v>161.25</v>
      </c>
    </row>
    <row r="732" spans="1:6" x14ac:dyDescent="0.25">
      <c r="A732" s="1">
        <v>39624</v>
      </c>
      <c r="B732" s="2" t="s">
        <v>173</v>
      </c>
      <c r="C732" s="5">
        <v>4</v>
      </c>
      <c r="D732">
        <f t="shared" si="33"/>
        <v>2008</v>
      </c>
      <c r="E732" s="5">
        <f t="shared" si="34"/>
        <v>2.15</v>
      </c>
      <c r="F732" s="5">
        <f t="shared" si="35"/>
        <v>8.6</v>
      </c>
    </row>
    <row r="733" spans="1:6" x14ac:dyDescent="0.25">
      <c r="A733" s="1">
        <v>39626</v>
      </c>
      <c r="B733" s="2" t="s">
        <v>174</v>
      </c>
      <c r="C733" s="5">
        <v>2</v>
      </c>
      <c r="D733">
        <f t="shared" si="33"/>
        <v>2008</v>
      </c>
      <c r="E733" s="5">
        <f t="shared" si="34"/>
        <v>2.15</v>
      </c>
      <c r="F733" s="5">
        <f t="shared" si="35"/>
        <v>4.3</v>
      </c>
    </row>
    <row r="734" spans="1:6" x14ac:dyDescent="0.25">
      <c r="A734" s="1">
        <v>39627</v>
      </c>
      <c r="B734" s="2" t="s">
        <v>64</v>
      </c>
      <c r="C734" s="5">
        <v>110</v>
      </c>
      <c r="D734">
        <f t="shared" si="33"/>
        <v>2008</v>
      </c>
      <c r="E734" s="5">
        <f t="shared" si="34"/>
        <v>2.15</v>
      </c>
      <c r="F734" s="5">
        <f t="shared" si="35"/>
        <v>236.5</v>
      </c>
    </row>
    <row r="735" spans="1:6" x14ac:dyDescent="0.25">
      <c r="A735" s="1">
        <v>39628</v>
      </c>
      <c r="B735" s="2" t="s">
        <v>38</v>
      </c>
      <c r="C735" s="5">
        <v>161</v>
      </c>
      <c r="D735">
        <f t="shared" si="33"/>
        <v>2008</v>
      </c>
      <c r="E735" s="5">
        <f t="shared" si="34"/>
        <v>2.15</v>
      </c>
      <c r="F735" s="5">
        <f t="shared" si="35"/>
        <v>346.15</v>
      </c>
    </row>
    <row r="736" spans="1:6" x14ac:dyDescent="0.25">
      <c r="A736" s="1">
        <v>39629</v>
      </c>
      <c r="B736" s="2" t="s">
        <v>33</v>
      </c>
      <c r="C736" s="5">
        <v>68</v>
      </c>
      <c r="D736">
        <f t="shared" si="33"/>
        <v>2008</v>
      </c>
      <c r="E736" s="5">
        <f t="shared" si="34"/>
        <v>2.15</v>
      </c>
      <c r="F736" s="5">
        <f t="shared" si="35"/>
        <v>146.19999999999999</v>
      </c>
    </row>
    <row r="737" spans="1:6" x14ac:dyDescent="0.25">
      <c r="A737" s="1">
        <v>39631</v>
      </c>
      <c r="B737" s="2" t="s">
        <v>58</v>
      </c>
      <c r="C737" s="5">
        <v>30</v>
      </c>
      <c r="D737">
        <f t="shared" si="33"/>
        <v>2008</v>
      </c>
      <c r="E737" s="5">
        <f t="shared" si="34"/>
        <v>2.15</v>
      </c>
      <c r="F737" s="5">
        <f t="shared" si="35"/>
        <v>64.5</v>
      </c>
    </row>
    <row r="738" spans="1:6" x14ac:dyDescent="0.25">
      <c r="A738" s="1">
        <v>39632</v>
      </c>
      <c r="B738" s="2" t="s">
        <v>67</v>
      </c>
      <c r="C738" s="5">
        <v>3</v>
      </c>
      <c r="D738">
        <f t="shared" si="33"/>
        <v>2008</v>
      </c>
      <c r="E738" s="5">
        <f t="shared" si="34"/>
        <v>2.15</v>
      </c>
      <c r="F738" s="5">
        <f t="shared" si="35"/>
        <v>6.4499999999999993</v>
      </c>
    </row>
    <row r="739" spans="1:6" x14ac:dyDescent="0.25">
      <c r="A739" s="1">
        <v>39637</v>
      </c>
      <c r="B739" s="2" t="s">
        <v>53</v>
      </c>
      <c r="C739" s="5">
        <v>117</v>
      </c>
      <c r="D739">
        <f t="shared" si="33"/>
        <v>2008</v>
      </c>
      <c r="E739" s="5">
        <f t="shared" si="34"/>
        <v>2.15</v>
      </c>
      <c r="F739" s="5">
        <f t="shared" si="35"/>
        <v>251.54999999999998</v>
      </c>
    </row>
    <row r="740" spans="1:6" x14ac:dyDescent="0.25">
      <c r="A740" s="1">
        <v>39639</v>
      </c>
      <c r="B740" s="2" t="s">
        <v>11</v>
      </c>
      <c r="C740" s="5">
        <v>105</v>
      </c>
      <c r="D740">
        <f t="shared" si="33"/>
        <v>2008</v>
      </c>
      <c r="E740" s="5">
        <f t="shared" si="34"/>
        <v>2.15</v>
      </c>
      <c r="F740" s="5">
        <f t="shared" si="35"/>
        <v>225.75</v>
      </c>
    </row>
    <row r="741" spans="1:6" x14ac:dyDescent="0.25">
      <c r="A741" s="1">
        <v>39639</v>
      </c>
      <c r="B741" s="2" t="s">
        <v>49</v>
      </c>
      <c r="C741" s="5">
        <v>6</v>
      </c>
      <c r="D741">
        <f t="shared" si="33"/>
        <v>2008</v>
      </c>
      <c r="E741" s="5">
        <f t="shared" si="34"/>
        <v>2.15</v>
      </c>
      <c r="F741" s="5">
        <f t="shared" si="35"/>
        <v>12.899999999999999</v>
      </c>
    </row>
    <row r="742" spans="1:6" x14ac:dyDescent="0.25">
      <c r="A742" s="1">
        <v>39640</v>
      </c>
      <c r="B742" s="2" t="s">
        <v>20</v>
      </c>
      <c r="C742" s="5">
        <v>378</v>
      </c>
      <c r="D742">
        <f t="shared" si="33"/>
        <v>2008</v>
      </c>
      <c r="E742" s="5">
        <f t="shared" si="34"/>
        <v>2.15</v>
      </c>
      <c r="F742" s="5">
        <f t="shared" si="35"/>
        <v>812.69999999999993</v>
      </c>
    </row>
    <row r="743" spans="1:6" x14ac:dyDescent="0.25">
      <c r="A743" s="1">
        <v>39643</v>
      </c>
      <c r="B743" s="2" t="s">
        <v>72</v>
      </c>
      <c r="C743" s="5">
        <v>76</v>
      </c>
      <c r="D743">
        <f t="shared" si="33"/>
        <v>2008</v>
      </c>
      <c r="E743" s="5">
        <f t="shared" si="34"/>
        <v>2.15</v>
      </c>
      <c r="F743" s="5">
        <f t="shared" si="35"/>
        <v>163.4</v>
      </c>
    </row>
    <row r="744" spans="1:6" x14ac:dyDescent="0.25">
      <c r="A744" s="1">
        <v>39644</v>
      </c>
      <c r="B744" s="2" t="s">
        <v>25</v>
      </c>
      <c r="C744" s="5">
        <v>386</v>
      </c>
      <c r="D744">
        <f t="shared" si="33"/>
        <v>2008</v>
      </c>
      <c r="E744" s="5">
        <f t="shared" si="34"/>
        <v>2.15</v>
      </c>
      <c r="F744" s="5">
        <f t="shared" si="35"/>
        <v>829.9</v>
      </c>
    </row>
    <row r="745" spans="1:6" x14ac:dyDescent="0.25">
      <c r="A745" s="1">
        <v>39645</v>
      </c>
      <c r="B745" s="2" t="s">
        <v>53</v>
      </c>
      <c r="C745" s="5">
        <v>132</v>
      </c>
      <c r="D745">
        <f t="shared" si="33"/>
        <v>2008</v>
      </c>
      <c r="E745" s="5">
        <f t="shared" si="34"/>
        <v>2.15</v>
      </c>
      <c r="F745" s="5">
        <f t="shared" si="35"/>
        <v>283.8</v>
      </c>
    </row>
    <row r="746" spans="1:6" x14ac:dyDescent="0.25">
      <c r="A746" s="1">
        <v>39645</v>
      </c>
      <c r="B746" s="2" t="s">
        <v>25</v>
      </c>
      <c r="C746" s="5">
        <v>104</v>
      </c>
      <c r="D746">
        <f t="shared" si="33"/>
        <v>2008</v>
      </c>
      <c r="E746" s="5">
        <f t="shared" si="34"/>
        <v>2.15</v>
      </c>
      <c r="F746" s="5">
        <f t="shared" si="35"/>
        <v>223.6</v>
      </c>
    </row>
    <row r="747" spans="1:6" x14ac:dyDescent="0.25">
      <c r="A747" s="1">
        <v>39646</v>
      </c>
      <c r="B747" s="2" t="s">
        <v>48</v>
      </c>
      <c r="C747" s="5">
        <v>380</v>
      </c>
      <c r="D747">
        <f t="shared" si="33"/>
        <v>2008</v>
      </c>
      <c r="E747" s="5">
        <f t="shared" si="34"/>
        <v>2.15</v>
      </c>
      <c r="F747" s="5">
        <f t="shared" si="35"/>
        <v>817</v>
      </c>
    </row>
    <row r="748" spans="1:6" x14ac:dyDescent="0.25">
      <c r="A748" s="1">
        <v>39647</v>
      </c>
      <c r="B748" s="2" t="s">
        <v>81</v>
      </c>
      <c r="C748" s="5">
        <v>76</v>
      </c>
      <c r="D748">
        <f t="shared" si="33"/>
        <v>2008</v>
      </c>
      <c r="E748" s="5">
        <f t="shared" si="34"/>
        <v>2.15</v>
      </c>
      <c r="F748" s="5">
        <f t="shared" si="35"/>
        <v>163.4</v>
      </c>
    </row>
    <row r="749" spans="1:6" x14ac:dyDescent="0.25">
      <c r="A749" s="1">
        <v>39647</v>
      </c>
      <c r="B749" s="2" t="s">
        <v>28</v>
      </c>
      <c r="C749" s="5">
        <v>194</v>
      </c>
      <c r="D749">
        <f t="shared" si="33"/>
        <v>2008</v>
      </c>
      <c r="E749" s="5">
        <f t="shared" si="34"/>
        <v>2.15</v>
      </c>
      <c r="F749" s="5">
        <f t="shared" si="35"/>
        <v>417.09999999999997</v>
      </c>
    </row>
    <row r="750" spans="1:6" x14ac:dyDescent="0.25">
      <c r="A750" s="1">
        <v>39653</v>
      </c>
      <c r="B750" s="2" t="s">
        <v>64</v>
      </c>
      <c r="C750" s="5">
        <v>147</v>
      </c>
      <c r="D750">
        <f t="shared" si="33"/>
        <v>2008</v>
      </c>
      <c r="E750" s="5">
        <f t="shared" si="34"/>
        <v>2.15</v>
      </c>
      <c r="F750" s="5">
        <f t="shared" si="35"/>
        <v>316.05</v>
      </c>
    </row>
    <row r="751" spans="1:6" x14ac:dyDescent="0.25">
      <c r="A751" s="1">
        <v>39656</v>
      </c>
      <c r="B751" s="2" t="s">
        <v>25</v>
      </c>
      <c r="C751" s="5">
        <v>319</v>
      </c>
      <c r="D751">
        <f t="shared" si="33"/>
        <v>2008</v>
      </c>
      <c r="E751" s="5">
        <f t="shared" si="34"/>
        <v>2.15</v>
      </c>
      <c r="F751" s="5">
        <f t="shared" si="35"/>
        <v>685.85</v>
      </c>
    </row>
    <row r="752" spans="1:6" x14ac:dyDescent="0.25">
      <c r="A752" s="1">
        <v>39657</v>
      </c>
      <c r="B752" s="2" t="s">
        <v>42</v>
      </c>
      <c r="C752" s="5">
        <v>38</v>
      </c>
      <c r="D752">
        <f t="shared" si="33"/>
        <v>2008</v>
      </c>
      <c r="E752" s="5">
        <f t="shared" si="34"/>
        <v>2.15</v>
      </c>
      <c r="F752" s="5">
        <f t="shared" si="35"/>
        <v>81.7</v>
      </c>
    </row>
    <row r="753" spans="1:6" x14ac:dyDescent="0.25">
      <c r="A753" s="1">
        <v>39662</v>
      </c>
      <c r="B753" s="2" t="s">
        <v>31</v>
      </c>
      <c r="C753" s="5">
        <v>31</v>
      </c>
      <c r="D753">
        <f t="shared" si="33"/>
        <v>2008</v>
      </c>
      <c r="E753" s="5">
        <f t="shared" si="34"/>
        <v>2.15</v>
      </c>
      <c r="F753" s="5">
        <f t="shared" si="35"/>
        <v>66.649999999999991</v>
      </c>
    </row>
    <row r="754" spans="1:6" x14ac:dyDescent="0.25">
      <c r="A754" s="1">
        <v>39664</v>
      </c>
      <c r="B754" s="2" t="s">
        <v>9</v>
      </c>
      <c r="C754" s="5">
        <v>28</v>
      </c>
      <c r="D754">
        <f t="shared" si="33"/>
        <v>2008</v>
      </c>
      <c r="E754" s="5">
        <f t="shared" si="34"/>
        <v>2.15</v>
      </c>
      <c r="F754" s="5">
        <f t="shared" si="35"/>
        <v>60.199999999999996</v>
      </c>
    </row>
    <row r="755" spans="1:6" x14ac:dyDescent="0.25">
      <c r="A755" s="1">
        <v>39664</v>
      </c>
      <c r="B755" s="2" t="s">
        <v>108</v>
      </c>
      <c r="C755" s="5">
        <v>15</v>
      </c>
      <c r="D755">
        <f t="shared" si="33"/>
        <v>2008</v>
      </c>
      <c r="E755" s="5">
        <f t="shared" si="34"/>
        <v>2.15</v>
      </c>
      <c r="F755" s="5">
        <f t="shared" si="35"/>
        <v>32.25</v>
      </c>
    </row>
    <row r="756" spans="1:6" x14ac:dyDescent="0.25">
      <c r="A756" s="1">
        <v>39667</v>
      </c>
      <c r="B756" s="2" t="s">
        <v>65</v>
      </c>
      <c r="C756" s="5">
        <v>2</v>
      </c>
      <c r="D756">
        <f t="shared" si="33"/>
        <v>2008</v>
      </c>
      <c r="E756" s="5">
        <f t="shared" si="34"/>
        <v>2.15</v>
      </c>
      <c r="F756" s="5">
        <f t="shared" si="35"/>
        <v>4.3</v>
      </c>
    </row>
    <row r="757" spans="1:6" x14ac:dyDescent="0.25">
      <c r="A757" s="1">
        <v>39667</v>
      </c>
      <c r="B757" s="2" t="s">
        <v>104</v>
      </c>
      <c r="C757" s="5">
        <v>16</v>
      </c>
      <c r="D757">
        <f t="shared" si="33"/>
        <v>2008</v>
      </c>
      <c r="E757" s="5">
        <f t="shared" si="34"/>
        <v>2.15</v>
      </c>
      <c r="F757" s="5">
        <f t="shared" si="35"/>
        <v>34.4</v>
      </c>
    </row>
    <row r="758" spans="1:6" x14ac:dyDescent="0.25">
      <c r="A758" s="1">
        <v>39669</v>
      </c>
      <c r="B758" s="2" t="s">
        <v>81</v>
      </c>
      <c r="C758" s="5">
        <v>83</v>
      </c>
      <c r="D758">
        <f t="shared" si="33"/>
        <v>2008</v>
      </c>
      <c r="E758" s="5">
        <f t="shared" si="34"/>
        <v>2.15</v>
      </c>
      <c r="F758" s="5">
        <f t="shared" si="35"/>
        <v>178.45</v>
      </c>
    </row>
    <row r="759" spans="1:6" x14ac:dyDescent="0.25">
      <c r="A759" s="1">
        <v>39670</v>
      </c>
      <c r="B759" s="2" t="s">
        <v>175</v>
      </c>
      <c r="C759" s="5">
        <v>16</v>
      </c>
      <c r="D759">
        <f t="shared" si="33"/>
        <v>2008</v>
      </c>
      <c r="E759" s="5">
        <f t="shared" si="34"/>
        <v>2.15</v>
      </c>
      <c r="F759" s="5">
        <f t="shared" si="35"/>
        <v>34.4</v>
      </c>
    </row>
    <row r="760" spans="1:6" x14ac:dyDescent="0.25">
      <c r="A760" s="1">
        <v>39671</v>
      </c>
      <c r="B760" s="2" t="s">
        <v>12</v>
      </c>
      <c r="C760" s="5">
        <v>397</v>
      </c>
      <c r="D760">
        <f t="shared" si="33"/>
        <v>2008</v>
      </c>
      <c r="E760" s="5">
        <f t="shared" si="34"/>
        <v>2.15</v>
      </c>
      <c r="F760" s="5">
        <f t="shared" si="35"/>
        <v>853.55</v>
      </c>
    </row>
    <row r="761" spans="1:6" x14ac:dyDescent="0.25">
      <c r="A761" s="1">
        <v>39671</v>
      </c>
      <c r="B761" s="2" t="s">
        <v>81</v>
      </c>
      <c r="C761" s="5">
        <v>184</v>
      </c>
      <c r="D761">
        <f t="shared" si="33"/>
        <v>2008</v>
      </c>
      <c r="E761" s="5">
        <f t="shared" si="34"/>
        <v>2.15</v>
      </c>
      <c r="F761" s="5">
        <f t="shared" si="35"/>
        <v>395.59999999999997</v>
      </c>
    </row>
    <row r="762" spans="1:6" x14ac:dyDescent="0.25">
      <c r="A762" s="1">
        <v>39673</v>
      </c>
      <c r="B762" s="2" t="s">
        <v>81</v>
      </c>
      <c r="C762" s="5">
        <v>55</v>
      </c>
      <c r="D762">
        <f t="shared" si="33"/>
        <v>2008</v>
      </c>
      <c r="E762" s="5">
        <f t="shared" si="34"/>
        <v>2.15</v>
      </c>
      <c r="F762" s="5">
        <f t="shared" si="35"/>
        <v>118.25</v>
      </c>
    </row>
    <row r="763" spans="1:6" x14ac:dyDescent="0.25">
      <c r="A763" s="1">
        <v>39674</v>
      </c>
      <c r="B763" s="2" t="s">
        <v>72</v>
      </c>
      <c r="C763" s="5">
        <v>107</v>
      </c>
      <c r="D763">
        <f t="shared" si="33"/>
        <v>2008</v>
      </c>
      <c r="E763" s="5">
        <f t="shared" si="34"/>
        <v>2.15</v>
      </c>
      <c r="F763" s="5">
        <f t="shared" si="35"/>
        <v>230.04999999999998</v>
      </c>
    </row>
    <row r="764" spans="1:6" x14ac:dyDescent="0.25">
      <c r="A764" s="1">
        <v>39676</v>
      </c>
      <c r="B764" s="2" t="s">
        <v>72</v>
      </c>
      <c r="C764" s="5">
        <v>127</v>
      </c>
      <c r="D764">
        <f t="shared" si="33"/>
        <v>2008</v>
      </c>
      <c r="E764" s="5">
        <f t="shared" si="34"/>
        <v>2.15</v>
      </c>
      <c r="F764" s="5">
        <f t="shared" si="35"/>
        <v>273.05</v>
      </c>
    </row>
    <row r="765" spans="1:6" x14ac:dyDescent="0.25">
      <c r="A765" s="1">
        <v>39679</v>
      </c>
      <c r="B765" s="2" t="s">
        <v>176</v>
      </c>
      <c r="C765" s="5">
        <v>122</v>
      </c>
      <c r="D765">
        <f t="shared" si="33"/>
        <v>2008</v>
      </c>
      <c r="E765" s="5">
        <f t="shared" si="34"/>
        <v>2.15</v>
      </c>
      <c r="F765" s="5">
        <f t="shared" si="35"/>
        <v>262.3</v>
      </c>
    </row>
    <row r="766" spans="1:6" x14ac:dyDescent="0.25">
      <c r="A766" s="1">
        <v>39679</v>
      </c>
      <c r="B766" s="2" t="s">
        <v>21</v>
      </c>
      <c r="C766" s="5">
        <v>107</v>
      </c>
      <c r="D766">
        <f t="shared" si="33"/>
        <v>2008</v>
      </c>
      <c r="E766" s="5">
        <f t="shared" si="34"/>
        <v>2.15</v>
      </c>
      <c r="F766" s="5">
        <f t="shared" si="35"/>
        <v>230.04999999999998</v>
      </c>
    </row>
    <row r="767" spans="1:6" x14ac:dyDescent="0.25">
      <c r="A767" s="1">
        <v>39681</v>
      </c>
      <c r="B767" s="2" t="s">
        <v>25</v>
      </c>
      <c r="C767" s="5">
        <v>113</v>
      </c>
      <c r="D767">
        <f t="shared" si="33"/>
        <v>2008</v>
      </c>
      <c r="E767" s="5">
        <f t="shared" si="34"/>
        <v>2.15</v>
      </c>
      <c r="F767" s="5">
        <f t="shared" si="35"/>
        <v>242.95</v>
      </c>
    </row>
    <row r="768" spans="1:6" x14ac:dyDescent="0.25">
      <c r="A768" s="1">
        <v>39681</v>
      </c>
      <c r="B768" s="2" t="s">
        <v>10</v>
      </c>
      <c r="C768" s="5">
        <v>297</v>
      </c>
      <c r="D768">
        <f t="shared" si="33"/>
        <v>2008</v>
      </c>
      <c r="E768" s="5">
        <f t="shared" si="34"/>
        <v>2.15</v>
      </c>
      <c r="F768" s="5">
        <f t="shared" si="35"/>
        <v>638.54999999999995</v>
      </c>
    </row>
    <row r="769" spans="1:6" x14ac:dyDescent="0.25">
      <c r="A769" s="1">
        <v>39682</v>
      </c>
      <c r="B769" s="2" t="s">
        <v>47</v>
      </c>
      <c r="C769" s="5">
        <v>14</v>
      </c>
      <c r="D769">
        <f t="shared" si="33"/>
        <v>2008</v>
      </c>
      <c r="E769" s="5">
        <f t="shared" si="34"/>
        <v>2.15</v>
      </c>
      <c r="F769" s="5">
        <f t="shared" si="35"/>
        <v>30.099999999999998</v>
      </c>
    </row>
    <row r="770" spans="1:6" x14ac:dyDescent="0.25">
      <c r="A770" s="1">
        <v>39684</v>
      </c>
      <c r="B770" s="2" t="s">
        <v>55</v>
      </c>
      <c r="C770" s="5">
        <v>188</v>
      </c>
      <c r="D770">
        <f t="shared" ref="D770:D833" si="36">YEAR(A770)</f>
        <v>2008</v>
      </c>
      <c r="E770" s="5">
        <f t="shared" ref="E770:E833" si="37">VLOOKUP(D770,$K$3:$L$12,2)</f>
        <v>2.15</v>
      </c>
      <c r="F770" s="5">
        <f t="shared" ref="F770:F833" si="38">C770*E770</f>
        <v>404.2</v>
      </c>
    </row>
    <row r="771" spans="1:6" x14ac:dyDescent="0.25">
      <c r="A771" s="1">
        <v>39686</v>
      </c>
      <c r="B771" s="2" t="s">
        <v>154</v>
      </c>
      <c r="C771" s="5">
        <v>11</v>
      </c>
      <c r="D771">
        <f t="shared" si="36"/>
        <v>2008</v>
      </c>
      <c r="E771" s="5">
        <f t="shared" si="37"/>
        <v>2.15</v>
      </c>
      <c r="F771" s="5">
        <f t="shared" si="38"/>
        <v>23.65</v>
      </c>
    </row>
    <row r="772" spans="1:6" x14ac:dyDescent="0.25">
      <c r="A772" s="1">
        <v>39689</v>
      </c>
      <c r="B772" s="2" t="s">
        <v>31</v>
      </c>
      <c r="C772" s="5">
        <v>105</v>
      </c>
      <c r="D772">
        <f t="shared" si="36"/>
        <v>2008</v>
      </c>
      <c r="E772" s="5">
        <f t="shared" si="37"/>
        <v>2.15</v>
      </c>
      <c r="F772" s="5">
        <f t="shared" si="38"/>
        <v>225.75</v>
      </c>
    </row>
    <row r="773" spans="1:6" x14ac:dyDescent="0.25">
      <c r="A773" s="1">
        <v>39690</v>
      </c>
      <c r="B773" s="2" t="s">
        <v>163</v>
      </c>
      <c r="C773" s="5">
        <v>18</v>
      </c>
      <c r="D773">
        <f t="shared" si="36"/>
        <v>2008</v>
      </c>
      <c r="E773" s="5">
        <f t="shared" si="37"/>
        <v>2.15</v>
      </c>
      <c r="F773" s="5">
        <f t="shared" si="38"/>
        <v>38.699999999999996</v>
      </c>
    </row>
    <row r="774" spans="1:6" x14ac:dyDescent="0.25">
      <c r="A774" s="1">
        <v>39690</v>
      </c>
      <c r="B774" s="2" t="s">
        <v>10</v>
      </c>
      <c r="C774" s="5">
        <v>418</v>
      </c>
      <c r="D774">
        <f t="shared" si="36"/>
        <v>2008</v>
      </c>
      <c r="E774" s="5">
        <f t="shared" si="37"/>
        <v>2.15</v>
      </c>
      <c r="F774" s="5">
        <f t="shared" si="38"/>
        <v>898.69999999999993</v>
      </c>
    </row>
    <row r="775" spans="1:6" x14ac:dyDescent="0.25">
      <c r="A775" s="1">
        <v>39691</v>
      </c>
      <c r="B775" s="2" t="s">
        <v>177</v>
      </c>
      <c r="C775" s="5">
        <v>4</v>
      </c>
      <c r="D775">
        <f t="shared" si="36"/>
        <v>2008</v>
      </c>
      <c r="E775" s="5">
        <f t="shared" si="37"/>
        <v>2.15</v>
      </c>
      <c r="F775" s="5">
        <f t="shared" si="38"/>
        <v>8.6</v>
      </c>
    </row>
    <row r="776" spans="1:6" x14ac:dyDescent="0.25">
      <c r="A776" s="1">
        <v>39691</v>
      </c>
      <c r="B776" s="2" t="s">
        <v>127</v>
      </c>
      <c r="C776" s="5">
        <v>5</v>
      </c>
      <c r="D776">
        <f t="shared" si="36"/>
        <v>2008</v>
      </c>
      <c r="E776" s="5">
        <f t="shared" si="37"/>
        <v>2.15</v>
      </c>
      <c r="F776" s="5">
        <f t="shared" si="38"/>
        <v>10.75</v>
      </c>
    </row>
    <row r="777" spans="1:6" x14ac:dyDescent="0.25">
      <c r="A777" s="1">
        <v>39692</v>
      </c>
      <c r="B777" s="2" t="s">
        <v>105</v>
      </c>
      <c r="C777" s="5">
        <v>346</v>
      </c>
      <c r="D777">
        <f t="shared" si="36"/>
        <v>2008</v>
      </c>
      <c r="E777" s="5">
        <f t="shared" si="37"/>
        <v>2.15</v>
      </c>
      <c r="F777" s="5">
        <f t="shared" si="38"/>
        <v>743.9</v>
      </c>
    </row>
    <row r="778" spans="1:6" x14ac:dyDescent="0.25">
      <c r="A778" s="1">
        <v>39694</v>
      </c>
      <c r="B778" s="2" t="s">
        <v>12</v>
      </c>
      <c r="C778" s="5">
        <v>417</v>
      </c>
      <c r="D778">
        <f t="shared" si="36"/>
        <v>2008</v>
      </c>
      <c r="E778" s="5">
        <f t="shared" si="37"/>
        <v>2.15</v>
      </c>
      <c r="F778" s="5">
        <f t="shared" si="38"/>
        <v>896.55</v>
      </c>
    </row>
    <row r="779" spans="1:6" x14ac:dyDescent="0.25">
      <c r="A779" s="1">
        <v>39696</v>
      </c>
      <c r="B779" s="2" t="s">
        <v>126</v>
      </c>
      <c r="C779" s="5">
        <v>35</v>
      </c>
      <c r="D779">
        <f t="shared" si="36"/>
        <v>2008</v>
      </c>
      <c r="E779" s="5">
        <f t="shared" si="37"/>
        <v>2.15</v>
      </c>
      <c r="F779" s="5">
        <f t="shared" si="38"/>
        <v>75.25</v>
      </c>
    </row>
    <row r="780" spans="1:6" x14ac:dyDescent="0.25">
      <c r="A780" s="1">
        <v>39696</v>
      </c>
      <c r="B780" s="2" t="s">
        <v>6</v>
      </c>
      <c r="C780" s="5">
        <v>6</v>
      </c>
      <c r="D780">
        <f t="shared" si="36"/>
        <v>2008</v>
      </c>
      <c r="E780" s="5">
        <f t="shared" si="37"/>
        <v>2.15</v>
      </c>
      <c r="F780" s="5">
        <f t="shared" si="38"/>
        <v>12.899999999999999</v>
      </c>
    </row>
    <row r="781" spans="1:6" x14ac:dyDescent="0.25">
      <c r="A781" s="1">
        <v>39697</v>
      </c>
      <c r="B781" s="2" t="s">
        <v>53</v>
      </c>
      <c r="C781" s="5">
        <v>322</v>
      </c>
      <c r="D781">
        <f t="shared" si="36"/>
        <v>2008</v>
      </c>
      <c r="E781" s="5">
        <f t="shared" si="37"/>
        <v>2.15</v>
      </c>
      <c r="F781" s="5">
        <f t="shared" si="38"/>
        <v>692.3</v>
      </c>
    </row>
    <row r="782" spans="1:6" x14ac:dyDescent="0.25">
      <c r="A782" s="1">
        <v>39697</v>
      </c>
      <c r="B782" s="2" t="s">
        <v>40</v>
      </c>
      <c r="C782" s="5">
        <v>150</v>
      </c>
      <c r="D782">
        <f t="shared" si="36"/>
        <v>2008</v>
      </c>
      <c r="E782" s="5">
        <f t="shared" si="37"/>
        <v>2.15</v>
      </c>
      <c r="F782" s="5">
        <f t="shared" si="38"/>
        <v>322.5</v>
      </c>
    </row>
    <row r="783" spans="1:6" x14ac:dyDescent="0.25">
      <c r="A783" s="1">
        <v>39698</v>
      </c>
      <c r="B783" s="2" t="s">
        <v>17</v>
      </c>
      <c r="C783" s="5">
        <v>492</v>
      </c>
      <c r="D783">
        <f t="shared" si="36"/>
        <v>2008</v>
      </c>
      <c r="E783" s="5">
        <f t="shared" si="37"/>
        <v>2.15</v>
      </c>
      <c r="F783" s="5">
        <f t="shared" si="38"/>
        <v>1057.8</v>
      </c>
    </row>
    <row r="784" spans="1:6" x14ac:dyDescent="0.25">
      <c r="A784" s="1">
        <v>39702</v>
      </c>
      <c r="B784" s="2" t="s">
        <v>21</v>
      </c>
      <c r="C784" s="5">
        <v>93</v>
      </c>
      <c r="D784">
        <f t="shared" si="36"/>
        <v>2008</v>
      </c>
      <c r="E784" s="5">
        <f t="shared" si="37"/>
        <v>2.15</v>
      </c>
      <c r="F784" s="5">
        <f t="shared" si="38"/>
        <v>199.95</v>
      </c>
    </row>
    <row r="785" spans="1:6" x14ac:dyDescent="0.25">
      <c r="A785" s="1">
        <v>39705</v>
      </c>
      <c r="B785" s="2" t="s">
        <v>64</v>
      </c>
      <c r="C785" s="5">
        <v>64</v>
      </c>
      <c r="D785">
        <f t="shared" si="36"/>
        <v>2008</v>
      </c>
      <c r="E785" s="5">
        <f t="shared" si="37"/>
        <v>2.15</v>
      </c>
      <c r="F785" s="5">
        <f t="shared" si="38"/>
        <v>137.6</v>
      </c>
    </row>
    <row r="786" spans="1:6" x14ac:dyDescent="0.25">
      <c r="A786" s="1">
        <v>39705</v>
      </c>
      <c r="B786" s="2" t="s">
        <v>92</v>
      </c>
      <c r="C786" s="5">
        <v>7</v>
      </c>
      <c r="D786">
        <f t="shared" si="36"/>
        <v>2008</v>
      </c>
      <c r="E786" s="5">
        <f t="shared" si="37"/>
        <v>2.15</v>
      </c>
      <c r="F786" s="5">
        <f t="shared" si="38"/>
        <v>15.049999999999999</v>
      </c>
    </row>
    <row r="787" spans="1:6" x14ac:dyDescent="0.25">
      <c r="A787" s="1">
        <v>39705</v>
      </c>
      <c r="B787" s="2" t="s">
        <v>21</v>
      </c>
      <c r="C787" s="5">
        <v>90</v>
      </c>
      <c r="D787">
        <f t="shared" si="36"/>
        <v>2008</v>
      </c>
      <c r="E787" s="5">
        <f t="shared" si="37"/>
        <v>2.15</v>
      </c>
      <c r="F787" s="5">
        <f t="shared" si="38"/>
        <v>193.5</v>
      </c>
    </row>
    <row r="788" spans="1:6" x14ac:dyDescent="0.25">
      <c r="A788" s="1">
        <v>39712</v>
      </c>
      <c r="B788" s="2" t="s">
        <v>53</v>
      </c>
      <c r="C788" s="5">
        <v>136</v>
      </c>
      <c r="D788">
        <f t="shared" si="36"/>
        <v>2008</v>
      </c>
      <c r="E788" s="5">
        <f t="shared" si="37"/>
        <v>2.15</v>
      </c>
      <c r="F788" s="5">
        <f t="shared" si="38"/>
        <v>292.39999999999998</v>
      </c>
    </row>
    <row r="789" spans="1:6" x14ac:dyDescent="0.25">
      <c r="A789" s="1">
        <v>39713</v>
      </c>
      <c r="B789" s="2" t="s">
        <v>22</v>
      </c>
      <c r="C789" s="5">
        <v>104</v>
      </c>
      <c r="D789">
        <f t="shared" si="36"/>
        <v>2008</v>
      </c>
      <c r="E789" s="5">
        <f t="shared" si="37"/>
        <v>2.15</v>
      </c>
      <c r="F789" s="5">
        <f t="shared" si="38"/>
        <v>223.6</v>
      </c>
    </row>
    <row r="790" spans="1:6" x14ac:dyDescent="0.25">
      <c r="A790" s="1">
        <v>39713</v>
      </c>
      <c r="B790" s="2" t="s">
        <v>153</v>
      </c>
      <c r="C790" s="5">
        <v>1</v>
      </c>
      <c r="D790">
        <f t="shared" si="36"/>
        <v>2008</v>
      </c>
      <c r="E790" s="5">
        <f t="shared" si="37"/>
        <v>2.15</v>
      </c>
      <c r="F790" s="5">
        <f t="shared" si="38"/>
        <v>2.15</v>
      </c>
    </row>
    <row r="791" spans="1:6" x14ac:dyDescent="0.25">
      <c r="A791" s="1">
        <v>39714</v>
      </c>
      <c r="B791" s="2" t="s">
        <v>34</v>
      </c>
      <c r="C791" s="5">
        <v>52</v>
      </c>
      <c r="D791">
        <f t="shared" si="36"/>
        <v>2008</v>
      </c>
      <c r="E791" s="5">
        <f t="shared" si="37"/>
        <v>2.15</v>
      </c>
      <c r="F791" s="5">
        <f t="shared" si="38"/>
        <v>111.8</v>
      </c>
    </row>
    <row r="792" spans="1:6" x14ac:dyDescent="0.25">
      <c r="A792" s="1">
        <v>39714</v>
      </c>
      <c r="B792" s="2" t="s">
        <v>48</v>
      </c>
      <c r="C792" s="5">
        <v>203</v>
      </c>
      <c r="D792">
        <f t="shared" si="36"/>
        <v>2008</v>
      </c>
      <c r="E792" s="5">
        <f t="shared" si="37"/>
        <v>2.15</v>
      </c>
      <c r="F792" s="5">
        <f t="shared" si="38"/>
        <v>436.45</v>
      </c>
    </row>
    <row r="793" spans="1:6" x14ac:dyDescent="0.25">
      <c r="A793" s="1">
        <v>39716</v>
      </c>
      <c r="B793" s="2" t="s">
        <v>33</v>
      </c>
      <c r="C793" s="5">
        <v>183</v>
      </c>
      <c r="D793">
        <f t="shared" si="36"/>
        <v>2008</v>
      </c>
      <c r="E793" s="5">
        <f t="shared" si="37"/>
        <v>2.15</v>
      </c>
      <c r="F793" s="5">
        <f t="shared" si="38"/>
        <v>393.45</v>
      </c>
    </row>
    <row r="794" spans="1:6" x14ac:dyDescent="0.25">
      <c r="A794" s="1">
        <v>39717</v>
      </c>
      <c r="B794" s="2" t="s">
        <v>64</v>
      </c>
      <c r="C794" s="5">
        <v>182</v>
      </c>
      <c r="D794">
        <f t="shared" si="36"/>
        <v>2008</v>
      </c>
      <c r="E794" s="5">
        <f t="shared" si="37"/>
        <v>2.15</v>
      </c>
      <c r="F794" s="5">
        <f t="shared" si="38"/>
        <v>391.3</v>
      </c>
    </row>
    <row r="795" spans="1:6" x14ac:dyDescent="0.25">
      <c r="A795" s="1">
        <v>39719</v>
      </c>
      <c r="B795" s="2" t="s">
        <v>48</v>
      </c>
      <c r="C795" s="5">
        <v>383</v>
      </c>
      <c r="D795">
        <f t="shared" si="36"/>
        <v>2008</v>
      </c>
      <c r="E795" s="5">
        <f t="shared" si="37"/>
        <v>2.15</v>
      </c>
      <c r="F795" s="5">
        <f t="shared" si="38"/>
        <v>823.44999999999993</v>
      </c>
    </row>
    <row r="796" spans="1:6" x14ac:dyDescent="0.25">
      <c r="A796" s="1">
        <v>39722</v>
      </c>
      <c r="B796" s="2" t="s">
        <v>25</v>
      </c>
      <c r="C796" s="5">
        <v>113</v>
      </c>
      <c r="D796">
        <f t="shared" si="36"/>
        <v>2008</v>
      </c>
      <c r="E796" s="5">
        <f t="shared" si="37"/>
        <v>2.15</v>
      </c>
      <c r="F796" s="5">
        <f t="shared" si="38"/>
        <v>242.95</v>
      </c>
    </row>
    <row r="797" spans="1:6" x14ac:dyDescent="0.25">
      <c r="A797" s="1">
        <v>39722</v>
      </c>
      <c r="B797" s="2" t="s">
        <v>66</v>
      </c>
      <c r="C797" s="5">
        <v>154</v>
      </c>
      <c r="D797">
        <f t="shared" si="36"/>
        <v>2008</v>
      </c>
      <c r="E797" s="5">
        <f t="shared" si="37"/>
        <v>2.15</v>
      </c>
      <c r="F797" s="5">
        <f t="shared" si="38"/>
        <v>331.09999999999997</v>
      </c>
    </row>
    <row r="798" spans="1:6" x14ac:dyDescent="0.25">
      <c r="A798" s="1">
        <v>39722</v>
      </c>
      <c r="B798" s="2" t="s">
        <v>39</v>
      </c>
      <c r="C798" s="5">
        <v>8</v>
      </c>
      <c r="D798">
        <f t="shared" si="36"/>
        <v>2008</v>
      </c>
      <c r="E798" s="5">
        <f t="shared" si="37"/>
        <v>2.15</v>
      </c>
      <c r="F798" s="5">
        <f t="shared" si="38"/>
        <v>17.2</v>
      </c>
    </row>
    <row r="799" spans="1:6" x14ac:dyDescent="0.25">
      <c r="A799" s="1">
        <v>39725</v>
      </c>
      <c r="B799" s="2" t="s">
        <v>119</v>
      </c>
      <c r="C799" s="5">
        <v>5</v>
      </c>
      <c r="D799">
        <f t="shared" si="36"/>
        <v>2008</v>
      </c>
      <c r="E799" s="5">
        <f t="shared" si="37"/>
        <v>2.15</v>
      </c>
      <c r="F799" s="5">
        <f t="shared" si="38"/>
        <v>10.75</v>
      </c>
    </row>
    <row r="800" spans="1:6" x14ac:dyDescent="0.25">
      <c r="A800" s="1">
        <v>39725</v>
      </c>
      <c r="B800" s="2" t="s">
        <v>45</v>
      </c>
      <c r="C800" s="5">
        <v>14</v>
      </c>
      <c r="D800">
        <f t="shared" si="36"/>
        <v>2008</v>
      </c>
      <c r="E800" s="5">
        <f t="shared" si="37"/>
        <v>2.15</v>
      </c>
      <c r="F800" s="5">
        <f t="shared" si="38"/>
        <v>30.099999999999998</v>
      </c>
    </row>
    <row r="801" spans="1:6" x14ac:dyDescent="0.25">
      <c r="A801" s="1">
        <v>39727</v>
      </c>
      <c r="B801" s="2" t="s">
        <v>74</v>
      </c>
      <c r="C801" s="5">
        <v>27</v>
      </c>
      <c r="D801">
        <f t="shared" si="36"/>
        <v>2008</v>
      </c>
      <c r="E801" s="5">
        <f t="shared" si="37"/>
        <v>2.15</v>
      </c>
      <c r="F801" s="5">
        <f t="shared" si="38"/>
        <v>58.05</v>
      </c>
    </row>
    <row r="802" spans="1:6" x14ac:dyDescent="0.25">
      <c r="A802" s="1">
        <v>39727</v>
      </c>
      <c r="B802" s="2" t="s">
        <v>11</v>
      </c>
      <c r="C802" s="5">
        <v>141</v>
      </c>
      <c r="D802">
        <f t="shared" si="36"/>
        <v>2008</v>
      </c>
      <c r="E802" s="5">
        <f t="shared" si="37"/>
        <v>2.15</v>
      </c>
      <c r="F802" s="5">
        <f t="shared" si="38"/>
        <v>303.14999999999998</v>
      </c>
    </row>
    <row r="803" spans="1:6" x14ac:dyDescent="0.25">
      <c r="A803" s="1">
        <v>39729</v>
      </c>
      <c r="B803" s="2" t="s">
        <v>178</v>
      </c>
      <c r="C803" s="5">
        <v>14</v>
      </c>
      <c r="D803">
        <f t="shared" si="36"/>
        <v>2008</v>
      </c>
      <c r="E803" s="5">
        <f t="shared" si="37"/>
        <v>2.15</v>
      </c>
      <c r="F803" s="5">
        <f t="shared" si="38"/>
        <v>30.099999999999998</v>
      </c>
    </row>
    <row r="804" spans="1:6" x14ac:dyDescent="0.25">
      <c r="A804" s="1">
        <v>39729</v>
      </c>
      <c r="B804" s="2" t="s">
        <v>34</v>
      </c>
      <c r="C804" s="5">
        <v>136</v>
      </c>
      <c r="D804">
        <f t="shared" si="36"/>
        <v>2008</v>
      </c>
      <c r="E804" s="5">
        <f t="shared" si="37"/>
        <v>2.15</v>
      </c>
      <c r="F804" s="5">
        <f t="shared" si="38"/>
        <v>292.39999999999998</v>
      </c>
    </row>
    <row r="805" spans="1:6" x14ac:dyDescent="0.25">
      <c r="A805" s="1">
        <v>39729</v>
      </c>
      <c r="B805" s="2" t="s">
        <v>8</v>
      </c>
      <c r="C805" s="5">
        <v>378</v>
      </c>
      <c r="D805">
        <f t="shared" si="36"/>
        <v>2008</v>
      </c>
      <c r="E805" s="5">
        <f t="shared" si="37"/>
        <v>2.15</v>
      </c>
      <c r="F805" s="5">
        <f t="shared" si="38"/>
        <v>812.69999999999993</v>
      </c>
    </row>
    <row r="806" spans="1:6" x14ac:dyDescent="0.25">
      <c r="A806" s="1">
        <v>39729</v>
      </c>
      <c r="B806" s="2" t="s">
        <v>162</v>
      </c>
      <c r="C806" s="5">
        <v>12</v>
      </c>
      <c r="D806">
        <f t="shared" si="36"/>
        <v>2008</v>
      </c>
      <c r="E806" s="5">
        <f t="shared" si="37"/>
        <v>2.15</v>
      </c>
      <c r="F806" s="5">
        <f t="shared" si="38"/>
        <v>25.799999999999997</v>
      </c>
    </row>
    <row r="807" spans="1:6" x14ac:dyDescent="0.25">
      <c r="A807" s="1">
        <v>39732</v>
      </c>
      <c r="B807" s="2" t="s">
        <v>48</v>
      </c>
      <c r="C807" s="5">
        <v>284</v>
      </c>
      <c r="D807">
        <f t="shared" si="36"/>
        <v>2008</v>
      </c>
      <c r="E807" s="5">
        <f t="shared" si="37"/>
        <v>2.15</v>
      </c>
      <c r="F807" s="5">
        <f t="shared" si="38"/>
        <v>610.6</v>
      </c>
    </row>
    <row r="808" spans="1:6" x14ac:dyDescent="0.25">
      <c r="A808" s="1">
        <v>39733</v>
      </c>
      <c r="B808" s="2" t="s">
        <v>22</v>
      </c>
      <c r="C808" s="5">
        <v>54</v>
      </c>
      <c r="D808">
        <f t="shared" si="36"/>
        <v>2008</v>
      </c>
      <c r="E808" s="5">
        <f t="shared" si="37"/>
        <v>2.15</v>
      </c>
      <c r="F808" s="5">
        <f t="shared" si="38"/>
        <v>116.1</v>
      </c>
    </row>
    <row r="809" spans="1:6" x14ac:dyDescent="0.25">
      <c r="A809" s="1">
        <v>39733</v>
      </c>
      <c r="B809" s="2" t="s">
        <v>34</v>
      </c>
      <c r="C809" s="5">
        <v>51</v>
      </c>
      <c r="D809">
        <f t="shared" si="36"/>
        <v>2008</v>
      </c>
      <c r="E809" s="5">
        <f t="shared" si="37"/>
        <v>2.15</v>
      </c>
      <c r="F809" s="5">
        <f t="shared" si="38"/>
        <v>109.64999999999999</v>
      </c>
    </row>
    <row r="810" spans="1:6" x14ac:dyDescent="0.25">
      <c r="A810" s="1">
        <v>39733</v>
      </c>
      <c r="B810" s="2" t="s">
        <v>58</v>
      </c>
      <c r="C810" s="5">
        <v>159</v>
      </c>
      <c r="D810">
        <f t="shared" si="36"/>
        <v>2008</v>
      </c>
      <c r="E810" s="5">
        <f t="shared" si="37"/>
        <v>2.15</v>
      </c>
      <c r="F810" s="5">
        <f t="shared" si="38"/>
        <v>341.84999999999997</v>
      </c>
    </row>
    <row r="811" spans="1:6" x14ac:dyDescent="0.25">
      <c r="A811" s="1">
        <v>39738</v>
      </c>
      <c r="B811" s="2" t="s">
        <v>12</v>
      </c>
      <c r="C811" s="5">
        <v>351</v>
      </c>
      <c r="D811">
        <f t="shared" si="36"/>
        <v>2008</v>
      </c>
      <c r="E811" s="5">
        <f t="shared" si="37"/>
        <v>2.15</v>
      </c>
      <c r="F811" s="5">
        <f t="shared" si="38"/>
        <v>754.65</v>
      </c>
    </row>
    <row r="812" spans="1:6" x14ac:dyDescent="0.25">
      <c r="A812" s="1">
        <v>39738</v>
      </c>
      <c r="B812" s="2" t="s">
        <v>25</v>
      </c>
      <c r="C812" s="5">
        <v>390</v>
      </c>
      <c r="D812">
        <f t="shared" si="36"/>
        <v>2008</v>
      </c>
      <c r="E812" s="5">
        <f t="shared" si="37"/>
        <v>2.15</v>
      </c>
      <c r="F812" s="5">
        <f t="shared" si="38"/>
        <v>838.5</v>
      </c>
    </row>
    <row r="813" spans="1:6" x14ac:dyDescent="0.25">
      <c r="A813" s="1">
        <v>39738</v>
      </c>
      <c r="B813" s="2" t="s">
        <v>36</v>
      </c>
      <c r="C813" s="5">
        <v>4</v>
      </c>
      <c r="D813">
        <f t="shared" si="36"/>
        <v>2008</v>
      </c>
      <c r="E813" s="5">
        <f t="shared" si="37"/>
        <v>2.15</v>
      </c>
      <c r="F813" s="5">
        <f t="shared" si="38"/>
        <v>8.6</v>
      </c>
    </row>
    <row r="814" spans="1:6" x14ac:dyDescent="0.25">
      <c r="A814" s="1">
        <v>39739</v>
      </c>
      <c r="B814" s="2" t="s">
        <v>38</v>
      </c>
      <c r="C814" s="5">
        <v>140</v>
      </c>
      <c r="D814">
        <f t="shared" si="36"/>
        <v>2008</v>
      </c>
      <c r="E814" s="5">
        <f t="shared" si="37"/>
        <v>2.15</v>
      </c>
      <c r="F814" s="5">
        <f t="shared" si="38"/>
        <v>301</v>
      </c>
    </row>
    <row r="815" spans="1:6" x14ac:dyDescent="0.25">
      <c r="A815" s="1">
        <v>39740</v>
      </c>
      <c r="B815" s="2" t="s">
        <v>53</v>
      </c>
      <c r="C815" s="5">
        <v>125</v>
      </c>
      <c r="D815">
        <f t="shared" si="36"/>
        <v>2008</v>
      </c>
      <c r="E815" s="5">
        <f t="shared" si="37"/>
        <v>2.15</v>
      </c>
      <c r="F815" s="5">
        <f t="shared" si="38"/>
        <v>268.75</v>
      </c>
    </row>
    <row r="816" spans="1:6" x14ac:dyDescent="0.25">
      <c r="A816" s="1">
        <v>39740</v>
      </c>
      <c r="B816" s="2" t="s">
        <v>69</v>
      </c>
      <c r="C816" s="5">
        <v>97</v>
      </c>
      <c r="D816">
        <f t="shared" si="36"/>
        <v>2008</v>
      </c>
      <c r="E816" s="5">
        <f t="shared" si="37"/>
        <v>2.15</v>
      </c>
      <c r="F816" s="5">
        <f t="shared" si="38"/>
        <v>208.54999999999998</v>
      </c>
    </row>
    <row r="817" spans="1:6" x14ac:dyDescent="0.25">
      <c r="A817" s="1">
        <v>39743</v>
      </c>
      <c r="B817" s="2" t="s">
        <v>69</v>
      </c>
      <c r="C817" s="5">
        <v>190</v>
      </c>
      <c r="D817">
        <f t="shared" si="36"/>
        <v>2008</v>
      </c>
      <c r="E817" s="5">
        <f t="shared" si="37"/>
        <v>2.15</v>
      </c>
      <c r="F817" s="5">
        <f t="shared" si="38"/>
        <v>408.5</v>
      </c>
    </row>
    <row r="818" spans="1:6" x14ac:dyDescent="0.25">
      <c r="A818" s="1">
        <v>39745</v>
      </c>
      <c r="B818" s="2" t="s">
        <v>17</v>
      </c>
      <c r="C818" s="5">
        <v>415</v>
      </c>
      <c r="D818">
        <f t="shared" si="36"/>
        <v>2008</v>
      </c>
      <c r="E818" s="5">
        <f t="shared" si="37"/>
        <v>2.15</v>
      </c>
      <c r="F818" s="5">
        <f t="shared" si="38"/>
        <v>892.25</v>
      </c>
    </row>
    <row r="819" spans="1:6" x14ac:dyDescent="0.25">
      <c r="A819" s="1">
        <v>39747</v>
      </c>
      <c r="B819" s="2" t="s">
        <v>12</v>
      </c>
      <c r="C819" s="5">
        <v>269</v>
      </c>
      <c r="D819">
        <f t="shared" si="36"/>
        <v>2008</v>
      </c>
      <c r="E819" s="5">
        <f t="shared" si="37"/>
        <v>2.15</v>
      </c>
      <c r="F819" s="5">
        <f t="shared" si="38"/>
        <v>578.35</v>
      </c>
    </row>
    <row r="820" spans="1:6" x14ac:dyDescent="0.25">
      <c r="A820" s="1">
        <v>39747</v>
      </c>
      <c r="B820" s="2" t="s">
        <v>143</v>
      </c>
      <c r="C820" s="5">
        <v>11</v>
      </c>
      <c r="D820">
        <f t="shared" si="36"/>
        <v>2008</v>
      </c>
      <c r="E820" s="5">
        <f t="shared" si="37"/>
        <v>2.15</v>
      </c>
      <c r="F820" s="5">
        <f t="shared" si="38"/>
        <v>23.65</v>
      </c>
    </row>
    <row r="821" spans="1:6" x14ac:dyDescent="0.25">
      <c r="A821" s="1">
        <v>39747</v>
      </c>
      <c r="B821" s="2" t="s">
        <v>48</v>
      </c>
      <c r="C821" s="5">
        <v>162</v>
      </c>
      <c r="D821">
        <f t="shared" si="36"/>
        <v>2008</v>
      </c>
      <c r="E821" s="5">
        <f t="shared" si="37"/>
        <v>2.15</v>
      </c>
      <c r="F821" s="5">
        <f t="shared" si="38"/>
        <v>348.3</v>
      </c>
    </row>
    <row r="822" spans="1:6" x14ac:dyDescent="0.25">
      <c r="A822" s="1">
        <v>39757</v>
      </c>
      <c r="B822" s="2" t="s">
        <v>21</v>
      </c>
      <c r="C822" s="5">
        <v>75</v>
      </c>
      <c r="D822">
        <f t="shared" si="36"/>
        <v>2008</v>
      </c>
      <c r="E822" s="5">
        <f t="shared" si="37"/>
        <v>2.15</v>
      </c>
      <c r="F822" s="5">
        <f t="shared" si="38"/>
        <v>161.25</v>
      </c>
    </row>
    <row r="823" spans="1:6" x14ac:dyDescent="0.25">
      <c r="A823" s="1">
        <v>39759</v>
      </c>
      <c r="B823" s="2" t="s">
        <v>25</v>
      </c>
      <c r="C823" s="5">
        <v>358</v>
      </c>
      <c r="D823">
        <f t="shared" si="36"/>
        <v>2008</v>
      </c>
      <c r="E823" s="5">
        <f t="shared" si="37"/>
        <v>2.15</v>
      </c>
      <c r="F823" s="5">
        <f t="shared" si="38"/>
        <v>769.69999999999993</v>
      </c>
    </row>
    <row r="824" spans="1:6" x14ac:dyDescent="0.25">
      <c r="A824" s="1">
        <v>39760</v>
      </c>
      <c r="B824" s="2" t="s">
        <v>11</v>
      </c>
      <c r="C824" s="5">
        <v>198</v>
      </c>
      <c r="D824">
        <f t="shared" si="36"/>
        <v>2008</v>
      </c>
      <c r="E824" s="5">
        <f t="shared" si="37"/>
        <v>2.15</v>
      </c>
      <c r="F824" s="5">
        <f t="shared" si="38"/>
        <v>425.7</v>
      </c>
    </row>
    <row r="825" spans="1:6" x14ac:dyDescent="0.25">
      <c r="A825" s="1">
        <v>39763</v>
      </c>
      <c r="B825" s="2" t="s">
        <v>25</v>
      </c>
      <c r="C825" s="5">
        <v>189</v>
      </c>
      <c r="D825">
        <f t="shared" si="36"/>
        <v>2008</v>
      </c>
      <c r="E825" s="5">
        <f t="shared" si="37"/>
        <v>2.15</v>
      </c>
      <c r="F825" s="5">
        <f t="shared" si="38"/>
        <v>406.34999999999997</v>
      </c>
    </row>
    <row r="826" spans="1:6" x14ac:dyDescent="0.25">
      <c r="A826" s="1">
        <v>39764</v>
      </c>
      <c r="B826" s="2" t="s">
        <v>27</v>
      </c>
      <c r="C826" s="5">
        <v>226</v>
      </c>
      <c r="D826">
        <f t="shared" si="36"/>
        <v>2008</v>
      </c>
      <c r="E826" s="5">
        <f t="shared" si="37"/>
        <v>2.15</v>
      </c>
      <c r="F826" s="5">
        <f t="shared" si="38"/>
        <v>485.9</v>
      </c>
    </row>
    <row r="827" spans="1:6" x14ac:dyDescent="0.25">
      <c r="A827" s="1">
        <v>39765</v>
      </c>
      <c r="B827" s="2" t="s">
        <v>58</v>
      </c>
      <c r="C827" s="5">
        <v>94</v>
      </c>
      <c r="D827">
        <f t="shared" si="36"/>
        <v>2008</v>
      </c>
      <c r="E827" s="5">
        <f t="shared" si="37"/>
        <v>2.15</v>
      </c>
      <c r="F827" s="5">
        <f t="shared" si="38"/>
        <v>202.1</v>
      </c>
    </row>
    <row r="828" spans="1:6" x14ac:dyDescent="0.25">
      <c r="A828" s="1">
        <v>39770</v>
      </c>
      <c r="B828" s="2" t="s">
        <v>53</v>
      </c>
      <c r="C828" s="5">
        <v>401</v>
      </c>
      <c r="D828">
        <f t="shared" si="36"/>
        <v>2008</v>
      </c>
      <c r="E828" s="5">
        <f t="shared" si="37"/>
        <v>2.15</v>
      </c>
      <c r="F828" s="5">
        <f t="shared" si="38"/>
        <v>862.15</v>
      </c>
    </row>
    <row r="829" spans="1:6" x14ac:dyDescent="0.25">
      <c r="A829" s="1">
        <v>39771</v>
      </c>
      <c r="B829" s="2" t="s">
        <v>72</v>
      </c>
      <c r="C829" s="5">
        <v>52</v>
      </c>
      <c r="D829">
        <f t="shared" si="36"/>
        <v>2008</v>
      </c>
      <c r="E829" s="5">
        <f t="shared" si="37"/>
        <v>2.15</v>
      </c>
      <c r="F829" s="5">
        <f t="shared" si="38"/>
        <v>111.8</v>
      </c>
    </row>
    <row r="830" spans="1:6" x14ac:dyDescent="0.25">
      <c r="A830" s="1">
        <v>39772</v>
      </c>
      <c r="B830" s="2" t="s">
        <v>15</v>
      </c>
      <c r="C830" s="5">
        <v>189</v>
      </c>
      <c r="D830">
        <f t="shared" si="36"/>
        <v>2008</v>
      </c>
      <c r="E830" s="5">
        <f t="shared" si="37"/>
        <v>2.15</v>
      </c>
      <c r="F830" s="5">
        <f t="shared" si="38"/>
        <v>406.34999999999997</v>
      </c>
    </row>
    <row r="831" spans="1:6" x14ac:dyDescent="0.25">
      <c r="A831" s="1">
        <v>39774</v>
      </c>
      <c r="B831" s="2" t="s">
        <v>20</v>
      </c>
      <c r="C831" s="5">
        <v>201</v>
      </c>
      <c r="D831">
        <f t="shared" si="36"/>
        <v>2008</v>
      </c>
      <c r="E831" s="5">
        <f t="shared" si="37"/>
        <v>2.15</v>
      </c>
      <c r="F831" s="5">
        <f t="shared" si="38"/>
        <v>432.15</v>
      </c>
    </row>
    <row r="832" spans="1:6" x14ac:dyDescent="0.25">
      <c r="A832" s="1">
        <v>39775</v>
      </c>
      <c r="B832" s="2" t="s">
        <v>25</v>
      </c>
      <c r="C832" s="5">
        <v>235</v>
      </c>
      <c r="D832">
        <f t="shared" si="36"/>
        <v>2008</v>
      </c>
      <c r="E832" s="5">
        <f t="shared" si="37"/>
        <v>2.15</v>
      </c>
      <c r="F832" s="5">
        <f t="shared" si="38"/>
        <v>505.25</v>
      </c>
    </row>
    <row r="833" spans="1:6" x14ac:dyDescent="0.25">
      <c r="A833" s="1">
        <v>39776</v>
      </c>
      <c r="B833" s="2" t="s">
        <v>58</v>
      </c>
      <c r="C833" s="5">
        <v>78</v>
      </c>
      <c r="D833">
        <f t="shared" si="36"/>
        <v>2008</v>
      </c>
      <c r="E833" s="5">
        <f t="shared" si="37"/>
        <v>2.15</v>
      </c>
      <c r="F833" s="5">
        <f t="shared" si="38"/>
        <v>167.7</v>
      </c>
    </row>
    <row r="834" spans="1:6" x14ac:dyDescent="0.25">
      <c r="A834" s="1">
        <v>39776</v>
      </c>
      <c r="B834" s="2" t="s">
        <v>129</v>
      </c>
      <c r="C834" s="5">
        <v>13</v>
      </c>
      <c r="D834">
        <f t="shared" ref="D834:D897" si="39">YEAR(A834)</f>
        <v>2008</v>
      </c>
      <c r="E834" s="5">
        <f t="shared" ref="E834:E897" si="40">VLOOKUP(D834,$K$3:$L$12,2)</f>
        <v>2.15</v>
      </c>
      <c r="F834" s="5">
        <f t="shared" ref="F834:F897" si="41">C834*E834</f>
        <v>27.95</v>
      </c>
    </row>
    <row r="835" spans="1:6" x14ac:dyDescent="0.25">
      <c r="A835" s="1">
        <v>39776</v>
      </c>
      <c r="B835" s="2" t="s">
        <v>23</v>
      </c>
      <c r="C835" s="5">
        <v>196</v>
      </c>
      <c r="D835">
        <f t="shared" si="39"/>
        <v>2008</v>
      </c>
      <c r="E835" s="5">
        <f t="shared" si="40"/>
        <v>2.15</v>
      </c>
      <c r="F835" s="5">
        <f t="shared" si="41"/>
        <v>421.4</v>
      </c>
    </row>
    <row r="836" spans="1:6" x14ac:dyDescent="0.25">
      <c r="A836" s="1">
        <v>39780</v>
      </c>
      <c r="B836" s="2" t="s">
        <v>73</v>
      </c>
      <c r="C836" s="5">
        <v>11</v>
      </c>
      <c r="D836">
        <f t="shared" si="39"/>
        <v>2008</v>
      </c>
      <c r="E836" s="5">
        <f t="shared" si="40"/>
        <v>2.15</v>
      </c>
      <c r="F836" s="5">
        <f t="shared" si="41"/>
        <v>23.65</v>
      </c>
    </row>
    <row r="837" spans="1:6" x14ac:dyDescent="0.25">
      <c r="A837" s="1">
        <v>39780</v>
      </c>
      <c r="B837" s="2" t="s">
        <v>179</v>
      </c>
      <c r="C837" s="5">
        <v>17</v>
      </c>
      <c r="D837">
        <f t="shared" si="39"/>
        <v>2008</v>
      </c>
      <c r="E837" s="5">
        <f t="shared" si="40"/>
        <v>2.15</v>
      </c>
      <c r="F837" s="5">
        <f t="shared" si="41"/>
        <v>36.549999999999997</v>
      </c>
    </row>
    <row r="838" spans="1:6" x14ac:dyDescent="0.25">
      <c r="A838" s="1">
        <v>39781</v>
      </c>
      <c r="B838" s="2" t="s">
        <v>50</v>
      </c>
      <c r="C838" s="5">
        <v>4</v>
      </c>
      <c r="D838">
        <f t="shared" si="39"/>
        <v>2008</v>
      </c>
      <c r="E838" s="5">
        <f t="shared" si="40"/>
        <v>2.15</v>
      </c>
      <c r="F838" s="5">
        <f t="shared" si="41"/>
        <v>8.6</v>
      </c>
    </row>
    <row r="839" spans="1:6" x14ac:dyDescent="0.25">
      <c r="A839" s="1">
        <v>39785</v>
      </c>
      <c r="B839" s="2" t="s">
        <v>57</v>
      </c>
      <c r="C839" s="5">
        <v>17</v>
      </c>
      <c r="D839">
        <f t="shared" si="39"/>
        <v>2008</v>
      </c>
      <c r="E839" s="5">
        <f t="shared" si="40"/>
        <v>2.15</v>
      </c>
      <c r="F839" s="5">
        <f t="shared" si="41"/>
        <v>36.549999999999997</v>
      </c>
    </row>
    <row r="840" spans="1:6" x14ac:dyDescent="0.25">
      <c r="A840" s="1">
        <v>39785</v>
      </c>
      <c r="B840" s="2" t="s">
        <v>180</v>
      </c>
      <c r="C840" s="5">
        <v>1</v>
      </c>
      <c r="D840">
        <f t="shared" si="39"/>
        <v>2008</v>
      </c>
      <c r="E840" s="5">
        <f t="shared" si="40"/>
        <v>2.15</v>
      </c>
      <c r="F840" s="5">
        <f t="shared" si="41"/>
        <v>2.15</v>
      </c>
    </row>
    <row r="841" spans="1:6" x14ac:dyDescent="0.25">
      <c r="A841" s="1">
        <v>39790</v>
      </c>
      <c r="B841" s="2" t="s">
        <v>16</v>
      </c>
      <c r="C841" s="5">
        <v>6</v>
      </c>
      <c r="D841">
        <f t="shared" si="39"/>
        <v>2008</v>
      </c>
      <c r="E841" s="5">
        <f t="shared" si="40"/>
        <v>2.15</v>
      </c>
      <c r="F841" s="5">
        <f t="shared" si="41"/>
        <v>12.899999999999999</v>
      </c>
    </row>
    <row r="842" spans="1:6" x14ac:dyDescent="0.25">
      <c r="A842" s="1">
        <v>39790</v>
      </c>
      <c r="B842" s="2" t="s">
        <v>10</v>
      </c>
      <c r="C842" s="5">
        <v>496</v>
      </c>
      <c r="D842">
        <f t="shared" si="39"/>
        <v>2008</v>
      </c>
      <c r="E842" s="5">
        <f t="shared" si="40"/>
        <v>2.15</v>
      </c>
      <c r="F842" s="5">
        <f t="shared" si="41"/>
        <v>1066.3999999999999</v>
      </c>
    </row>
    <row r="843" spans="1:6" x14ac:dyDescent="0.25">
      <c r="A843" s="1">
        <v>39794</v>
      </c>
      <c r="B843" s="2" t="s">
        <v>8</v>
      </c>
      <c r="C843" s="5">
        <v>363</v>
      </c>
      <c r="D843">
        <f t="shared" si="39"/>
        <v>2008</v>
      </c>
      <c r="E843" s="5">
        <f t="shared" si="40"/>
        <v>2.15</v>
      </c>
      <c r="F843" s="5">
        <f t="shared" si="41"/>
        <v>780.44999999999993</v>
      </c>
    </row>
    <row r="844" spans="1:6" x14ac:dyDescent="0.25">
      <c r="A844" s="1">
        <v>39797</v>
      </c>
      <c r="B844" s="2" t="s">
        <v>8</v>
      </c>
      <c r="C844" s="5">
        <v>491</v>
      </c>
      <c r="D844">
        <f t="shared" si="39"/>
        <v>2008</v>
      </c>
      <c r="E844" s="5">
        <f t="shared" si="40"/>
        <v>2.15</v>
      </c>
      <c r="F844" s="5">
        <f t="shared" si="41"/>
        <v>1055.6499999999999</v>
      </c>
    </row>
    <row r="845" spans="1:6" x14ac:dyDescent="0.25">
      <c r="A845" s="1">
        <v>39797</v>
      </c>
      <c r="B845" s="2" t="s">
        <v>20</v>
      </c>
      <c r="C845" s="5">
        <v>369</v>
      </c>
      <c r="D845">
        <f t="shared" si="39"/>
        <v>2008</v>
      </c>
      <c r="E845" s="5">
        <f t="shared" si="40"/>
        <v>2.15</v>
      </c>
      <c r="F845" s="5">
        <f t="shared" si="41"/>
        <v>793.35</v>
      </c>
    </row>
    <row r="846" spans="1:6" x14ac:dyDescent="0.25">
      <c r="A846" s="1">
        <v>39799</v>
      </c>
      <c r="B846" s="2" t="s">
        <v>69</v>
      </c>
      <c r="C846" s="5">
        <v>60</v>
      </c>
      <c r="D846">
        <f t="shared" si="39"/>
        <v>2008</v>
      </c>
      <c r="E846" s="5">
        <f t="shared" si="40"/>
        <v>2.15</v>
      </c>
      <c r="F846" s="5">
        <f t="shared" si="41"/>
        <v>129</v>
      </c>
    </row>
    <row r="847" spans="1:6" x14ac:dyDescent="0.25">
      <c r="A847" s="1">
        <v>39800</v>
      </c>
      <c r="B847" s="2" t="s">
        <v>23</v>
      </c>
      <c r="C847" s="5">
        <v>35</v>
      </c>
      <c r="D847">
        <f t="shared" si="39"/>
        <v>2008</v>
      </c>
      <c r="E847" s="5">
        <f t="shared" si="40"/>
        <v>2.15</v>
      </c>
      <c r="F847" s="5">
        <f t="shared" si="41"/>
        <v>75.25</v>
      </c>
    </row>
    <row r="848" spans="1:6" x14ac:dyDescent="0.25">
      <c r="A848" s="1">
        <v>39803</v>
      </c>
      <c r="B848" s="2" t="s">
        <v>10</v>
      </c>
      <c r="C848" s="5">
        <v>121</v>
      </c>
      <c r="D848">
        <f t="shared" si="39"/>
        <v>2008</v>
      </c>
      <c r="E848" s="5">
        <f t="shared" si="40"/>
        <v>2.15</v>
      </c>
      <c r="F848" s="5">
        <f t="shared" si="41"/>
        <v>260.14999999999998</v>
      </c>
    </row>
    <row r="849" spans="1:6" x14ac:dyDescent="0.25">
      <c r="A849" s="1">
        <v>39803</v>
      </c>
      <c r="B849" s="2" t="s">
        <v>53</v>
      </c>
      <c r="C849" s="5">
        <v>442</v>
      </c>
      <c r="D849">
        <f t="shared" si="39"/>
        <v>2008</v>
      </c>
      <c r="E849" s="5">
        <f t="shared" si="40"/>
        <v>2.15</v>
      </c>
      <c r="F849" s="5">
        <f t="shared" si="41"/>
        <v>950.3</v>
      </c>
    </row>
    <row r="850" spans="1:6" x14ac:dyDescent="0.25">
      <c r="A850" s="1">
        <v>39804</v>
      </c>
      <c r="B850" s="2" t="s">
        <v>10</v>
      </c>
      <c r="C850" s="5">
        <v>338</v>
      </c>
      <c r="D850">
        <f t="shared" si="39"/>
        <v>2008</v>
      </c>
      <c r="E850" s="5">
        <f t="shared" si="40"/>
        <v>2.15</v>
      </c>
      <c r="F850" s="5">
        <f t="shared" si="41"/>
        <v>726.69999999999993</v>
      </c>
    </row>
    <row r="851" spans="1:6" x14ac:dyDescent="0.25">
      <c r="A851" s="1">
        <v>39805</v>
      </c>
      <c r="B851" s="2" t="s">
        <v>34</v>
      </c>
      <c r="C851" s="5">
        <v>94</v>
      </c>
      <c r="D851">
        <f t="shared" si="39"/>
        <v>2008</v>
      </c>
      <c r="E851" s="5">
        <f t="shared" si="40"/>
        <v>2.15</v>
      </c>
      <c r="F851" s="5">
        <f t="shared" si="41"/>
        <v>202.1</v>
      </c>
    </row>
    <row r="852" spans="1:6" x14ac:dyDescent="0.25">
      <c r="A852" s="1">
        <v>39808</v>
      </c>
      <c r="B852" s="2" t="s">
        <v>4</v>
      </c>
      <c r="C852" s="5">
        <v>14</v>
      </c>
      <c r="D852">
        <f t="shared" si="39"/>
        <v>2008</v>
      </c>
      <c r="E852" s="5">
        <f t="shared" si="40"/>
        <v>2.15</v>
      </c>
      <c r="F852" s="5">
        <f t="shared" si="41"/>
        <v>30.099999999999998</v>
      </c>
    </row>
    <row r="853" spans="1:6" x14ac:dyDescent="0.25">
      <c r="A853" s="1">
        <v>39809</v>
      </c>
      <c r="B853" s="2" t="s">
        <v>97</v>
      </c>
      <c r="C853" s="5">
        <v>2</v>
      </c>
      <c r="D853">
        <f t="shared" si="39"/>
        <v>2008</v>
      </c>
      <c r="E853" s="5">
        <f t="shared" si="40"/>
        <v>2.15</v>
      </c>
      <c r="F853" s="5">
        <f t="shared" si="41"/>
        <v>4.3</v>
      </c>
    </row>
    <row r="854" spans="1:6" x14ac:dyDescent="0.25">
      <c r="A854" s="1">
        <v>39811</v>
      </c>
      <c r="B854" s="2" t="s">
        <v>17</v>
      </c>
      <c r="C854" s="5">
        <v>110</v>
      </c>
      <c r="D854">
        <f t="shared" si="39"/>
        <v>2008</v>
      </c>
      <c r="E854" s="5">
        <f t="shared" si="40"/>
        <v>2.15</v>
      </c>
      <c r="F854" s="5">
        <f t="shared" si="41"/>
        <v>236.5</v>
      </c>
    </row>
    <row r="855" spans="1:6" x14ac:dyDescent="0.25">
      <c r="A855" s="1">
        <v>39812</v>
      </c>
      <c r="B855" s="2" t="s">
        <v>90</v>
      </c>
      <c r="C855" s="5">
        <v>18</v>
      </c>
      <c r="D855">
        <f t="shared" si="39"/>
        <v>2008</v>
      </c>
      <c r="E855" s="5">
        <f t="shared" si="40"/>
        <v>2.15</v>
      </c>
      <c r="F855" s="5">
        <f t="shared" si="41"/>
        <v>38.699999999999996</v>
      </c>
    </row>
    <row r="856" spans="1:6" x14ac:dyDescent="0.25">
      <c r="A856" s="1">
        <v>39812</v>
      </c>
      <c r="B856" s="2" t="s">
        <v>150</v>
      </c>
      <c r="C856" s="5">
        <v>7</v>
      </c>
      <c r="D856">
        <f t="shared" si="39"/>
        <v>2008</v>
      </c>
      <c r="E856" s="5">
        <f t="shared" si="40"/>
        <v>2.15</v>
      </c>
      <c r="F856" s="5">
        <f t="shared" si="41"/>
        <v>15.049999999999999</v>
      </c>
    </row>
    <row r="857" spans="1:6" x14ac:dyDescent="0.25">
      <c r="A857" s="1">
        <v>39814</v>
      </c>
      <c r="B857" s="2" t="s">
        <v>181</v>
      </c>
      <c r="C857" s="5">
        <v>2</v>
      </c>
      <c r="D857">
        <f t="shared" si="39"/>
        <v>2009</v>
      </c>
      <c r="E857" s="5">
        <f t="shared" si="40"/>
        <v>2.13</v>
      </c>
      <c r="F857" s="5">
        <f t="shared" si="41"/>
        <v>4.26</v>
      </c>
    </row>
    <row r="858" spans="1:6" x14ac:dyDescent="0.25">
      <c r="A858" s="1">
        <v>39815</v>
      </c>
      <c r="B858" s="2" t="s">
        <v>40</v>
      </c>
      <c r="C858" s="5">
        <v>188</v>
      </c>
      <c r="D858">
        <f t="shared" si="39"/>
        <v>2009</v>
      </c>
      <c r="E858" s="5">
        <f t="shared" si="40"/>
        <v>2.13</v>
      </c>
      <c r="F858" s="5">
        <f t="shared" si="41"/>
        <v>400.44</v>
      </c>
    </row>
    <row r="859" spans="1:6" x14ac:dyDescent="0.25">
      <c r="A859" s="1">
        <v>39819</v>
      </c>
      <c r="B859" s="2" t="s">
        <v>95</v>
      </c>
      <c r="C859" s="5">
        <v>11</v>
      </c>
      <c r="D859">
        <f t="shared" si="39"/>
        <v>2009</v>
      </c>
      <c r="E859" s="5">
        <f t="shared" si="40"/>
        <v>2.13</v>
      </c>
      <c r="F859" s="5">
        <f t="shared" si="41"/>
        <v>23.43</v>
      </c>
    </row>
    <row r="860" spans="1:6" x14ac:dyDescent="0.25">
      <c r="A860" s="1">
        <v>39819</v>
      </c>
      <c r="B860" s="2" t="s">
        <v>17</v>
      </c>
      <c r="C860" s="5">
        <v>129</v>
      </c>
      <c r="D860">
        <f t="shared" si="39"/>
        <v>2009</v>
      </c>
      <c r="E860" s="5">
        <f t="shared" si="40"/>
        <v>2.13</v>
      </c>
      <c r="F860" s="5">
        <f t="shared" si="41"/>
        <v>274.77</v>
      </c>
    </row>
    <row r="861" spans="1:6" x14ac:dyDescent="0.25">
      <c r="A861" s="1">
        <v>39819</v>
      </c>
      <c r="B861" s="2" t="s">
        <v>64</v>
      </c>
      <c r="C861" s="5">
        <v>117</v>
      </c>
      <c r="D861">
        <f t="shared" si="39"/>
        <v>2009</v>
      </c>
      <c r="E861" s="5">
        <f t="shared" si="40"/>
        <v>2.13</v>
      </c>
      <c r="F861" s="5">
        <f t="shared" si="41"/>
        <v>249.20999999999998</v>
      </c>
    </row>
    <row r="862" spans="1:6" x14ac:dyDescent="0.25">
      <c r="A862" s="1">
        <v>39821</v>
      </c>
      <c r="B862" s="2" t="s">
        <v>85</v>
      </c>
      <c r="C862" s="5">
        <v>11</v>
      </c>
      <c r="D862">
        <f t="shared" si="39"/>
        <v>2009</v>
      </c>
      <c r="E862" s="5">
        <f t="shared" si="40"/>
        <v>2.13</v>
      </c>
      <c r="F862" s="5">
        <f t="shared" si="41"/>
        <v>23.43</v>
      </c>
    </row>
    <row r="863" spans="1:6" x14ac:dyDescent="0.25">
      <c r="A863" s="1">
        <v>39823</v>
      </c>
      <c r="B863" s="2" t="s">
        <v>64</v>
      </c>
      <c r="C863" s="5">
        <v>186</v>
      </c>
      <c r="D863">
        <f t="shared" si="39"/>
        <v>2009</v>
      </c>
      <c r="E863" s="5">
        <f t="shared" si="40"/>
        <v>2.13</v>
      </c>
      <c r="F863" s="5">
        <f t="shared" si="41"/>
        <v>396.18</v>
      </c>
    </row>
    <row r="864" spans="1:6" x14ac:dyDescent="0.25">
      <c r="A864" s="1">
        <v>39824</v>
      </c>
      <c r="B864" s="2" t="s">
        <v>21</v>
      </c>
      <c r="C864" s="5">
        <v>40</v>
      </c>
      <c r="D864">
        <f t="shared" si="39"/>
        <v>2009</v>
      </c>
      <c r="E864" s="5">
        <f t="shared" si="40"/>
        <v>2.13</v>
      </c>
      <c r="F864" s="5">
        <f t="shared" si="41"/>
        <v>85.199999999999989</v>
      </c>
    </row>
    <row r="865" spans="1:6" x14ac:dyDescent="0.25">
      <c r="A865" s="1">
        <v>39829</v>
      </c>
      <c r="B865" s="2" t="s">
        <v>50</v>
      </c>
      <c r="C865" s="5">
        <v>6</v>
      </c>
      <c r="D865">
        <f t="shared" si="39"/>
        <v>2009</v>
      </c>
      <c r="E865" s="5">
        <f t="shared" si="40"/>
        <v>2.13</v>
      </c>
      <c r="F865" s="5">
        <f t="shared" si="41"/>
        <v>12.78</v>
      </c>
    </row>
    <row r="866" spans="1:6" x14ac:dyDescent="0.25">
      <c r="A866" s="1">
        <v>39831</v>
      </c>
      <c r="B866" s="2" t="s">
        <v>58</v>
      </c>
      <c r="C866" s="5">
        <v>153</v>
      </c>
      <c r="D866">
        <f t="shared" si="39"/>
        <v>2009</v>
      </c>
      <c r="E866" s="5">
        <f t="shared" si="40"/>
        <v>2.13</v>
      </c>
      <c r="F866" s="5">
        <f t="shared" si="41"/>
        <v>325.89</v>
      </c>
    </row>
    <row r="867" spans="1:6" x14ac:dyDescent="0.25">
      <c r="A867" s="1">
        <v>39832</v>
      </c>
      <c r="B867" s="2" t="s">
        <v>48</v>
      </c>
      <c r="C867" s="5">
        <v>163</v>
      </c>
      <c r="D867">
        <f t="shared" si="39"/>
        <v>2009</v>
      </c>
      <c r="E867" s="5">
        <f t="shared" si="40"/>
        <v>2.13</v>
      </c>
      <c r="F867" s="5">
        <f t="shared" si="41"/>
        <v>347.19</v>
      </c>
    </row>
    <row r="868" spans="1:6" x14ac:dyDescent="0.25">
      <c r="A868" s="1">
        <v>39834</v>
      </c>
      <c r="B868" s="2" t="s">
        <v>182</v>
      </c>
      <c r="C868" s="5">
        <v>16</v>
      </c>
      <c r="D868">
        <f t="shared" si="39"/>
        <v>2009</v>
      </c>
      <c r="E868" s="5">
        <f t="shared" si="40"/>
        <v>2.13</v>
      </c>
      <c r="F868" s="5">
        <f t="shared" si="41"/>
        <v>34.08</v>
      </c>
    </row>
    <row r="869" spans="1:6" x14ac:dyDescent="0.25">
      <c r="A869" s="1">
        <v>39835</v>
      </c>
      <c r="B869" s="2" t="s">
        <v>28</v>
      </c>
      <c r="C869" s="5">
        <v>161</v>
      </c>
      <c r="D869">
        <f t="shared" si="39"/>
        <v>2009</v>
      </c>
      <c r="E869" s="5">
        <f t="shared" si="40"/>
        <v>2.13</v>
      </c>
      <c r="F869" s="5">
        <f t="shared" si="41"/>
        <v>342.93</v>
      </c>
    </row>
    <row r="870" spans="1:6" x14ac:dyDescent="0.25">
      <c r="A870" s="1">
        <v>39836</v>
      </c>
      <c r="B870" s="2" t="s">
        <v>183</v>
      </c>
      <c r="C870" s="5">
        <v>5</v>
      </c>
      <c r="D870">
        <f t="shared" si="39"/>
        <v>2009</v>
      </c>
      <c r="E870" s="5">
        <f t="shared" si="40"/>
        <v>2.13</v>
      </c>
      <c r="F870" s="5">
        <f t="shared" si="41"/>
        <v>10.649999999999999</v>
      </c>
    </row>
    <row r="871" spans="1:6" x14ac:dyDescent="0.25">
      <c r="A871" s="1">
        <v>39839</v>
      </c>
      <c r="B871" s="2" t="s">
        <v>33</v>
      </c>
      <c r="C871" s="5">
        <v>200</v>
      </c>
      <c r="D871">
        <f t="shared" si="39"/>
        <v>2009</v>
      </c>
      <c r="E871" s="5">
        <f t="shared" si="40"/>
        <v>2.13</v>
      </c>
      <c r="F871" s="5">
        <f t="shared" si="41"/>
        <v>426</v>
      </c>
    </row>
    <row r="872" spans="1:6" x14ac:dyDescent="0.25">
      <c r="A872" s="1">
        <v>39843</v>
      </c>
      <c r="B872" s="2" t="s">
        <v>184</v>
      </c>
      <c r="C872" s="5">
        <v>11</v>
      </c>
      <c r="D872">
        <f t="shared" si="39"/>
        <v>2009</v>
      </c>
      <c r="E872" s="5">
        <f t="shared" si="40"/>
        <v>2.13</v>
      </c>
      <c r="F872" s="5">
        <f t="shared" si="41"/>
        <v>23.43</v>
      </c>
    </row>
    <row r="873" spans="1:6" x14ac:dyDescent="0.25">
      <c r="A873" s="1">
        <v>39847</v>
      </c>
      <c r="B873" s="2" t="s">
        <v>99</v>
      </c>
      <c r="C873" s="5">
        <v>14</v>
      </c>
      <c r="D873">
        <f t="shared" si="39"/>
        <v>2009</v>
      </c>
      <c r="E873" s="5">
        <f t="shared" si="40"/>
        <v>2.13</v>
      </c>
      <c r="F873" s="5">
        <f t="shared" si="41"/>
        <v>29.82</v>
      </c>
    </row>
    <row r="874" spans="1:6" x14ac:dyDescent="0.25">
      <c r="A874" s="1">
        <v>39849</v>
      </c>
      <c r="B874" s="2" t="s">
        <v>10</v>
      </c>
      <c r="C874" s="5">
        <v>469</v>
      </c>
      <c r="D874">
        <f t="shared" si="39"/>
        <v>2009</v>
      </c>
      <c r="E874" s="5">
        <f t="shared" si="40"/>
        <v>2.13</v>
      </c>
      <c r="F874" s="5">
        <f t="shared" si="41"/>
        <v>998.96999999999991</v>
      </c>
    </row>
    <row r="875" spans="1:6" x14ac:dyDescent="0.25">
      <c r="A875" s="1">
        <v>39853</v>
      </c>
      <c r="B875" s="2" t="s">
        <v>169</v>
      </c>
      <c r="C875" s="5">
        <v>11</v>
      </c>
      <c r="D875">
        <f t="shared" si="39"/>
        <v>2009</v>
      </c>
      <c r="E875" s="5">
        <f t="shared" si="40"/>
        <v>2.13</v>
      </c>
      <c r="F875" s="5">
        <f t="shared" si="41"/>
        <v>23.43</v>
      </c>
    </row>
    <row r="876" spans="1:6" x14ac:dyDescent="0.25">
      <c r="A876" s="1">
        <v>39853</v>
      </c>
      <c r="B876" s="2" t="s">
        <v>17</v>
      </c>
      <c r="C876" s="5">
        <v>423</v>
      </c>
      <c r="D876">
        <f t="shared" si="39"/>
        <v>2009</v>
      </c>
      <c r="E876" s="5">
        <f t="shared" si="40"/>
        <v>2.13</v>
      </c>
      <c r="F876" s="5">
        <f t="shared" si="41"/>
        <v>900.99</v>
      </c>
    </row>
    <row r="877" spans="1:6" x14ac:dyDescent="0.25">
      <c r="A877" s="1">
        <v>39853</v>
      </c>
      <c r="B877" s="2" t="s">
        <v>175</v>
      </c>
      <c r="C877" s="5">
        <v>9</v>
      </c>
      <c r="D877">
        <f t="shared" si="39"/>
        <v>2009</v>
      </c>
      <c r="E877" s="5">
        <f t="shared" si="40"/>
        <v>2.13</v>
      </c>
      <c r="F877" s="5">
        <f t="shared" si="41"/>
        <v>19.169999999999998</v>
      </c>
    </row>
    <row r="878" spans="1:6" x14ac:dyDescent="0.25">
      <c r="A878" s="1">
        <v>39853</v>
      </c>
      <c r="B878" s="2" t="s">
        <v>71</v>
      </c>
      <c r="C878" s="5">
        <v>3</v>
      </c>
      <c r="D878">
        <f t="shared" si="39"/>
        <v>2009</v>
      </c>
      <c r="E878" s="5">
        <f t="shared" si="40"/>
        <v>2.13</v>
      </c>
      <c r="F878" s="5">
        <f t="shared" si="41"/>
        <v>6.39</v>
      </c>
    </row>
    <row r="879" spans="1:6" x14ac:dyDescent="0.25">
      <c r="A879" s="1">
        <v>39854</v>
      </c>
      <c r="B879" s="2" t="s">
        <v>25</v>
      </c>
      <c r="C879" s="5">
        <v>186</v>
      </c>
      <c r="D879">
        <f t="shared" si="39"/>
        <v>2009</v>
      </c>
      <c r="E879" s="5">
        <f t="shared" si="40"/>
        <v>2.13</v>
      </c>
      <c r="F879" s="5">
        <f t="shared" si="41"/>
        <v>396.18</v>
      </c>
    </row>
    <row r="880" spans="1:6" x14ac:dyDescent="0.25">
      <c r="A880" s="1">
        <v>39854</v>
      </c>
      <c r="B880" s="2" t="s">
        <v>10</v>
      </c>
      <c r="C880" s="5">
        <v>390</v>
      </c>
      <c r="D880">
        <f t="shared" si="39"/>
        <v>2009</v>
      </c>
      <c r="E880" s="5">
        <f t="shared" si="40"/>
        <v>2.13</v>
      </c>
      <c r="F880" s="5">
        <f t="shared" si="41"/>
        <v>830.69999999999993</v>
      </c>
    </row>
    <row r="881" spans="1:6" x14ac:dyDescent="0.25">
      <c r="A881" s="1">
        <v>39855</v>
      </c>
      <c r="B881" s="2" t="s">
        <v>8</v>
      </c>
      <c r="C881" s="5">
        <v>445</v>
      </c>
      <c r="D881">
        <f t="shared" si="39"/>
        <v>2009</v>
      </c>
      <c r="E881" s="5">
        <f t="shared" si="40"/>
        <v>2.13</v>
      </c>
      <c r="F881" s="5">
        <f t="shared" si="41"/>
        <v>947.84999999999991</v>
      </c>
    </row>
    <row r="882" spans="1:6" x14ac:dyDescent="0.25">
      <c r="A882" s="1">
        <v>39856</v>
      </c>
      <c r="B882" s="2" t="s">
        <v>53</v>
      </c>
      <c r="C882" s="5">
        <v>241</v>
      </c>
      <c r="D882">
        <f t="shared" si="39"/>
        <v>2009</v>
      </c>
      <c r="E882" s="5">
        <f t="shared" si="40"/>
        <v>2.13</v>
      </c>
      <c r="F882" s="5">
        <f t="shared" si="41"/>
        <v>513.32999999999993</v>
      </c>
    </row>
    <row r="883" spans="1:6" x14ac:dyDescent="0.25">
      <c r="A883" s="1">
        <v>39856</v>
      </c>
      <c r="B883" s="2" t="s">
        <v>32</v>
      </c>
      <c r="C883" s="5">
        <v>3</v>
      </c>
      <c r="D883">
        <f t="shared" si="39"/>
        <v>2009</v>
      </c>
      <c r="E883" s="5">
        <f t="shared" si="40"/>
        <v>2.13</v>
      </c>
      <c r="F883" s="5">
        <f t="shared" si="41"/>
        <v>6.39</v>
      </c>
    </row>
    <row r="884" spans="1:6" x14ac:dyDescent="0.25">
      <c r="A884" s="1">
        <v>39858</v>
      </c>
      <c r="B884" s="2" t="s">
        <v>26</v>
      </c>
      <c r="C884" s="5">
        <v>50</v>
      </c>
      <c r="D884">
        <f t="shared" si="39"/>
        <v>2009</v>
      </c>
      <c r="E884" s="5">
        <f t="shared" si="40"/>
        <v>2.13</v>
      </c>
      <c r="F884" s="5">
        <f t="shared" si="41"/>
        <v>106.5</v>
      </c>
    </row>
    <row r="885" spans="1:6" x14ac:dyDescent="0.25">
      <c r="A885" s="1">
        <v>39859</v>
      </c>
      <c r="B885" s="2" t="s">
        <v>27</v>
      </c>
      <c r="C885" s="5">
        <v>284</v>
      </c>
      <c r="D885">
        <f t="shared" si="39"/>
        <v>2009</v>
      </c>
      <c r="E885" s="5">
        <f t="shared" si="40"/>
        <v>2.13</v>
      </c>
      <c r="F885" s="5">
        <f t="shared" si="41"/>
        <v>604.91999999999996</v>
      </c>
    </row>
    <row r="886" spans="1:6" x14ac:dyDescent="0.25">
      <c r="A886" s="1">
        <v>39860</v>
      </c>
      <c r="B886" s="2" t="s">
        <v>12</v>
      </c>
      <c r="C886" s="5">
        <v>395</v>
      </c>
      <c r="D886">
        <f t="shared" si="39"/>
        <v>2009</v>
      </c>
      <c r="E886" s="5">
        <f t="shared" si="40"/>
        <v>2.13</v>
      </c>
      <c r="F886" s="5">
        <f t="shared" si="41"/>
        <v>841.34999999999991</v>
      </c>
    </row>
    <row r="887" spans="1:6" x14ac:dyDescent="0.25">
      <c r="A887" s="1">
        <v>39862</v>
      </c>
      <c r="B887" s="2" t="s">
        <v>8</v>
      </c>
      <c r="C887" s="5">
        <v>290</v>
      </c>
      <c r="D887">
        <f t="shared" si="39"/>
        <v>2009</v>
      </c>
      <c r="E887" s="5">
        <f t="shared" si="40"/>
        <v>2.13</v>
      </c>
      <c r="F887" s="5">
        <f t="shared" si="41"/>
        <v>617.69999999999993</v>
      </c>
    </row>
    <row r="888" spans="1:6" x14ac:dyDescent="0.25">
      <c r="A888" s="1">
        <v>39863</v>
      </c>
      <c r="B888" s="2" t="s">
        <v>25</v>
      </c>
      <c r="C888" s="5">
        <v>361</v>
      </c>
      <c r="D888">
        <f t="shared" si="39"/>
        <v>2009</v>
      </c>
      <c r="E888" s="5">
        <f t="shared" si="40"/>
        <v>2.13</v>
      </c>
      <c r="F888" s="5">
        <f t="shared" si="41"/>
        <v>768.93</v>
      </c>
    </row>
    <row r="889" spans="1:6" x14ac:dyDescent="0.25">
      <c r="A889" s="1">
        <v>39865</v>
      </c>
      <c r="B889" s="2" t="s">
        <v>20</v>
      </c>
      <c r="C889" s="5">
        <v>355</v>
      </c>
      <c r="D889">
        <f t="shared" si="39"/>
        <v>2009</v>
      </c>
      <c r="E889" s="5">
        <f t="shared" si="40"/>
        <v>2.13</v>
      </c>
      <c r="F889" s="5">
        <f t="shared" si="41"/>
        <v>756.15</v>
      </c>
    </row>
    <row r="890" spans="1:6" x14ac:dyDescent="0.25">
      <c r="A890" s="1">
        <v>39866</v>
      </c>
      <c r="B890" s="2" t="s">
        <v>185</v>
      </c>
      <c r="C890" s="5">
        <v>19</v>
      </c>
      <c r="D890">
        <f t="shared" si="39"/>
        <v>2009</v>
      </c>
      <c r="E890" s="5">
        <f t="shared" si="40"/>
        <v>2.13</v>
      </c>
      <c r="F890" s="5">
        <f t="shared" si="41"/>
        <v>40.47</v>
      </c>
    </row>
    <row r="891" spans="1:6" x14ac:dyDescent="0.25">
      <c r="A891" s="1">
        <v>39868</v>
      </c>
      <c r="B891" s="2" t="s">
        <v>55</v>
      </c>
      <c r="C891" s="5">
        <v>32</v>
      </c>
      <c r="D891">
        <f t="shared" si="39"/>
        <v>2009</v>
      </c>
      <c r="E891" s="5">
        <f t="shared" si="40"/>
        <v>2.13</v>
      </c>
      <c r="F891" s="5">
        <f t="shared" si="41"/>
        <v>68.16</v>
      </c>
    </row>
    <row r="892" spans="1:6" x14ac:dyDescent="0.25">
      <c r="A892" s="1">
        <v>39871</v>
      </c>
      <c r="B892" s="2" t="s">
        <v>149</v>
      </c>
      <c r="C892" s="5">
        <v>13</v>
      </c>
      <c r="D892">
        <f t="shared" si="39"/>
        <v>2009</v>
      </c>
      <c r="E892" s="5">
        <f t="shared" si="40"/>
        <v>2.13</v>
      </c>
      <c r="F892" s="5">
        <f t="shared" si="41"/>
        <v>27.689999999999998</v>
      </c>
    </row>
    <row r="893" spans="1:6" x14ac:dyDescent="0.25">
      <c r="A893" s="1">
        <v>39871</v>
      </c>
      <c r="B893" s="2" t="s">
        <v>48</v>
      </c>
      <c r="C893" s="5">
        <v>156</v>
      </c>
      <c r="D893">
        <f t="shared" si="39"/>
        <v>2009</v>
      </c>
      <c r="E893" s="5">
        <f t="shared" si="40"/>
        <v>2.13</v>
      </c>
      <c r="F893" s="5">
        <f t="shared" si="41"/>
        <v>332.28</v>
      </c>
    </row>
    <row r="894" spans="1:6" x14ac:dyDescent="0.25">
      <c r="A894" s="1">
        <v>39873</v>
      </c>
      <c r="B894" s="2" t="s">
        <v>186</v>
      </c>
      <c r="C894" s="5">
        <v>20</v>
      </c>
      <c r="D894">
        <f t="shared" si="39"/>
        <v>2009</v>
      </c>
      <c r="E894" s="5">
        <f t="shared" si="40"/>
        <v>2.13</v>
      </c>
      <c r="F894" s="5">
        <f t="shared" si="41"/>
        <v>42.599999999999994</v>
      </c>
    </row>
    <row r="895" spans="1:6" x14ac:dyDescent="0.25">
      <c r="A895" s="1">
        <v>39874</v>
      </c>
      <c r="B895" s="2" t="s">
        <v>15</v>
      </c>
      <c r="C895" s="5">
        <v>112</v>
      </c>
      <c r="D895">
        <f t="shared" si="39"/>
        <v>2009</v>
      </c>
      <c r="E895" s="5">
        <f t="shared" si="40"/>
        <v>2.13</v>
      </c>
      <c r="F895" s="5">
        <f t="shared" si="41"/>
        <v>238.56</v>
      </c>
    </row>
    <row r="896" spans="1:6" x14ac:dyDescent="0.25">
      <c r="A896" s="1">
        <v>39877</v>
      </c>
      <c r="B896" s="2" t="s">
        <v>10</v>
      </c>
      <c r="C896" s="5">
        <v>110</v>
      </c>
      <c r="D896">
        <f t="shared" si="39"/>
        <v>2009</v>
      </c>
      <c r="E896" s="5">
        <f t="shared" si="40"/>
        <v>2.13</v>
      </c>
      <c r="F896" s="5">
        <f t="shared" si="41"/>
        <v>234.29999999999998</v>
      </c>
    </row>
    <row r="897" spans="1:6" x14ac:dyDescent="0.25">
      <c r="A897" s="1">
        <v>39878</v>
      </c>
      <c r="B897" s="2" t="s">
        <v>187</v>
      </c>
      <c r="C897" s="5">
        <v>4</v>
      </c>
      <c r="D897">
        <f t="shared" si="39"/>
        <v>2009</v>
      </c>
      <c r="E897" s="5">
        <f t="shared" si="40"/>
        <v>2.13</v>
      </c>
      <c r="F897" s="5">
        <f t="shared" si="41"/>
        <v>8.52</v>
      </c>
    </row>
    <row r="898" spans="1:6" x14ac:dyDescent="0.25">
      <c r="A898" s="1">
        <v>39885</v>
      </c>
      <c r="B898" s="2" t="s">
        <v>136</v>
      </c>
      <c r="C898" s="5">
        <v>18</v>
      </c>
      <c r="D898">
        <f t="shared" ref="D898:D961" si="42">YEAR(A898)</f>
        <v>2009</v>
      </c>
      <c r="E898" s="5">
        <f t="shared" ref="E898:E961" si="43">VLOOKUP(D898,$K$3:$L$12,2)</f>
        <v>2.13</v>
      </c>
      <c r="F898" s="5">
        <f t="shared" ref="F898:F961" si="44">C898*E898</f>
        <v>38.339999999999996</v>
      </c>
    </row>
    <row r="899" spans="1:6" x14ac:dyDescent="0.25">
      <c r="A899" s="1">
        <v>39889</v>
      </c>
      <c r="B899" s="2" t="s">
        <v>23</v>
      </c>
      <c r="C899" s="5">
        <v>60</v>
      </c>
      <c r="D899">
        <f t="shared" si="42"/>
        <v>2009</v>
      </c>
      <c r="E899" s="5">
        <f t="shared" si="43"/>
        <v>2.13</v>
      </c>
      <c r="F899" s="5">
        <f t="shared" si="44"/>
        <v>127.8</v>
      </c>
    </row>
    <row r="900" spans="1:6" x14ac:dyDescent="0.25">
      <c r="A900" s="1">
        <v>39889</v>
      </c>
      <c r="B900" s="2" t="s">
        <v>91</v>
      </c>
      <c r="C900" s="5">
        <v>14</v>
      </c>
      <c r="D900">
        <f t="shared" si="42"/>
        <v>2009</v>
      </c>
      <c r="E900" s="5">
        <f t="shared" si="43"/>
        <v>2.13</v>
      </c>
      <c r="F900" s="5">
        <f t="shared" si="44"/>
        <v>29.82</v>
      </c>
    </row>
    <row r="901" spans="1:6" x14ac:dyDescent="0.25">
      <c r="A901" s="1">
        <v>39889</v>
      </c>
      <c r="B901" s="2" t="s">
        <v>31</v>
      </c>
      <c r="C901" s="5">
        <v>24</v>
      </c>
      <c r="D901">
        <f t="shared" si="42"/>
        <v>2009</v>
      </c>
      <c r="E901" s="5">
        <f t="shared" si="43"/>
        <v>2.13</v>
      </c>
      <c r="F901" s="5">
        <f t="shared" si="44"/>
        <v>51.12</v>
      </c>
    </row>
    <row r="902" spans="1:6" x14ac:dyDescent="0.25">
      <c r="A902" s="1">
        <v>39891</v>
      </c>
      <c r="B902" s="2" t="s">
        <v>25</v>
      </c>
      <c r="C902" s="5">
        <v>145</v>
      </c>
      <c r="D902">
        <f t="shared" si="42"/>
        <v>2009</v>
      </c>
      <c r="E902" s="5">
        <f t="shared" si="43"/>
        <v>2.13</v>
      </c>
      <c r="F902" s="5">
        <f t="shared" si="44"/>
        <v>308.84999999999997</v>
      </c>
    </row>
    <row r="903" spans="1:6" x14ac:dyDescent="0.25">
      <c r="A903" s="1">
        <v>39891</v>
      </c>
      <c r="B903" s="2" t="s">
        <v>53</v>
      </c>
      <c r="C903" s="5">
        <v>393</v>
      </c>
      <c r="D903">
        <f t="shared" si="42"/>
        <v>2009</v>
      </c>
      <c r="E903" s="5">
        <f t="shared" si="43"/>
        <v>2.13</v>
      </c>
      <c r="F903" s="5">
        <f t="shared" si="44"/>
        <v>837.08999999999992</v>
      </c>
    </row>
    <row r="904" spans="1:6" x14ac:dyDescent="0.25">
      <c r="A904" s="1">
        <v>39893</v>
      </c>
      <c r="B904" s="2" t="s">
        <v>31</v>
      </c>
      <c r="C904" s="5">
        <v>73</v>
      </c>
      <c r="D904">
        <f t="shared" si="42"/>
        <v>2009</v>
      </c>
      <c r="E904" s="5">
        <f t="shared" si="43"/>
        <v>2.13</v>
      </c>
      <c r="F904" s="5">
        <f t="shared" si="44"/>
        <v>155.48999999999998</v>
      </c>
    </row>
    <row r="905" spans="1:6" x14ac:dyDescent="0.25">
      <c r="A905" s="1">
        <v>39893</v>
      </c>
      <c r="B905" s="2" t="s">
        <v>11</v>
      </c>
      <c r="C905" s="5">
        <v>136</v>
      </c>
      <c r="D905">
        <f t="shared" si="42"/>
        <v>2009</v>
      </c>
      <c r="E905" s="5">
        <f t="shared" si="43"/>
        <v>2.13</v>
      </c>
      <c r="F905" s="5">
        <f t="shared" si="44"/>
        <v>289.68</v>
      </c>
    </row>
    <row r="906" spans="1:6" x14ac:dyDescent="0.25">
      <c r="A906" s="1">
        <v>39894</v>
      </c>
      <c r="B906" s="2" t="s">
        <v>48</v>
      </c>
      <c r="C906" s="5">
        <v>422</v>
      </c>
      <c r="D906">
        <f t="shared" si="42"/>
        <v>2009</v>
      </c>
      <c r="E906" s="5">
        <f t="shared" si="43"/>
        <v>2.13</v>
      </c>
      <c r="F906" s="5">
        <f t="shared" si="44"/>
        <v>898.8599999999999</v>
      </c>
    </row>
    <row r="907" spans="1:6" x14ac:dyDescent="0.25">
      <c r="A907" s="1">
        <v>39895</v>
      </c>
      <c r="B907" s="2" t="s">
        <v>12</v>
      </c>
      <c r="C907" s="5">
        <v>187</v>
      </c>
      <c r="D907">
        <f t="shared" si="42"/>
        <v>2009</v>
      </c>
      <c r="E907" s="5">
        <f t="shared" si="43"/>
        <v>2.13</v>
      </c>
      <c r="F907" s="5">
        <f t="shared" si="44"/>
        <v>398.31</v>
      </c>
    </row>
    <row r="908" spans="1:6" x14ac:dyDescent="0.25">
      <c r="A908" s="1">
        <v>39897</v>
      </c>
      <c r="B908" s="2" t="s">
        <v>21</v>
      </c>
      <c r="C908" s="5">
        <v>58</v>
      </c>
      <c r="D908">
        <f t="shared" si="42"/>
        <v>2009</v>
      </c>
      <c r="E908" s="5">
        <f t="shared" si="43"/>
        <v>2.13</v>
      </c>
      <c r="F908" s="5">
        <f t="shared" si="44"/>
        <v>123.53999999999999</v>
      </c>
    </row>
    <row r="909" spans="1:6" x14ac:dyDescent="0.25">
      <c r="A909" s="1">
        <v>39898</v>
      </c>
      <c r="B909" s="2" t="s">
        <v>48</v>
      </c>
      <c r="C909" s="5">
        <v>436</v>
      </c>
      <c r="D909">
        <f t="shared" si="42"/>
        <v>2009</v>
      </c>
      <c r="E909" s="5">
        <f t="shared" si="43"/>
        <v>2.13</v>
      </c>
      <c r="F909" s="5">
        <f t="shared" si="44"/>
        <v>928.68</v>
      </c>
    </row>
    <row r="910" spans="1:6" x14ac:dyDescent="0.25">
      <c r="A910" s="1">
        <v>39902</v>
      </c>
      <c r="B910" s="2" t="s">
        <v>17</v>
      </c>
      <c r="C910" s="5">
        <v>406</v>
      </c>
      <c r="D910">
        <f t="shared" si="42"/>
        <v>2009</v>
      </c>
      <c r="E910" s="5">
        <f t="shared" si="43"/>
        <v>2.13</v>
      </c>
      <c r="F910" s="5">
        <f t="shared" si="44"/>
        <v>864.78</v>
      </c>
    </row>
    <row r="911" spans="1:6" x14ac:dyDescent="0.25">
      <c r="A911" s="1">
        <v>39904</v>
      </c>
      <c r="B911" s="2" t="s">
        <v>17</v>
      </c>
      <c r="C911" s="5">
        <v>108</v>
      </c>
      <c r="D911">
        <f t="shared" si="42"/>
        <v>2009</v>
      </c>
      <c r="E911" s="5">
        <f t="shared" si="43"/>
        <v>2.13</v>
      </c>
      <c r="F911" s="5">
        <f t="shared" si="44"/>
        <v>230.04</v>
      </c>
    </row>
    <row r="912" spans="1:6" x14ac:dyDescent="0.25">
      <c r="A912" s="1">
        <v>39905</v>
      </c>
      <c r="B912" s="2" t="s">
        <v>145</v>
      </c>
      <c r="C912" s="5">
        <v>10</v>
      </c>
      <c r="D912">
        <f t="shared" si="42"/>
        <v>2009</v>
      </c>
      <c r="E912" s="5">
        <f t="shared" si="43"/>
        <v>2.13</v>
      </c>
      <c r="F912" s="5">
        <f t="shared" si="44"/>
        <v>21.299999999999997</v>
      </c>
    </row>
    <row r="913" spans="1:6" x14ac:dyDescent="0.25">
      <c r="A913" s="1">
        <v>39906</v>
      </c>
      <c r="B913" s="2" t="s">
        <v>40</v>
      </c>
      <c r="C913" s="5">
        <v>153</v>
      </c>
      <c r="D913">
        <f t="shared" si="42"/>
        <v>2009</v>
      </c>
      <c r="E913" s="5">
        <f t="shared" si="43"/>
        <v>2.13</v>
      </c>
      <c r="F913" s="5">
        <f t="shared" si="44"/>
        <v>325.89</v>
      </c>
    </row>
    <row r="914" spans="1:6" x14ac:dyDescent="0.25">
      <c r="A914" s="1">
        <v>39908</v>
      </c>
      <c r="B914" s="2" t="s">
        <v>188</v>
      </c>
      <c r="C914" s="5">
        <v>3</v>
      </c>
      <c r="D914">
        <f t="shared" si="42"/>
        <v>2009</v>
      </c>
      <c r="E914" s="5">
        <f t="shared" si="43"/>
        <v>2.13</v>
      </c>
      <c r="F914" s="5">
        <f t="shared" si="44"/>
        <v>6.39</v>
      </c>
    </row>
    <row r="915" spans="1:6" x14ac:dyDescent="0.25">
      <c r="A915" s="1">
        <v>39909</v>
      </c>
      <c r="B915" s="2" t="s">
        <v>34</v>
      </c>
      <c r="C915" s="5">
        <v>109</v>
      </c>
      <c r="D915">
        <f t="shared" si="42"/>
        <v>2009</v>
      </c>
      <c r="E915" s="5">
        <f t="shared" si="43"/>
        <v>2.13</v>
      </c>
      <c r="F915" s="5">
        <f t="shared" si="44"/>
        <v>232.17</v>
      </c>
    </row>
    <row r="916" spans="1:6" x14ac:dyDescent="0.25">
      <c r="A916" s="1">
        <v>39911</v>
      </c>
      <c r="B916" s="2" t="s">
        <v>89</v>
      </c>
      <c r="C916" s="5">
        <v>9</v>
      </c>
      <c r="D916">
        <f t="shared" si="42"/>
        <v>2009</v>
      </c>
      <c r="E916" s="5">
        <f t="shared" si="43"/>
        <v>2.13</v>
      </c>
      <c r="F916" s="5">
        <f t="shared" si="44"/>
        <v>19.169999999999998</v>
      </c>
    </row>
    <row r="917" spans="1:6" x14ac:dyDescent="0.25">
      <c r="A917" s="1">
        <v>39911</v>
      </c>
      <c r="B917" s="2" t="s">
        <v>55</v>
      </c>
      <c r="C917" s="5">
        <v>112</v>
      </c>
      <c r="D917">
        <f t="shared" si="42"/>
        <v>2009</v>
      </c>
      <c r="E917" s="5">
        <f t="shared" si="43"/>
        <v>2.13</v>
      </c>
      <c r="F917" s="5">
        <f t="shared" si="44"/>
        <v>238.56</v>
      </c>
    </row>
    <row r="918" spans="1:6" x14ac:dyDescent="0.25">
      <c r="A918" s="1">
        <v>39916</v>
      </c>
      <c r="B918" s="2" t="s">
        <v>22</v>
      </c>
      <c r="C918" s="5">
        <v>29</v>
      </c>
      <c r="D918">
        <f t="shared" si="42"/>
        <v>2009</v>
      </c>
      <c r="E918" s="5">
        <f t="shared" si="43"/>
        <v>2.13</v>
      </c>
      <c r="F918" s="5">
        <f t="shared" si="44"/>
        <v>61.769999999999996</v>
      </c>
    </row>
    <row r="919" spans="1:6" x14ac:dyDescent="0.25">
      <c r="A919" s="1">
        <v>39916</v>
      </c>
      <c r="B919" s="2" t="s">
        <v>53</v>
      </c>
      <c r="C919" s="5">
        <v>310</v>
      </c>
      <c r="D919">
        <f t="shared" si="42"/>
        <v>2009</v>
      </c>
      <c r="E919" s="5">
        <f t="shared" si="43"/>
        <v>2.13</v>
      </c>
      <c r="F919" s="5">
        <f t="shared" si="44"/>
        <v>660.3</v>
      </c>
    </row>
    <row r="920" spans="1:6" x14ac:dyDescent="0.25">
      <c r="A920" s="1">
        <v>39918</v>
      </c>
      <c r="B920" s="2" t="s">
        <v>58</v>
      </c>
      <c r="C920" s="5">
        <v>107</v>
      </c>
      <c r="D920">
        <f t="shared" si="42"/>
        <v>2009</v>
      </c>
      <c r="E920" s="5">
        <f t="shared" si="43"/>
        <v>2.13</v>
      </c>
      <c r="F920" s="5">
        <f t="shared" si="44"/>
        <v>227.91</v>
      </c>
    </row>
    <row r="921" spans="1:6" x14ac:dyDescent="0.25">
      <c r="A921" s="1">
        <v>39921</v>
      </c>
      <c r="B921" s="2" t="s">
        <v>11</v>
      </c>
      <c r="C921" s="5">
        <v>26</v>
      </c>
      <c r="D921">
        <f t="shared" si="42"/>
        <v>2009</v>
      </c>
      <c r="E921" s="5">
        <f t="shared" si="43"/>
        <v>2.13</v>
      </c>
      <c r="F921" s="5">
        <f t="shared" si="44"/>
        <v>55.379999999999995</v>
      </c>
    </row>
    <row r="922" spans="1:6" x14ac:dyDescent="0.25">
      <c r="A922" s="1">
        <v>39923</v>
      </c>
      <c r="B922" s="2" t="s">
        <v>34</v>
      </c>
      <c r="C922" s="5">
        <v>114</v>
      </c>
      <c r="D922">
        <f t="shared" si="42"/>
        <v>2009</v>
      </c>
      <c r="E922" s="5">
        <f t="shared" si="43"/>
        <v>2.13</v>
      </c>
      <c r="F922" s="5">
        <f t="shared" si="44"/>
        <v>242.82</v>
      </c>
    </row>
    <row r="923" spans="1:6" x14ac:dyDescent="0.25">
      <c r="A923" s="1">
        <v>39924</v>
      </c>
      <c r="B923" s="2" t="s">
        <v>172</v>
      </c>
      <c r="C923" s="5">
        <v>4</v>
      </c>
      <c r="D923">
        <f t="shared" si="42"/>
        <v>2009</v>
      </c>
      <c r="E923" s="5">
        <f t="shared" si="43"/>
        <v>2.13</v>
      </c>
      <c r="F923" s="5">
        <f t="shared" si="44"/>
        <v>8.52</v>
      </c>
    </row>
    <row r="924" spans="1:6" x14ac:dyDescent="0.25">
      <c r="A924" s="1">
        <v>39925</v>
      </c>
      <c r="B924" s="2" t="s">
        <v>189</v>
      </c>
      <c r="C924" s="5">
        <v>15</v>
      </c>
      <c r="D924">
        <f t="shared" si="42"/>
        <v>2009</v>
      </c>
      <c r="E924" s="5">
        <f t="shared" si="43"/>
        <v>2.13</v>
      </c>
      <c r="F924" s="5">
        <f t="shared" si="44"/>
        <v>31.95</v>
      </c>
    </row>
    <row r="925" spans="1:6" x14ac:dyDescent="0.25">
      <c r="A925" s="1">
        <v>39929</v>
      </c>
      <c r="B925" s="2" t="s">
        <v>69</v>
      </c>
      <c r="C925" s="5">
        <v>144</v>
      </c>
      <c r="D925">
        <f t="shared" si="42"/>
        <v>2009</v>
      </c>
      <c r="E925" s="5">
        <f t="shared" si="43"/>
        <v>2.13</v>
      </c>
      <c r="F925" s="5">
        <f t="shared" si="44"/>
        <v>306.71999999999997</v>
      </c>
    </row>
    <row r="926" spans="1:6" x14ac:dyDescent="0.25">
      <c r="A926" s="1">
        <v>39933</v>
      </c>
      <c r="B926" s="2" t="s">
        <v>8</v>
      </c>
      <c r="C926" s="5">
        <v>110</v>
      </c>
      <c r="D926">
        <f t="shared" si="42"/>
        <v>2009</v>
      </c>
      <c r="E926" s="5">
        <f t="shared" si="43"/>
        <v>2.13</v>
      </c>
      <c r="F926" s="5">
        <f t="shared" si="44"/>
        <v>234.29999999999998</v>
      </c>
    </row>
    <row r="927" spans="1:6" x14ac:dyDescent="0.25">
      <c r="A927" s="1">
        <v>39933</v>
      </c>
      <c r="B927" s="2" t="s">
        <v>40</v>
      </c>
      <c r="C927" s="5">
        <v>105</v>
      </c>
      <c r="D927">
        <f t="shared" si="42"/>
        <v>2009</v>
      </c>
      <c r="E927" s="5">
        <f t="shared" si="43"/>
        <v>2.13</v>
      </c>
      <c r="F927" s="5">
        <f t="shared" si="44"/>
        <v>223.64999999999998</v>
      </c>
    </row>
    <row r="928" spans="1:6" x14ac:dyDescent="0.25">
      <c r="A928" s="1">
        <v>39935</v>
      </c>
      <c r="B928" s="2" t="s">
        <v>55</v>
      </c>
      <c r="C928" s="5">
        <v>51</v>
      </c>
      <c r="D928">
        <f t="shared" si="42"/>
        <v>2009</v>
      </c>
      <c r="E928" s="5">
        <f t="shared" si="43"/>
        <v>2.13</v>
      </c>
      <c r="F928" s="5">
        <f t="shared" si="44"/>
        <v>108.63</v>
      </c>
    </row>
    <row r="929" spans="1:6" x14ac:dyDescent="0.25">
      <c r="A929" s="1">
        <v>39937</v>
      </c>
      <c r="B929" s="2" t="s">
        <v>148</v>
      </c>
      <c r="C929" s="5">
        <v>1</v>
      </c>
      <c r="D929">
        <f t="shared" si="42"/>
        <v>2009</v>
      </c>
      <c r="E929" s="5">
        <f t="shared" si="43"/>
        <v>2.13</v>
      </c>
      <c r="F929" s="5">
        <f t="shared" si="44"/>
        <v>2.13</v>
      </c>
    </row>
    <row r="930" spans="1:6" x14ac:dyDescent="0.25">
      <c r="A930" s="1">
        <v>39937</v>
      </c>
      <c r="B930" s="2" t="s">
        <v>155</v>
      </c>
      <c r="C930" s="5">
        <v>8</v>
      </c>
      <c r="D930">
        <f t="shared" si="42"/>
        <v>2009</v>
      </c>
      <c r="E930" s="5">
        <f t="shared" si="43"/>
        <v>2.13</v>
      </c>
      <c r="F930" s="5">
        <f t="shared" si="44"/>
        <v>17.04</v>
      </c>
    </row>
    <row r="931" spans="1:6" x14ac:dyDescent="0.25">
      <c r="A931" s="1">
        <v>39939</v>
      </c>
      <c r="B931" s="2" t="s">
        <v>12</v>
      </c>
      <c r="C931" s="5">
        <v>128</v>
      </c>
      <c r="D931">
        <f t="shared" si="42"/>
        <v>2009</v>
      </c>
      <c r="E931" s="5">
        <f t="shared" si="43"/>
        <v>2.13</v>
      </c>
      <c r="F931" s="5">
        <f t="shared" si="44"/>
        <v>272.64</v>
      </c>
    </row>
    <row r="932" spans="1:6" x14ac:dyDescent="0.25">
      <c r="A932" s="1">
        <v>39942</v>
      </c>
      <c r="B932" s="2" t="s">
        <v>90</v>
      </c>
      <c r="C932" s="5">
        <v>9</v>
      </c>
      <c r="D932">
        <f t="shared" si="42"/>
        <v>2009</v>
      </c>
      <c r="E932" s="5">
        <f t="shared" si="43"/>
        <v>2.13</v>
      </c>
      <c r="F932" s="5">
        <f t="shared" si="44"/>
        <v>19.169999999999998</v>
      </c>
    </row>
    <row r="933" spans="1:6" x14ac:dyDescent="0.25">
      <c r="A933" s="1">
        <v>39948</v>
      </c>
      <c r="B933" s="2" t="s">
        <v>12</v>
      </c>
      <c r="C933" s="5">
        <v>291</v>
      </c>
      <c r="D933">
        <f t="shared" si="42"/>
        <v>2009</v>
      </c>
      <c r="E933" s="5">
        <f t="shared" si="43"/>
        <v>2.13</v>
      </c>
      <c r="F933" s="5">
        <f t="shared" si="44"/>
        <v>619.82999999999993</v>
      </c>
    </row>
    <row r="934" spans="1:6" x14ac:dyDescent="0.25">
      <c r="A934" s="1">
        <v>39949</v>
      </c>
      <c r="B934" s="2" t="s">
        <v>17</v>
      </c>
      <c r="C934" s="5">
        <v>261</v>
      </c>
      <c r="D934">
        <f t="shared" si="42"/>
        <v>2009</v>
      </c>
      <c r="E934" s="5">
        <f t="shared" si="43"/>
        <v>2.13</v>
      </c>
      <c r="F934" s="5">
        <f t="shared" si="44"/>
        <v>555.92999999999995</v>
      </c>
    </row>
    <row r="935" spans="1:6" x14ac:dyDescent="0.25">
      <c r="A935" s="1">
        <v>39951</v>
      </c>
      <c r="B935" s="2" t="s">
        <v>55</v>
      </c>
      <c r="C935" s="5">
        <v>192</v>
      </c>
      <c r="D935">
        <f t="shared" si="42"/>
        <v>2009</v>
      </c>
      <c r="E935" s="5">
        <f t="shared" si="43"/>
        <v>2.13</v>
      </c>
      <c r="F935" s="5">
        <f t="shared" si="44"/>
        <v>408.96</v>
      </c>
    </row>
    <row r="936" spans="1:6" x14ac:dyDescent="0.25">
      <c r="A936" s="1">
        <v>39951</v>
      </c>
      <c r="B936" s="2" t="s">
        <v>10</v>
      </c>
      <c r="C936" s="5">
        <v>319</v>
      </c>
      <c r="D936">
        <f t="shared" si="42"/>
        <v>2009</v>
      </c>
      <c r="E936" s="5">
        <f t="shared" si="43"/>
        <v>2.13</v>
      </c>
      <c r="F936" s="5">
        <f t="shared" si="44"/>
        <v>679.46999999999991</v>
      </c>
    </row>
    <row r="937" spans="1:6" x14ac:dyDescent="0.25">
      <c r="A937" s="1">
        <v>39953</v>
      </c>
      <c r="B937" s="2" t="s">
        <v>48</v>
      </c>
      <c r="C937" s="5">
        <v>393</v>
      </c>
      <c r="D937">
        <f t="shared" si="42"/>
        <v>2009</v>
      </c>
      <c r="E937" s="5">
        <f t="shared" si="43"/>
        <v>2.13</v>
      </c>
      <c r="F937" s="5">
        <f t="shared" si="44"/>
        <v>837.08999999999992</v>
      </c>
    </row>
    <row r="938" spans="1:6" x14ac:dyDescent="0.25">
      <c r="A938" s="1">
        <v>39957</v>
      </c>
      <c r="B938" s="2" t="s">
        <v>190</v>
      </c>
      <c r="C938" s="5">
        <v>13</v>
      </c>
      <c r="D938">
        <f t="shared" si="42"/>
        <v>2009</v>
      </c>
      <c r="E938" s="5">
        <f t="shared" si="43"/>
        <v>2.13</v>
      </c>
      <c r="F938" s="5">
        <f t="shared" si="44"/>
        <v>27.689999999999998</v>
      </c>
    </row>
    <row r="939" spans="1:6" x14ac:dyDescent="0.25">
      <c r="A939" s="1">
        <v>39958</v>
      </c>
      <c r="B939" s="2" t="s">
        <v>53</v>
      </c>
      <c r="C939" s="5">
        <v>380</v>
      </c>
      <c r="D939">
        <f t="shared" si="42"/>
        <v>2009</v>
      </c>
      <c r="E939" s="5">
        <f t="shared" si="43"/>
        <v>2.13</v>
      </c>
      <c r="F939" s="5">
        <f t="shared" si="44"/>
        <v>809.4</v>
      </c>
    </row>
    <row r="940" spans="1:6" x14ac:dyDescent="0.25">
      <c r="A940" s="1">
        <v>39959</v>
      </c>
      <c r="B940" s="2" t="s">
        <v>40</v>
      </c>
      <c r="C940" s="5">
        <v>36</v>
      </c>
      <c r="D940">
        <f t="shared" si="42"/>
        <v>2009</v>
      </c>
      <c r="E940" s="5">
        <f t="shared" si="43"/>
        <v>2.13</v>
      </c>
      <c r="F940" s="5">
        <f t="shared" si="44"/>
        <v>76.679999999999993</v>
      </c>
    </row>
    <row r="941" spans="1:6" x14ac:dyDescent="0.25">
      <c r="A941" s="1">
        <v>39962</v>
      </c>
      <c r="B941" s="2" t="s">
        <v>176</v>
      </c>
      <c r="C941" s="5">
        <v>179</v>
      </c>
      <c r="D941">
        <f t="shared" si="42"/>
        <v>2009</v>
      </c>
      <c r="E941" s="5">
        <f t="shared" si="43"/>
        <v>2.13</v>
      </c>
      <c r="F941" s="5">
        <f t="shared" si="44"/>
        <v>381.27</v>
      </c>
    </row>
    <row r="942" spans="1:6" x14ac:dyDescent="0.25">
      <c r="A942" s="1">
        <v>39964</v>
      </c>
      <c r="B942" s="2" t="s">
        <v>31</v>
      </c>
      <c r="C942" s="5">
        <v>111</v>
      </c>
      <c r="D942">
        <f t="shared" si="42"/>
        <v>2009</v>
      </c>
      <c r="E942" s="5">
        <f t="shared" si="43"/>
        <v>2.13</v>
      </c>
      <c r="F942" s="5">
        <f t="shared" si="44"/>
        <v>236.42999999999998</v>
      </c>
    </row>
    <row r="943" spans="1:6" x14ac:dyDescent="0.25">
      <c r="A943" s="1">
        <v>39965</v>
      </c>
      <c r="B943" s="2" t="s">
        <v>11</v>
      </c>
      <c r="C943" s="5">
        <v>36</v>
      </c>
      <c r="D943">
        <f t="shared" si="42"/>
        <v>2009</v>
      </c>
      <c r="E943" s="5">
        <f t="shared" si="43"/>
        <v>2.13</v>
      </c>
      <c r="F943" s="5">
        <f t="shared" si="44"/>
        <v>76.679999999999993</v>
      </c>
    </row>
    <row r="944" spans="1:6" x14ac:dyDescent="0.25">
      <c r="A944" s="1">
        <v>39965</v>
      </c>
      <c r="B944" s="2" t="s">
        <v>13</v>
      </c>
      <c r="C944" s="5">
        <v>120</v>
      </c>
      <c r="D944">
        <f t="shared" si="42"/>
        <v>2009</v>
      </c>
      <c r="E944" s="5">
        <f t="shared" si="43"/>
        <v>2.13</v>
      </c>
      <c r="F944" s="5">
        <f t="shared" si="44"/>
        <v>255.6</v>
      </c>
    </row>
    <row r="945" spans="1:6" x14ac:dyDescent="0.25">
      <c r="A945" s="1">
        <v>39969</v>
      </c>
      <c r="B945" s="2" t="s">
        <v>191</v>
      </c>
      <c r="C945" s="5">
        <v>11</v>
      </c>
      <c r="D945">
        <f t="shared" si="42"/>
        <v>2009</v>
      </c>
      <c r="E945" s="5">
        <f t="shared" si="43"/>
        <v>2.13</v>
      </c>
      <c r="F945" s="5">
        <f t="shared" si="44"/>
        <v>23.43</v>
      </c>
    </row>
    <row r="946" spans="1:6" x14ac:dyDescent="0.25">
      <c r="A946" s="1">
        <v>39971</v>
      </c>
      <c r="B946" s="2" t="s">
        <v>129</v>
      </c>
      <c r="C946" s="5">
        <v>15</v>
      </c>
      <c r="D946">
        <f t="shared" si="42"/>
        <v>2009</v>
      </c>
      <c r="E946" s="5">
        <f t="shared" si="43"/>
        <v>2.13</v>
      </c>
      <c r="F946" s="5">
        <f t="shared" si="44"/>
        <v>31.95</v>
      </c>
    </row>
    <row r="947" spans="1:6" x14ac:dyDescent="0.25">
      <c r="A947" s="1">
        <v>39971</v>
      </c>
      <c r="B947" s="2" t="s">
        <v>46</v>
      </c>
      <c r="C947" s="5">
        <v>4</v>
      </c>
      <c r="D947">
        <f t="shared" si="42"/>
        <v>2009</v>
      </c>
      <c r="E947" s="5">
        <f t="shared" si="43"/>
        <v>2.13</v>
      </c>
      <c r="F947" s="5">
        <f t="shared" si="44"/>
        <v>8.52</v>
      </c>
    </row>
    <row r="948" spans="1:6" x14ac:dyDescent="0.25">
      <c r="A948" s="1">
        <v>39974</v>
      </c>
      <c r="B948" s="2" t="s">
        <v>118</v>
      </c>
      <c r="C948" s="5">
        <v>11</v>
      </c>
      <c r="D948">
        <f t="shared" si="42"/>
        <v>2009</v>
      </c>
      <c r="E948" s="5">
        <f t="shared" si="43"/>
        <v>2.13</v>
      </c>
      <c r="F948" s="5">
        <f t="shared" si="44"/>
        <v>23.43</v>
      </c>
    </row>
    <row r="949" spans="1:6" x14ac:dyDescent="0.25">
      <c r="A949" s="1">
        <v>39977</v>
      </c>
      <c r="B949" s="2" t="s">
        <v>192</v>
      </c>
      <c r="C949" s="5">
        <v>9</v>
      </c>
      <c r="D949">
        <f t="shared" si="42"/>
        <v>2009</v>
      </c>
      <c r="E949" s="5">
        <f t="shared" si="43"/>
        <v>2.13</v>
      </c>
      <c r="F949" s="5">
        <f t="shared" si="44"/>
        <v>19.169999999999998</v>
      </c>
    </row>
    <row r="950" spans="1:6" x14ac:dyDescent="0.25">
      <c r="A950" s="1">
        <v>39978</v>
      </c>
      <c r="B950" s="2" t="s">
        <v>53</v>
      </c>
      <c r="C950" s="5">
        <v>498</v>
      </c>
      <c r="D950">
        <f t="shared" si="42"/>
        <v>2009</v>
      </c>
      <c r="E950" s="5">
        <f t="shared" si="43"/>
        <v>2.13</v>
      </c>
      <c r="F950" s="5">
        <f t="shared" si="44"/>
        <v>1060.74</v>
      </c>
    </row>
    <row r="951" spans="1:6" x14ac:dyDescent="0.25">
      <c r="A951" s="1">
        <v>39980</v>
      </c>
      <c r="B951" s="2" t="s">
        <v>48</v>
      </c>
      <c r="C951" s="5">
        <v>350</v>
      </c>
      <c r="D951">
        <f t="shared" si="42"/>
        <v>2009</v>
      </c>
      <c r="E951" s="5">
        <f t="shared" si="43"/>
        <v>2.13</v>
      </c>
      <c r="F951" s="5">
        <f t="shared" si="44"/>
        <v>745.5</v>
      </c>
    </row>
    <row r="952" spans="1:6" x14ac:dyDescent="0.25">
      <c r="A952" s="1">
        <v>39980</v>
      </c>
      <c r="B952" s="2" t="s">
        <v>11</v>
      </c>
      <c r="C952" s="5">
        <v>191</v>
      </c>
      <c r="D952">
        <f t="shared" si="42"/>
        <v>2009</v>
      </c>
      <c r="E952" s="5">
        <f t="shared" si="43"/>
        <v>2.13</v>
      </c>
      <c r="F952" s="5">
        <f t="shared" si="44"/>
        <v>406.83</v>
      </c>
    </row>
    <row r="953" spans="1:6" x14ac:dyDescent="0.25">
      <c r="A953" s="1">
        <v>39980</v>
      </c>
      <c r="B953" s="2" t="s">
        <v>12</v>
      </c>
      <c r="C953" s="5">
        <v>402</v>
      </c>
      <c r="D953">
        <f t="shared" si="42"/>
        <v>2009</v>
      </c>
      <c r="E953" s="5">
        <f t="shared" si="43"/>
        <v>2.13</v>
      </c>
      <c r="F953" s="5">
        <f t="shared" si="44"/>
        <v>856.26</v>
      </c>
    </row>
    <row r="954" spans="1:6" x14ac:dyDescent="0.25">
      <c r="A954" s="1">
        <v>39984</v>
      </c>
      <c r="B954" s="2" t="s">
        <v>72</v>
      </c>
      <c r="C954" s="5">
        <v>140</v>
      </c>
      <c r="D954">
        <f t="shared" si="42"/>
        <v>2009</v>
      </c>
      <c r="E954" s="5">
        <f t="shared" si="43"/>
        <v>2.13</v>
      </c>
      <c r="F954" s="5">
        <f t="shared" si="44"/>
        <v>298.2</v>
      </c>
    </row>
    <row r="955" spans="1:6" x14ac:dyDescent="0.25">
      <c r="A955" s="1">
        <v>39985</v>
      </c>
      <c r="B955" s="2" t="s">
        <v>193</v>
      </c>
      <c r="C955" s="5">
        <v>3</v>
      </c>
      <c r="D955">
        <f t="shared" si="42"/>
        <v>2009</v>
      </c>
      <c r="E955" s="5">
        <f t="shared" si="43"/>
        <v>2.13</v>
      </c>
      <c r="F955" s="5">
        <f t="shared" si="44"/>
        <v>6.39</v>
      </c>
    </row>
    <row r="956" spans="1:6" x14ac:dyDescent="0.25">
      <c r="A956" s="1">
        <v>39987</v>
      </c>
      <c r="B956" s="2" t="s">
        <v>55</v>
      </c>
      <c r="C956" s="5">
        <v>25</v>
      </c>
      <c r="D956">
        <f t="shared" si="42"/>
        <v>2009</v>
      </c>
      <c r="E956" s="5">
        <f t="shared" si="43"/>
        <v>2.13</v>
      </c>
      <c r="F956" s="5">
        <f t="shared" si="44"/>
        <v>53.25</v>
      </c>
    </row>
    <row r="957" spans="1:6" x14ac:dyDescent="0.25">
      <c r="A957" s="1">
        <v>39992</v>
      </c>
      <c r="B957" s="2" t="s">
        <v>194</v>
      </c>
      <c r="C957" s="5">
        <v>7</v>
      </c>
      <c r="D957">
        <f t="shared" si="42"/>
        <v>2009</v>
      </c>
      <c r="E957" s="5">
        <f t="shared" si="43"/>
        <v>2.13</v>
      </c>
      <c r="F957" s="5">
        <f t="shared" si="44"/>
        <v>14.91</v>
      </c>
    </row>
    <row r="958" spans="1:6" x14ac:dyDescent="0.25">
      <c r="A958" s="1">
        <v>39994</v>
      </c>
      <c r="B958" s="2" t="s">
        <v>195</v>
      </c>
      <c r="C958" s="5">
        <v>17</v>
      </c>
      <c r="D958">
        <f t="shared" si="42"/>
        <v>2009</v>
      </c>
      <c r="E958" s="5">
        <f t="shared" si="43"/>
        <v>2.13</v>
      </c>
      <c r="F958" s="5">
        <f t="shared" si="44"/>
        <v>36.21</v>
      </c>
    </row>
    <row r="959" spans="1:6" x14ac:dyDescent="0.25">
      <c r="A959" s="1">
        <v>39994</v>
      </c>
      <c r="B959" s="2" t="s">
        <v>12</v>
      </c>
      <c r="C959" s="5">
        <v>479</v>
      </c>
      <c r="D959">
        <f t="shared" si="42"/>
        <v>2009</v>
      </c>
      <c r="E959" s="5">
        <f t="shared" si="43"/>
        <v>2.13</v>
      </c>
      <c r="F959" s="5">
        <f t="shared" si="44"/>
        <v>1020.27</v>
      </c>
    </row>
    <row r="960" spans="1:6" x14ac:dyDescent="0.25">
      <c r="A960" s="1">
        <v>39994</v>
      </c>
      <c r="B960" s="2" t="s">
        <v>196</v>
      </c>
      <c r="C960" s="5">
        <v>6</v>
      </c>
      <c r="D960">
        <f t="shared" si="42"/>
        <v>2009</v>
      </c>
      <c r="E960" s="5">
        <f t="shared" si="43"/>
        <v>2.13</v>
      </c>
      <c r="F960" s="5">
        <f t="shared" si="44"/>
        <v>12.78</v>
      </c>
    </row>
    <row r="961" spans="1:6" x14ac:dyDescent="0.25">
      <c r="A961" s="1">
        <v>39994</v>
      </c>
      <c r="B961" s="2" t="s">
        <v>19</v>
      </c>
      <c r="C961" s="5">
        <v>10</v>
      </c>
      <c r="D961">
        <f t="shared" si="42"/>
        <v>2009</v>
      </c>
      <c r="E961" s="5">
        <f t="shared" si="43"/>
        <v>2.13</v>
      </c>
      <c r="F961" s="5">
        <f t="shared" si="44"/>
        <v>21.299999999999997</v>
      </c>
    </row>
    <row r="962" spans="1:6" x14ac:dyDescent="0.25">
      <c r="A962" s="1">
        <v>39995</v>
      </c>
      <c r="B962" s="2" t="s">
        <v>32</v>
      </c>
      <c r="C962" s="5">
        <v>2</v>
      </c>
      <c r="D962">
        <f t="shared" ref="D962:D1025" si="45">YEAR(A962)</f>
        <v>2009</v>
      </c>
      <c r="E962" s="5">
        <f t="shared" ref="E962:E1025" si="46">VLOOKUP(D962,$K$3:$L$12,2)</f>
        <v>2.13</v>
      </c>
      <c r="F962" s="5">
        <f t="shared" ref="F962:F1025" si="47">C962*E962</f>
        <v>4.26</v>
      </c>
    </row>
    <row r="963" spans="1:6" x14ac:dyDescent="0.25">
      <c r="A963" s="1">
        <v>39997</v>
      </c>
      <c r="B963" s="2" t="s">
        <v>197</v>
      </c>
      <c r="C963" s="5">
        <v>13</v>
      </c>
      <c r="D963">
        <f t="shared" si="45"/>
        <v>2009</v>
      </c>
      <c r="E963" s="5">
        <f t="shared" si="46"/>
        <v>2.13</v>
      </c>
      <c r="F963" s="5">
        <f t="shared" si="47"/>
        <v>27.689999999999998</v>
      </c>
    </row>
    <row r="964" spans="1:6" x14ac:dyDescent="0.25">
      <c r="A964" s="1">
        <v>40000</v>
      </c>
      <c r="B964" s="2" t="s">
        <v>186</v>
      </c>
      <c r="C964" s="5">
        <v>12</v>
      </c>
      <c r="D964">
        <f t="shared" si="45"/>
        <v>2009</v>
      </c>
      <c r="E964" s="5">
        <f t="shared" si="46"/>
        <v>2.13</v>
      </c>
      <c r="F964" s="5">
        <f t="shared" si="47"/>
        <v>25.56</v>
      </c>
    </row>
    <row r="965" spans="1:6" x14ac:dyDescent="0.25">
      <c r="A965" s="1">
        <v>40000</v>
      </c>
      <c r="B965" s="2" t="s">
        <v>8</v>
      </c>
      <c r="C965" s="5">
        <v>191</v>
      </c>
      <c r="D965">
        <f t="shared" si="45"/>
        <v>2009</v>
      </c>
      <c r="E965" s="5">
        <f t="shared" si="46"/>
        <v>2.13</v>
      </c>
      <c r="F965" s="5">
        <f t="shared" si="47"/>
        <v>406.83</v>
      </c>
    </row>
    <row r="966" spans="1:6" x14ac:dyDescent="0.25">
      <c r="A966" s="1">
        <v>40000</v>
      </c>
      <c r="B966" s="2" t="s">
        <v>13</v>
      </c>
      <c r="C966" s="5">
        <v>123</v>
      </c>
      <c r="D966">
        <f t="shared" si="45"/>
        <v>2009</v>
      </c>
      <c r="E966" s="5">
        <f t="shared" si="46"/>
        <v>2.13</v>
      </c>
      <c r="F966" s="5">
        <f t="shared" si="47"/>
        <v>261.99</v>
      </c>
    </row>
    <row r="967" spans="1:6" x14ac:dyDescent="0.25">
      <c r="A967" s="1">
        <v>40001</v>
      </c>
      <c r="B967" s="2" t="s">
        <v>21</v>
      </c>
      <c r="C967" s="5">
        <v>66</v>
      </c>
      <c r="D967">
        <f t="shared" si="45"/>
        <v>2009</v>
      </c>
      <c r="E967" s="5">
        <f t="shared" si="46"/>
        <v>2.13</v>
      </c>
      <c r="F967" s="5">
        <f t="shared" si="47"/>
        <v>140.57999999999998</v>
      </c>
    </row>
    <row r="968" spans="1:6" x14ac:dyDescent="0.25">
      <c r="A968" s="1">
        <v>40002</v>
      </c>
      <c r="B968" s="2" t="s">
        <v>64</v>
      </c>
      <c r="C968" s="5">
        <v>132</v>
      </c>
      <c r="D968">
        <f t="shared" si="45"/>
        <v>2009</v>
      </c>
      <c r="E968" s="5">
        <f t="shared" si="46"/>
        <v>2.13</v>
      </c>
      <c r="F968" s="5">
        <f t="shared" si="47"/>
        <v>281.15999999999997</v>
      </c>
    </row>
    <row r="969" spans="1:6" x14ac:dyDescent="0.25">
      <c r="A969" s="1">
        <v>40006</v>
      </c>
      <c r="B969" s="2" t="s">
        <v>198</v>
      </c>
      <c r="C969" s="5">
        <v>9</v>
      </c>
      <c r="D969">
        <f t="shared" si="45"/>
        <v>2009</v>
      </c>
      <c r="E969" s="5">
        <f t="shared" si="46"/>
        <v>2.13</v>
      </c>
      <c r="F969" s="5">
        <f t="shared" si="47"/>
        <v>19.169999999999998</v>
      </c>
    </row>
    <row r="970" spans="1:6" x14ac:dyDescent="0.25">
      <c r="A970" s="1">
        <v>40006</v>
      </c>
      <c r="B970" s="2" t="s">
        <v>81</v>
      </c>
      <c r="C970" s="5">
        <v>111</v>
      </c>
      <c r="D970">
        <f t="shared" si="45"/>
        <v>2009</v>
      </c>
      <c r="E970" s="5">
        <f t="shared" si="46"/>
        <v>2.13</v>
      </c>
      <c r="F970" s="5">
        <f t="shared" si="47"/>
        <v>236.42999999999998</v>
      </c>
    </row>
    <row r="971" spans="1:6" x14ac:dyDescent="0.25">
      <c r="A971" s="1">
        <v>40007</v>
      </c>
      <c r="B971" s="2" t="s">
        <v>22</v>
      </c>
      <c r="C971" s="5">
        <v>163</v>
      </c>
      <c r="D971">
        <f t="shared" si="45"/>
        <v>2009</v>
      </c>
      <c r="E971" s="5">
        <f t="shared" si="46"/>
        <v>2.13</v>
      </c>
      <c r="F971" s="5">
        <f t="shared" si="47"/>
        <v>347.19</v>
      </c>
    </row>
    <row r="972" spans="1:6" x14ac:dyDescent="0.25">
      <c r="A972" s="1">
        <v>40007</v>
      </c>
      <c r="B972" s="2" t="s">
        <v>158</v>
      </c>
      <c r="C972" s="5">
        <v>4</v>
      </c>
      <c r="D972">
        <f t="shared" si="45"/>
        <v>2009</v>
      </c>
      <c r="E972" s="5">
        <f t="shared" si="46"/>
        <v>2.13</v>
      </c>
      <c r="F972" s="5">
        <f t="shared" si="47"/>
        <v>8.52</v>
      </c>
    </row>
    <row r="973" spans="1:6" x14ac:dyDescent="0.25">
      <c r="A973" s="1">
        <v>40009</v>
      </c>
      <c r="B973" s="2" t="s">
        <v>148</v>
      </c>
      <c r="C973" s="5">
        <v>10</v>
      </c>
      <c r="D973">
        <f t="shared" si="45"/>
        <v>2009</v>
      </c>
      <c r="E973" s="5">
        <f t="shared" si="46"/>
        <v>2.13</v>
      </c>
      <c r="F973" s="5">
        <f t="shared" si="47"/>
        <v>21.299999999999997</v>
      </c>
    </row>
    <row r="974" spans="1:6" x14ac:dyDescent="0.25">
      <c r="A974" s="1">
        <v>40010</v>
      </c>
      <c r="B974" s="2" t="s">
        <v>12</v>
      </c>
      <c r="C974" s="5">
        <v>457</v>
      </c>
      <c r="D974">
        <f t="shared" si="45"/>
        <v>2009</v>
      </c>
      <c r="E974" s="5">
        <f t="shared" si="46"/>
        <v>2.13</v>
      </c>
      <c r="F974" s="5">
        <f t="shared" si="47"/>
        <v>973.41</v>
      </c>
    </row>
    <row r="975" spans="1:6" x14ac:dyDescent="0.25">
      <c r="A975" s="1">
        <v>40012</v>
      </c>
      <c r="B975" s="2" t="s">
        <v>53</v>
      </c>
      <c r="C975" s="5">
        <v>260</v>
      </c>
      <c r="D975">
        <f t="shared" si="45"/>
        <v>2009</v>
      </c>
      <c r="E975" s="5">
        <f t="shared" si="46"/>
        <v>2.13</v>
      </c>
      <c r="F975" s="5">
        <f t="shared" si="47"/>
        <v>553.79999999999995</v>
      </c>
    </row>
    <row r="976" spans="1:6" x14ac:dyDescent="0.25">
      <c r="A976" s="1">
        <v>40013</v>
      </c>
      <c r="B976" s="2" t="s">
        <v>123</v>
      </c>
      <c r="C976" s="5">
        <v>181</v>
      </c>
      <c r="D976">
        <f t="shared" si="45"/>
        <v>2009</v>
      </c>
      <c r="E976" s="5">
        <f t="shared" si="46"/>
        <v>2.13</v>
      </c>
      <c r="F976" s="5">
        <f t="shared" si="47"/>
        <v>385.53</v>
      </c>
    </row>
    <row r="977" spans="1:6" x14ac:dyDescent="0.25">
      <c r="A977" s="1">
        <v>40014</v>
      </c>
      <c r="B977" s="2" t="s">
        <v>53</v>
      </c>
      <c r="C977" s="5">
        <v>144</v>
      </c>
      <c r="D977">
        <f t="shared" si="45"/>
        <v>2009</v>
      </c>
      <c r="E977" s="5">
        <f t="shared" si="46"/>
        <v>2.13</v>
      </c>
      <c r="F977" s="5">
        <f t="shared" si="47"/>
        <v>306.71999999999997</v>
      </c>
    </row>
    <row r="978" spans="1:6" x14ac:dyDescent="0.25">
      <c r="A978" s="1">
        <v>40015</v>
      </c>
      <c r="B978" s="2" t="s">
        <v>25</v>
      </c>
      <c r="C978" s="5">
        <v>246</v>
      </c>
      <c r="D978">
        <f t="shared" si="45"/>
        <v>2009</v>
      </c>
      <c r="E978" s="5">
        <f t="shared" si="46"/>
        <v>2.13</v>
      </c>
      <c r="F978" s="5">
        <f t="shared" si="47"/>
        <v>523.98</v>
      </c>
    </row>
    <row r="979" spans="1:6" x14ac:dyDescent="0.25">
      <c r="A979" s="1">
        <v>40017</v>
      </c>
      <c r="B979" s="2" t="s">
        <v>199</v>
      </c>
      <c r="C979" s="5">
        <v>10</v>
      </c>
      <c r="D979">
        <f t="shared" si="45"/>
        <v>2009</v>
      </c>
      <c r="E979" s="5">
        <f t="shared" si="46"/>
        <v>2.13</v>
      </c>
      <c r="F979" s="5">
        <f t="shared" si="47"/>
        <v>21.299999999999997</v>
      </c>
    </row>
    <row r="980" spans="1:6" x14ac:dyDescent="0.25">
      <c r="A980" s="1">
        <v>40019</v>
      </c>
      <c r="B980" s="2" t="s">
        <v>29</v>
      </c>
      <c r="C980" s="5">
        <v>148</v>
      </c>
      <c r="D980">
        <f t="shared" si="45"/>
        <v>2009</v>
      </c>
      <c r="E980" s="5">
        <f t="shared" si="46"/>
        <v>2.13</v>
      </c>
      <c r="F980" s="5">
        <f t="shared" si="47"/>
        <v>315.24</v>
      </c>
    </row>
    <row r="981" spans="1:6" x14ac:dyDescent="0.25">
      <c r="A981" s="1">
        <v>40021</v>
      </c>
      <c r="B981" s="2" t="s">
        <v>38</v>
      </c>
      <c r="C981" s="5">
        <v>24</v>
      </c>
      <c r="D981">
        <f t="shared" si="45"/>
        <v>2009</v>
      </c>
      <c r="E981" s="5">
        <f t="shared" si="46"/>
        <v>2.13</v>
      </c>
      <c r="F981" s="5">
        <f t="shared" si="47"/>
        <v>51.12</v>
      </c>
    </row>
    <row r="982" spans="1:6" x14ac:dyDescent="0.25">
      <c r="A982" s="1">
        <v>40024</v>
      </c>
      <c r="B982" s="2" t="s">
        <v>28</v>
      </c>
      <c r="C982" s="5">
        <v>66</v>
      </c>
      <c r="D982">
        <f t="shared" si="45"/>
        <v>2009</v>
      </c>
      <c r="E982" s="5">
        <f t="shared" si="46"/>
        <v>2.13</v>
      </c>
      <c r="F982" s="5">
        <f t="shared" si="47"/>
        <v>140.57999999999998</v>
      </c>
    </row>
    <row r="983" spans="1:6" x14ac:dyDescent="0.25">
      <c r="A983" s="1">
        <v>40027</v>
      </c>
      <c r="B983" s="2" t="s">
        <v>48</v>
      </c>
      <c r="C983" s="5">
        <v>333</v>
      </c>
      <c r="D983">
        <f t="shared" si="45"/>
        <v>2009</v>
      </c>
      <c r="E983" s="5">
        <f t="shared" si="46"/>
        <v>2.13</v>
      </c>
      <c r="F983" s="5">
        <f t="shared" si="47"/>
        <v>709.29</v>
      </c>
    </row>
    <row r="984" spans="1:6" x14ac:dyDescent="0.25">
      <c r="A984" s="1">
        <v>40027</v>
      </c>
      <c r="B984" s="2" t="s">
        <v>40</v>
      </c>
      <c r="C984" s="5">
        <v>194</v>
      </c>
      <c r="D984">
        <f t="shared" si="45"/>
        <v>2009</v>
      </c>
      <c r="E984" s="5">
        <f t="shared" si="46"/>
        <v>2.13</v>
      </c>
      <c r="F984" s="5">
        <f t="shared" si="47"/>
        <v>413.21999999999997</v>
      </c>
    </row>
    <row r="985" spans="1:6" x14ac:dyDescent="0.25">
      <c r="A985" s="1">
        <v>40031</v>
      </c>
      <c r="B985" s="2" t="s">
        <v>21</v>
      </c>
      <c r="C985" s="5">
        <v>154</v>
      </c>
      <c r="D985">
        <f t="shared" si="45"/>
        <v>2009</v>
      </c>
      <c r="E985" s="5">
        <f t="shared" si="46"/>
        <v>2.13</v>
      </c>
      <c r="F985" s="5">
        <f t="shared" si="47"/>
        <v>328.02</v>
      </c>
    </row>
    <row r="986" spans="1:6" x14ac:dyDescent="0.25">
      <c r="A986" s="1">
        <v>40031</v>
      </c>
      <c r="B986" s="2" t="s">
        <v>58</v>
      </c>
      <c r="C986" s="5">
        <v>100</v>
      </c>
      <c r="D986">
        <f t="shared" si="45"/>
        <v>2009</v>
      </c>
      <c r="E986" s="5">
        <f t="shared" si="46"/>
        <v>2.13</v>
      </c>
      <c r="F986" s="5">
        <f t="shared" si="47"/>
        <v>213</v>
      </c>
    </row>
    <row r="987" spans="1:6" x14ac:dyDescent="0.25">
      <c r="A987" s="1">
        <v>40031</v>
      </c>
      <c r="B987" s="2" t="s">
        <v>4</v>
      </c>
      <c r="C987" s="5">
        <v>18</v>
      </c>
      <c r="D987">
        <f t="shared" si="45"/>
        <v>2009</v>
      </c>
      <c r="E987" s="5">
        <f t="shared" si="46"/>
        <v>2.13</v>
      </c>
      <c r="F987" s="5">
        <f t="shared" si="47"/>
        <v>38.339999999999996</v>
      </c>
    </row>
    <row r="988" spans="1:6" x14ac:dyDescent="0.25">
      <c r="A988" s="1">
        <v>40031</v>
      </c>
      <c r="B988" s="2" t="s">
        <v>173</v>
      </c>
      <c r="C988" s="5">
        <v>20</v>
      </c>
      <c r="D988">
        <f t="shared" si="45"/>
        <v>2009</v>
      </c>
      <c r="E988" s="5">
        <f t="shared" si="46"/>
        <v>2.13</v>
      </c>
      <c r="F988" s="5">
        <f t="shared" si="47"/>
        <v>42.599999999999994</v>
      </c>
    </row>
    <row r="989" spans="1:6" x14ac:dyDescent="0.25">
      <c r="A989" s="1">
        <v>40033</v>
      </c>
      <c r="B989" s="2" t="s">
        <v>58</v>
      </c>
      <c r="C989" s="5">
        <v>200</v>
      </c>
      <c r="D989">
        <f t="shared" si="45"/>
        <v>2009</v>
      </c>
      <c r="E989" s="5">
        <f t="shared" si="46"/>
        <v>2.13</v>
      </c>
      <c r="F989" s="5">
        <f t="shared" si="47"/>
        <v>426</v>
      </c>
    </row>
    <row r="990" spans="1:6" x14ac:dyDescent="0.25">
      <c r="A990" s="1">
        <v>40034</v>
      </c>
      <c r="B990" s="2" t="s">
        <v>21</v>
      </c>
      <c r="C990" s="5">
        <v>48</v>
      </c>
      <c r="D990">
        <f t="shared" si="45"/>
        <v>2009</v>
      </c>
      <c r="E990" s="5">
        <f t="shared" si="46"/>
        <v>2.13</v>
      </c>
      <c r="F990" s="5">
        <f t="shared" si="47"/>
        <v>102.24</v>
      </c>
    </row>
    <row r="991" spans="1:6" x14ac:dyDescent="0.25">
      <c r="A991" s="1">
        <v>40034</v>
      </c>
      <c r="B991" s="2" t="s">
        <v>64</v>
      </c>
      <c r="C991" s="5">
        <v>68</v>
      </c>
      <c r="D991">
        <f t="shared" si="45"/>
        <v>2009</v>
      </c>
      <c r="E991" s="5">
        <f t="shared" si="46"/>
        <v>2.13</v>
      </c>
      <c r="F991" s="5">
        <f t="shared" si="47"/>
        <v>144.84</v>
      </c>
    </row>
    <row r="992" spans="1:6" x14ac:dyDescent="0.25">
      <c r="A992" s="1">
        <v>40035</v>
      </c>
      <c r="B992" s="2" t="s">
        <v>177</v>
      </c>
      <c r="C992" s="5">
        <v>9</v>
      </c>
      <c r="D992">
        <f t="shared" si="45"/>
        <v>2009</v>
      </c>
      <c r="E992" s="5">
        <f t="shared" si="46"/>
        <v>2.13</v>
      </c>
      <c r="F992" s="5">
        <f t="shared" si="47"/>
        <v>19.169999999999998</v>
      </c>
    </row>
    <row r="993" spans="1:6" x14ac:dyDescent="0.25">
      <c r="A993" s="1">
        <v>40039</v>
      </c>
      <c r="B993" s="2" t="s">
        <v>53</v>
      </c>
      <c r="C993" s="5">
        <v>493</v>
      </c>
      <c r="D993">
        <f t="shared" si="45"/>
        <v>2009</v>
      </c>
      <c r="E993" s="5">
        <f t="shared" si="46"/>
        <v>2.13</v>
      </c>
      <c r="F993" s="5">
        <f t="shared" si="47"/>
        <v>1050.0899999999999</v>
      </c>
    </row>
    <row r="994" spans="1:6" x14ac:dyDescent="0.25">
      <c r="A994" s="1">
        <v>40039</v>
      </c>
      <c r="B994" s="2" t="s">
        <v>17</v>
      </c>
      <c r="C994" s="5">
        <v>340</v>
      </c>
      <c r="D994">
        <f t="shared" si="45"/>
        <v>2009</v>
      </c>
      <c r="E994" s="5">
        <f t="shared" si="46"/>
        <v>2.13</v>
      </c>
      <c r="F994" s="5">
        <f t="shared" si="47"/>
        <v>724.19999999999993</v>
      </c>
    </row>
    <row r="995" spans="1:6" x14ac:dyDescent="0.25">
      <c r="A995" s="1">
        <v>40041</v>
      </c>
      <c r="B995" s="2" t="s">
        <v>177</v>
      </c>
      <c r="C995" s="5">
        <v>2</v>
      </c>
      <c r="D995">
        <f t="shared" si="45"/>
        <v>2009</v>
      </c>
      <c r="E995" s="5">
        <f t="shared" si="46"/>
        <v>2.13</v>
      </c>
      <c r="F995" s="5">
        <f t="shared" si="47"/>
        <v>4.26</v>
      </c>
    </row>
    <row r="996" spans="1:6" x14ac:dyDescent="0.25">
      <c r="A996" s="1">
        <v>40044</v>
      </c>
      <c r="B996" s="2" t="s">
        <v>31</v>
      </c>
      <c r="C996" s="5">
        <v>62</v>
      </c>
      <c r="D996">
        <f t="shared" si="45"/>
        <v>2009</v>
      </c>
      <c r="E996" s="5">
        <f t="shared" si="46"/>
        <v>2.13</v>
      </c>
      <c r="F996" s="5">
        <f t="shared" si="47"/>
        <v>132.06</v>
      </c>
    </row>
    <row r="997" spans="1:6" x14ac:dyDescent="0.25">
      <c r="A997" s="1">
        <v>40044</v>
      </c>
      <c r="B997" s="2" t="s">
        <v>25</v>
      </c>
      <c r="C997" s="5">
        <v>164</v>
      </c>
      <c r="D997">
        <f t="shared" si="45"/>
        <v>2009</v>
      </c>
      <c r="E997" s="5">
        <f t="shared" si="46"/>
        <v>2.13</v>
      </c>
      <c r="F997" s="5">
        <f t="shared" si="47"/>
        <v>349.32</v>
      </c>
    </row>
    <row r="998" spans="1:6" x14ac:dyDescent="0.25">
      <c r="A998" s="1">
        <v>40045</v>
      </c>
      <c r="B998" s="2" t="s">
        <v>31</v>
      </c>
      <c r="C998" s="5">
        <v>170</v>
      </c>
      <c r="D998">
        <f t="shared" si="45"/>
        <v>2009</v>
      </c>
      <c r="E998" s="5">
        <f t="shared" si="46"/>
        <v>2.13</v>
      </c>
      <c r="F998" s="5">
        <f t="shared" si="47"/>
        <v>362.09999999999997</v>
      </c>
    </row>
    <row r="999" spans="1:6" x14ac:dyDescent="0.25">
      <c r="A999" s="1">
        <v>40047</v>
      </c>
      <c r="B999" s="2" t="s">
        <v>74</v>
      </c>
      <c r="C999" s="5">
        <v>164</v>
      </c>
      <c r="D999">
        <f t="shared" si="45"/>
        <v>2009</v>
      </c>
      <c r="E999" s="5">
        <f t="shared" si="46"/>
        <v>2.13</v>
      </c>
      <c r="F999" s="5">
        <f t="shared" si="47"/>
        <v>349.32</v>
      </c>
    </row>
    <row r="1000" spans="1:6" x14ac:dyDescent="0.25">
      <c r="A1000" s="1">
        <v>40049</v>
      </c>
      <c r="B1000" s="2" t="s">
        <v>9</v>
      </c>
      <c r="C1000" s="5">
        <v>70</v>
      </c>
      <c r="D1000">
        <f t="shared" si="45"/>
        <v>2009</v>
      </c>
      <c r="E1000" s="5">
        <f t="shared" si="46"/>
        <v>2.13</v>
      </c>
      <c r="F1000" s="5">
        <f t="shared" si="47"/>
        <v>149.1</v>
      </c>
    </row>
    <row r="1001" spans="1:6" x14ac:dyDescent="0.25">
      <c r="A1001" s="1">
        <v>40056</v>
      </c>
      <c r="B1001" s="2" t="s">
        <v>53</v>
      </c>
      <c r="C1001" s="5">
        <v>133</v>
      </c>
      <c r="D1001">
        <f t="shared" si="45"/>
        <v>2009</v>
      </c>
      <c r="E1001" s="5">
        <f t="shared" si="46"/>
        <v>2.13</v>
      </c>
      <c r="F1001" s="5">
        <f t="shared" si="47"/>
        <v>283.28999999999996</v>
      </c>
    </row>
    <row r="1002" spans="1:6" x14ac:dyDescent="0.25">
      <c r="A1002" s="1">
        <v>40057</v>
      </c>
      <c r="B1002" s="2" t="s">
        <v>200</v>
      </c>
      <c r="C1002" s="5">
        <v>20</v>
      </c>
      <c r="D1002">
        <f t="shared" si="45"/>
        <v>2009</v>
      </c>
      <c r="E1002" s="5">
        <f t="shared" si="46"/>
        <v>2.13</v>
      </c>
      <c r="F1002" s="5">
        <f t="shared" si="47"/>
        <v>42.599999999999994</v>
      </c>
    </row>
    <row r="1003" spans="1:6" x14ac:dyDescent="0.25">
      <c r="A1003" s="1">
        <v>40059</v>
      </c>
      <c r="B1003" s="2" t="s">
        <v>201</v>
      </c>
      <c r="C1003" s="5">
        <v>15</v>
      </c>
      <c r="D1003">
        <f t="shared" si="45"/>
        <v>2009</v>
      </c>
      <c r="E1003" s="5">
        <f t="shared" si="46"/>
        <v>2.13</v>
      </c>
      <c r="F1003" s="5">
        <f t="shared" si="47"/>
        <v>31.95</v>
      </c>
    </row>
    <row r="1004" spans="1:6" x14ac:dyDescent="0.25">
      <c r="A1004" s="1">
        <v>40060</v>
      </c>
      <c r="B1004" s="2" t="s">
        <v>202</v>
      </c>
      <c r="C1004" s="5">
        <v>15</v>
      </c>
      <c r="D1004">
        <f t="shared" si="45"/>
        <v>2009</v>
      </c>
      <c r="E1004" s="5">
        <f t="shared" si="46"/>
        <v>2.13</v>
      </c>
      <c r="F1004" s="5">
        <f t="shared" si="47"/>
        <v>31.95</v>
      </c>
    </row>
    <row r="1005" spans="1:6" x14ac:dyDescent="0.25">
      <c r="A1005" s="1">
        <v>40061</v>
      </c>
      <c r="B1005" s="2" t="s">
        <v>61</v>
      </c>
      <c r="C1005" s="5">
        <v>105</v>
      </c>
      <c r="D1005">
        <f t="shared" si="45"/>
        <v>2009</v>
      </c>
      <c r="E1005" s="5">
        <f t="shared" si="46"/>
        <v>2.13</v>
      </c>
      <c r="F1005" s="5">
        <f t="shared" si="47"/>
        <v>223.64999999999998</v>
      </c>
    </row>
    <row r="1006" spans="1:6" x14ac:dyDescent="0.25">
      <c r="A1006" s="1">
        <v>40065</v>
      </c>
      <c r="B1006" s="2" t="s">
        <v>34</v>
      </c>
      <c r="C1006" s="5">
        <v>192</v>
      </c>
      <c r="D1006">
        <f t="shared" si="45"/>
        <v>2009</v>
      </c>
      <c r="E1006" s="5">
        <f t="shared" si="46"/>
        <v>2.13</v>
      </c>
      <c r="F1006" s="5">
        <f t="shared" si="47"/>
        <v>408.96</v>
      </c>
    </row>
    <row r="1007" spans="1:6" x14ac:dyDescent="0.25">
      <c r="A1007" s="1">
        <v>40065</v>
      </c>
      <c r="B1007" s="2" t="s">
        <v>83</v>
      </c>
      <c r="C1007" s="5">
        <v>142</v>
      </c>
      <c r="D1007">
        <f t="shared" si="45"/>
        <v>2009</v>
      </c>
      <c r="E1007" s="5">
        <f t="shared" si="46"/>
        <v>2.13</v>
      </c>
      <c r="F1007" s="5">
        <f t="shared" si="47"/>
        <v>302.45999999999998</v>
      </c>
    </row>
    <row r="1008" spans="1:6" x14ac:dyDescent="0.25">
      <c r="A1008" s="1">
        <v>40066</v>
      </c>
      <c r="B1008" s="2" t="s">
        <v>109</v>
      </c>
      <c r="C1008" s="5">
        <v>3</v>
      </c>
      <c r="D1008">
        <f t="shared" si="45"/>
        <v>2009</v>
      </c>
      <c r="E1008" s="5">
        <f t="shared" si="46"/>
        <v>2.13</v>
      </c>
      <c r="F1008" s="5">
        <f t="shared" si="47"/>
        <v>6.39</v>
      </c>
    </row>
    <row r="1009" spans="1:6" x14ac:dyDescent="0.25">
      <c r="A1009" s="1">
        <v>40066</v>
      </c>
      <c r="B1009" s="2" t="s">
        <v>20</v>
      </c>
      <c r="C1009" s="5">
        <v>219</v>
      </c>
      <c r="D1009">
        <f t="shared" si="45"/>
        <v>2009</v>
      </c>
      <c r="E1009" s="5">
        <f t="shared" si="46"/>
        <v>2.13</v>
      </c>
      <c r="F1009" s="5">
        <f t="shared" si="47"/>
        <v>466.46999999999997</v>
      </c>
    </row>
    <row r="1010" spans="1:6" x14ac:dyDescent="0.25">
      <c r="A1010" s="1">
        <v>40070</v>
      </c>
      <c r="B1010" s="2" t="s">
        <v>33</v>
      </c>
      <c r="C1010" s="5">
        <v>137</v>
      </c>
      <c r="D1010">
        <f t="shared" si="45"/>
        <v>2009</v>
      </c>
      <c r="E1010" s="5">
        <f t="shared" si="46"/>
        <v>2.13</v>
      </c>
      <c r="F1010" s="5">
        <f t="shared" si="47"/>
        <v>291.81</v>
      </c>
    </row>
    <row r="1011" spans="1:6" x14ac:dyDescent="0.25">
      <c r="A1011" s="1">
        <v>40071</v>
      </c>
      <c r="B1011" s="2" t="s">
        <v>23</v>
      </c>
      <c r="C1011" s="5">
        <v>108</v>
      </c>
      <c r="D1011">
        <f t="shared" si="45"/>
        <v>2009</v>
      </c>
      <c r="E1011" s="5">
        <f t="shared" si="46"/>
        <v>2.13</v>
      </c>
      <c r="F1011" s="5">
        <f t="shared" si="47"/>
        <v>230.04</v>
      </c>
    </row>
    <row r="1012" spans="1:6" x14ac:dyDescent="0.25">
      <c r="A1012" s="1">
        <v>40072</v>
      </c>
      <c r="B1012" s="2" t="s">
        <v>105</v>
      </c>
      <c r="C1012" s="5">
        <v>395</v>
      </c>
      <c r="D1012">
        <f t="shared" si="45"/>
        <v>2009</v>
      </c>
      <c r="E1012" s="5">
        <f t="shared" si="46"/>
        <v>2.13</v>
      </c>
      <c r="F1012" s="5">
        <f t="shared" si="47"/>
        <v>841.34999999999991</v>
      </c>
    </row>
    <row r="1013" spans="1:6" x14ac:dyDescent="0.25">
      <c r="A1013" s="1">
        <v>40073</v>
      </c>
      <c r="B1013" s="2" t="s">
        <v>203</v>
      </c>
      <c r="C1013" s="5">
        <v>3</v>
      </c>
      <c r="D1013">
        <f t="shared" si="45"/>
        <v>2009</v>
      </c>
      <c r="E1013" s="5">
        <f t="shared" si="46"/>
        <v>2.13</v>
      </c>
      <c r="F1013" s="5">
        <f t="shared" si="47"/>
        <v>6.39</v>
      </c>
    </row>
    <row r="1014" spans="1:6" x14ac:dyDescent="0.25">
      <c r="A1014" s="1">
        <v>40075</v>
      </c>
      <c r="B1014" s="2" t="s">
        <v>9</v>
      </c>
      <c r="C1014" s="5">
        <v>73</v>
      </c>
      <c r="D1014">
        <f t="shared" si="45"/>
        <v>2009</v>
      </c>
      <c r="E1014" s="5">
        <f t="shared" si="46"/>
        <v>2.13</v>
      </c>
      <c r="F1014" s="5">
        <f t="shared" si="47"/>
        <v>155.48999999999998</v>
      </c>
    </row>
    <row r="1015" spans="1:6" x14ac:dyDescent="0.25">
      <c r="A1015" s="1">
        <v>40075</v>
      </c>
      <c r="B1015" s="2" t="s">
        <v>48</v>
      </c>
      <c r="C1015" s="5">
        <v>209</v>
      </c>
      <c r="D1015">
        <f t="shared" si="45"/>
        <v>2009</v>
      </c>
      <c r="E1015" s="5">
        <f t="shared" si="46"/>
        <v>2.13</v>
      </c>
      <c r="F1015" s="5">
        <f t="shared" si="47"/>
        <v>445.16999999999996</v>
      </c>
    </row>
    <row r="1016" spans="1:6" x14ac:dyDescent="0.25">
      <c r="A1016" s="1">
        <v>40077</v>
      </c>
      <c r="B1016" s="2" t="s">
        <v>40</v>
      </c>
      <c r="C1016" s="5">
        <v>41</v>
      </c>
      <c r="D1016">
        <f t="shared" si="45"/>
        <v>2009</v>
      </c>
      <c r="E1016" s="5">
        <f t="shared" si="46"/>
        <v>2.13</v>
      </c>
      <c r="F1016" s="5">
        <f t="shared" si="47"/>
        <v>87.33</v>
      </c>
    </row>
    <row r="1017" spans="1:6" x14ac:dyDescent="0.25">
      <c r="A1017" s="1">
        <v>40083</v>
      </c>
      <c r="B1017" s="2" t="s">
        <v>20</v>
      </c>
      <c r="C1017" s="5">
        <v>488</v>
      </c>
      <c r="D1017">
        <f t="shared" si="45"/>
        <v>2009</v>
      </c>
      <c r="E1017" s="5">
        <f t="shared" si="46"/>
        <v>2.13</v>
      </c>
      <c r="F1017" s="5">
        <f t="shared" si="47"/>
        <v>1039.44</v>
      </c>
    </row>
    <row r="1018" spans="1:6" x14ac:dyDescent="0.25">
      <c r="A1018" s="1">
        <v>40084</v>
      </c>
      <c r="B1018" s="2" t="s">
        <v>100</v>
      </c>
      <c r="C1018" s="5">
        <v>5</v>
      </c>
      <c r="D1018">
        <f t="shared" si="45"/>
        <v>2009</v>
      </c>
      <c r="E1018" s="5">
        <f t="shared" si="46"/>
        <v>2.13</v>
      </c>
      <c r="F1018" s="5">
        <f t="shared" si="47"/>
        <v>10.649999999999999</v>
      </c>
    </row>
    <row r="1019" spans="1:6" x14ac:dyDescent="0.25">
      <c r="A1019" s="1">
        <v>40084</v>
      </c>
      <c r="B1019" s="2" t="s">
        <v>72</v>
      </c>
      <c r="C1019" s="5">
        <v>97</v>
      </c>
      <c r="D1019">
        <f t="shared" si="45"/>
        <v>2009</v>
      </c>
      <c r="E1019" s="5">
        <f t="shared" si="46"/>
        <v>2.13</v>
      </c>
      <c r="F1019" s="5">
        <f t="shared" si="47"/>
        <v>206.60999999999999</v>
      </c>
    </row>
    <row r="1020" spans="1:6" x14ac:dyDescent="0.25">
      <c r="A1020" s="1">
        <v>40085</v>
      </c>
      <c r="B1020" s="2" t="s">
        <v>11</v>
      </c>
      <c r="C1020" s="5">
        <v>58</v>
      </c>
      <c r="D1020">
        <f t="shared" si="45"/>
        <v>2009</v>
      </c>
      <c r="E1020" s="5">
        <f t="shared" si="46"/>
        <v>2.13</v>
      </c>
      <c r="F1020" s="5">
        <f t="shared" si="47"/>
        <v>123.53999999999999</v>
      </c>
    </row>
    <row r="1021" spans="1:6" x14ac:dyDescent="0.25">
      <c r="A1021" s="1">
        <v>40085</v>
      </c>
      <c r="B1021" s="2" t="s">
        <v>58</v>
      </c>
      <c r="C1021" s="5">
        <v>179</v>
      </c>
      <c r="D1021">
        <f t="shared" si="45"/>
        <v>2009</v>
      </c>
      <c r="E1021" s="5">
        <f t="shared" si="46"/>
        <v>2.13</v>
      </c>
      <c r="F1021" s="5">
        <f t="shared" si="47"/>
        <v>381.27</v>
      </c>
    </row>
    <row r="1022" spans="1:6" x14ac:dyDescent="0.25">
      <c r="A1022" s="1">
        <v>40087</v>
      </c>
      <c r="B1022" s="2" t="s">
        <v>41</v>
      </c>
      <c r="C1022" s="5">
        <v>18</v>
      </c>
      <c r="D1022">
        <f t="shared" si="45"/>
        <v>2009</v>
      </c>
      <c r="E1022" s="5">
        <f t="shared" si="46"/>
        <v>2.13</v>
      </c>
      <c r="F1022" s="5">
        <f t="shared" si="47"/>
        <v>38.339999999999996</v>
      </c>
    </row>
    <row r="1023" spans="1:6" x14ac:dyDescent="0.25">
      <c r="A1023" s="1">
        <v>40088</v>
      </c>
      <c r="B1023" s="2" t="s">
        <v>54</v>
      </c>
      <c r="C1023" s="5">
        <v>4</v>
      </c>
      <c r="D1023">
        <f t="shared" si="45"/>
        <v>2009</v>
      </c>
      <c r="E1023" s="5">
        <f t="shared" si="46"/>
        <v>2.13</v>
      </c>
      <c r="F1023" s="5">
        <f t="shared" si="47"/>
        <v>8.52</v>
      </c>
    </row>
    <row r="1024" spans="1:6" x14ac:dyDescent="0.25">
      <c r="A1024" s="1">
        <v>40088</v>
      </c>
      <c r="B1024" s="2" t="s">
        <v>36</v>
      </c>
      <c r="C1024" s="5">
        <v>1</v>
      </c>
      <c r="D1024">
        <f t="shared" si="45"/>
        <v>2009</v>
      </c>
      <c r="E1024" s="5">
        <f t="shared" si="46"/>
        <v>2.13</v>
      </c>
      <c r="F1024" s="5">
        <f t="shared" si="47"/>
        <v>2.13</v>
      </c>
    </row>
    <row r="1025" spans="1:6" x14ac:dyDescent="0.25">
      <c r="A1025" s="1">
        <v>40089</v>
      </c>
      <c r="B1025" s="2" t="s">
        <v>34</v>
      </c>
      <c r="C1025" s="5">
        <v>86</v>
      </c>
      <c r="D1025">
        <f t="shared" si="45"/>
        <v>2009</v>
      </c>
      <c r="E1025" s="5">
        <f t="shared" si="46"/>
        <v>2.13</v>
      </c>
      <c r="F1025" s="5">
        <f t="shared" si="47"/>
        <v>183.17999999999998</v>
      </c>
    </row>
    <row r="1026" spans="1:6" x14ac:dyDescent="0.25">
      <c r="A1026" s="1">
        <v>40090</v>
      </c>
      <c r="B1026" s="2" t="s">
        <v>17</v>
      </c>
      <c r="C1026" s="5">
        <v>290</v>
      </c>
      <c r="D1026">
        <f t="shared" ref="D1026:D1089" si="48">YEAR(A1026)</f>
        <v>2009</v>
      </c>
      <c r="E1026" s="5">
        <f t="shared" ref="E1026:E1089" si="49">VLOOKUP(D1026,$K$3:$L$12,2)</f>
        <v>2.13</v>
      </c>
      <c r="F1026" s="5">
        <f t="shared" ref="F1026:F1089" si="50">C1026*E1026</f>
        <v>617.69999999999993</v>
      </c>
    </row>
    <row r="1027" spans="1:6" x14ac:dyDescent="0.25">
      <c r="A1027" s="1">
        <v>40092</v>
      </c>
      <c r="B1027" s="2" t="s">
        <v>187</v>
      </c>
      <c r="C1027" s="5">
        <v>14</v>
      </c>
      <c r="D1027">
        <f t="shared" si="48"/>
        <v>2009</v>
      </c>
      <c r="E1027" s="5">
        <f t="shared" si="49"/>
        <v>2.13</v>
      </c>
      <c r="F1027" s="5">
        <f t="shared" si="50"/>
        <v>29.82</v>
      </c>
    </row>
    <row r="1028" spans="1:6" x14ac:dyDescent="0.25">
      <c r="A1028" s="1">
        <v>40094</v>
      </c>
      <c r="B1028" s="2" t="s">
        <v>42</v>
      </c>
      <c r="C1028" s="5">
        <v>120</v>
      </c>
      <c r="D1028">
        <f t="shared" si="48"/>
        <v>2009</v>
      </c>
      <c r="E1028" s="5">
        <f t="shared" si="49"/>
        <v>2.13</v>
      </c>
      <c r="F1028" s="5">
        <f t="shared" si="50"/>
        <v>255.6</v>
      </c>
    </row>
    <row r="1029" spans="1:6" x14ac:dyDescent="0.25">
      <c r="A1029" s="1">
        <v>40094</v>
      </c>
      <c r="B1029" s="2" t="s">
        <v>126</v>
      </c>
      <c r="C1029" s="5">
        <v>28</v>
      </c>
      <c r="D1029">
        <f t="shared" si="48"/>
        <v>2009</v>
      </c>
      <c r="E1029" s="5">
        <f t="shared" si="49"/>
        <v>2.13</v>
      </c>
      <c r="F1029" s="5">
        <f t="shared" si="50"/>
        <v>59.64</v>
      </c>
    </row>
    <row r="1030" spans="1:6" x14ac:dyDescent="0.25">
      <c r="A1030" s="1">
        <v>40095</v>
      </c>
      <c r="B1030" s="2" t="s">
        <v>12</v>
      </c>
      <c r="C1030" s="5">
        <v>213</v>
      </c>
      <c r="D1030">
        <f t="shared" si="48"/>
        <v>2009</v>
      </c>
      <c r="E1030" s="5">
        <f t="shared" si="49"/>
        <v>2.13</v>
      </c>
      <c r="F1030" s="5">
        <f t="shared" si="50"/>
        <v>453.69</v>
      </c>
    </row>
    <row r="1031" spans="1:6" x14ac:dyDescent="0.25">
      <c r="A1031" s="1">
        <v>40101</v>
      </c>
      <c r="B1031" s="2" t="s">
        <v>111</v>
      </c>
      <c r="C1031" s="5">
        <v>10</v>
      </c>
      <c r="D1031">
        <f t="shared" si="48"/>
        <v>2009</v>
      </c>
      <c r="E1031" s="5">
        <f t="shared" si="49"/>
        <v>2.13</v>
      </c>
      <c r="F1031" s="5">
        <f t="shared" si="50"/>
        <v>21.299999999999997</v>
      </c>
    </row>
    <row r="1032" spans="1:6" x14ac:dyDescent="0.25">
      <c r="A1032" s="1">
        <v>40102</v>
      </c>
      <c r="B1032" s="2" t="s">
        <v>72</v>
      </c>
      <c r="C1032" s="5">
        <v>53</v>
      </c>
      <c r="D1032">
        <f t="shared" si="48"/>
        <v>2009</v>
      </c>
      <c r="E1032" s="5">
        <f t="shared" si="49"/>
        <v>2.13</v>
      </c>
      <c r="F1032" s="5">
        <f t="shared" si="50"/>
        <v>112.89</v>
      </c>
    </row>
    <row r="1033" spans="1:6" x14ac:dyDescent="0.25">
      <c r="A1033" s="1">
        <v>40103</v>
      </c>
      <c r="B1033" s="2" t="s">
        <v>33</v>
      </c>
      <c r="C1033" s="5">
        <v>178</v>
      </c>
      <c r="D1033">
        <f t="shared" si="48"/>
        <v>2009</v>
      </c>
      <c r="E1033" s="5">
        <f t="shared" si="49"/>
        <v>2.13</v>
      </c>
      <c r="F1033" s="5">
        <f t="shared" si="50"/>
        <v>379.14</v>
      </c>
    </row>
    <row r="1034" spans="1:6" x14ac:dyDescent="0.25">
      <c r="A1034" s="1">
        <v>40103</v>
      </c>
      <c r="B1034" s="2" t="s">
        <v>77</v>
      </c>
      <c r="C1034" s="5">
        <v>6</v>
      </c>
      <c r="D1034">
        <f t="shared" si="48"/>
        <v>2009</v>
      </c>
      <c r="E1034" s="5">
        <f t="shared" si="49"/>
        <v>2.13</v>
      </c>
      <c r="F1034" s="5">
        <f t="shared" si="50"/>
        <v>12.78</v>
      </c>
    </row>
    <row r="1035" spans="1:6" x14ac:dyDescent="0.25">
      <c r="A1035" s="1">
        <v>40107</v>
      </c>
      <c r="B1035" s="2" t="s">
        <v>12</v>
      </c>
      <c r="C1035" s="5">
        <v>118</v>
      </c>
      <c r="D1035">
        <f t="shared" si="48"/>
        <v>2009</v>
      </c>
      <c r="E1035" s="5">
        <f t="shared" si="49"/>
        <v>2.13</v>
      </c>
      <c r="F1035" s="5">
        <f t="shared" si="50"/>
        <v>251.33999999999997</v>
      </c>
    </row>
    <row r="1036" spans="1:6" x14ac:dyDescent="0.25">
      <c r="A1036" s="1">
        <v>40107</v>
      </c>
      <c r="B1036" s="2" t="s">
        <v>73</v>
      </c>
      <c r="C1036" s="5">
        <v>5</v>
      </c>
      <c r="D1036">
        <f t="shared" si="48"/>
        <v>2009</v>
      </c>
      <c r="E1036" s="5">
        <f t="shared" si="49"/>
        <v>2.13</v>
      </c>
      <c r="F1036" s="5">
        <f t="shared" si="50"/>
        <v>10.649999999999999</v>
      </c>
    </row>
    <row r="1037" spans="1:6" x14ac:dyDescent="0.25">
      <c r="A1037" s="1">
        <v>40108</v>
      </c>
      <c r="B1037" s="2" t="s">
        <v>21</v>
      </c>
      <c r="C1037" s="5">
        <v>89</v>
      </c>
      <c r="D1037">
        <f t="shared" si="48"/>
        <v>2009</v>
      </c>
      <c r="E1037" s="5">
        <f t="shared" si="49"/>
        <v>2.13</v>
      </c>
      <c r="F1037" s="5">
        <f t="shared" si="50"/>
        <v>189.57</v>
      </c>
    </row>
    <row r="1038" spans="1:6" x14ac:dyDescent="0.25">
      <c r="A1038" s="1">
        <v>40113</v>
      </c>
      <c r="B1038" s="2" t="s">
        <v>38</v>
      </c>
      <c r="C1038" s="5">
        <v>22</v>
      </c>
      <c r="D1038">
        <f t="shared" si="48"/>
        <v>2009</v>
      </c>
      <c r="E1038" s="5">
        <f t="shared" si="49"/>
        <v>2.13</v>
      </c>
      <c r="F1038" s="5">
        <f t="shared" si="50"/>
        <v>46.86</v>
      </c>
    </row>
    <row r="1039" spans="1:6" x14ac:dyDescent="0.25">
      <c r="A1039" s="1">
        <v>40114</v>
      </c>
      <c r="B1039" s="2" t="s">
        <v>21</v>
      </c>
      <c r="C1039" s="5">
        <v>199</v>
      </c>
      <c r="D1039">
        <f t="shared" si="48"/>
        <v>2009</v>
      </c>
      <c r="E1039" s="5">
        <f t="shared" si="49"/>
        <v>2.13</v>
      </c>
      <c r="F1039" s="5">
        <f t="shared" si="50"/>
        <v>423.87</v>
      </c>
    </row>
    <row r="1040" spans="1:6" x14ac:dyDescent="0.25">
      <c r="A1040" s="1">
        <v>40120</v>
      </c>
      <c r="B1040" s="2" t="s">
        <v>112</v>
      </c>
      <c r="C1040" s="5">
        <v>8</v>
      </c>
      <c r="D1040">
        <f t="shared" si="48"/>
        <v>2009</v>
      </c>
      <c r="E1040" s="5">
        <f t="shared" si="49"/>
        <v>2.13</v>
      </c>
      <c r="F1040" s="5">
        <f t="shared" si="50"/>
        <v>17.04</v>
      </c>
    </row>
    <row r="1041" spans="1:6" x14ac:dyDescent="0.25">
      <c r="A1041" s="1">
        <v>40120</v>
      </c>
      <c r="B1041" s="2" t="s">
        <v>21</v>
      </c>
      <c r="C1041" s="5">
        <v>198</v>
      </c>
      <c r="D1041">
        <f t="shared" si="48"/>
        <v>2009</v>
      </c>
      <c r="E1041" s="5">
        <f t="shared" si="49"/>
        <v>2.13</v>
      </c>
      <c r="F1041" s="5">
        <f t="shared" si="50"/>
        <v>421.73999999999995</v>
      </c>
    </row>
    <row r="1042" spans="1:6" x14ac:dyDescent="0.25">
      <c r="A1042" s="1">
        <v>40121</v>
      </c>
      <c r="B1042" s="2" t="s">
        <v>98</v>
      </c>
      <c r="C1042" s="5">
        <v>6</v>
      </c>
      <c r="D1042">
        <f t="shared" si="48"/>
        <v>2009</v>
      </c>
      <c r="E1042" s="5">
        <f t="shared" si="49"/>
        <v>2.13</v>
      </c>
      <c r="F1042" s="5">
        <f t="shared" si="50"/>
        <v>12.78</v>
      </c>
    </row>
    <row r="1043" spans="1:6" x14ac:dyDescent="0.25">
      <c r="A1043" s="1">
        <v>40121</v>
      </c>
      <c r="B1043" s="2" t="s">
        <v>26</v>
      </c>
      <c r="C1043" s="5">
        <v>68</v>
      </c>
      <c r="D1043">
        <f t="shared" si="48"/>
        <v>2009</v>
      </c>
      <c r="E1043" s="5">
        <f t="shared" si="49"/>
        <v>2.13</v>
      </c>
      <c r="F1043" s="5">
        <f t="shared" si="50"/>
        <v>144.84</v>
      </c>
    </row>
    <row r="1044" spans="1:6" x14ac:dyDescent="0.25">
      <c r="A1044" s="1">
        <v>40121</v>
      </c>
      <c r="B1044" s="2" t="s">
        <v>105</v>
      </c>
      <c r="C1044" s="5">
        <v>200</v>
      </c>
      <c r="D1044">
        <f t="shared" si="48"/>
        <v>2009</v>
      </c>
      <c r="E1044" s="5">
        <f t="shared" si="49"/>
        <v>2.13</v>
      </c>
      <c r="F1044" s="5">
        <f t="shared" si="50"/>
        <v>426</v>
      </c>
    </row>
    <row r="1045" spans="1:6" x14ac:dyDescent="0.25">
      <c r="A1045" s="1">
        <v>40122</v>
      </c>
      <c r="B1045" s="2" t="s">
        <v>8</v>
      </c>
      <c r="C1045" s="5">
        <v>426</v>
      </c>
      <c r="D1045">
        <f t="shared" si="48"/>
        <v>2009</v>
      </c>
      <c r="E1045" s="5">
        <f t="shared" si="49"/>
        <v>2.13</v>
      </c>
      <c r="F1045" s="5">
        <f t="shared" si="50"/>
        <v>907.38</v>
      </c>
    </row>
    <row r="1046" spans="1:6" x14ac:dyDescent="0.25">
      <c r="A1046" s="1">
        <v>40122</v>
      </c>
      <c r="B1046" s="2" t="s">
        <v>81</v>
      </c>
      <c r="C1046" s="5">
        <v>142</v>
      </c>
      <c r="D1046">
        <f t="shared" si="48"/>
        <v>2009</v>
      </c>
      <c r="E1046" s="5">
        <f t="shared" si="49"/>
        <v>2.13</v>
      </c>
      <c r="F1046" s="5">
        <f t="shared" si="50"/>
        <v>302.45999999999998</v>
      </c>
    </row>
    <row r="1047" spans="1:6" x14ac:dyDescent="0.25">
      <c r="A1047" s="1">
        <v>40122</v>
      </c>
      <c r="B1047" s="2" t="s">
        <v>10</v>
      </c>
      <c r="C1047" s="5">
        <v>298</v>
      </c>
      <c r="D1047">
        <f t="shared" si="48"/>
        <v>2009</v>
      </c>
      <c r="E1047" s="5">
        <f t="shared" si="49"/>
        <v>2.13</v>
      </c>
      <c r="F1047" s="5">
        <f t="shared" si="50"/>
        <v>634.74</v>
      </c>
    </row>
    <row r="1048" spans="1:6" x14ac:dyDescent="0.25">
      <c r="A1048" s="1">
        <v>40124</v>
      </c>
      <c r="B1048" s="2" t="s">
        <v>20</v>
      </c>
      <c r="C1048" s="5">
        <v>224</v>
      </c>
      <c r="D1048">
        <f t="shared" si="48"/>
        <v>2009</v>
      </c>
      <c r="E1048" s="5">
        <f t="shared" si="49"/>
        <v>2.13</v>
      </c>
      <c r="F1048" s="5">
        <f t="shared" si="50"/>
        <v>477.12</v>
      </c>
    </row>
    <row r="1049" spans="1:6" x14ac:dyDescent="0.25">
      <c r="A1049" s="1">
        <v>40126</v>
      </c>
      <c r="B1049" s="2" t="s">
        <v>8</v>
      </c>
      <c r="C1049" s="5">
        <v>133</v>
      </c>
      <c r="D1049">
        <f t="shared" si="48"/>
        <v>2009</v>
      </c>
      <c r="E1049" s="5">
        <f t="shared" si="49"/>
        <v>2.13</v>
      </c>
      <c r="F1049" s="5">
        <f t="shared" si="50"/>
        <v>283.28999999999996</v>
      </c>
    </row>
    <row r="1050" spans="1:6" x14ac:dyDescent="0.25">
      <c r="A1050" s="1">
        <v>40128</v>
      </c>
      <c r="B1050" s="2" t="s">
        <v>48</v>
      </c>
      <c r="C1050" s="5">
        <v>326</v>
      </c>
      <c r="D1050">
        <f t="shared" si="48"/>
        <v>2009</v>
      </c>
      <c r="E1050" s="5">
        <f t="shared" si="49"/>
        <v>2.13</v>
      </c>
      <c r="F1050" s="5">
        <f t="shared" si="50"/>
        <v>694.38</v>
      </c>
    </row>
    <row r="1051" spans="1:6" x14ac:dyDescent="0.25">
      <c r="A1051" s="1">
        <v>40128</v>
      </c>
      <c r="B1051" s="2" t="s">
        <v>123</v>
      </c>
      <c r="C1051" s="5">
        <v>102</v>
      </c>
      <c r="D1051">
        <f t="shared" si="48"/>
        <v>2009</v>
      </c>
      <c r="E1051" s="5">
        <f t="shared" si="49"/>
        <v>2.13</v>
      </c>
      <c r="F1051" s="5">
        <f t="shared" si="50"/>
        <v>217.26</v>
      </c>
    </row>
    <row r="1052" spans="1:6" x14ac:dyDescent="0.25">
      <c r="A1052" s="1">
        <v>40129</v>
      </c>
      <c r="B1052" s="2" t="s">
        <v>10</v>
      </c>
      <c r="C1052" s="5">
        <v>332</v>
      </c>
      <c r="D1052">
        <f t="shared" si="48"/>
        <v>2009</v>
      </c>
      <c r="E1052" s="5">
        <f t="shared" si="49"/>
        <v>2.13</v>
      </c>
      <c r="F1052" s="5">
        <f t="shared" si="50"/>
        <v>707.16</v>
      </c>
    </row>
    <row r="1053" spans="1:6" x14ac:dyDescent="0.25">
      <c r="A1053" s="1">
        <v>40130</v>
      </c>
      <c r="B1053" s="2" t="s">
        <v>22</v>
      </c>
      <c r="C1053" s="5">
        <v>95</v>
      </c>
      <c r="D1053">
        <f t="shared" si="48"/>
        <v>2009</v>
      </c>
      <c r="E1053" s="5">
        <f t="shared" si="49"/>
        <v>2.13</v>
      </c>
      <c r="F1053" s="5">
        <f t="shared" si="50"/>
        <v>202.35</v>
      </c>
    </row>
    <row r="1054" spans="1:6" x14ac:dyDescent="0.25">
      <c r="A1054" s="1">
        <v>40134</v>
      </c>
      <c r="B1054" s="2" t="s">
        <v>139</v>
      </c>
      <c r="C1054" s="5">
        <v>7</v>
      </c>
      <c r="D1054">
        <f t="shared" si="48"/>
        <v>2009</v>
      </c>
      <c r="E1054" s="5">
        <f t="shared" si="49"/>
        <v>2.13</v>
      </c>
      <c r="F1054" s="5">
        <f t="shared" si="50"/>
        <v>14.91</v>
      </c>
    </row>
    <row r="1055" spans="1:6" x14ac:dyDescent="0.25">
      <c r="A1055" s="1">
        <v>40134</v>
      </c>
      <c r="B1055" s="2" t="s">
        <v>17</v>
      </c>
      <c r="C1055" s="5">
        <v>276</v>
      </c>
      <c r="D1055">
        <f t="shared" si="48"/>
        <v>2009</v>
      </c>
      <c r="E1055" s="5">
        <f t="shared" si="49"/>
        <v>2.13</v>
      </c>
      <c r="F1055" s="5">
        <f t="shared" si="50"/>
        <v>587.88</v>
      </c>
    </row>
    <row r="1056" spans="1:6" x14ac:dyDescent="0.25">
      <c r="A1056" s="1">
        <v>40134</v>
      </c>
      <c r="B1056" s="2" t="s">
        <v>142</v>
      </c>
      <c r="C1056" s="5">
        <v>6</v>
      </c>
      <c r="D1056">
        <f t="shared" si="48"/>
        <v>2009</v>
      </c>
      <c r="E1056" s="5">
        <f t="shared" si="49"/>
        <v>2.13</v>
      </c>
      <c r="F1056" s="5">
        <f t="shared" si="50"/>
        <v>12.78</v>
      </c>
    </row>
    <row r="1057" spans="1:6" x14ac:dyDescent="0.25">
      <c r="A1057" s="1">
        <v>40136</v>
      </c>
      <c r="B1057" s="2" t="s">
        <v>48</v>
      </c>
      <c r="C1057" s="5">
        <v>232</v>
      </c>
      <c r="D1057">
        <f t="shared" si="48"/>
        <v>2009</v>
      </c>
      <c r="E1057" s="5">
        <f t="shared" si="49"/>
        <v>2.13</v>
      </c>
      <c r="F1057" s="5">
        <f t="shared" si="50"/>
        <v>494.15999999999997</v>
      </c>
    </row>
    <row r="1058" spans="1:6" x14ac:dyDescent="0.25">
      <c r="A1058" s="1">
        <v>40136</v>
      </c>
      <c r="B1058" s="2" t="s">
        <v>69</v>
      </c>
      <c r="C1058" s="5">
        <v>162</v>
      </c>
      <c r="D1058">
        <f t="shared" si="48"/>
        <v>2009</v>
      </c>
      <c r="E1058" s="5">
        <f t="shared" si="49"/>
        <v>2.13</v>
      </c>
      <c r="F1058" s="5">
        <f t="shared" si="50"/>
        <v>345.06</v>
      </c>
    </row>
    <row r="1059" spans="1:6" x14ac:dyDescent="0.25">
      <c r="A1059" s="1">
        <v>40139</v>
      </c>
      <c r="B1059" s="2" t="s">
        <v>13</v>
      </c>
      <c r="C1059" s="5">
        <v>66</v>
      </c>
      <c r="D1059">
        <f t="shared" si="48"/>
        <v>2009</v>
      </c>
      <c r="E1059" s="5">
        <f t="shared" si="49"/>
        <v>2.13</v>
      </c>
      <c r="F1059" s="5">
        <f t="shared" si="50"/>
        <v>140.57999999999998</v>
      </c>
    </row>
    <row r="1060" spans="1:6" x14ac:dyDescent="0.25">
      <c r="A1060" s="1">
        <v>40139</v>
      </c>
      <c r="B1060" s="2" t="s">
        <v>160</v>
      </c>
      <c r="C1060" s="5">
        <v>2</v>
      </c>
      <c r="D1060">
        <f t="shared" si="48"/>
        <v>2009</v>
      </c>
      <c r="E1060" s="5">
        <f t="shared" si="49"/>
        <v>2.13</v>
      </c>
      <c r="F1060" s="5">
        <f t="shared" si="50"/>
        <v>4.26</v>
      </c>
    </row>
    <row r="1061" spans="1:6" x14ac:dyDescent="0.25">
      <c r="A1061" s="1">
        <v>40139</v>
      </c>
      <c r="B1061" s="2" t="s">
        <v>15</v>
      </c>
      <c r="C1061" s="5">
        <v>152</v>
      </c>
      <c r="D1061">
        <f t="shared" si="48"/>
        <v>2009</v>
      </c>
      <c r="E1061" s="5">
        <f t="shared" si="49"/>
        <v>2.13</v>
      </c>
      <c r="F1061" s="5">
        <f t="shared" si="50"/>
        <v>323.76</v>
      </c>
    </row>
    <row r="1062" spans="1:6" x14ac:dyDescent="0.25">
      <c r="A1062" s="1">
        <v>40139</v>
      </c>
      <c r="B1062" s="2" t="s">
        <v>204</v>
      </c>
      <c r="C1062" s="5">
        <v>2</v>
      </c>
      <c r="D1062">
        <f t="shared" si="48"/>
        <v>2009</v>
      </c>
      <c r="E1062" s="5">
        <f t="shared" si="49"/>
        <v>2.13</v>
      </c>
      <c r="F1062" s="5">
        <f t="shared" si="50"/>
        <v>4.26</v>
      </c>
    </row>
    <row r="1063" spans="1:6" x14ac:dyDescent="0.25">
      <c r="A1063" s="1">
        <v>40142</v>
      </c>
      <c r="B1063" s="2" t="s">
        <v>23</v>
      </c>
      <c r="C1063" s="5">
        <v>115</v>
      </c>
      <c r="D1063">
        <f t="shared" si="48"/>
        <v>2009</v>
      </c>
      <c r="E1063" s="5">
        <f t="shared" si="49"/>
        <v>2.13</v>
      </c>
      <c r="F1063" s="5">
        <f t="shared" si="50"/>
        <v>244.95</v>
      </c>
    </row>
    <row r="1064" spans="1:6" x14ac:dyDescent="0.25">
      <c r="A1064" s="1">
        <v>40142</v>
      </c>
      <c r="B1064" s="2" t="s">
        <v>40</v>
      </c>
      <c r="C1064" s="5">
        <v>29</v>
      </c>
      <c r="D1064">
        <f t="shared" si="48"/>
        <v>2009</v>
      </c>
      <c r="E1064" s="5">
        <f t="shared" si="49"/>
        <v>2.13</v>
      </c>
      <c r="F1064" s="5">
        <f t="shared" si="50"/>
        <v>61.769999999999996</v>
      </c>
    </row>
    <row r="1065" spans="1:6" x14ac:dyDescent="0.25">
      <c r="A1065" s="1">
        <v>40142</v>
      </c>
      <c r="B1065" s="2" t="s">
        <v>38</v>
      </c>
      <c r="C1065" s="5">
        <v>91</v>
      </c>
      <c r="D1065">
        <f t="shared" si="48"/>
        <v>2009</v>
      </c>
      <c r="E1065" s="5">
        <f t="shared" si="49"/>
        <v>2.13</v>
      </c>
      <c r="F1065" s="5">
        <f t="shared" si="50"/>
        <v>193.82999999999998</v>
      </c>
    </row>
    <row r="1066" spans="1:6" x14ac:dyDescent="0.25">
      <c r="A1066" s="1">
        <v>40144</v>
      </c>
      <c r="B1066" s="2" t="s">
        <v>22</v>
      </c>
      <c r="C1066" s="5">
        <v>125</v>
      </c>
      <c r="D1066">
        <f t="shared" si="48"/>
        <v>2009</v>
      </c>
      <c r="E1066" s="5">
        <f t="shared" si="49"/>
        <v>2.13</v>
      </c>
      <c r="F1066" s="5">
        <f t="shared" si="50"/>
        <v>266.25</v>
      </c>
    </row>
    <row r="1067" spans="1:6" x14ac:dyDescent="0.25">
      <c r="A1067" s="1">
        <v>40146</v>
      </c>
      <c r="B1067" s="2" t="s">
        <v>64</v>
      </c>
      <c r="C1067" s="5">
        <v>40</v>
      </c>
      <c r="D1067">
        <f t="shared" si="48"/>
        <v>2009</v>
      </c>
      <c r="E1067" s="5">
        <f t="shared" si="49"/>
        <v>2.13</v>
      </c>
      <c r="F1067" s="5">
        <f t="shared" si="50"/>
        <v>85.199999999999989</v>
      </c>
    </row>
    <row r="1068" spans="1:6" x14ac:dyDescent="0.25">
      <c r="A1068" s="1">
        <v>40146</v>
      </c>
      <c r="B1068" s="2" t="s">
        <v>12</v>
      </c>
      <c r="C1068" s="5">
        <v>279</v>
      </c>
      <c r="D1068">
        <f t="shared" si="48"/>
        <v>2009</v>
      </c>
      <c r="E1068" s="5">
        <f t="shared" si="49"/>
        <v>2.13</v>
      </c>
      <c r="F1068" s="5">
        <f t="shared" si="50"/>
        <v>594.27</v>
      </c>
    </row>
    <row r="1069" spans="1:6" x14ac:dyDescent="0.25">
      <c r="A1069" s="1">
        <v>40147</v>
      </c>
      <c r="B1069" s="2" t="s">
        <v>14</v>
      </c>
      <c r="C1069" s="5">
        <v>8</v>
      </c>
      <c r="D1069">
        <f t="shared" si="48"/>
        <v>2009</v>
      </c>
      <c r="E1069" s="5">
        <f t="shared" si="49"/>
        <v>2.13</v>
      </c>
      <c r="F1069" s="5">
        <f t="shared" si="50"/>
        <v>17.04</v>
      </c>
    </row>
    <row r="1070" spans="1:6" x14ac:dyDescent="0.25">
      <c r="A1070" s="1">
        <v>40151</v>
      </c>
      <c r="B1070" s="2" t="s">
        <v>74</v>
      </c>
      <c r="C1070" s="5">
        <v>194</v>
      </c>
      <c r="D1070">
        <f t="shared" si="48"/>
        <v>2009</v>
      </c>
      <c r="E1070" s="5">
        <f t="shared" si="49"/>
        <v>2.13</v>
      </c>
      <c r="F1070" s="5">
        <f t="shared" si="50"/>
        <v>413.21999999999997</v>
      </c>
    </row>
    <row r="1071" spans="1:6" x14ac:dyDescent="0.25">
      <c r="A1071" s="1">
        <v>40152</v>
      </c>
      <c r="B1071" s="2" t="s">
        <v>9</v>
      </c>
      <c r="C1071" s="5">
        <v>168</v>
      </c>
      <c r="D1071">
        <f t="shared" si="48"/>
        <v>2009</v>
      </c>
      <c r="E1071" s="5">
        <f t="shared" si="49"/>
        <v>2.13</v>
      </c>
      <c r="F1071" s="5">
        <f t="shared" si="50"/>
        <v>357.84</v>
      </c>
    </row>
    <row r="1072" spans="1:6" x14ac:dyDescent="0.25">
      <c r="A1072" s="1">
        <v>40153</v>
      </c>
      <c r="B1072" s="2" t="s">
        <v>17</v>
      </c>
      <c r="C1072" s="5">
        <v>211</v>
      </c>
      <c r="D1072">
        <f t="shared" si="48"/>
        <v>2009</v>
      </c>
      <c r="E1072" s="5">
        <f t="shared" si="49"/>
        <v>2.13</v>
      </c>
      <c r="F1072" s="5">
        <f t="shared" si="50"/>
        <v>449.42999999999995</v>
      </c>
    </row>
    <row r="1073" spans="1:6" x14ac:dyDescent="0.25">
      <c r="A1073" s="1">
        <v>40153</v>
      </c>
      <c r="B1073" s="2" t="s">
        <v>158</v>
      </c>
      <c r="C1073" s="5">
        <v>19</v>
      </c>
      <c r="D1073">
        <f t="shared" si="48"/>
        <v>2009</v>
      </c>
      <c r="E1073" s="5">
        <f t="shared" si="49"/>
        <v>2.13</v>
      </c>
      <c r="F1073" s="5">
        <f t="shared" si="50"/>
        <v>40.47</v>
      </c>
    </row>
    <row r="1074" spans="1:6" x14ac:dyDescent="0.25">
      <c r="A1074" s="1">
        <v>40155</v>
      </c>
      <c r="B1074" s="2" t="s">
        <v>156</v>
      </c>
      <c r="C1074" s="5">
        <v>16</v>
      </c>
      <c r="D1074">
        <f t="shared" si="48"/>
        <v>2009</v>
      </c>
      <c r="E1074" s="5">
        <f t="shared" si="49"/>
        <v>2.13</v>
      </c>
      <c r="F1074" s="5">
        <f t="shared" si="50"/>
        <v>34.08</v>
      </c>
    </row>
    <row r="1075" spans="1:6" x14ac:dyDescent="0.25">
      <c r="A1075" s="1">
        <v>40158</v>
      </c>
      <c r="B1075" s="2" t="s">
        <v>30</v>
      </c>
      <c r="C1075" s="5">
        <v>18</v>
      </c>
      <c r="D1075">
        <f t="shared" si="48"/>
        <v>2009</v>
      </c>
      <c r="E1075" s="5">
        <f t="shared" si="49"/>
        <v>2.13</v>
      </c>
      <c r="F1075" s="5">
        <f t="shared" si="50"/>
        <v>38.339999999999996</v>
      </c>
    </row>
    <row r="1076" spans="1:6" x14ac:dyDescent="0.25">
      <c r="A1076" s="1">
        <v>40158</v>
      </c>
      <c r="B1076" s="2" t="s">
        <v>10</v>
      </c>
      <c r="C1076" s="5">
        <v>399</v>
      </c>
      <c r="D1076">
        <f t="shared" si="48"/>
        <v>2009</v>
      </c>
      <c r="E1076" s="5">
        <f t="shared" si="49"/>
        <v>2.13</v>
      </c>
      <c r="F1076" s="5">
        <f t="shared" si="50"/>
        <v>849.87</v>
      </c>
    </row>
    <row r="1077" spans="1:6" x14ac:dyDescent="0.25">
      <c r="A1077" s="1">
        <v>40160</v>
      </c>
      <c r="B1077" s="2" t="s">
        <v>205</v>
      </c>
      <c r="C1077" s="5">
        <v>11</v>
      </c>
      <c r="D1077">
        <f t="shared" si="48"/>
        <v>2009</v>
      </c>
      <c r="E1077" s="5">
        <f t="shared" si="49"/>
        <v>2.13</v>
      </c>
      <c r="F1077" s="5">
        <f t="shared" si="50"/>
        <v>23.43</v>
      </c>
    </row>
    <row r="1078" spans="1:6" x14ac:dyDescent="0.25">
      <c r="A1078" s="1">
        <v>40164</v>
      </c>
      <c r="B1078" s="2" t="s">
        <v>26</v>
      </c>
      <c r="C1078" s="5">
        <v>131</v>
      </c>
      <c r="D1078">
        <f t="shared" si="48"/>
        <v>2009</v>
      </c>
      <c r="E1078" s="5">
        <f t="shared" si="49"/>
        <v>2.13</v>
      </c>
      <c r="F1078" s="5">
        <f t="shared" si="50"/>
        <v>279.02999999999997</v>
      </c>
    </row>
    <row r="1079" spans="1:6" x14ac:dyDescent="0.25">
      <c r="A1079" s="1">
        <v>40165</v>
      </c>
      <c r="B1079" s="2" t="s">
        <v>42</v>
      </c>
      <c r="C1079" s="5">
        <v>67</v>
      </c>
      <c r="D1079">
        <f t="shared" si="48"/>
        <v>2009</v>
      </c>
      <c r="E1079" s="5">
        <f t="shared" si="49"/>
        <v>2.13</v>
      </c>
      <c r="F1079" s="5">
        <f t="shared" si="50"/>
        <v>142.70999999999998</v>
      </c>
    </row>
    <row r="1080" spans="1:6" x14ac:dyDescent="0.25">
      <c r="A1080" s="1">
        <v>40166</v>
      </c>
      <c r="B1080" s="2" t="s">
        <v>13</v>
      </c>
      <c r="C1080" s="5">
        <v>151</v>
      </c>
      <c r="D1080">
        <f t="shared" si="48"/>
        <v>2009</v>
      </c>
      <c r="E1080" s="5">
        <f t="shared" si="49"/>
        <v>2.13</v>
      </c>
      <c r="F1080" s="5">
        <f t="shared" si="50"/>
        <v>321.63</v>
      </c>
    </row>
    <row r="1081" spans="1:6" x14ac:dyDescent="0.25">
      <c r="A1081" s="1">
        <v>40171</v>
      </c>
      <c r="B1081" s="2" t="s">
        <v>26</v>
      </c>
      <c r="C1081" s="5">
        <v>105</v>
      </c>
      <c r="D1081">
        <f t="shared" si="48"/>
        <v>2009</v>
      </c>
      <c r="E1081" s="5">
        <f t="shared" si="49"/>
        <v>2.13</v>
      </c>
      <c r="F1081" s="5">
        <f t="shared" si="50"/>
        <v>223.64999999999998</v>
      </c>
    </row>
    <row r="1082" spans="1:6" x14ac:dyDescent="0.25">
      <c r="A1082" s="1">
        <v>40172</v>
      </c>
      <c r="B1082" s="2" t="s">
        <v>74</v>
      </c>
      <c r="C1082" s="5">
        <v>132</v>
      </c>
      <c r="D1082">
        <f t="shared" si="48"/>
        <v>2009</v>
      </c>
      <c r="E1082" s="5">
        <f t="shared" si="49"/>
        <v>2.13</v>
      </c>
      <c r="F1082" s="5">
        <f t="shared" si="50"/>
        <v>281.15999999999997</v>
      </c>
    </row>
    <row r="1083" spans="1:6" x14ac:dyDescent="0.25">
      <c r="A1083" s="1">
        <v>40172</v>
      </c>
      <c r="B1083" s="2" t="s">
        <v>20</v>
      </c>
      <c r="C1083" s="5">
        <v>142</v>
      </c>
      <c r="D1083">
        <f t="shared" si="48"/>
        <v>2009</v>
      </c>
      <c r="E1083" s="5">
        <f t="shared" si="49"/>
        <v>2.13</v>
      </c>
      <c r="F1083" s="5">
        <f t="shared" si="50"/>
        <v>302.45999999999998</v>
      </c>
    </row>
    <row r="1084" spans="1:6" x14ac:dyDescent="0.25">
      <c r="A1084" s="1">
        <v>40172</v>
      </c>
      <c r="B1084" s="2" t="s">
        <v>206</v>
      </c>
      <c r="C1084" s="5">
        <v>17</v>
      </c>
      <c r="D1084">
        <f t="shared" si="48"/>
        <v>2009</v>
      </c>
      <c r="E1084" s="5">
        <f t="shared" si="49"/>
        <v>2.13</v>
      </c>
      <c r="F1084" s="5">
        <f t="shared" si="50"/>
        <v>36.21</v>
      </c>
    </row>
    <row r="1085" spans="1:6" x14ac:dyDescent="0.25">
      <c r="A1085" s="1">
        <v>40173</v>
      </c>
      <c r="B1085" s="2" t="s">
        <v>10</v>
      </c>
      <c r="C1085" s="5">
        <v>444</v>
      </c>
      <c r="D1085">
        <f t="shared" si="48"/>
        <v>2009</v>
      </c>
      <c r="E1085" s="5">
        <f t="shared" si="49"/>
        <v>2.13</v>
      </c>
      <c r="F1085" s="5">
        <f t="shared" si="50"/>
        <v>945.71999999999991</v>
      </c>
    </row>
    <row r="1086" spans="1:6" x14ac:dyDescent="0.25">
      <c r="A1086" s="1">
        <v>40173</v>
      </c>
      <c r="B1086" s="2" t="s">
        <v>53</v>
      </c>
      <c r="C1086" s="5">
        <v>294</v>
      </c>
      <c r="D1086">
        <f t="shared" si="48"/>
        <v>2009</v>
      </c>
      <c r="E1086" s="5">
        <f t="shared" si="49"/>
        <v>2.13</v>
      </c>
      <c r="F1086" s="5">
        <f t="shared" si="50"/>
        <v>626.21999999999991</v>
      </c>
    </row>
    <row r="1087" spans="1:6" x14ac:dyDescent="0.25">
      <c r="A1087" s="1">
        <v>40174</v>
      </c>
      <c r="B1087" s="2" t="s">
        <v>10</v>
      </c>
      <c r="C1087" s="5">
        <v>274</v>
      </c>
      <c r="D1087">
        <f t="shared" si="48"/>
        <v>2009</v>
      </c>
      <c r="E1087" s="5">
        <f t="shared" si="49"/>
        <v>2.13</v>
      </c>
      <c r="F1087" s="5">
        <f t="shared" si="50"/>
        <v>583.62</v>
      </c>
    </row>
    <row r="1088" spans="1:6" x14ac:dyDescent="0.25">
      <c r="A1088" s="1">
        <v>40176</v>
      </c>
      <c r="B1088" s="2" t="s">
        <v>38</v>
      </c>
      <c r="C1088" s="5">
        <v>168</v>
      </c>
      <c r="D1088">
        <f t="shared" si="48"/>
        <v>2009</v>
      </c>
      <c r="E1088" s="5">
        <f t="shared" si="49"/>
        <v>2.13</v>
      </c>
      <c r="F1088" s="5">
        <f t="shared" si="50"/>
        <v>357.84</v>
      </c>
    </row>
    <row r="1089" spans="1:6" x14ac:dyDescent="0.25">
      <c r="A1089" s="1">
        <v>40177</v>
      </c>
      <c r="B1089" s="2" t="s">
        <v>11</v>
      </c>
      <c r="C1089" s="5">
        <v>115</v>
      </c>
      <c r="D1089">
        <f t="shared" si="48"/>
        <v>2009</v>
      </c>
      <c r="E1089" s="5">
        <f t="shared" si="49"/>
        <v>2.13</v>
      </c>
      <c r="F1089" s="5">
        <f t="shared" si="50"/>
        <v>244.95</v>
      </c>
    </row>
    <row r="1090" spans="1:6" x14ac:dyDescent="0.25">
      <c r="A1090" s="1">
        <v>40177</v>
      </c>
      <c r="B1090" s="2" t="s">
        <v>33</v>
      </c>
      <c r="C1090" s="5">
        <v>126</v>
      </c>
      <c r="D1090">
        <f t="shared" ref="D1090:D1153" si="51">YEAR(A1090)</f>
        <v>2009</v>
      </c>
      <c r="E1090" s="5">
        <f t="shared" ref="E1090:E1153" si="52">VLOOKUP(D1090,$K$3:$L$12,2)</f>
        <v>2.13</v>
      </c>
      <c r="F1090" s="5">
        <f t="shared" ref="F1090:F1153" si="53">C1090*E1090</f>
        <v>268.38</v>
      </c>
    </row>
    <row r="1091" spans="1:6" x14ac:dyDescent="0.25">
      <c r="A1091" s="1">
        <v>40180</v>
      </c>
      <c r="B1091" s="2" t="s">
        <v>31</v>
      </c>
      <c r="C1091" s="5">
        <v>73</v>
      </c>
      <c r="D1091">
        <f t="shared" si="51"/>
        <v>2010</v>
      </c>
      <c r="E1091" s="5">
        <f t="shared" si="52"/>
        <v>2.1</v>
      </c>
      <c r="F1091" s="5">
        <f t="shared" si="53"/>
        <v>153.30000000000001</v>
      </c>
    </row>
    <row r="1092" spans="1:6" x14ac:dyDescent="0.25">
      <c r="A1092" s="1">
        <v>40180</v>
      </c>
      <c r="B1092" s="2" t="s">
        <v>25</v>
      </c>
      <c r="C1092" s="5">
        <v>413</v>
      </c>
      <c r="D1092">
        <f t="shared" si="51"/>
        <v>2010</v>
      </c>
      <c r="E1092" s="5">
        <f t="shared" si="52"/>
        <v>2.1</v>
      </c>
      <c r="F1092" s="5">
        <f t="shared" si="53"/>
        <v>867.30000000000007</v>
      </c>
    </row>
    <row r="1093" spans="1:6" x14ac:dyDescent="0.25">
      <c r="A1093" s="1">
        <v>40181</v>
      </c>
      <c r="B1093" s="2" t="s">
        <v>10</v>
      </c>
      <c r="C1093" s="5">
        <v>393</v>
      </c>
      <c r="D1093">
        <f t="shared" si="51"/>
        <v>2010</v>
      </c>
      <c r="E1093" s="5">
        <f t="shared" si="52"/>
        <v>2.1</v>
      </c>
      <c r="F1093" s="5">
        <f t="shared" si="53"/>
        <v>825.30000000000007</v>
      </c>
    </row>
    <row r="1094" spans="1:6" x14ac:dyDescent="0.25">
      <c r="A1094" s="1">
        <v>40184</v>
      </c>
      <c r="B1094" s="2" t="s">
        <v>146</v>
      </c>
      <c r="C1094" s="5">
        <v>13</v>
      </c>
      <c r="D1094">
        <f t="shared" si="51"/>
        <v>2010</v>
      </c>
      <c r="E1094" s="5">
        <f t="shared" si="52"/>
        <v>2.1</v>
      </c>
      <c r="F1094" s="5">
        <f t="shared" si="53"/>
        <v>27.3</v>
      </c>
    </row>
    <row r="1095" spans="1:6" x14ac:dyDescent="0.25">
      <c r="A1095" s="1">
        <v>40185</v>
      </c>
      <c r="B1095" s="2" t="s">
        <v>25</v>
      </c>
      <c r="C1095" s="5">
        <v>211</v>
      </c>
      <c r="D1095">
        <f t="shared" si="51"/>
        <v>2010</v>
      </c>
      <c r="E1095" s="5">
        <f t="shared" si="52"/>
        <v>2.1</v>
      </c>
      <c r="F1095" s="5">
        <f t="shared" si="53"/>
        <v>443.1</v>
      </c>
    </row>
    <row r="1096" spans="1:6" x14ac:dyDescent="0.25">
      <c r="A1096" s="1">
        <v>40189</v>
      </c>
      <c r="B1096" s="2" t="s">
        <v>64</v>
      </c>
      <c r="C1096" s="5">
        <v>116</v>
      </c>
      <c r="D1096">
        <f t="shared" si="51"/>
        <v>2010</v>
      </c>
      <c r="E1096" s="5">
        <f t="shared" si="52"/>
        <v>2.1</v>
      </c>
      <c r="F1096" s="5">
        <f t="shared" si="53"/>
        <v>243.60000000000002</v>
      </c>
    </row>
    <row r="1097" spans="1:6" x14ac:dyDescent="0.25">
      <c r="A1097" s="1">
        <v>40189</v>
      </c>
      <c r="B1097" s="2" t="s">
        <v>3</v>
      </c>
      <c r="C1097" s="5">
        <v>9</v>
      </c>
      <c r="D1097">
        <f t="shared" si="51"/>
        <v>2010</v>
      </c>
      <c r="E1097" s="5">
        <f t="shared" si="52"/>
        <v>2.1</v>
      </c>
      <c r="F1097" s="5">
        <f t="shared" si="53"/>
        <v>18.900000000000002</v>
      </c>
    </row>
    <row r="1098" spans="1:6" x14ac:dyDescent="0.25">
      <c r="A1098" s="1">
        <v>40193</v>
      </c>
      <c r="B1098" s="2" t="s">
        <v>48</v>
      </c>
      <c r="C1098" s="5">
        <v>117</v>
      </c>
      <c r="D1098">
        <f t="shared" si="51"/>
        <v>2010</v>
      </c>
      <c r="E1098" s="5">
        <f t="shared" si="52"/>
        <v>2.1</v>
      </c>
      <c r="F1098" s="5">
        <f t="shared" si="53"/>
        <v>245.70000000000002</v>
      </c>
    </row>
    <row r="1099" spans="1:6" x14ac:dyDescent="0.25">
      <c r="A1099" s="1">
        <v>40194</v>
      </c>
      <c r="B1099" s="2" t="s">
        <v>53</v>
      </c>
      <c r="C1099" s="5">
        <v>221</v>
      </c>
      <c r="D1099">
        <f t="shared" si="51"/>
        <v>2010</v>
      </c>
      <c r="E1099" s="5">
        <f t="shared" si="52"/>
        <v>2.1</v>
      </c>
      <c r="F1099" s="5">
        <f t="shared" si="53"/>
        <v>464.1</v>
      </c>
    </row>
    <row r="1100" spans="1:6" x14ac:dyDescent="0.25">
      <c r="A1100" s="1">
        <v>40198</v>
      </c>
      <c r="B1100" s="2" t="s">
        <v>155</v>
      </c>
      <c r="C1100" s="5">
        <v>9</v>
      </c>
      <c r="D1100">
        <f t="shared" si="51"/>
        <v>2010</v>
      </c>
      <c r="E1100" s="5">
        <f t="shared" si="52"/>
        <v>2.1</v>
      </c>
      <c r="F1100" s="5">
        <f t="shared" si="53"/>
        <v>18.900000000000002</v>
      </c>
    </row>
    <row r="1101" spans="1:6" x14ac:dyDescent="0.25">
      <c r="A1101" s="1">
        <v>40199</v>
      </c>
      <c r="B1101" s="2" t="s">
        <v>20</v>
      </c>
      <c r="C1101" s="5">
        <v>214</v>
      </c>
      <c r="D1101">
        <f t="shared" si="51"/>
        <v>2010</v>
      </c>
      <c r="E1101" s="5">
        <f t="shared" si="52"/>
        <v>2.1</v>
      </c>
      <c r="F1101" s="5">
        <f t="shared" si="53"/>
        <v>449.40000000000003</v>
      </c>
    </row>
    <row r="1102" spans="1:6" x14ac:dyDescent="0.25">
      <c r="A1102" s="1">
        <v>40200</v>
      </c>
      <c r="B1102" s="2" t="s">
        <v>40</v>
      </c>
      <c r="C1102" s="5">
        <v>138</v>
      </c>
      <c r="D1102">
        <f t="shared" si="51"/>
        <v>2010</v>
      </c>
      <c r="E1102" s="5">
        <f t="shared" si="52"/>
        <v>2.1</v>
      </c>
      <c r="F1102" s="5">
        <f t="shared" si="53"/>
        <v>289.8</v>
      </c>
    </row>
    <row r="1103" spans="1:6" x14ac:dyDescent="0.25">
      <c r="A1103" s="1">
        <v>40201</v>
      </c>
      <c r="B1103" s="2" t="s">
        <v>84</v>
      </c>
      <c r="C1103" s="5">
        <v>11</v>
      </c>
      <c r="D1103">
        <f t="shared" si="51"/>
        <v>2010</v>
      </c>
      <c r="E1103" s="5">
        <f t="shared" si="52"/>
        <v>2.1</v>
      </c>
      <c r="F1103" s="5">
        <f t="shared" si="53"/>
        <v>23.1</v>
      </c>
    </row>
    <row r="1104" spans="1:6" x14ac:dyDescent="0.25">
      <c r="A1104" s="1">
        <v>40201</v>
      </c>
      <c r="B1104" s="2" t="s">
        <v>55</v>
      </c>
      <c r="C1104" s="5">
        <v>128</v>
      </c>
      <c r="D1104">
        <f t="shared" si="51"/>
        <v>2010</v>
      </c>
      <c r="E1104" s="5">
        <f t="shared" si="52"/>
        <v>2.1</v>
      </c>
      <c r="F1104" s="5">
        <f t="shared" si="53"/>
        <v>268.8</v>
      </c>
    </row>
    <row r="1105" spans="1:6" x14ac:dyDescent="0.25">
      <c r="A1105" s="1">
        <v>40202</v>
      </c>
      <c r="B1105" s="2" t="s">
        <v>20</v>
      </c>
      <c r="C1105" s="5">
        <v>376</v>
      </c>
      <c r="D1105">
        <f t="shared" si="51"/>
        <v>2010</v>
      </c>
      <c r="E1105" s="5">
        <f t="shared" si="52"/>
        <v>2.1</v>
      </c>
      <c r="F1105" s="5">
        <f t="shared" si="53"/>
        <v>789.6</v>
      </c>
    </row>
    <row r="1106" spans="1:6" x14ac:dyDescent="0.25">
      <c r="A1106" s="1">
        <v>40203</v>
      </c>
      <c r="B1106" s="2" t="s">
        <v>20</v>
      </c>
      <c r="C1106" s="5">
        <v>121</v>
      </c>
      <c r="D1106">
        <f t="shared" si="51"/>
        <v>2010</v>
      </c>
      <c r="E1106" s="5">
        <f t="shared" si="52"/>
        <v>2.1</v>
      </c>
      <c r="F1106" s="5">
        <f t="shared" si="53"/>
        <v>254.10000000000002</v>
      </c>
    </row>
    <row r="1107" spans="1:6" x14ac:dyDescent="0.25">
      <c r="A1107" s="1">
        <v>40203</v>
      </c>
      <c r="B1107" s="2" t="s">
        <v>17</v>
      </c>
      <c r="C1107" s="5">
        <v>200</v>
      </c>
      <c r="D1107">
        <f t="shared" si="51"/>
        <v>2010</v>
      </c>
      <c r="E1107" s="5">
        <f t="shared" si="52"/>
        <v>2.1</v>
      </c>
      <c r="F1107" s="5">
        <f t="shared" si="53"/>
        <v>420</v>
      </c>
    </row>
    <row r="1108" spans="1:6" x14ac:dyDescent="0.25">
      <c r="A1108" s="1">
        <v>40204</v>
      </c>
      <c r="B1108" s="2" t="s">
        <v>20</v>
      </c>
      <c r="C1108" s="5">
        <v>500</v>
      </c>
      <c r="D1108">
        <f t="shared" si="51"/>
        <v>2010</v>
      </c>
      <c r="E1108" s="5">
        <f t="shared" si="52"/>
        <v>2.1</v>
      </c>
      <c r="F1108" s="5">
        <f t="shared" si="53"/>
        <v>1050</v>
      </c>
    </row>
    <row r="1109" spans="1:6" x14ac:dyDescent="0.25">
      <c r="A1109" s="1">
        <v>40206</v>
      </c>
      <c r="B1109" s="2" t="s">
        <v>74</v>
      </c>
      <c r="C1109" s="5">
        <v>108</v>
      </c>
      <c r="D1109">
        <f t="shared" si="51"/>
        <v>2010</v>
      </c>
      <c r="E1109" s="5">
        <f t="shared" si="52"/>
        <v>2.1</v>
      </c>
      <c r="F1109" s="5">
        <f t="shared" si="53"/>
        <v>226.8</v>
      </c>
    </row>
    <row r="1110" spans="1:6" x14ac:dyDescent="0.25">
      <c r="A1110" s="1">
        <v>40207</v>
      </c>
      <c r="B1110" s="2" t="s">
        <v>28</v>
      </c>
      <c r="C1110" s="5">
        <v>59</v>
      </c>
      <c r="D1110">
        <f t="shared" si="51"/>
        <v>2010</v>
      </c>
      <c r="E1110" s="5">
        <f t="shared" si="52"/>
        <v>2.1</v>
      </c>
      <c r="F1110" s="5">
        <f t="shared" si="53"/>
        <v>123.9</v>
      </c>
    </row>
    <row r="1111" spans="1:6" x14ac:dyDescent="0.25">
      <c r="A1111" s="1">
        <v>40208</v>
      </c>
      <c r="B1111" s="2" t="s">
        <v>13</v>
      </c>
      <c r="C1111" s="5">
        <v>191</v>
      </c>
      <c r="D1111">
        <f t="shared" si="51"/>
        <v>2010</v>
      </c>
      <c r="E1111" s="5">
        <f t="shared" si="52"/>
        <v>2.1</v>
      </c>
      <c r="F1111" s="5">
        <f t="shared" si="53"/>
        <v>401.1</v>
      </c>
    </row>
    <row r="1112" spans="1:6" x14ac:dyDescent="0.25">
      <c r="A1112" s="1">
        <v>40209</v>
      </c>
      <c r="B1112" s="2" t="s">
        <v>22</v>
      </c>
      <c r="C1112" s="5">
        <v>189</v>
      </c>
      <c r="D1112">
        <f t="shared" si="51"/>
        <v>2010</v>
      </c>
      <c r="E1112" s="5">
        <f t="shared" si="52"/>
        <v>2.1</v>
      </c>
      <c r="F1112" s="5">
        <f t="shared" si="53"/>
        <v>396.90000000000003</v>
      </c>
    </row>
    <row r="1113" spans="1:6" x14ac:dyDescent="0.25">
      <c r="A1113" s="1">
        <v>40211</v>
      </c>
      <c r="B1113" s="2" t="s">
        <v>48</v>
      </c>
      <c r="C1113" s="5">
        <v>247</v>
      </c>
      <c r="D1113">
        <f t="shared" si="51"/>
        <v>2010</v>
      </c>
      <c r="E1113" s="5">
        <f t="shared" si="52"/>
        <v>2.1</v>
      </c>
      <c r="F1113" s="5">
        <f t="shared" si="53"/>
        <v>518.70000000000005</v>
      </c>
    </row>
    <row r="1114" spans="1:6" x14ac:dyDescent="0.25">
      <c r="A1114" s="1">
        <v>40211</v>
      </c>
      <c r="B1114" s="2" t="s">
        <v>38</v>
      </c>
      <c r="C1114" s="5">
        <v>195</v>
      </c>
      <c r="D1114">
        <f t="shared" si="51"/>
        <v>2010</v>
      </c>
      <c r="E1114" s="5">
        <f t="shared" si="52"/>
        <v>2.1</v>
      </c>
      <c r="F1114" s="5">
        <f t="shared" si="53"/>
        <v>409.5</v>
      </c>
    </row>
    <row r="1115" spans="1:6" x14ac:dyDescent="0.25">
      <c r="A1115" s="1">
        <v>40212</v>
      </c>
      <c r="B1115" s="2" t="s">
        <v>207</v>
      </c>
      <c r="C1115" s="5">
        <v>6</v>
      </c>
      <c r="D1115">
        <f t="shared" si="51"/>
        <v>2010</v>
      </c>
      <c r="E1115" s="5">
        <f t="shared" si="52"/>
        <v>2.1</v>
      </c>
      <c r="F1115" s="5">
        <f t="shared" si="53"/>
        <v>12.600000000000001</v>
      </c>
    </row>
    <row r="1116" spans="1:6" x14ac:dyDescent="0.25">
      <c r="A1116" s="1">
        <v>40213</v>
      </c>
      <c r="B1116" s="2" t="s">
        <v>208</v>
      </c>
      <c r="C1116" s="5">
        <v>1</v>
      </c>
      <c r="D1116">
        <f t="shared" si="51"/>
        <v>2010</v>
      </c>
      <c r="E1116" s="5">
        <f t="shared" si="52"/>
        <v>2.1</v>
      </c>
      <c r="F1116" s="5">
        <f t="shared" si="53"/>
        <v>2.1</v>
      </c>
    </row>
    <row r="1117" spans="1:6" x14ac:dyDescent="0.25">
      <c r="A1117" s="1">
        <v>40214</v>
      </c>
      <c r="B1117" s="2" t="s">
        <v>53</v>
      </c>
      <c r="C1117" s="5">
        <v>347</v>
      </c>
      <c r="D1117">
        <f t="shared" si="51"/>
        <v>2010</v>
      </c>
      <c r="E1117" s="5">
        <f t="shared" si="52"/>
        <v>2.1</v>
      </c>
      <c r="F1117" s="5">
        <f t="shared" si="53"/>
        <v>728.7</v>
      </c>
    </row>
    <row r="1118" spans="1:6" x14ac:dyDescent="0.25">
      <c r="A1118" s="1">
        <v>40217</v>
      </c>
      <c r="B1118" s="2" t="s">
        <v>17</v>
      </c>
      <c r="C1118" s="5">
        <v>317</v>
      </c>
      <c r="D1118">
        <f t="shared" si="51"/>
        <v>2010</v>
      </c>
      <c r="E1118" s="5">
        <f t="shared" si="52"/>
        <v>2.1</v>
      </c>
      <c r="F1118" s="5">
        <f t="shared" si="53"/>
        <v>665.7</v>
      </c>
    </row>
    <row r="1119" spans="1:6" x14ac:dyDescent="0.25">
      <c r="A1119" s="1">
        <v>40218</v>
      </c>
      <c r="B1119" s="2" t="s">
        <v>48</v>
      </c>
      <c r="C1119" s="5">
        <v>271</v>
      </c>
      <c r="D1119">
        <f t="shared" si="51"/>
        <v>2010</v>
      </c>
      <c r="E1119" s="5">
        <f t="shared" si="52"/>
        <v>2.1</v>
      </c>
      <c r="F1119" s="5">
        <f t="shared" si="53"/>
        <v>569.1</v>
      </c>
    </row>
    <row r="1120" spans="1:6" x14ac:dyDescent="0.25">
      <c r="A1120" s="1">
        <v>40218</v>
      </c>
      <c r="B1120" s="2" t="s">
        <v>88</v>
      </c>
      <c r="C1120" s="5">
        <v>4</v>
      </c>
      <c r="D1120">
        <f t="shared" si="51"/>
        <v>2010</v>
      </c>
      <c r="E1120" s="5">
        <f t="shared" si="52"/>
        <v>2.1</v>
      </c>
      <c r="F1120" s="5">
        <f t="shared" si="53"/>
        <v>8.4</v>
      </c>
    </row>
    <row r="1121" spans="1:6" x14ac:dyDescent="0.25">
      <c r="A1121" s="1">
        <v>40220</v>
      </c>
      <c r="B1121" s="2" t="s">
        <v>31</v>
      </c>
      <c r="C1121" s="5">
        <v>121</v>
      </c>
      <c r="D1121">
        <f t="shared" si="51"/>
        <v>2010</v>
      </c>
      <c r="E1121" s="5">
        <f t="shared" si="52"/>
        <v>2.1</v>
      </c>
      <c r="F1121" s="5">
        <f t="shared" si="53"/>
        <v>254.10000000000002</v>
      </c>
    </row>
    <row r="1122" spans="1:6" x14ac:dyDescent="0.25">
      <c r="A1122" s="1">
        <v>40221</v>
      </c>
      <c r="B1122" s="2" t="s">
        <v>9</v>
      </c>
      <c r="C1122" s="5">
        <v>81</v>
      </c>
      <c r="D1122">
        <f t="shared" si="51"/>
        <v>2010</v>
      </c>
      <c r="E1122" s="5">
        <f t="shared" si="52"/>
        <v>2.1</v>
      </c>
      <c r="F1122" s="5">
        <f t="shared" si="53"/>
        <v>170.1</v>
      </c>
    </row>
    <row r="1123" spans="1:6" x14ac:dyDescent="0.25">
      <c r="A1123" s="1">
        <v>40221</v>
      </c>
      <c r="B1123" s="2" t="s">
        <v>87</v>
      </c>
      <c r="C1123" s="5">
        <v>1</v>
      </c>
      <c r="D1123">
        <f t="shared" si="51"/>
        <v>2010</v>
      </c>
      <c r="E1123" s="5">
        <f t="shared" si="52"/>
        <v>2.1</v>
      </c>
      <c r="F1123" s="5">
        <f t="shared" si="53"/>
        <v>2.1</v>
      </c>
    </row>
    <row r="1124" spans="1:6" x14ac:dyDescent="0.25">
      <c r="A1124" s="1">
        <v>40223</v>
      </c>
      <c r="B1124" s="2" t="s">
        <v>33</v>
      </c>
      <c r="C1124" s="5">
        <v>142</v>
      </c>
      <c r="D1124">
        <f t="shared" si="51"/>
        <v>2010</v>
      </c>
      <c r="E1124" s="5">
        <f t="shared" si="52"/>
        <v>2.1</v>
      </c>
      <c r="F1124" s="5">
        <f t="shared" si="53"/>
        <v>298.2</v>
      </c>
    </row>
    <row r="1125" spans="1:6" x14ac:dyDescent="0.25">
      <c r="A1125" s="1">
        <v>40224</v>
      </c>
      <c r="B1125" s="2" t="s">
        <v>25</v>
      </c>
      <c r="C1125" s="5">
        <v>265</v>
      </c>
      <c r="D1125">
        <f t="shared" si="51"/>
        <v>2010</v>
      </c>
      <c r="E1125" s="5">
        <f t="shared" si="52"/>
        <v>2.1</v>
      </c>
      <c r="F1125" s="5">
        <f t="shared" si="53"/>
        <v>556.5</v>
      </c>
    </row>
    <row r="1126" spans="1:6" x14ac:dyDescent="0.25">
      <c r="A1126" s="1">
        <v>40225</v>
      </c>
      <c r="B1126" s="2" t="s">
        <v>9</v>
      </c>
      <c r="C1126" s="5">
        <v>194</v>
      </c>
      <c r="D1126">
        <f t="shared" si="51"/>
        <v>2010</v>
      </c>
      <c r="E1126" s="5">
        <f t="shared" si="52"/>
        <v>2.1</v>
      </c>
      <c r="F1126" s="5">
        <f t="shared" si="53"/>
        <v>407.40000000000003</v>
      </c>
    </row>
    <row r="1127" spans="1:6" x14ac:dyDescent="0.25">
      <c r="A1127" s="1">
        <v>40225</v>
      </c>
      <c r="B1127" s="2" t="s">
        <v>164</v>
      </c>
      <c r="C1127" s="5">
        <v>15</v>
      </c>
      <c r="D1127">
        <f t="shared" si="51"/>
        <v>2010</v>
      </c>
      <c r="E1127" s="5">
        <f t="shared" si="52"/>
        <v>2.1</v>
      </c>
      <c r="F1127" s="5">
        <f t="shared" si="53"/>
        <v>31.5</v>
      </c>
    </row>
    <row r="1128" spans="1:6" x14ac:dyDescent="0.25">
      <c r="A1128" s="1">
        <v>40227</v>
      </c>
      <c r="B1128" s="2" t="s">
        <v>13</v>
      </c>
      <c r="C1128" s="5">
        <v>23</v>
      </c>
      <c r="D1128">
        <f t="shared" si="51"/>
        <v>2010</v>
      </c>
      <c r="E1128" s="5">
        <f t="shared" si="52"/>
        <v>2.1</v>
      </c>
      <c r="F1128" s="5">
        <f t="shared" si="53"/>
        <v>48.300000000000004</v>
      </c>
    </row>
    <row r="1129" spans="1:6" x14ac:dyDescent="0.25">
      <c r="A1129" s="1">
        <v>40227</v>
      </c>
      <c r="B1129" s="2" t="s">
        <v>25</v>
      </c>
      <c r="C1129" s="5">
        <v>279</v>
      </c>
      <c r="D1129">
        <f t="shared" si="51"/>
        <v>2010</v>
      </c>
      <c r="E1129" s="5">
        <f t="shared" si="52"/>
        <v>2.1</v>
      </c>
      <c r="F1129" s="5">
        <f t="shared" si="53"/>
        <v>585.9</v>
      </c>
    </row>
    <row r="1130" spans="1:6" x14ac:dyDescent="0.25">
      <c r="A1130" s="1">
        <v>40229</v>
      </c>
      <c r="B1130" s="2" t="s">
        <v>209</v>
      </c>
      <c r="C1130" s="5">
        <v>1</v>
      </c>
      <c r="D1130">
        <f t="shared" si="51"/>
        <v>2010</v>
      </c>
      <c r="E1130" s="5">
        <f t="shared" si="52"/>
        <v>2.1</v>
      </c>
      <c r="F1130" s="5">
        <f t="shared" si="53"/>
        <v>2.1</v>
      </c>
    </row>
    <row r="1131" spans="1:6" x14ac:dyDescent="0.25">
      <c r="A1131" s="1">
        <v>40234</v>
      </c>
      <c r="B1131" s="2" t="s">
        <v>25</v>
      </c>
      <c r="C1131" s="5">
        <v>487</v>
      </c>
      <c r="D1131">
        <f t="shared" si="51"/>
        <v>2010</v>
      </c>
      <c r="E1131" s="5">
        <f t="shared" si="52"/>
        <v>2.1</v>
      </c>
      <c r="F1131" s="5">
        <f t="shared" si="53"/>
        <v>1022.7</v>
      </c>
    </row>
    <row r="1132" spans="1:6" x14ac:dyDescent="0.25">
      <c r="A1132" s="1">
        <v>40234</v>
      </c>
      <c r="B1132" s="2" t="s">
        <v>10</v>
      </c>
      <c r="C1132" s="5">
        <v>395</v>
      </c>
      <c r="D1132">
        <f t="shared" si="51"/>
        <v>2010</v>
      </c>
      <c r="E1132" s="5">
        <f t="shared" si="52"/>
        <v>2.1</v>
      </c>
      <c r="F1132" s="5">
        <f t="shared" si="53"/>
        <v>829.5</v>
      </c>
    </row>
    <row r="1133" spans="1:6" x14ac:dyDescent="0.25">
      <c r="A1133" s="1">
        <v>40236</v>
      </c>
      <c r="B1133" s="2" t="s">
        <v>74</v>
      </c>
      <c r="C1133" s="5">
        <v>91</v>
      </c>
      <c r="D1133">
        <f t="shared" si="51"/>
        <v>2010</v>
      </c>
      <c r="E1133" s="5">
        <f t="shared" si="52"/>
        <v>2.1</v>
      </c>
      <c r="F1133" s="5">
        <f t="shared" si="53"/>
        <v>191.1</v>
      </c>
    </row>
    <row r="1134" spans="1:6" x14ac:dyDescent="0.25">
      <c r="A1134" s="1">
        <v>40236</v>
      </c>
      <c r="B1134" s="2" t="s">
        <v>28</v>
      </c>
      <c r="C1134" s="5">
        <v>39</v>
      </c>
      <c r="D1134">
        <f t="shared" si="51"/>
        <v>2010</v>
      </c>
      <c r="E1134" s="5">
        <f t="shared" si="52"/>
        <v>2.1</v>
      </c>
      <c r="F1134" s="5">
        <f t="shared" si="53"/>
        <v>81.900000000000006</v>
      </c>
    </row>
    <row r="1135" spans="1:6" x14ac:dyDescent="0.25">
      <c r="A1135" s="1">
        <v>40236</v>
      </c>
      <c r="B1135" s="2" t="s">
        <v>25</v>
      </c>
      <c r="C1135" s="5">
        <v>312</v>
      </c>
      <c r="D1135">
        <f t="shared" si="51"/>
        <v>2010</v>
      </c>
      <c r="E1135" s="5">
        <f t="shared" si="52"/>
        <v>2.1</v>
      </c>
      <c r="F1135" s="5">
        <f t="shared" si="53"/>
        <v>655.20000000000005</v>
      </c>
    </row>
    <row r="1136" spans="1:6" x14ac:dyDescent="0.25">
      <c r="A1136" s="1">
        <v>40237</v>
      </c>
      <c r="B1136" s="2" t="s">
        <v>210</v>
      </c>
      <c r="C1136" s="5">
        <v>20</v>
      </c>
      <c r="D1136">
        <f t="shared" si="51"/>
        <v>2010</v>
      </c>
      <c r="E1136" s="5">
        <f t="shared" si="52"/>
        <v>2.1</v>
      </c>
      <c r="F1136" s="5">
        <f t="shared" si="53"/>
        <v>42</v>
      </c>
    </row>
    <row r="1137" spans="1:6" x14ac:dyDescent="0.25">
      <c r="A1137" s="1">
        <v>40240</v>
      </c>
      <c r="B1137" s="2" t="s">
        <v>31</v>
      </c>
      <c r="C1137" s="5">
        <v>35</v>
      </c>
      <c r="D1137">
        <f t="shared" si="51"/>
        <v>2010</v>
      </c>
      <c r="E1137" s="5">
        <f t="shared" si="52"/>
        <v>2.1</v>
      </c>
      <c r="F1137" s="5">
        <f t="shared" si="53"/>
        <v>73.5</v>
      </c>
    </row>
    <row r="1138" spans="1:6" x14ac:dyDescent="0.25">
      <c r="A1138" s="1">
        <v>40242</v>
      </c>
      <c r="B1138" s="2" t="s">
        <v>206</v>
      </c>
      <c r="C1138" s="5">
        <v>20</v>
      </c>
      <c r="D1138">
        <f t="shared" si="51"/>
        <v>2010</v>
      </c>
      <c r="E1138" s="5">
        <f t="shared" si="52"/>
        <v>2.1</v>
      </c>
      <c r="F1138" s="5">
        <f t="shared" si="53"/>
        <v>42</v>
      </c>
    </row>
    <row r="1139" spans="1:6" x14ac:dyDescent="0.25">
      <c r="A1139" s="1">
        <v>40245</v>
      </c>
      <c r="B1139" s="2" t="s">
        <v>33</v>
      </c>
      <c r="C1139" s="5">
        <v>125</v>
      </c>
      <c r="D1139">
        <f t="shared" si="51"/>
        <v>2010</v>
      </c>
      <c r="E1139" s="5">
        <f t="shared" si="52"/>
        <v>2.1</v>
      </c>
      <c r="F1139" s="5">
        <f t="shared" si="53"/>
        <v>262.5</v>
      </c>
    </row>
    <row r="1140" spans="1:6" x14ac:dyDescent="0.25">
      <c r="A1140" s="1">
        <v>40245</v>
      </c>
      <c r="B1140" s="2" t="s">
        <v>48</v>
      </c>
      <c r="C1140" s="5">
        <v>396</v>
      </c>
      <c r="D1140">
        <f t="shared" si="51"/>
        <v>2010</v>
      </c>
      <c r="E1140" s="5">
        <f t="shared" si="52"/>
        <v>2.1</v>
      </c>
      <c r="F1140" s="5">
        <f t="shared" si="53"/>
        <v>831.6</v>
      </c>
    </row>
    <row r="1141" spans="1:6" x14ac:dyDescent="0.25">
      <c r="A1141" s="1">
        <v>40246</v>
      </c>
      <c r="B1141" s="2" t="s">
        <v>211</v>
      </c>
      <c r="C1141" s="5">
        <v>7</v>
      </c>
      <c r="D1141">
        <f t="shared" si="51"/>
        <v>2010</v>
      </c>
      <c r="E1141" s="5">
        <f t="shared" si="52"/>
        <v>2.1</v>
      </c>
      <c r="F1141" s="5">
        <f t="shared" si="53"/>
        <v>14.700000000000001</v>
      </c>
    </row>
    <row r="1142" spans="1:6" x14ac:dyDescent="0.25">
      <c r="A1142" s="1">
        <v>40247</v>
      </c>
      <c r="B1142" s="2" t="s">
        <v>81</v>
      </c>
      <c r="C1142" s="5">
        <v>59</v>
      </c>
      <c r="D1142">
        <f t="shared" si="51"/>
        <v>2010</v>
      </c>
      <c r="E1142" s="5">
        <f t="shared" si="52"/>
        <v>2.1</v>
      </c>
      <c r="F1142" s="5">
        <f t="shared" si="53"/>
        <v>123.9</v>
      </c>
    </row>
    <row r="1143" spans="1:6" x14ac:dyDescent="0.25">
      <c r="A1143" s="1">
        <v>40250</v>
      </c>
      <c r="B1143" s="2" t="s">
        <v>17</v>
      </c>
      <c r="C1143" s="5">
        <v>417</v>
      </c>
      <c r="D1143">
        <f t="shared" si="51"/>
        <v>2010</v>
      </c>
      <c r="E1143" s="5">
        <f t="shared" si="52"/>
        <v>2.1</v>
      </c>
      <c r="F1143" s="5">
        <f t="shared" si="53"/>
        <v>875.7</v>
      </c>
    </row>
    <row r="1144" spans="1:6" x14ac:dyDescent="0.25">
      <c r="A1144" s="1">
        <v>40250</v>
      </c>
      <c r="B1144" s="2" t="s">
        <v>48</v>
      </c>
      <c r="C1144" s="5">
        <v>115</v>
      </c>
      <c r="D1144">
        <f t="shared" si="51"/>
        <v>2010</v>
      </c>
      <c r="E1144" s="5">
        <f t="shared" si="52"/>
        <v>2.1</v>
      </c>
      <c r="F1144" s="5">
        <f t="shared" si="53"/>
        <v>241.5</v>
      </c>
    </row>
    <row r="1145" spans="1:6" x14ac:dyDescent="0.25">
      <c r="A1145" s="1">
        <v>40253</v>
      </c>
      <c r="B1145" s="2" t="s">
        <v>57</v>
      </c>
      <c r="C1145" s="5">
        <v>6</v>
      </c>
      <c r="D1145">
        <f t="shared" si="51"/>
        <v>2010</v>
      </c>
      <c r="E1145" s="5">
        <f t="shared" si="52"/>
        <v>2.1</v>
      </c>
      <c r="F1145" s="5">
        <f t="shared" si="53"/>
        <v>12.600000000000001</v>
      </c>
    </row>
    <row r="1146" spans="1:6" x14ac:dyDescent="0.25">
      <c r="A1146" s="1">
        <v>40254</v>
      </c>
      <c r="B1146" s="2" t="s">
        <v>22</v>
      </c>
      <c r="C1146" s="5">
        <v>69</v>
      </c>
      <c r="D1146">
        <f t="shared" si="51"/>
        <v>2010</v>
      </c>
      <c r="E1146" s="5">
        <f t="shared" si="52"/>
        <v>2.1</v>
      </c>
      <c r="F1146" s="5">
        <f t="shared" si="53"/>
        <v>144.9</v>
      </c>
    </row>
    <row r="1147" spans="1:6" x14ac:dyDescent="0.25">
      <c r="A1147" s="1">
        <v>40256</v>
      </c>
      <c r="B1147" s="2" t="s">
        <v>15</v>
      </c>
      <c r="C1147" s="5">
        <v>58</v>
      </c>
      <c r="D1147">
        <f t="shared" si="51"/>
        <v>2010</v>
      </c>
      <c r="E1147" s="5">
        <f t="shared" si="52"/>
        <v>2.1</v>
      </c>
      <c r="F1147" s="5">
        <f t="shared" si="53"/>
        <v>121.80000000000001</v>
      </c>
    </row>
    <row r="1148" spans="1:6" x14ac:dyDescent="0.25">
      <c r="A1148" s="1">
        <v>40256</v>
      </c>
      <c r="B1148" s="2" t="s">
        <v>28</v>
      </c>
      <c r="C1148" s="5">
        <v>159</v>
      </c>
      <c r="D1148">
        <f t="shared" si="51"/>
        <v>2010</v>
      </c>
      <c r="E1148" s="5">
        <f t="shared" si="52"/>
        <v>2.1</v>
      </c>
      <c r="F1148" s="5">
        <f t="shared" si="53"/>
        <v>333.90000000000003</v>
      </c>
    </row>
    <row r="1149" spans="1:6" x14ac:dyDescent="0.25">
      <c r="A1149" s="1">
        <v>40258</v>
      </c>
      <c r="B1149" s="2" t="s">
        <v>212</v>
      </c>
      <c r="C1149" s="5">
        <v>6</v>
      </c>
      <c r="D1149">
        <f t="shared" si="51"/>
        <v>2010</v>
      </c>
      <c r="E1149" s="5">
        <f t="shared" si="52"/>
        <v>2.1</v>
      </c>
      <c r="F1149" s="5">
        <f t="shared" si="53"/>
        <v>12.600000000000001</v>
      </c>
    </row>
    <row r="1150" spans="1:6" x14ac:dyDescent="0.25">
      <c r="A1150" s="1">
        <v>40259</v>
      </c>
      <c r="B1150" s="2" t="s">
        <v>15</v>
      </c>
      <c r="C1150" s="5">
        <v>103</v>
      </c>
      <c r="D1150">
        <f t="shared" si="51"/>
        <v>2010</v>
      </c>
      <c r="E1150" s="5">
        <f t="shared" si="52"/>
        <v>2.1</v>
      </c>
      <c r="F1150" s="5">
        <f t="shared" si="53"/>
        <v>216.3</v>
      </c>
    </row>
    <row r="1151" spans="1:6" x14ac:dyDescent="0.25">
      <c r="A1151" s="1">
        <v>40263</v>
      </c>
      <c r="B1151" s="2" t="s">
        <v>10</v>
      </c>
      <c r="C1151" s="5">
        <v>155</v>
      </c>
      <c r="D1151">
        <f t="shared" si="51"/>
        <v>2010</v>
      </c>
      <c r="E1151" s="5">
        <f t="shared" si="52"/>
        <v>2.1</v>
      </c>
      <c r="F1151" s="5">
        <f t="shared" si="53"/>
        <v>325.5</v>
      </c>
    </row>
    <row r="1152" spans="1:6" x14ac:dyDescent="0.25">
      <c r="A1152" s="1">
        <v>40263</v>
      </c>
      <c r="B1152" s="2" t="s">
        <v>84</v>
      </c>
      <c r="C1152" s="5">
        <v>10</v>
      </c>
      <c r="D1152">
        <f t="shared" si="51"/>
        <v>2010</v>
      </c>
      <c r="E1152" s="5">
        <f t="shared" si="52"/>
        <v>2.1</v>
      </c>
      <c r="F1152" s="5">
        <f t="shared" si="53"/>
        <v>21</v>
      </c>
    </row>
    <row r="1153" spans="1:6" x14ac:dyDescent="0.25">
      <c r="A1153" s="1">
        <v>40265</v>
      </c>
      <c r="B1153" s="2" t="s">
        <v>31</v>
      </c>
      <c r="C1153" s="5">
        <v>158</v>
      </c>
      <c r="D1153">
        <f t="shared" si="51"/>
        <v>2010</v>
      </c>
      <c r="E1153" s="5">
        <f t="shared" si="52"/>
        <v>2.1</v>
      </c>
      <c r="F1153" s="5">
        <f t="shared" si="53"/>
        <v>331.8</v>
      </c>
    </row>
    <row r="1154" spans="1:6" x14ac:dyDescent="0.25">
      <c r="A1154" s="1">
        <v>40267</v>
      </c>
      <c r="B1154" s="2" t="s">
        <v>58</v>
      </c>
      <c r="C1154" s="5">
        <v>146</v>
      </c>
      <c r="D1154">
        <f t="shared" ref="D1154:D1217" si="54">YEAR(A1154)</f>
        <v>2010</v>
      </c>
      <c r="E1154" s="5">
        <f t="shared" ref="E1154:E1217" si="55">VLOOKUP(D1154,$K$3:$L$12,2)</f>
        <v>2.1</v>
      </c>
      <c r="F1154" s="5">
        <f t="shared" ref="F1154:F1217" si="56">C1154*E1154</f>
        <v>306.60000000000002</v>
      </c>
    </row>
    <row r="1155" spans="1:6" x14ac:dyDescent="0.25">
      <c r="A1155" s="1">
        <v>40268</v>
      </c>
      <c r="B1155" s="2" t="s">
        <v>25</v>
      </c>
      <c r="C1155" s="5">
        <v>230</v>
      </c>
      <c r="D1155">
        <f t="shared" si="54"/>
        <v>2010</v>
      </c>
      <c r="E1155" s="5">
        <f t="shared" si="55"/>
        <v>2.1</v>
      </c>
      <c r="F1155" s="5">
        <f t="shared" si="56"/>
        <v>483</v>
      </c>
    </row>
    <row r="1156" spans="1:6" x14ac:dyDescent="0.25">
      <c r="A1156" s="1">
        <v>40270</v>
      </c>
      <c r="B1156" s="2" t="s">
        <v>42</v>
      </c>
      <c r="C1156" s="5">
        <v>143</v>
      </c>
      <c r="D1156">
        <f t="shared" si="54"/>
        <v>2010</v>
      </c>
      <c r="E1156" s="5">
        <f t="shared" si="55"/>
        <v>2.1</v>
      </c>
      <c r="F1156" s="5">
        <f t="shared" si="56"/>
        <v>300.3</v>
      </c>
    </row>
    <row r="1157" spans="1:6" x14ac:dyDescent="0.25">
      <c r="A1157" s="1">
        <v>40270</v>
      </c>
      <c r="B1157" s="2" t="s">
        <v>64</v>
      </c>
      <c r="C1157" s="5">
        <v>167</v>
      </c>
      <c r="D1157">
        <f t="shared" si="54"/>
        <v>2010</v>
      </c>
      <c r="E1157" s="5">
        <f t="shared" si="55"/>
        <v>2.1</v>
      </c>
      <c r="F1157" s="5">
        <f t="shared" si="56"/>
        <v>350.7</v>
      </c>
    </row>
    <row r="1158" spans="1:6" x14ac:dyDescent="0.25">
      <c r="A1158" s="1">
        <v>40270</v>
      </c>
      <c r="B1158" s="2" t="s">
        <v>55</v>
      </c>
      <c r="C1158" s="5">
        <v>119</v>
      </c>
      <c r="D1158">
        <f t="shared" si="54"/>
        <v>2010</v>
      </c>
      <c r="E1158" s="5">
        <f t="shared" si="55"/>
        <v>2.1</v>
      </c>
      <c r="F1158" s="5">
        <f t="shared" si="56"/>
        <v>249.9</v>
      </c>
    </row>
    <row r="1159" spans="1:6" x14ac:dyDescent="0.25">
      <c r="A1159" s="1">
        <v>40272</v>
      </c>
      <c r="B1159" s="2" t="s">
        <v>17</v>
      </c>
      <c r="C1159" s="5">
        <v>400</v>
      </c>
      <c r="D1159">
        <f t="shared" si="54"/>
        <v>2010</v>
      </c>
      <c r="E1159" s="5">
        <f t="shared" si="55"/>
        <v>2.1</v>
      </c>
      <c r="F1159" s="5">
        <f t="shared" si="56"/>
        <v>840</v>
      </c>
    </row>
    <row r="1160" spans="1:6" x14ac:dyDescent="0.25">
      <c r="A1160" s="1">
        <v>40274</v>
      </c>
      <c r="B1160" s="2" t="s">
        <v>40</v>
      </c>
      <c r="C1160" s="5">
        <v>172</v>
      </c>
      <c r="D1160">
        <f t="shared" si="54"/>
        <v>2010</v>
      </c>
      <c r="E1160" s="5">
        <f t="shared" si="55"/>
        <v>2.1</v>
      </c>
      <c r="F1160" s="5">
        <f t="shared" si="56"/>
        <v>361.2</v>
      </c>
    </row>
    <row r="1161" spans="1:6" x14ac:dyDescent="0.25">
      <c r="A1161" s="1">
        <v>40275</v>
      </c>
      <c r="B1161" s="2" t="s">
        <v>101</v>
      </c>
      <c r="C1161" s="5">
        <v>19</v>
      </c>
      <c r="D1161">
        <f t="shared" si="54"/>
        <v>2010</v>
      </c>
      <c r="E1161" s="5">
        <f t="shared" si="55"/>
        <v>2.1</v>
      </c>
      <c r="F1161" s="5">
        <f t="shared" si="56"/>
        <v>39.9</v>
      </c>
    </row>
    <row r="1162" spans="1:6" x14ac:dyDescent="0.25">
      <c r="A1162" s="1">
        <v>40277</v>
      </c>
      <c r="B1162" s="2" t="s">
        <v>10</v>
      </c>
      <c r="C1162" s="5">
        <v>116</v>
      </c>
      <c r="D1162">
        <f t="shared" si="54"/>
        <v>2010</v>
      </c>
      <c r="E1162" s="5">
        <f t="shared" si="55"/>
        <v>2.1</v>
      </c>
      <c r="F1162" s="5">
        <f t="shared" si="56"/>
        <v>243.60000000000002</v>
      </c>
    </row>
    <row r="1163" spans="1:6" x14ac:dyDescent="0.25">
      <c r="A1163" s="1">
        <v>40279</v>
      </c>
      <c r="B1163" s="2" t="s">
        <v>25</v>
      </c>
      <c r="C1163" s="5">
        <v>143</v>
      </c>
      <c r="D1163">
        <f t="shared" si="54"/>
        <v>2010</v>
      </c>
      <c r="E1163" s="5">
        <f t="shared" si="55"/>
        <v>2.1</v>
      </c>
      <c r="F1163" s="5">
        <f t="shared" si="56"/>
        <v>300.3</v>
      </c>
    </row>
    <row r="1164" spans="1:6" x14ac:dyDescent="0.25">
      <c r="A1164" s="1">
        <v>40280</v>
      </c>
      <c r="B1164" s="2" t="s">
        <v>12</v>
      </c>
      <c r="C1164" s="5">
        <v>222</v>
      </c>
      <c r="D1164">
        <f t="shared" si="54"/>
        <v>2010</v>
      </c>
      <c r="E1164" s="5">
        <f t="shared" si="55"/>
        <v>2.1</v>
      </c>
      <c r="F1164" s="5">
        <f t="shared" si="56"/>
        <v>466.20000000000005</v>
      </c>
    </row>
    <row r="1165" spans="1:6" x14ac:dyDescent="0.25">
      <c r="A1165" s="1">
        <v>40282</v>
      </c>
      <c r="B1165" s="2" t="s">
        <v>12</v>
      </c>
      <c r="C1165" s="5">
        <v>352</v>
      </c>
      <c r="D1165">
        <f t="shared" si="54"/>
        <v>2010</v>
      </c>
      <c r="E1165" s="5">
        <f t="shared" si="55"/>
        <v>2.1</v>
      </c>
      <c r="F1165" s="5">
        <f t="shared" si="56"/>
        <v>739.2</v>
      </c>
    </row>
    <row r="1166" spans="1:6" x14ac:dyDescent="0.25">
      <c r="A1166" s="1">
        <v>40282</v>
      </c>
      <c r="B1166" s="2" t="s">
        <v>55</v>
      </c>
      <c r="C1166" s="5">
        <v>69</v>
      </c>
      <c r="D1166">
        <f t="shared" si="54"/>
        <v>2010</v>
      </c>
      <c r="E1166" s="5">
        <f t="shared" si="55"/>
        <v>2.1</v>
      </c>
      <c r="F1166" s="5">
        <f t="shared" si="56"/>
        <v>144.9</v>
      </c>
    </row>
    <row r="1167" spans="1:6" x14ac:dyDescent="0.25">
      <c r="A1167" s="1">
        <v>40283</v>
      </c>
      <c r="B1167" s="2" t="s">
        <v>48</v>
      </c>
      <c r="C1167" s="5">
        <v>182</v>
      </c>
      <c r="D1167">
        <f t="shared" si="54"/>
        <v>2010</v>
      </c>
      <c r="E1167" s="5">
        <f t="shared" si="55"/>
        <v>2.1</v>
      </c>
      <c r="F1167" s="5">
        <f t="shared" si="56"/>
        <v>382.2</v>
      </c>
    </row>
    <row r="1168" spans="1:6" x14ac:dyDescent="0.25">
      <c r="A1168" s="1">
        <v>40285</v>
      </c>
      <c r="B1168" s="2" t="s">
        <v>12</v>
      </c>
      <c r="C1168" s="5">
        <v>182</v>
      </c>
      <c r="D1168">
        <f t="shared" si="54"/>
        <v>2010</v>
      </c>
      <c r="E1168" s="5">
        <f t="shared" si="55"/>
        <v>2.1</v>
      </c>
      <c r="F1168" s="5">
        <f t="shared" si="56"/>
        <v>382.2</v>
      </c>
    </row>
    <row r="1169" spans="1:6" x14ac:dyDescent="0.25">
      <c r="A1169" s="1">
        <v>40285</v>
      </c>
      <c r="B1169" s="2" t="s">
        <v>55</v>
      </c>
      <c r="C1169" s="5">
        <v>165</v>
      </c>
      <c r="D1169">
        <f t="shared" si="54"/>
        <v>2010</v>
      </c>
      <c r="E1169" s="5">
        <f t="shared" si="55"/>
        <v>2.1</v>
      </c>
      <c r="F1169" s="5">
        <f t="shared" si="56"/>
        <v>346.5</v>
      </c>
    </row>
    <row r="1170" spans="1:6" x14ac:dyDescent="0.25">
      <c r="A1170" s="1">
        <v>40286</v>
      </c>
      <c r="B1170" s="2" t="s">
        <v>43</v>
      </c>
      <c r="C1170" s="5">
        <v>18</v>
      </c>
      <c r="D1170">
        <f t="shared" si="54"/>
        <v>2010</v>
      </c>
      <c r="E1170" s="5">
        <f t="shared" si="55"/>
        <v>2.1</v>
      </c>
      <c r="F1170" s="5">
        <f t="shared" si="56"/>
        <v>37.800000000000004</v>
      </c>
    </row>
    <row r="1171" spans="1:6" x14ac:dyDescent="0.25">
      <c r="A1171" s="1">
        <v>40286</v>
      </c>
      <c r="B1171" s="2" t="s">
        <v>213</v>
      </c>
      <c r="C1171" s="5">
        <v>2</v>
      </c>
      <c r="D1171">
        <f t="shared" si="54"/>
        <v>2010</v>
      </c>
      <c r="E1171" s="5">
        <f t="shared" si="55"/>
        <v>2.1</v>
      </c>
      <c r="F1171" s="5">
        <f t="shared" si="56"/>
        <v>4.2</v>
      </c>
    </row>
    <row r="1172" spans="1:6" x14ac:dyDescent="0.25">
      <c r="A1172" s="1">
        <v>40287</v>
      </c>
      <c r="B1172" s="2" t="s">
        <v>187</v>
      </c>
      <c r="C1172" s="5">
        <v>15</v>
      </c>
      <c r="D1172">
        <f t="shared" si="54"/>
        <v>2010</v>
      </c>
      <c r="E1172" s="5">
        <f t="shared" si="55"/>
        <v>2.1</v>
      </c>
      <c r="F1172" s="5">
        <f t="shared" si="56"/>
        <v>31.5</v>
      </c>
    </row>
    <row r="1173" spans="1:6" x14ac:dyDescent="0.25">
      <c r="A1173" s="1">
        <v>40288</v>
      </c>
      <c r="B1173" s="2" t="s">
        <v>214</v>
      </c>
      <c r="C1173" s="5">
        <v>19</v>
      </c>
      <c r="D1173">
        <f t="shared" si="54"/>
        <v>2010</v>
      </c>
      <c r="E1173" s="5">
        <f t="shared" si="55"/>
        <v>2.1</v>
      </c>
      <c r="F1173" s="5">
        <f t="shared" si="56"/>
        <v>39.9</v>
      </c>
    </row>
    <row r="1174" spans="1:6" x14ac:dyDescent="0.25">
      <c r="A1174" s="1">
        <v>40289</v>
      </c>
      <c r="B1174" s="2" t="s">
        <v>40</v>
      </c>
      <c r="C1174" s="5">
        <v>66</v>
      </c>
      <c r="D1174">
        <f t="shared" si="54"/>
        <v>2010</v>
      </c>
      <c r="E1174" s="5">
        <f t="shared" si="55"/>
        <v>2.1</v>
      </c>
      <c r="F1174" s="5">
        <f t="shared" si="56"/>
        <v>138.6</v>
      </c>
    </row>
    <row r="1175" spans="1:6" x14ac:dyDescent="0.25">
      <c r="A1175" s="1">
        <v>40289</v>
      </c>
      <c r="B1175" s="2" t="s">
        <v>173</v>
      </c>
      <c r="C1175" s="5">
        <v>12</v>
      </c>
      <c r="D1175">
        <f t="shared" si="54"/>
        <v>2010</v>
      </c>
      <c r="E1175" s="5">
        <f t="shared" si="55"/>
        <v>2.1</v>
      </c>
      <c r="F1175" s="5">
        <f t="shared" si="56"/>
        <v>25.200000000000003</v>
      </c>
    </row>
    <row r="1176" spans="1:6" x14ac:dyDescent="0.25">
      <c r="A1176" s="1">
        <v>40290</v>
      </c>
      <c r="B1176" s="2" t="s">
        <v>121</v>
      </c>
      <c r="C1176" s="5">
        <v>19</v>
      </c>
      <c r="D1176">
        <f t="shared" si="54"/>
        <v>2010</v>
      </c>
      <c r="E1176" s="5">
        <f t="shared" si="55"/>
        <v>2.1</v>
      </c>
      <c r="F1176" s="5">
        <f t="shared" si="56"/>
        <v>39.9</v>
      </c>
    </row>
    <row r="1177" spans="1:6" x14ac:dyDescent="0.25">
      <c r="A1177" s="1">
        <v>40290</v>
      </c>
      <c r="B1177" s="2" t="s">
        <v>26</v>
      </c>
      <c r="C1177" s="5">
        <v>96</v>
      </c>
      <c r="D1177">
        <f t="shared" si="54"/>
        <v>2010</v>
      </c>
      <c r="E1177" s="5">
        <f t="shared" si="55"/>
        <v>2.1</v>
      </c>
      <c r="F1177" s="5">
        <f t="shared" si="56"/>
        <v>201.60000000000002</v>
      </c>
    </row>
    <row r="1178" spans="1:6" x14ac:dyDescent="0.25">
      <c r="A1178" s="1">
        <v>40293</v>
      </c>
      <c r="B1178" s="2" t="s">
        <v>12</v>
      </c>
      <c r="C1178" s="5">
        <v>240</v>
      </c>
      <c r="D1178">
        <f t="shared" si="54"/>
        <v>2010</v>
      </c>
      <c r="E1178" s="5">
        <f t="shared" si="55"/>
        <v>2.1</v>
      </c>
      <c r="F1178" s="5">
        <f t="shared" si="56"/>
        <v>504</v>
      </c>
    </row>
    <row r="1179" spans="1:6" x14ac:dyDescent="0.25">
      <c r="A1179" s="1">
        <v>40295</v>
      </c>
      <c r="B1179" s="2" t="s">
        <v>31</v>
      </c>
      <c r="C1179" s="5">
        <v>57</v>
      </c>
      <c r="D1179">
        <f t="shared" si="54"/>
        <v>2010</v>
      </c>
      <c r="E1179" s="5">
        <f t="shared" si="55"/>
        <v>2.1</v>
      </c>
      <c r="F1179" s="5">
        <f t="shared" si="56"/>
        <v>119.7</v>
      </c>
    </row>
    <row r="1180" spans="1:6" x14ac:dyDescent="0.25">
      <c r="A1180" s="1">
        <v>40299</v>
      </c>
      <c r="B1180" s="2" t="s">
        <v>17</v>
      </c>
      <c r="C1180" s="5">
        <v>475</v>
      </c>
      <c r="D1180">
        <f t="shared" si="54"/>
        <v>2010</v>
      </c>
      <c r="E1180" s="5">
        <f t="shared" si="55"/>
        <v>2.1</v>
      </c>
      <c r="F1180" s="5">
        <f t="shared" si="56"/>
        <v>997.5</v>
      </c>
    </row>
    <row r="1181" spans="1:6" x14ac:dyDescent="0.25">
      <c r="A1181" s="1">
        <v>40300</v>
      </c>
      <c r="B1181" s="2" t="s">
        <v>10</v>
      </c>
      <c r="C1181" s="5">
        <v>162</v>
      </c>
      <c r="D1181">
        <f t="shared" si="54"/>
        <v>2010</v>
      </c>
      <c r="E1181" s="5">
        <f t="shared" si="55"/>
        <v>2.1</v>
      </c>
      <c r="F1181" s="5">
        <f t="shared" si="56"/>
        <v>340.2</v>
      </c>
    </row>
    <row r="1182" spans="1:6" x14ac:dyDescent="0.25">
      <c r="A1182" s="1">
        <v>40302</v>
      </c>
      <c r="B1182" s="2" t="s">
        <v>10</v>
      </c>
      <c r="C1182" s="5">
        <v>150</v>
      </c>
      <c r="D1182">
        <f t="shared" si="54"/>
        <v>2010</v>
      </c>
      <c r="E1182" s="5">
        <f t="shared" si="55"/>
        <v>2.1</v>
      </c>
      <c r="F1182" s="5">
        <f t="shared" si="56"/>
        <v>315</v>
      </c>
    </row>
    <row r="1183" spans="1:6" x14ac:dyDescent="0.25">
      <c r="A1183" s="1">
        <v>40303</v>
      </c>
      <c r="B1183" s="2" t="s">
        <v>53</v>
      </c>
      <c r="C1183" s="5">
        <v>139</v>
      </c>
      <c r="D1183">
        <f t="shared" si="54"/>
        <v>2010</v>
      </c>
      <c r="E1183" s="5">
        <f t="shared" si="55"/>
        <v>2.1</v>
      </c>
      <c r="F1183" s="5">
        <f t="shared" si="56"/>
        <v>291.90000000000003</v>
      </c>
    </row>
    <row r="1184" spans="1:6" x14ac:dyDescent="0.25">
      <c r="A1184" s="1">
        <v>40305</v>
      </c>
      <c r="B1184" s="2" t="s">
        <v>22</v>
      </c>
      <c r="C1184" s="5">
        <v>183</v>
      </c>
      <c r="D1184">
        <f t="shared" si="54"/>
        <v>2010</v>
      </c>
      <c r="E1184" s="5">
        <f t="shared" si="55"/>
        <v>2.1</v>
      </c>
      <c r="F1184" s="5">
        <f t="shared" si="56"/>
        <v>384.3</v>
      </c>
    </row>
    <row r="1185" spans="1:6" x14ac:dyDescent="0.25">
      <c r="A1185" s="1">
        <v>40315</v>
      </c>
      <c r="B1185" s="2" t="s">
        <v>10</v>
      </c>
      <c r="C1185" s="5">
        <v>214</v>
      </c>
      <c r="D1185">
        <f t="shared" si="54"/>
        <v>2010</v>
      </c>
      <c r="E1185" s="5">
        <f t="shared" si="55"/>
        <v>2.1</v>
      </c>
      <c r="F1185" s="5">
        <f t="shared" si="56"/>
        <v>449.40000000000003</v>
      </c>
    </row>
    <row r="1186" spans="1:6" x14ac:dyDescent="0.25">
      <c r="A1186" s="1">
        <v>40318</v>
      </c>
      <c r="B1186" s="2" t="s">
        <v>178</v>
      </c>
      <c r="C1186" s="5">
        <v>14</v>
      </c>
      <c r="D1186">
        <f t="shared" si="54"/>
        <v>2010</v>
      </c>
      <c r="E1186" s="5">
        <f t="shared" si="55"/>
        <v>2.1</v>
      </c>
      <c r="F1186" s="5">
        <f t="shared" si="56"/>
        <v>29.400000000000002</v>
      </c>
    </row>
    <row r="1187" spans="1:6" x14ac:dyDescent="0.25">
      <c r="A1187" s="1">
        <v>40319</v>
      </c>
      <c r="B1187" s="2" t="s">
        <v>198</v>
      </c>
      <c r="C1187" s="5">
        <v>2</v>
      </c>
      <c r="D1187">
        <f t="shared" si="54"/>
        <v>2010</v>
      </c>
      <c r="E1187" s="5">
        <f t="shared" si="55"/>
        <v>2.1</v>
      </c>
      <c r="F1187" s="5">
        <f t="shared" si="56"/>
        <v>4.2</v>
      </c>
    </row>
    <row r="1188" spans="1:6" x14ac:dyDescent="0.25">
      <c r="A1188" s="1">
        <v>40320</v>
      </c>
      <c r="B1188" s="2" t="s">
        <v>25</v>
      </c>
      <c r="C1188" s="5">
        <v>383</v>
      </c>
      <c r="D1188">
        <f t="shared" si="54"/>
        <v>2010</v>
      </c>
      <c r="E1188" s="5">
        <f t="shared" si="55"/>
        <v>2.1</v>
      </c>
      <c r="F1188" s="5">
        <f t="shared" si="56"/>
        <v>804.30000000000007</v>
      </c>
    </row>
    <row r="1189" spans="1:6" x14ac:dyDescent="0.25">
      <c r="A1189" s="1">
        <v>40321</v>
      </c>
      <c r="B1189" s="2" t="s">
        <v>3</v>
      </c>
      <c r="C1189" s="5">
        <v>14</v>
      </c>
      <c r="D1189">
        <f t="shared" si="54"/>
        <v>2010</v>
      </c>
      <c r="E1189" s="5">
        <f t="shared" si="55"/>
        <v>2.1</v>
      </c>
      <c r="F1189" s="5">
        <f t="shared" si="56"/>
        <v>29.400000000000002</v>
      </c>
    </row>
    <row r="1190" spans="1:6" x14ac:dyDescent="0.25">
      <c r="A1190" s="1">
        <v>40321</v>
      </c>
      <c r="B1190" s="2" t="s">
        <v>55</v>
      </c>
      <c r="C1190" s="5">
        <v>127</v>
      </c>
      <c r="D1190">
        <f t="shared" si="54"/>
        <v>2010</v>
      </c>
      <c r="E1190" s="5">
        <f t="shared" si="55"/>
        <v>2.1</v>
      </c>
      <c r="F1190" s="5">
        <f t="shared" si="56"/>
        <v>266.7</v>
      </c>
    </row>
    <row r="1191" spans="1:6" x14ac:dyDescent="0.25">
      <c r="A1191" s="1">
        <v>40322</v>
      </c>
      <c r="B1191" s="2" t="s">
        <v>33</v>
      </c>
      <c r="C1191" s="5">
        <v>179</v>
      </c>
      <c r="D1191">
        <f t="shared" si="54"/>
        <v>2010</v>
      </c>
      <c r="E1191" s="5">
        <f t="shared" si="55"/>
        <v>2.1</v>
      </c>
      <c r="F1191" s="5">
        <f t="shared" si="56"/>
        <v>375.90000000000003</v>
      </c>
    </row>
    <row r="1192" spans="1:6" x14ac:dyDescent="0.25">
      <c r="A1192" s="1">
        <v>40323</v>
      </c>
      <c r="B1192" s="2" t="s">
        <v>26</v>
      </c>
      <c r="C1192" s="5">
        <v>74</v>
      </c>
      <c r="D1192">
        <f t="shared" si="54"/>
        <v>2010</v>
      </c>
      <c r="E1192" s="5">
        <f t="shared" si="55"/>
        <v>2.1</v>
      </c>
      <c r="F1192" s="5">
        <f t="shared" si="56"/>
        <v>155.4</v>
      </c>
    </row>
    <row r="1193" spans="1:6" x14ac:dyDescent="0.25">
      <c r="A1193" s="1">
        <v>40323</v>
      </c>
      <c r="B1193" s="2" t="s">
        <v>53</v>
      </c>
      <c r="C1193" s="5">
        <v>311</v>
      </c>
      <c r="D1193">
        <f t="shared" si="54"/>
        <v>2010</v>
      </c>
      <c r="E1193" s="5">
        <f t="shared" si="55"/>
        <v>2.1</v>
      </c>
      <c r="F1193" s="5">
        <f t="shared" si="56"/>
        <v>653.1</v>
      </c>
    </row>
    <row r="1194" spans="1:6" x14ac:dyDescent="0.25">
      <c r="A1194" s="1">
        <v>40327</v>
      </c>
      <c r="B1194" s="2" t="s">
        <v>69</v>
      </c>
      <c r="C1194" s="5">
        <v>190</v>
      </c>
      <c r="D1194">
        <f t="shared" si="54"/>
        <v>2010</v>
      </c>
      <c r="E1194" s="5">
        <f t="shared" si="55"/>
        <v>2.1</v>
      </c>
      <c r="F1194" s="5">
        <f t="shared" si="56"/>
        <v>399</v>
      </c>
    </row>
    <row r="1195" spans="1:6" x14ac:dyDescent="0.25">
      <c r="A1195" s="1">
        <v>40329</v>
      </c>
      <c r="B1195" s="2" t="s">
        <v>34</v>
      </c>
      <c r="C1195" s="5">
        <v>67</v>
      </c>
      <c r="D1195">
        <f t="shared" si="54"/>
        <v>2010</v>
      </c>
      <c r="E1195" s="5">
        <f t="shared" si="55"/>
        <v>2.1</v>
      </c>
      <c r="F1195" s="5">
        <f t="shared" si="56"/>
        <v>140.70000000000002</v>
      </c>
    </row>
    <row r="1196" spans="1:6" x14ac:dyDescent="0.25">
      <c r="A1196" s="1">
        <v>40331</v>
      </c>
      <c r="B1196" s="2" t="s">
        <v>10</v>
      </c>
      <c r="C1196" s="5">
        <v>331</v>
      </c>
      <c r="D1196">
        <f t="shared" si="54"/>
        <v>2010</v>
      </c>
      <c r="E1196" s="5">
        <f t="shared" si="55"/>
        <v>2.1</v>
      </c>
      <c r="F1196" s="5">
        <f t="shared" si="56"/>
        <v>695.1</v>
      </c>
    </row>
    <row r="1197" spans="1:6" x14ac:dyDescent="0.25">
      <c r="A1197" s="1">
        <v>40331</v>
      </c>
      <c r="B1197" s="2" t="s">
        <v>42</v>
      </c>
      <c r="C1197" s="5">
        <v>114</v>
      </c>
      <c r="D1197">
        <f t="shared" si="54"/>
        <v>2010</v>
      </c>
      <c r="E1197" s="5">
        <f t="shared" si="55"/>
        <v>2.1</v>
      </c>
      <c r="F1197" s="5">
        <f t="shared" si="56"/>
        <v>239.4</v>
      </c>
    </row>
    <row r="1198" spans="1:6" x14ac:dyDescent="0.25">
      <c r="A1198" s="1">
        <v>40332</v>
      </c>
      <c r="B1198" s="2" t="s">
        <v>55</v>
      </c>
      <c r="C1198" s="5">
        <v>79</v>
      </c>
      <c r="D1198">
        <f t="shared" si="54"/>
        <v>2010</v>
      </c>
      <c r="E1198" s="5">
        <f t="shared" si="55"/>
        <v>2.1</v>
      </c>
      <c r="F1198" s="5">
        <f t="shared" si="56"/>
        <v>165.9</v>
      </c>
    </row>
    <row r="1199" spans="1:6" x14ac:dyDescent="0.25">
      <c r="A1199" s="1">
        <v>40333</v>
      </c>
      <c r="B1199" s="2" t="s">
        <v>74</v>
      </c>
      <c r="C1199" s="5">
        <v>22</v>
      </c>
      <c r="D1199">
        <f t="shared" si="54"/>
        <v>2010</v>
      </c>
      <c r="E1199" s="5">
        <f t="shared" si="55"/>
        <v>2.1</v>
      </c>
      <c r="F1199" s="5">
        <f t="shared" si="56"/>
        <v>46.2</v>
      </c>
    </row>
    <row r="1200" spans="1:6" x14ac:dyDescent="0.25">
      <c r="A1200" s="1">
        <v>40333</v>
      </c>
      <c r="B1200" s="2" t="s">
        <v>95</v>
      </c>
      <c r="C1200" s="5">
        <v>5</v>
      </c>
      <c r="D1200">
        <f t="shared" si="54"/>
        <v>2010</v>
      </c>
      <c r="E1200" s="5">
        <f t="shared" si="55"/>
        <v>2.1</v>
      </c>
      <c r="F1200" s="5">
        <f t="shared" si="56"/>
        <v>10.5</v>
      </c>
    </row>
    <row r="1201" spans="1:6" x14ac:dyDescent="0.25">
      <c r="A1201" s="1">
        <v>40336</v>
      </c>
      <c r="B1201" s="2" t="s">
        <v>75</v>
      </c>
      <c r="C1201" s="5">
        <v>17</v>
      </c>
      <c r="D1201">
        <f t="shared" si="54"/>
        <v>2010</v>
      </c>
      <c r="E1201" s="5">
        <f t="shared" si="55"/>
        <v>2.1</v>
      </c>
      <c r="F1201" s="5">
        <f t="shared" si="56"/>
        <v>35.700000000000003</v>
      </c>
    </row>
    <row r="1202" spans="1:6" x14ac:dyDescent="0.25">
      <c r="A1202" s="1">
        <v>40337</v>
      </c>
      <c r="B1202" s="2" t="s">
        <v>48</v>
      </c>
      <c r="C1202" s="5">
        <v>344</v>
      </c>
      <c r="D1202">
        <f t="shared" si="54"/>
        <v>2010</v>
      </c>
      <c r="E1202" s="5">
        <f t="shared" si="55"/>
        <v>2.1</v>
      </c>
      <c r="F1202" s="5">
        <f t="shared" si="56"/>
        <v>722.4</v>
      </c>
    </row>
    <row r="1203" spans="1:6" x14ac:dyDescent="0.25">
      <c r="A1203" s="1">
        <v>40337</v>
      </c>
      <c r="B1203" s="2" t="s">
        <v>17</v>
      </c>
      <c r="C1203" s="5">
        <v>329</v>
      </c>
      <c r="D1203">
        <f t="shared" si="54"/>
        <v>2010</v>
      </c>
      <c r="E1203" s="5">
        <f t="shared" si="55"/>
        <v>2.1</v>
      </c>
      <c r="F1203" s="5">
        <f t="shared" si="56"/>
        <v>690.9</v>
      </c>
    </row>
    <row r="1204" spans="1:6" x14ac:dyDescent="0.25">
      <c r="A1204" s="1">
        <v>40337</v>
      </c>
      <c r="B1204" s="2" t="s">
        <v>115</v>
      </c>
      <c r="C1204" s="5">
        <v>10</v>
      </c>
      <c r="D1204">
        <f t="shared" si="54"/>
        <v>2010</v>
      </c>
      <c r="E1204" s="5">
        <f t="shared" si="55"/>
        <v>2.1</v>
      </c>
      <c r="F1204" s="5">
        <f t="shared" si="56"/>
        <v>21</v>
      </c>
    </row>
    <row r="1205" spans="1:6" x14ac:dyDescent="0.25">
      <c r="A1205" s="1">
        <v>40341</v>
      </c>
      <c r="B1205" s="2" t="s">
        <v>33</v>
      </c>
      <c r="C1205" s="5">
        <v>105</v>
      </c>
      <c r="D1205">
        <f t="shared" si="54"/>
        <v>2010</v>
      </c>
      <c r="E1205" s="5">
        <f t="shared" si="55"/>
        <v>2.1</v>
      </c>
      <c r="F1205" s="5">
        <f t="shared" si="56"/>
        <v>220.5</v>
      </c>
    </row>
    <row r="1206" spans="1:6" x14ac:dyDescent="0.25">
      <c r="A1206" s="1">
        <v>40342</v>
      </c>
      <c r="B1206" s="2" t="s">
        <v>72</v>
      </c>
      <c r="C1206" s="5">
        <v>26</v>
      </c>
      <c r="D1206">
        <f t="shared" si="54"/>
        <v>2010</v>
      </c>
      <c r="E1206" s="5">
        <f t="shared" si="55"/>
        <v>2.1</v>
      </c>
      <c r="F1206" s="5">
        <f t="shared" si="56"/>
        <v>54.6</v>
      </c>
    </row>
    <row r="1207" spans="1:6" x14ac:dyDescent="0.25">
      <c r="A1207" s="1">
        <v>40343</v>
      </c>
      <c r="B1207" s="2" t="s">
        <v>42</v>
      </c>
      <c r="C1207" s="5">
        <v>121</v>
      </c>
      <c r="D1207">
        <f t="shared" si="54"/>
        <v>2010</v>
      </c>
      <c r="E1207" s="5">
        <f t="shared" si="55"/>
        <v>2.1</v>
      </c>
      <c r="F1207" s="5">
        <f t="shared" si="56"/>
        <v>254.10000000000002</v>
      </c>
    </row>
    <row r="1208" spans="1:6" x14ac:dyDescent="0.25">
      <c r="A1208" s="1">
        <v>40345</v>
      </c>
      <c r="B1208" s="2" t="s">
        <v>11</v>
      </c>
      <c r="C1208" s="5">
        <v>174</v>
      </c>
      <c r="D1208">
        <f t="shared" si="54"/>
        <v>2010</v>
      </c>
      <c r="E1208" s="5">
        <f t="shared" si="55"/>
        <v>2.1</v>
      </c>
      <c r="F1208" s="5">
        <f t="shared" si="56"/>
        <v>365.40000000000003</v>
      </c>
    </row>
    <row r="1209" spans="1:6" x14ac:dyDescent="0.25">
      <c r="A1209" s="1">
        <v>40346</v>
      </c>
      <c r="B1209" s="2" t="s">
        <v>17</v>
      </c>
      <c r="C1209" s="5">
        <v>233</v>
      </c>
      <c r="D1209">
        <f t="shared" si="54"/>
        <v>2010</v>
      </c>
      <c r="E1209" s="5">
        <f t="shared" si="55"/>
        <v>2.1</v>
      </c>
      <c r="F1209" s="5">
        <f t="shared" si="56"/>
        <v>489.3</v>
      </c>
    </row>
    <row r="1210" spans="1:6" x14ac:dyDescent="0.25">
      <c r="A1210" s="1">
        <v>40347</v>
      </c>
      <c r="B1210" s="2" t="s">
        <v>13</v>
      </c>
      <c r="C1210" s="5">
        <v>117</v>
      </c>
      <c r="D1210">
        <f t="shared" si="54"/>
        <v>2010</v>
      </c>
      <c r="E1210" s="5">
        <f t="shared" si="55"/>
        <v>2.1</v>
      </c>
      <c r="F1210" s="5">
        <f t="shared" si="56"/>
        <v>245.70000000000002</v>
      </c>
    </row>
    <row r="1211" spans="1:6" x14ac:dyDescent="0.25">
      <c r="A1211" s="1">
        <v>40348</v>
      </c>
      <c r="B1211" s="2" t="s">
        <v>75</v>
      </c>
      <c r="C1211" s="5">
        <v>11</v>
      </c>
      <c r="D1211">
        <f t="shared" si="54"/>
        <v>2010</v>
      </c>
      <c r="E1211" s="5">
        <f t="shared" si="55"/>
        <v>2.1</v>
      </c>
      <c r="F1211" s="5">
        <f t="shared" si="56"/>
        <v>23.1</v>
      </c>
    </row>
    <row r="1212" spans="1:6" x14ac:dyDescent="0.25">
      <c r="A1212" s="1">
        <v>40348</v>
      </c>
      <c r="B1212" s="2" t="s">
        <v>215</v>
      </c>
      <c r="C1212" s="5">
        <v>18</v>
      </c>
      <c r="D1212">
        <f t="shared" si="54"/>
        <v>2010</v>
      </c>
      <c r="E1212" s="5">
        <f t="shared" si="55"/>
        <v>2.1</v>
      </c>
      <c r="F1212" s="5">
        <f t="shared" si="56"/>
        <v>37.800000000000004</v>
      </c>
    </row>
    <row r="1213" spans="1:6" x14ac:dyDescent="0.25">
      <c r="A1213" s="1">
        <v>40348</v>
      </c>
      <c r="B1213" s="2" t="s">
        <v>48</v>
      </c>
      <c r="C1213" s="5">
        <v>332</v>
      </c>
      <c r="D1213">
        <f t="shared" si="54"/>
        <v>2010</v>
      </c>
      <c r="E1213" s="5">
        <f t="shared" si="55"/>
        <v>2.1</v>
      </c>
      <c r="F1213" s="5">
        <f t="shared" si="56"/>
        <v>697.2</v>
      </c>
    </row>
    <row r="1214" spans="1:6" x14ac:dyDescent="0.25">
      <c r="A1214" s="1">
        <v>40349</v>
      </c>
      <c r="B1214" s="2" t="s">
        <v>159</v>
      </c>
      <c r="C1214" s="5">
        <v>6</v>
      </c>
      <c r="D1214">
        <f t="shared" si="54"/>
        <v>2010</v>
      </c>
      <c r="E1214" s="5">
        <f t="shared" si="55"/>
        <v>2.1</v>
      </c>
      <c r="F1214" s="5">
        <f t="shared" si="56"/>
        <v>12.600000000000001</v>
      </c>
    </row>
    <row r="1215" spans="1:6" x14ac:dyDescent="0.25">
      <c r="A1215" s="1">
        <v>40350</v>
      </c>
      <c r="B1215" s="2" t="s">
        <v>105</v>
      </c>
      <c r="C1215" s="5">
        <v>260</v>
      </c>
      <c r="D1215">
        <f t="shared" si="54"/>
        <v>2010</v>
      </c>
      <c r="E1215" s="5">
        <f t="shared" si="55"/>
        <v>2.1</v>
      </c>
      <c r="F1215" s="5">
        <f t="shared" si="56"/>
        <v>546</v>
      </c>
    </row>
    <row r="1216" spans="1:6" x14ac:dyDescent="0.25">
      <c r="A1216" s="1">
        <v>40350</v>
      </c>
      <c r="B1216" s="2" t="s">
        <v>83</v>
      </c>
      <c r="C1216" s="5">
        <v>22</v>
      </c>
      <c r="D1216">
        <f t="shared" si="54"/>
        <v>2010</v>
      </c>
      <c r="E1216" s="5">
        <f t="shared" si="55"/>
        <v>2.1</v>
      </c>
      <c r="F1216" s="5">
        <f t="shared" si="56"/>
        <v>46.2</v>
      </c>
    </row>
    <row r="1217" spans="1:6" x14ac:dyDescent="0.25">
      <c r="A1217" s="1">
        <v>40352</v>
      </c>
      <c r="B1217" s="2" t="s">
        <v>132</v>
      </c>
      <c r="C1217" s="5">
        <v>9</v>
      </c>
      <c r="D1217">
        <f t="shared" si="54"/>
        <v>2010</v>
      </c>
      <c r="E1217" s="5">
        <f t="shared" si="55"/>
        <v>2.1</v>
      </c>
      <c r="F1217" s="5">
        <f t="shared" si="56"/>
        <v>18.900000000000002</v>
      </c>
    </row>
    <row r="1218" spans="1:6" x14ac:dyDescent="0.25">
      <c r="A1218" s="1">
        <v>40353</v>
      </c>
      <c r="B1218" s="2" t="s">
        <v>69</v>
      </c>
      <c r="C1218" s="5">
        <v>79</v>
      </c>
      <c r="D1218">
        <f t="shared" ref="D1218:D1281" si="57">YEAR(A1218)</f>
        <v>2010</v>
      </c>
      <c r="E1218" s="5">
        <f t="shared" ref="E1218:E1281" si="58">VLOOKUP(D1218,$K$3:$L$12,2)</f>
        <v>2.1</v>
      </c>
      <c r="F1218" s="5">
        <f t="shared" ref="F1218:F1281" si="59">C1218*E1218</f>
        <v>165.9</v>
      </c>
    </row>
    <row r="1219" spans="1:6" x14ac:dyDescent="0.25">
      <c r="A1219" s="1">
        <v>40355</v>
      </c>
      <c r="B1219" s="2" t="s">
        <v>48</v>
      </c>
      <c r="C1219" s="5">
        <v>480</v>
      </c>
      <c r="D1219">
        <f t="shared" si="57"/>
        <v>2010</v>
      </c>
      <c r="E1219" s="5">
        <f t="shared" si="58"/>
        <v>2.1</v>
      </c>
      <c r="F1219" s="5">
        <f t="shared" si="59"/>
        <v>1008</v>
      </c>
    </row>
    <row r="1220" spans="1:6" x14ac:dyDescent="0.25">
      <c r="A1220" s="1">
        <v>40360</v>
      </c>
      <c r="B1220" s="2" t="s">
        <v>12</v>
      </c>
      <c r="C1220" s="5">
        <v>154</v>
      </c>
      <c r="D1220">
        <f t="shared" si="57"/>
        <v>2010</v>
      </c>
      <c r="E1220" s="5">
        <f t="shared" si="58"/>
        <v>2.1</v>
      </c>
      <c r="F1220" s="5">
        <f t="shared" si="59"/>
        <v>323.40000000000003</v>
      </c>
    </row>
    <row r="1221" spans="1:6" x14ac:dyDescent="0.25">
      <c r="A1221" s="1">
        <v>40360</v>
      </c>
      <c r="B1221" s="2" t="s">
        <v>38</v>
      </c>
      <c r="C1221" s="5">
        <v>170</v>
      </c>
      <c r="D1221">
        <f t="shared" si="57"/>
        <v>2010</v>
      </c>
      <c r="E1221" s="5">
        <f t="shared" si="58"/>
        <v>2.1</v>
      </c>
      <c r="F1221" s="5">
        <f t="shared" si="59"/>
        <v>357</v>
      </c>
    </row>
    <row r="1222" spans="1:6" x14ac:dyDescent="0.25">
      <c r="A1222" s="1">
        <v>40361</v>
      </c>
      <c r="B1222" s="2" t="s">
        <v>216</v>
      </c>
      <c r="C1222" s="5">
        <v>13</v>
      </c>
      <c r="D1222">
        <f t="shared" si="57"/>
        <v>2010</v>
      </c>
      <c r="E1222" s="5">
        <f t="shared" si="58"/>
        <v>2.1</v>
      </c>
      <c r="F1222" s="5">
        <f t="shared" si="59"/>
        <v>27.3</v>
      </c>
    </row>
    <row r="1223" spans="1:6" x14ac:dyDescent="0.25">
      <c r="A1223" s="1">
        <v>40364</v>
      </c>
      <c r="B1223" s="2" t="s">
        <v>21</v>
      </c>
      <c r="C1223" s="5">
        <v>29</v>
      </c>
      <c r="D1223">
        <f t="shared" si="57"/>
        <v>2010</v>
      </c>
      <c r="E1223" s="5">
        <f t="shared" si="58"/>
        <v>2.1</v>
      </c>
      <c r="F1223" s="5">
        <f t="shared" si="59"/>
        <v>60.900000000000006</v>
      </c>
    </row>
    <row r="1224" spans="1:6" x14ac:dyDescent="0.25">
      <c r="A1224" s="1">
        <v>40366</v>
      </c>
      <c r="B1224" s="2" t="s">
        <v>22</v>
      </c>
      <c r="C1224" s="5">
        <v>80</v>
      </c>
      <c r="D1224">
        <f t="shared" si="57"/>
        <v>2010</v>
      </c>
      <c r="E1224" s="5">
        <f t="shared" si="58"/>
        <v>2.1</v>
      </c>
      <c r="F1224" s="5">
        <f t="shared" si="59"/>
        <v>168</v>
      </c>
    </row>
    <row r="1225" spans="1:6" x14ac:dyDescent="0.25">
      <c r="A1225" s="1">
        <v>40370</v>
      </c>
      <c r="B1225" s="2" t="s">
        <v>179</v>
      </c>
      <c r="C1225" s="5">
        <v>20</v>
      </c>
      <c r="D1225">
        <f t="shared" si="57"/>
        <v>2010</v>
      </c>
      <c r="E1225" s="5">
        <f t="shared" si="58"/>
        <v>2.1</v>
      </c>
      <c r="F1225" s="5">
        <f t="shared" si="59"/>
        <v>42</v>
      </c>
    </row>
    <row r="1226" spans="1:6" x14ac:dyDescent="0.25">
      <c r="A1226" s="1">
        <v>40370</v>
      </c>
      <c r="B1226" s="2" t="s">
        <v>12</v>
      </c>
      <c r="C1226" s="5">
        <v>401</v>
      </c>
      <c r="D1226">
        <f t="shared" si="57"/>
        <v>2010</v>
      </c>
      <c r="E1226" s="5">
        <f t="shared" si="58"/>
        <v>2.1</v>
      </c>
      <c r="F1226" s="5">
        <f t="shared" si="59"/>
        <v>842.1</v>
      </c>
    </row>
    <row r="1227" spans="1:6" x14ac:dyDescent="0.25">
      <c r="A1227" s="1">
        <v>40372</v>
      </c>
      <c r="B1227" s="2" t="s">
        <v>42</v>
      </c>
      <c r="C1227" s="5">
        <v>134</v>
      </c>
      <c r="D1227">
        <f t="shared" si="57"/>
        <v>2010</v>
      </c>
      <c r="E1227" s="5">
        <f t="shared" si="58"/>
        <v>2.1</v>
      </c>
      <c r="F1227" s="5">
        <f t="shared" si="59"/>
        <v>281.40000000000003</v>
      </c>
    </row>
    <row r="1228" spans="1:6" x14ac:dyDescent="0.25">
      <c r="A1228" s="1">
        <v>40374</v>
      </c>
      <c r="B1228" s="2" t="s">
        <v>40</v>
      </c>
      <c r="C1228" s="5">
        <v>107</v>
      </c>
      <c r="D1228">
        <f t="shared" si="57"/>
        <v>2010</v>
      </c>
      <c r="E1228" s="5">
        <f t="shared" si="58"/>
        <v>2.1</v>
      </c>
      <c r="F1228" s="5">
        <f t="shared" si="59"/>
        <v>224.70000000000002</v>
      </c>
    </row>
    <row r="1229" spans="1:6" x14ac:dyDescent="0.25">
      <c r="A1229" s="1">
        <v>40379</v>
      </c>
      <c r="B1229" s="2" t="s">
        <v>13</v>
      </c>
      <c r="C1229" s="5">
        <v>30</v>
      </c>
      <c r="D1229">
        <f t="shared" si="57"/>
        <v>2010</v>
      </c>
      <c r="E1229" s="5">
        <f t="shared" si="58"/>
        <v>2.1</v>
      </c>
      <c r="F1229" s="5">
        <f t="shared" si="59"/>
        <v>63</v>
      </c>
    </row>
    <row r="1230" spans="1:6" x14ac:dyDescent="0.25">
      <c r="A1230" s="1">
        <v>40381</v>
      </c>
      <c r="B1230" s="2" t="s">
        <v>27</v>
      </c>
      <c r="C1230" s="5">
        <v>138</v>
      </c>
      <c r="D1230">
        <f t="shared" si="57"/>
        <v>2010</v>
      </c>
      <c r="E1230" s="5">
        <f t="shared" si="58"/>
        <v>2.1</v>
      </c>
      <c r="F1230" s="5">
        <f t="shared" si="59"/>
        <v>289.8</v>
      </c>
    </row>
    <row r="1231" spans="1:6" x14ac:dyDescent="0.25">
      <c r="A1231" s="1">
        <v>40382</v>
      </c>
      <c r="B1231" s="2" t="s">
        <v>25</v>
      </c>
      <c r="C1231" s="5">
        <v>404</v>
      </c>
      <c r="D1231">
        <f t="shared" si="57"/>
        <v>2010</v>
      </c>
      <c r="E1231" s="5">
        <f t="shared" si="58"/>
        <v>2.1</v>
      </c>
      <c r="F1231" s="5">
        <f t="shared" si="59"/>
        <v>848.40000000000009</v>
      </c>
    </row>
    <row r="1232" spans="1:6" x14ac:dyDescent="0.25">
      <c r="A1232" s="1">
        <v>40386</v>
      </c>
      <c r="B1232" s="2" t="s">
        <v>40</v>
      </c>
      <c r="C1232" s="5">
        <v>117</v>
      </c>
      <c r="D1232">
        <f t="shared" si="57"/>
        <v>2010</v>
      </c>
      <c r="E1232" s="5">
        <f t="shared" si="58"/>
        <v>2.1</v>
      </c>
      <c r="F1232" s="5">
        <f t="shared" si="59"/>
        <v>245.70000000000002</v>
      </c>
    </row>
    <row r="1233" spans="1:6" x14ac:dyDescent="0.25">
      <c r="A1233" s="1">
        <v>40389</v>
      </c>
      <c r="B1233" s="2" t="s">
        <v>12</v>
      </c>
      <c r="C1233" s="5">
        <v>124</v>
      </c>
      <c r="D1233">
        <f t="shared" si="57"/>
        <v>2010</v>
      </c>
      <c r="E1233" s="5">
        <f t="shared" si="58"/>
        <v>2.1</v>
      </c>
      <c r="F1233" s="5">
        <f t="shared" si="59"/>
        <v>260.40000000000003</v>
      </c>
    </row>
    <row r="1234" spans="1:6" x14ac:dyDescent="0.25">
      <c r="A1234" s="1">
        <v>40390</v>
      </c>
      <c r="B1234" s="2" t="s">
        <v>55</v>
      </c>
      <c r="C1234" s="5">
        <v>155</v>
      </c>
      <c r="D1234">
        <f t="shared" si="57"/>
        <v>2010</v>
      </c>
      <c r="E1234" s="5">
        <f t="shared" si="58"/>
        <v>2.1</v>
      </c>
      <c r="F1234" s="5">
        <f t="shared" si="59"/>
        <v>325.5</v>
      </c>
    </row>
    <row r="1235" spans="1:6" x14ac:dyDescent="0.25">
      <c r="A1235" s="1">
        <v>40391</v>
      </c>
      <c r="B1235" s="2" t="s">
        <v>31</v>
      </c>
      <c r="C1235" s="5">
        <v>161</v>
      </c>
      <c r="D1235">
        <f t="shared" si="57"/>
        <v>2010</v>
      </c>
      <c r="E1235" s="5">
        <f t="shared" si="58"/>
        <v>2.1</v>
      </c>
      <c r="F1235" s="5">
        <f t="shared" si="59"/>
        <v>338.1</v>
      </c>
    </row>
    <row r="1236" spans="1:6" x14ac:dyDescent="0.25">
      <c r="A1236" s="1">
        <v>40395</v>
      </c>
      <c r="B1236" s="2" t="s">
        <v>15</v>
      </c>
      <c r="C1236" s="5">
        <v>80</v>
      </c>
      <c r="D1236">
        <f t="shared" si="57"/>
        <v>2010</v>
      </c>
      <c r="E1236" s="5">
        <f t="shared" si="58"/>
        <v>2.1</v>
      </c>
      <c r="F1236" s="5">
        <f t="shared" si="59"/>
        <v>168</v>
      </c>
    </row>
    <row r="1237" spans="1:6" x14ac:dyDescent="0.25">
      <c r="A1237" s="1">
        <v>40395</v>
      </c>
      <c r="B1237" s="2" t="s">
        <v>175</v>
      </c>
      <c r="C1237" s="5">
        <v>9</v>
      </c>
      <c r="D1237">
        <f t="shared" si="57"/>
        <v>2010</v>
      </c>
      <c r="E1237" s="5">
        <f t="shared" si="58"/>
        <v>2.1</v>
      </c>
      <c r="F1237" s="5">
        <f t="shared" si="59"/>
        <v>18.900000000000002</v>
      </c>
    </row>
    <row r="1238" spans="1:6" x14ac:dyDescent="0.25">
      <c r="A1238" s="1">
        <v>40396</v>
      </c>
      <c r="B1238" s="2" t="s">
        <v>15</v>
      </c>
      <c r="C1238" s="5">
        <v>160</v>
      </c>
      <c r="D1238">
        <f t="shared" si="57"/>
        <v>2010</v>
      </c>
      <c r="E1238" s="5">
        <f t="shared" si="58"/>
        <v>2.1</v>
      </c>
      <c r="F1238" s="5">
        <f t="shared" si="59"/>
        <v>336</v>
      </c>
    </row>
    <row r="1239" spans="1:6" x14ac:dyDescent="0.25">
      <c r="A1239" s="1">
        <v>40399</v>
      </c>
      <c r="B1239" s="2" t="s">
        <v>116</v>
      </c>
      <c r="C1239" s="5">
        <v>18</v>
      </c>
      <c r="D1239">
        <f t="shared" si="57"/>
        <v>2010</v>
      </c>
      <c r="E1239" s="5">
        <f t="shared" si="58"/>
        <v>2.1</v>
      </c>
      <c r="F1239" s="5">
        <f t="shared" si="59"/>
        <v>37.800000000000004</v>
      </c>
    </row>
    <row r="1240" spans="1:6" x14ac:dyDescent="0.25">
      <c r="A1240" s="1">
        <v>40401</v>
      </c>
      <c r="B1240" s="2" t="s">
        <v>13</v>
      </c>
      <c r="C1240" s="5">
        <v>150</v>
      </c>
      <c r="D1240">
        <f t="shared" si="57"/>
        <v>2010</v>
      </c>
      <c r="E1240" s="5">
        <f t="shared" si="58"/>
        <v>2.1</v>
      </c>
      <c r="F1240" s="5">
        <f t="shared" si="59"/>
        <v>315</v>
      </c>
    </row>
    <row r="1241" spans="1:6" x14ac:dyDescent="0.25">
      <c r="A1241" s="1">
        <v>40405</v>
      </c>
      <c r="B1241" s="2" t="s">
        <v>217</v>
      </c>
      <c r="C1241" s="5">
        <v>16</v>
      </c>
      <c r="D1241">
        <f t="shared" si="57"/>
        <v>2010</v>
      </c>
      <c r="E1241" s="5">
        <f t="shared" si="58"/>
        <v>2.1</v>
      </c>
      <c r="F1241" s="5">
        <f t="shared" si="59"/>
        <v>33.6</v>
      </c>
    </row>
    <row r="1242" spans="1:6" x14ac:dyDescent="0.25">
      <c r="A1242" s="1">
        <v>40412</v>
      </c>
      <c r="B1242" s="2" t="s">
        <v>72</v>
      </c>
      <c r="C1242" s="5">
        <v>158</v>
      </c>
      <c r="D1242">
        <f t="shared" si="57"/>
        <v>2010</v>
      </c>
      <c r="E1242" s="5">
        <f t="shared" si="58"/>
        <v>2.1</v>
      </c>
      <c r="F1242" s="5">
        <f t="shared" si="59"/>
        <v>331.8</v>
      </c>
    </row>
    <row r="1243" spans="1:6" x14ac:dyDescent="0.25">
      <c r="A1243" s="1">
        <v>40414</v>
      </c>
      <c r="B1243" s="2" t="s">
        <v>64</v>
      </c>
      <c r="C1243" s="5">
        <v>29</v>
      </c>
      <c r="D1243">
        <f t="shared" si="57"/>
        <v>2010</v>
      </c>
      <c r="E1243" s="5">
        <f t="shared" si="58"/>
        <v>2.1</v>
      </c>
      <c r="F1243" s="5">
        <f t="shared" si="59"/>
        <v>60.900000000000006</v>
      </c>
    </row>
    <row r="1244" spans="1:6" x14ac:dyDescent="0.25">
      <c r="A1244" s="1">
        <v>40423</v>
      </c>
      <c r="B1244" s="2" t="s">
        <v>109</v>
      </c>
      <c r="C1244" s="5">
        <v>6</v>
      </c>
      <c r="D1244">
        <f t="shared" si="57"/>
        <v>2010</v>
      </c>
      <c r="E1244" s="5">
        <f t="shared" si="58"/>
        <v>2.1</v>
      </c>
      <c r="F1244" s="5">
        <f t="shared" si="59"/>
        <v>12.600000000000001</v>
      </c>
    </row>
    <row r="1245" spans="1:6" x14ac:dyDescent="0.25">
      <c r="A1245" s="1">
        <v>40423</v>
      </c>
      <c r="B1245" s="2" t="s">
        <v>12</v>
      </c>
      <c r="C1245" s="5">
        <v>489</v>
      </c>
      <c r="D1245">
        <f t="shared" si="57"/>
        <v>2010</v>
      </c>
      <c r="E1245" s="5">
        <f t="shared" si="58"/>
        <v>2.1</v>
      </c>
      <c r="F1245" s="5">
        <f t="shared" si="59"/>
        <v>1026.9000000000001</v>
      </c>
    </row>
    <row r="1246" spans="1:6" x14ac:dyDescent="0.25">
      <c r="A1246" s="1">
        <v>40425</v>
      </c>
      <c r="B1246" s="2" t="s">
        <v>38</v>
      </c>
      <c r="C1246" s="5">
        <v>200</v>
      </c>
      <c r="D1246">
        <f t="shared" si="57"/>
        <v>2010</v>
      </c>
      <c r="E1246" s="5">
        <f t="shared" si="58"/>
        <v>2.1</v>
      </c>
      <c r="F1246" s="5">
        <f t="shared" si="59"/>
        <v>420</v>
      </c>
    </row>
    <row r="1247" spans="1:6" x14ac:dyDescent="0.25">
      <c r="A1247" s="1">
        <v>40427</v>
      </c>
      <c r="B1247" s="2" t="s">
        <v>13</v>
      </c>
      <c r="C1247" s="5">
        <v>28</v>
      </c>
      <c r="D1247">
        <f t="shared" si="57"/>
        <v>2010</v>
      </c>
      <c r="E1247" s="5">
        <f t="shared" si="58"/>
        <v>2.1</v>
      </c>
      <c r="F1247" s="5">
        <f t="shared" si="59"/>
        <v>58.800000000000004</v>
      </c>
    </row>
    <row r="1248" spans="1:6" x14ac:dyDescent="0.25">
      <c r="A1248" s="1">
        <v>40431</v>
      </c>
      <c r="B1248" s="2" t="s">
        <v>13</v>
      </c>
      <c r="C1248" s="5">
        <v>28</v>
      </c>
      <c r="D1248">
        <f t="shared" si="57"/>
        <v>2010</v>
      </c>
      <c r="E1248" s="5">
        <f t="shared" si="58"/>
        <v>2.1</v>
      </c>
      <c r="F1248" s="5">
        <f t="shared" si="59"/>
        <v>58.800000000000004</v>
      </c>
    </row>
    <row r="1249" spans="1:6" x14ac:dyDescent="0.25">
      <c r="A1249" s="1">
        <v>40432</v>
      </c>
      <c r="B1249" s="2" t="s">
        <v>12</v>
      </c>
      <c r="C1249" s="5">
        <v>297</v>
      </c>
      <c r="D1249">
        <f t="shared" si="57"/>
        <v>2010</v>
      </c>
      <c r="E1249" s="5">
        <f t="shared" si="58"/>
        <v>2.1</v>
      </c>
      <c r="F1249" s="5">
        <f t="shared" si="59"/>
        <v>623.70000000000005</v>
      </c>
    </row>
    <row r="1250" spans="1:6" x14ac:dyDescent="0.25">
      <c r="A1250" s="1">
        <v>40434</v>
      </c>
      <c r="B1250" s="2" t="s">
        <v>20</v>
      </c>
      <c r="C1250" s="5">
        <v>227</v>
      </c>
      <c r="D1250">
        <f t="shared" si="57"/>
        <v>2010</v>
      </c>
      <c r="E1250" s="5">
        <f t="shared" si="58"/>
        <v>2.1</v>
      </c>
      <c r="F1250" s="5">
        <f t="shared" si="59"/>
        <v>476.70000000000005</v>
      </c>
    </row>
    <row r="1251" spans="1:6" x14ac:dyDescent="0.25">
      <c r="A1251" s="1">
        <v>40434</v>
      </c>
      <c r="B1251" s="2" t="s">
        <v>143</v>
      </c>
      <c r="C1251" s="5">
        <v>14</v>
      </c>
      <c r="D1251">
        <f t="shared" si="57"/>
        <v>2010</v>
      </c>
      <c r="E1251" s="5">
        <f t="shared" si="58"/>
        <v>2.1</v>
      </c>
      <c r="F1251" s="5">
        <f t="shared" si="59"/>
        <v>29.400000000000002</v>
      </c>
    </row>
    <row r="1252" spans="1:6" x14ac:dyDescent="0.25">
      <c r="A1252" s="1">
        <v>40437</v>
      </c>
      <c r="B1252" s="2" t="s">
        <v>101</v>
      </c>
      <c r="C1252" s="5">
        <v>20</v>
      </c>
      <c r="D1252">
        <f t="shared" si="57"/>
        <v>2010</v>
      </c>
      <c r="E1252" s="5">
        <f t="shared" si="58"/>
        <v>2.1</v>
      </c>
      <c r="F1252" s="5">
        <f t="shared" si="59"/>
        <v>42</v>
      </c>
    </row>
    <row r="1253" spans="1:6" x14ac:dyDescent="0.25">
      <c r="A1253" s="1">
        <v>40439</v>
      </c>
      <c r="B1253" s="2" t="s">
        <v>66</v>
      </c>
      <c r="C1253" s="5">
        <v>194</v>
      </c>
      <c r="D1253">
        <f t="shared" si="57"/>
        <v>2010</v>
      </c>
      <c r="E1253" s="5">
        <f t="shared" si="58"/>
        <v>2.1</v>
      </c>
      <c r="F1253" s="5">
        <f t="shared" si="59"/>
        <v>407.40000000000003</v>
      </c>
    </row>
    <row r="1254" spans="1:6" x14ac:dyDescent="0.25">
      <c r="A1254" s="1">
        <v>40439</v>
      </c>
      <c r="B1254" s="2" t="s">
        <v>38</v>
      </c>
      <c r="C1254" s="5">
        <v>58</v>
      </c>
      <c r="D1254">
        <f t="shared" si="57"/>
        <v>2010</v>
      </c>
      <c r="E1254" s="5">
        <f t="shared" si="58"/>
        <v>2.1</v>
      </c>
      <c r="F1254" s="5">
        <f t="shared" si="59"/>
        <v>121.80000000000001</v>
      </c>
    </row>
    <row r="1255" spans="1:6" x14ac:dyDescent="0.25">
      <c r="A1255" s="1">
        <v>40440</v>
      </c>
      <c r="B1255" s="2" t="s">
        <v>69</v>
      </c>
      <c r="C1255" s="5">
        <v>30</v>
      </c>
      <c r="D1255">
        <f t="shared" si="57"/>
        <v>2010</v>
      </c>
      <c r="E1255" s="5">
        <f t="shared" si="58"/>
        <v>2.1</v>
      </c>
      <c r="F1255" s="5">
        <f t="shared" si="59"/>
        <v>63</v>
      </c>
    </row>
    <row r="1256" spans="1:6" x14ac:dyDescent="0.25">
      <c r="A1256" s="1">
        <v>40440</v>
      </c>
      <c r="B1256" s="2" t="s">
        <v>20</v>
      </c>
      <c r="C1256" s="5">
        <v>159</v>
      </c>
      <c r="D1256">
        <f t="shared" si="57"/>
        <v>2010</v>
      </c>
      <c r="E1256" s="5">
        <f t="shared" si="58"/>
        <v>2.1</v>
      </c>
      <c r="F1256" s="5">
        <f t="shared" si="59"/>
        <v>333.90000000000003</v>
      </c>
    </row>
    <row r="1257" spans="1:6" x14ac:dyDescent="0.25">
      <c r="A1257" s="1">
        <v>40443</v>
      </c>
      <c r="B1257" s="2" t="s">
        <v>25</v>
      </c>
      <c r="C1257" s="5">
        <v>279</v>
      </c>
      <c r="D1257">
        <f t="shared" si="57"/>
        <v>2010</v>
      </c>
      <c r="E1257" s="5">
        <f t="shared" si="58"/>
        <v>2.1</v>
      </c>
      <c r="F1257" s="5">
        <f t="shared" si="59"/>
        <v>585.9</v>
      </c>
    </row>
    <row r="1258" spans="1:6" x14ac:dyDescent="0.25">
      <c r="A1258" s="1">
        <v>40444</v>
      </c>
      <c r="B1258" s="2" t="s">
        <v>29</v>
      </c>
      <c r="C1258" s="5">
        <v>38</v>
      </c>
      <c r="D1258">
        <f t="shared" si="57"/>
        <v>2010</v>
      </c>
      <c r="E1258" s="5">
        <f t="shared" si="58"/>
        <v>2.1</v>
      </c>
      <c r="F1258" s="5">
        <f t="shared" si="59"/>
        <v>79.8</v>
      </c>
    </row>
    <row r="1259" spans="1:6" x14ac:dyDescent="0.25">
      <c r="A1259" s="1">
        <v>40446</v>
      </c>
      <c r="B1259" s="2" t="s">
        <v>39</v>
      </c>
      <c r="C1259" s="5">
        <v>7</v>
      </c>
      <c r="D1259">
        <f t="shared" si="57"/>
        <v>2010</v>
      </c>
      <c r="E1259" s="5">
        <f t="shared" si="58"/>
        <v>2.1</v>
      </c>
      <c r="F1259" s="5">
        <f t="shared" si="59"/>
        <v>14.700000000000001</v>
      </c>
    </row>
    <row r="1260" spans="1:6" x14ac:dyDescent="0.25">
      <c r="A1260" s="1">
        <v>40447</v>
      </c>
      <c r="B1260" s="2" t="s">
        <v>25</v>
      </c>
      <c r="C1260" s="5">
        <v>154</v>
      </c>
      <c r="D1260">
        <f t="shared" si="57"/>
        <v>2010</v>
      </c>
      <c r="E1260" s="5">
        <f t="shared" si="58"/>
        <v>2.1</v>
      </c>
      <c r="F1260" s="5">
        <f t="shared" si="59"/>
        <v>323.40000000000003</v>
      </c>
    </row>
    <row r="1261" spans="1:6" x14ac:dyDescent="0.25">
      <c r="A1261" s="1">
        <v>40447</v>
      </c>
      <c r="B1261" s="2" t="s">
        <v>53</v>
      </c>
      <c r="C1261" s="5">
        <v>274</v>
      </c>
      <c r="D1261">
        <f t="shared" si="57"/>
        <v>2010</v>
      </c>
      <c r="E1261" s="5">
        <f t="shared" si="58"/>
        <v>2.1</v>
      </c>
      <c r="F1261" s="5">
        <f t="shared" si="59"/>
        <v>575.4</v>
      </c>
    </row>
    <row r="1262" spans="1:6" x14ac:dyDescent="0.25">
      <c r="A1262" s="1">
        <v>40448</v>
      </c>
      <c r="B1262" s="2" t="s">
        <v>17</v>
      </c>
      <c r="C1262" s="5">
        <v>219</v>
      </c>
      <c r="D1262">
        <f t="shared" si="57"/>
        <v>2010</v>
      </c>
      <c r="E1262" s="5">
        <f t="shared" si="58"/>
        <v>2.1</v>
      </c>
      <c r="F1262" s="5">
        <f t="shared" si="59"/>
        <v>459.90000000000003</v>
      </c>
    </row>
    <row r="1263" spans="1:6" x14ac:dyDescent="0.25">
      <c r="A1263" s="1">
        <v>40449</v>
      </c>
      <c r="B1263" s="2" t="s">
        <v>33</v>
      </c>
      <c r="C1263" s="5">
        <v>57</v>
      </c>
      <c r="D1263">
        <f t="shared" si="57"/>
        <v>2010</v>
      </c>
      <c r="E1263" s="5">
        <f t="shared" si="58"/>
        <v>2.1</v>
      </c>
      <c r="F1263" s="5">
        <f t="shared" si="59"/>
        <v>119.7</v>
      </c>
    </row>
    <row r="1264" spans="1:6" x14ac:dyDescent="0.25">
      <c r="A1264" s="1">
        <v>40449</v>
      </c>
      <c r="B1264" s="2" t="s">
        <v>15</v>
      </c>
      <c r="C1264" s="5">
        <v>152</v>
      </c>
      <c r="D1264">
        <f t="shared" si="57"/>
        <v>2010</v>
      </c>
      <c r="E1264" s="5">
        <f t="shared" si="58"/>
        <v>2.1</v>
      </c>
      <c r="F1264" s="5">
        <f t="shared" si="59"/>
        <v>319.2</v>
      </c>
    </row>
    <row r="1265" spans="1:6" x14ac:dyDescent="0.25">
      <c r="A1265" s="1">
        <v>40454</v>
      </c>
      <c r="B1265" s="2" t="s">
        <v>48</v>
      </c>
      <c r="C1265" s="5">
        <v>263</v>
      </c>
      <c r="D1265">
        <f t="shared" si="57"/>
        <v>2010</v>
      </c>
      <c r="E1265" s="5">
        <f t="shared" si="58"/>
        <v>2.1</v>
      </c>
      <c r="F1265" s="5">
        <f t="shared" si="59"/>
        <v>552.30000000000007</v>
      </c>
    </row>
    <row r="1266" spans="1:6" x14ac:dyDescent="0.25">
      <c r="A1266" s="1">
        <v>40456</v>
      </c>
      <c r="B1266" s="2" t="s">
        <v>31</v>
      </c>
      <c r="C1266" s="5">
        <v>61</v>
      </c>
      <c r="D1266">
        <f t="shared" si="57"/>
        <v>2010</v>
      </c>
      <c r="E1266" s="5">
        <f t="shared" si="58"/>
        <v>2.1</v>
      </c>
      <c r="F1266" s="5">
        <f t="shared" si="59"/>
        <v>128.1</v>
      </c>
    </row>
    <row r="1267" spans="1:6" x14ac:dyDescent="0.25">
      <c r="A1267" s="1">
        <v>40456</v>
      </c>
      <c r="B1267" s="2" t="s">
        <v>53</v>
      </c>
      <c r="C1267" s="5">
        <v>217</v>
      </c>
      <c r="D1267">
        <f t="shared" si="57"/>
        <v>2010</v>
      </c>
      <c r="E1267" s="5">
        <f t="shared" si="58"/>
        <v>2.1</v>
      </c>
      <c r="F1267" s="5">
        <f t="shared" si="59"/>
        <v>455.70000000000005</v>
      </c>
    </row>
    <row r="1268" spans="1:6" x14ac:dyDescent="0.25">
      <c r="A1268" s="1">
        <v>40457</v>
      </c>
      <c r="B1268" s="2" t="s">
        <v>64</v>
      </c>
      <c r="C1268" s="5">
        <v>28</v>
      </c>
      <c r="D1268">
        <f t="shared" si="57"/>
        <v>2010</v>
      </c>
      <c r="E1268" s="5">
        <f t="shared" si="58"/>
        <v>2.1</v>
      </c>
      <c r="F1268" s="5">
        <f t="shared" si="59"/>
        <v>58.800000000000004</v>
      </c>
    </row>
    <row r="1269" spans="1:6" x14ac:dyDescent="0.25">
      <c r="A1269" s="1">
        <v>40457</v>
      </c>
      <c r="B1269" s="2" t="s">
        <v>48</v>
      </c>
      <c r="C1269" s="5">
        <v>299</v>
      </c>
      <c r="D1269">
        <f t="shared" si="57"/>
        <v>2010</v>
      </c>
      <c r="E1269" s="5">
        <f t="shared" si="58"/>
        <v>2.1</v>
      </c>
      <c r="F1269" s="5">
        <f t="shared" si="59"/>
        <v>627.9</v>
      </c>
    </row>
    <row r="1270" spans="1:6" x14ac:dyDescent="0.25">
      <c r="A1270" s="1">
        <v>40460</v>
      </c>
      <c r="B1270" s="2" t="s">
        <v>17</v>
      </c>
      <c r="C1270" s="5">
        <v>429</v>
      </c>
      <c r="D1270">
        <f t="shared" si="57"/>
        <v>2010</v>
      </c>
      <c r="E1270" s="5">
        <f t="shared" si="58"/>
        <v>2.1</v>
      </c>
      <c r="F1270" s="5">
        <f t="shared" si="59"/>
        <v>900.90000000000009</v>
      </c>
    </row>
    <row r="1271" spans="1:6" x14ac:dyDescent="0.25">
      <c r="A1271" s="1">
        <v>40463</v>
      </c>
      <c r="B1271" s="2" t="s">
        <v>17</v>
      </c>
      <c r="C1271" s="5">
        <v>427</v>
      </c>
      <c r="D1271">
        <f t="shared" si="57"/>
        <v>2010</v>
      </c>
      <c r="E1271" s="5">
        <f t="shared" si="58"/>
        <v>2.1</v>
      </c>
      <c r="F1271" s="5">
        <f t="shared" si="59"/>
        <v>896.7</v>
      </c>
    </row>
    <row r="1272" spans="1:6" x14ac:dyDescent="0.25">
      <c r="A1272" s="1">
        <v>40463</v>
      </c>
      <c r="B1272" s="2" t="s">
        <v>15</v>
      </c>
      <c r="C1272" s="5">
        <v>87</v>
      </c>
      <c r="D1272">
        <f t="shared" si="57"/>
        <v>2010</v>
      </c>
      <c r="E1272" s="5">
        <f t="shared" si="58"/>
        <v>2.1</v>
      </c>
      <c r="F1272" s="5">
        <f t="shared" si="59"/>
        <v>182.70000000000002</v>
      </c>
    </row>
    <row r="1273" spans="1:6" x14ac:dyDescent="0.25">
      <c r="A1273" s="1">
        <v>40463</v>
      </c>
      <c r="B1273" s="2" t="s">
        <v>144</v>
      </c>
      <c r="C1273" s="5">
        <v>17</v>
      </c>
      <c r="D1273">
        <f t="shared" si="57"/>
        <v>2010</v>
      </c>
      <c r="E1273" s="5">
        <f t="shared" si="58"/>
        <v>2.1</v>
      </c>
      <c r="F1273" s="5">
        <f t="shared" si="59"/>
        <v>35.700000000000003</v>
      </c>
    </row>
    <row r="1274" spans="1:6" x14ac:dyDescent="0.25">
      <c r="A1274" s="1">
        <v>40465</v>
      </c>
      <c r="B1274" s="2" t="s">
        <v>38</v>
      </c>
      <c r="C1274" s="5">
        <v>124</v>
      </c>
      <c r="D1274">
        <f t="shared" si="57"/>
        <v>2010</v>
      </c>
      <c r="E1274" s="5">
        <f t="shared" si="58"/>
        <v>2.1</v>
      </c>
      <c r="F1274" s="5">
        <f t="shared" si="59"/>
        <v>260.40000000000003</v>
      </c>
    </row>
    <row r="1275" spans="1:6" x14ac:dyDescent="0.25">
      <c r="A1275" s="1">
        <v>40467</v>
      </c>
      <c r="B1275" s="2" t="s">
        <v>10</v>
      </c>
      <c r="C1275" s="5">
        <v>406</v>
      </c>
      <c r="D1275">
        <f t="shared" si="57"/>
        <v>2010</v>
      </c>
      <c r="E1275" s="5">
        <f t="shared" si="58"/>
        <v>2.1</v>
      </c>
      <c r="F1275" s="5">
        <f t="shared" si="59"/>
        <v>852.6</v>
      </c>
    </row>
    <row r="1276" spans="1:6" x14ac:dyDescent="0.25">
      <c r="A1276" s="1">
        <v>40467</v>
      </c>
      <c r="B1276" s="2" t="s">
        <v>55</v>
      </c>
      <c r="C1276" s="5">
        <v>136</v>
      </c>
      <c r="D1276">
        <f t="shared" si="57"/>
        <v>2010</v>
      </c>
      <c r="E1276" s="5">
        <f t="shared" si="58"/>
        <v>2.1</v>
      </c>
      <c r="F1276" s="5">
        <f t="shared" si="59"/>
        <v>285.60000000000002</v>
      </c>
    </row>
    <row r="1277" spans="1:6" x14ac:dyDescent="0.25">
      <c r="A1277" s="1">
        <v>40468</v>
      </c>
      <c r="B1277" s="2" t="s">
        <v>28</v>
      </c>
      <c r="C1277" s="5">
        <v>44</v>
      </c>
      <c r="D1277">
        <f t="shared" si="57"/>
        <v>2010</v>
      </c>
      <c r="E1277" s="5">
        <f t="shared" si="58"/>
        <v>2.1</v>
      </c>
      <c r="F1277" s="5">
        <f t="shared" si="59"/>
        <v>92.4</v>
      </c>
    </row>
    <row r="1278" spans="1:6" x14ac:dyDescent="0.25">
      <c r="A1278" s="1">
        <v>40470</v>
      </c>
      <c r="B1278" s="2" t="s">
        <v>42</v>
      </c>
      <c r="C1278" s="5">
        <v>76</v>
      </c>
      <c r="D1278">
        <f t="shared" si="57"/>
        <v>2010</v>
      </c>
      <c r="E1278" s="5">
        <f t="shared" si="58"/>
        <v>2.1</v>
      </c>
      <c r="F1278" s="5">
        <f t="shared" si="59"/>
        <v>159.6</v>
      </c>
    </row>
    <row r="1279" spans="1:6" x14ac:dyDescent="0.25">
      <c r="A1279" s="1">
        <v>40473</v>
      </c>
      <c r="B1279" s="2" t="s">
        <v>22</v>
      </c>
      <c r="C1279" s="5">
        <v>104</v>
      </c>
      <c r="D1279">
        <f t="shared" si="57"/>
        <v>2010</v>
      </c>
      <c r="E1279" s="5">
        <f t="shared" si="58"/>
        <v>2.1</v>
      </c>
      <c r="F1279" s="5">
        <f t="shared" si="59"/>
        <v>218.4</v>
      </c>
    </row>
    <row r="1280" spans="1:6" x14ac:dyDescent="0.25">
      <c r="A1280" s="1">
        <v>40474</v>
      </c>
      <c r="B1280" s="2" t="s">
        <v>15</v>
      </c>
      <c r="C1280" s="5">
        <v>107</v>
      </c>
      <c r="D1280">
        <f t="shared" si="57"/>
        <v>2010</v>
      </c>
      <c r="E1280" s="5">
        <f t="shared" si="58"/>
        <v>2.1</v>
      </c>
      <c r="F1280" s="5">
        <f t="shared" si="59"/>
        <v>224.70000000000002</v>
      </c>
    </row>
    <row r="1281" spans="1:6" x14ac:dyDescent="0.25">
      <c r="A1281" s="1">
        <v>40477</v>
      </c>
      <c r="B1281" s="2" t="s">
        <v>25</v>
      </c>
      <c r="C1281" s="5">
        <v>339</v>
      </c>
      <c r="D1281">
        <f t="shared" si="57"/>
        <v>2010</v>
      </c>
      <c r="E1281" s="5">
        <f t="shared" si="58"/>
        <v>2.1</v>
      </c>
      <c r="F1281" s="5">
        <f t="shared" si="59"/>
        <v>711.9</v>
      </c>
    </row>
    <row r="1282" spans="1:6" x14ac:dyDescent="0.25">
      <c r="A1282" s="1">
        <v>40480</v>
      </c>
      <c r="B1282" s="2" t="s">
        <v>48</v>
      </c>
      <c r="C1282" s="5">
        <v>313</v>
      </c>
      <c r="D1282">
        <f t="shared" ref="D1282:D1345" si="60">YEAR(A1282)</f>
        <v>2010</v>
      </c>
      <c r="E1282" s="5">
        <f t="shared" ref="E1282:E1345" si="61">VLOOKUP(D1282,$K$3:$L$12,2)</f>
        <v>2.1</v>
      </c>
      <c r="F1282" s="5">
        <f t="shared" ref="F1282:F1345" si="62">C1282*E1282</f>
        <v>657.30000000000007</v>
      </c>
    </row>
    <row r="1283" spans="1:6" x14ac:dyDescent="0.25">
      <c r="A1283" s="1">
        <v>40481</v>
      </c>
      <c r="B1283" s="2" t="s">
        <v>48</v>
      </c>
      <c r="C1283" s="5">
        <v>251</v>
      </c>
      <c r="D1283">
        <f t="shared" si="60"/>
        <v>2010</v>
      </c>
      <c r="E1283" s="5">
        <f t="shared" si="61"/>
        <v>2.1</v>
      </c>
      <c r="F1283" s="5">
        <f t="shared" si="62"/>
        <v>527.1</v>
      </c>
    </row>
    <row r="1284" spans="1:6" x14ac:dyDescent="0.25">
      <c r="A1284" s="1">
        <v>40481</v>
      </c>
      <c r="B1284" s="2" t="s">
        <v>17</v>
      </c>
      <c r="C1284" s="5">
        <v>126</v>
      </c>
      <c r="D1284">
        <f t="shared" si="60"/>
        <v>2010</v>
      </c>
      <c r="E1284" s="5">
        <f t="shared" si="61"/>
        <v>2.1</v>
      </c>
      <c r="F1284" s="5">
        <f t="shared" si="62"/>
        <v>264.60000000000002</v>
      </c>
    </row>
    <row r="1285" spans="1:6" x14ac:dyDescent="0.25">
      <c r="A1285" s="1">
        <v>40483</v>
      </c>
      <c r="B1285" s="2" t="s">
        <v>28</v>
      </c>
      <c r="C1285" s="5">
        <v>20</v>
      </c>
      <c r="D1285">
        <f t="shared" si="60"/>
        <v>2010</v>
      </c>
      <c r="E1285" s="5">
        <f t="shared" si="61"/>
        <v>2.1</v>
      </c>
      <c r="F1285" s="5">
        <f t="shared" si="62"/>
        <v>42</v>
      </c>
    </row>
    <row r="1286" spans="1:6" x14ac:dyDescent="0.25">
      <c r="A1286" s="1">
        <v>40484</v>
      </c>
      <c r="B1286" s="2" t="s">
        <v>72</v>
      </c>
      <c r="C1286" s="5">
        <v>80</v>
      </c>
      <c r="D1286">
        <f t="shared" si="60"/>
        <v>2010</v>
      </c>
      <c r="E1286" s="5">
        <f t="shared" si="61"/>
        <v>2.1</v>
      </c>
      <c r="F1286" s="5">
        <f t="shared" si="62"/>
        <v>168</v>
      </c>
    </row>
    <row r="1287" spans="1:6" x14ac:dyDescent="0.25">
      <c r="A1287" s="1">
        <v>40485</v>
      </c>
      <c r="B1287" s="2" t="s">
        <v>139</v>
      </c>
      <c r="C1287" s="5">
        <v>9</v>
      </c>
      <c r="D1287">
        <f t="shared" si="60"/>
        <v>2010</v>
      </c>
      <c r="E1287" s="5">
        <f t="shared" si="61"/>
        <v>2.1</v>
      </c>
      <c r="F1287" s="5">
        <f t="shared" si="62"/>
        <v>18.900000000000002</v>
      </c>
    </row>
    <row r="1288" spans="1:6" x14ac:dyDescent="0.25">
      <c r="A1288" s="1">
        <v>40487</v>
      </c>
      <c r="B1288" s="2" t="s">
        <v>22</v>
      </c>
      <c r="C1288" s="5">
        <v>50</v>
      </c>
      <c r="D1288">
        <f t="shared" si="60"/>
        <v>2010</v>
      </c>
      <c r="E1288" s="5">
        <f t="shared" si="61"/>
        <v>2.1</v>
      </c>
      <c r="F1288" s="5">
        <f t="shared" si="62"/>
        <v>105</v>
      </c>
    </row>
    <row r="1289" spans="1:6" x14ac:dyDescent="0.25">
      <c r="A1289" s="1">
        <v>40488</v>
      </c>
      <c r="B1289" s="2" t="s">
        <v>26</v>
      </c>
      <c r="C1289" s="5">
        <v>100</v>
      </c>
      <c r="D1289">
        <f t="shared" si="60"/>
        <v>2010</v>
      </c>
      <c r="E1289" s="5">
        <f t="shared" si="61"/>
        <v>2.1</v>
      </c>
      <c r="F1289" s="5">
        <f t="shared" si="62"/>
        <v>210</v>
      </c>
    </row>
    <row r="1290" spans="1:6" x14ac:dyDescent="0.25">
      <c r="A1290" s="1">
        <v>40489</v>
      </c>
      <c r="B1290" s="2" t="s">
        <v>145</v>
      </c>
      <c r="C1290" s="5">
        <v>2</v>
      </c>
      <c r="D1290">
        <f t="shared" si="60"/>
        <v>2010</v>
      </c>
      <c r="E1290" s="5">
        <f t="shared" si="61"/>
        <v>2.1</v>
      </c>
      <c r="F1290" s="5">
        <f t="shared" si="62"/>
        <v>4.2</v>
      </c>
    </row>
    <row r="1291" spans="1:6" x14ac:dyDescent="0.25">
      <c r="A1291" s="1">
        <v>40490</v>
      </c>
      <c r="B1291" s="2" t="s">
        <v>20</v>
      </c>
      <c r="C1291" s="5">
        <v>214</v>
      </c>
      <c r="D1291">
        <f t="shared" si="60"/>
        <v>2010</v>
      </c>
      <c r="E1291" s="5">
        <f t="shared" si="61"/>
        <v>2.1</v>
      </c>
      <c r="F1291" s="5">
        <f t="shared" si="62"/>
        <v>449.40000000000003</v>
      </c>
    </row>
    <row r="1292" spans="1:6" x14ac:dyDescent="0.25">
      <c r="A1292" s="1">
        <v>40491</v>
      </c>
      <c r="B1292" s="2" t="s">
        <v>73</v>
      </c>
      <c r="C1292" s="5">
        <v>17</v>
      </c>
      <c r="D1292">
        <f t="shared" si="60"/>
        <v>2010</v>
      </c>
      <c r="E1292" s="5">
        <f t="shared" si="61"/>
        <v>2.1</v>
      </c>
      <c r="F1292" s="5">
        <f t="shared" si="62"/>
        <v>35.700000000000003</v>
      </c>
    </row>
    <row r="1293" spans="1:6" x14ac:dyDescent="0.25">
      <c r="A1293" s="1">
        <v>40492</v>
      </c>
      <c r="B1293" s="2" t="s">
        <v>48</v>
      </c>
      <c r="C1293" s="5">
        <v>269</v>
      </c>
      <c r="D1293">
        <f t="shared" si="60"/>
        <v>2010</v>
      </c>
      <c r="E1293" s="5">
        <f t="shared" si="61"/>
        <v>2.1</v>
      </c>
      <c r="F1293" s="5">
        <f t="shared" si="62"/>
        <v>564.9</v>
      </c>
    </row>
    <row r="1294" spans="1:6" x14ac:dyDescent="0.25">
      <c r="A1294" s="1">
        <v>40496</v>
      </c>
      <c r="B1294" s="2" t="s">
        <v>175</v>
      </c>
      <c r="C1294" s="5">
        <v>2</v>
      </c>
      <c r="D1294">
        <f t="shared" si="60"/>
        <v>2010</v>
      </c>
      <c r="E1294" s="5">
        <f t="shared" si="61"/>
        <v>2.1</v>
      </c>
      <c r="F1294" s="5">
        <f t="shared" si="62"/>
        <v>4.2</v>
      </c>
    </row>
    <row r="1295" spans="1:6" x14ac:dyDescent="0.25">
      <c r="A1295" s="1">
        <v>40503</v>
      </c>
      <c r="B1295" s="2" t="s">
        <v>15</v>
      </c>
      <c r="C1295" s="5">
        <v>159</v>
      </c>
      <c r="D1295">
        <f t="shared" si="60"/>
        <v>2010</v>
      </c>
      <c r="E1295" s="5">
        <f t="shared" si="61"/>
        <v>2.1</v>
      </c>
      <c r="F1295" s="5">
        <f t="shared" si="62"/>
        <v>333.90000000000003</v>
      </c>
    </row>
    <row r="1296" spans="1:6" x14ac:dyDescent="0.25">
      <c r="A1296" s="1">
        <v>40504</v>
      </c>
      <c r="B1296" s="2" t="s">
        <v>31</v>
      </c>
      <c r="C1296" s="5">
        <v>167</v>
      </c>
      <c r="D1296">
        <f t="shared" si="60"/>
        <v>2010</v>
      </c>
      <c r="E1296" s="5">
        <f t="shared" si="61"/>
        <v>2.1</v>
      </c>
      <c r="F1296" s="5">
        <f t="shared" si="62"/>
        <v>350.7</v>
      </c>
    </row>
    <row r="1297" spans="1:6" x14ac:dyDescent="0.25">
      <c r="A1297" s="1">
        <v>40505</v>
      </c>
      <c r="B1297" s="2" t="s">
        <v>40</v>
      </c>
      <c r="C1297" s="5">
        <v>123</v>
      </c>
      <c r="D1297">
        <f t="shared" si="60"/>
        <v>2010</v>
      </c>
      <c r="E1297" s="5">
        <f t="shared" si="61"/>
        <v>2.1</v>
      </c>
      <c r="F1297" s="5">
        <f t="shared" si="62"/>
        <v>258.3</v>
      </c>
    </row>
    <row r="1298" spans="1:6" x14ac:dyDescent="0.25">
      <c r="A1298" s="1">
        <v>40505</v>
      </c>
      <c r="B1298" s="2" t="s">
        <v>31</v>
      </c>
      <c r="C1298" s="5">
        <v>32</v>
      </c>
      <c r="D1298">
        <f t="shared" si="60"/>
        <v>2010</v>
      </c>
      <c r="E1298" s="5">
        <f t="shared" si="61"/>
        <v>2.1</v>
      </c>
      <c r="F1298" s="5">
        <f t="shared" si="62"/>
        <v>67.2</v>
      </c>
    </row>
    <row r="1299" spans="1:6" x14ac:dyDescent="0.25">
      <c r="A1299" s="1">
        <v>40505</v>
      </c>
      <c r="B1299" s="2" t="s">
        <v>10</v>
      </c>
      <c r="C1299" s="5">
        <v>276</v>
      </c>
      <c r="D1299">
        <f t="shared" si="60"/>
        <v>2010</v>
      </c>
      <c r="E1299" s="5">
        <f t="shared" si="61"/>
        <v>2.1</v>
      </c>
      <c r="F1299" s="5">
        <f t="shared" si="62"/>
        <v>579.6</v>
      </c>
    </row>
    <row r="1300" spans="1:6" x14ac:dyDescent="0.25">
      <c r="A1300" s="1">
        <v>40508</v>
      </c>
      <c r="B1300" s="2" t="s">
        <v>17</v>
      </c>
      <c r="C1300" s="5">
        <v>191</v>
      </c>
      <c r="D1300">
        <f t="shared" si="60"/>
        <v>2010</v>
      </c>
      <c r="E1300" s="5">
        <f t="shared" si="61"/>
        <v>2.1</v>
      </c>
      <c r="F1300" s="5">
        <f t="shared" si="62"/>
        <v>401.1</v>
      </c>
    </row>
    <row r="1301" spans="1:6" x14ac:dyDescent="0.25">
      <c r="A1301" s="1">
        <v>40510</v>
      </c>
      <c r="B1301" s="2" t="s">
        <v>218</v>
      </c>
      <c r="C1301" s="5">
        <v>9</v>
      </c>
      <c r="D1301">
        <f t="shared" si="60"/>
        <v>2010</v>
      </c>
      <c r="E1301" s="5">
        <f t="shared" si="61"/>
        <v>2.1</v>
      </c>
      <c r="F1301" s="5">
        <f t="shared" si="62"/>
        <v>18.900000000000002</v>
      </c>
    </row>
    <row r="1302" spans="1:6" x14ac:dyDescent="0.25">
      <c r="A1302" s="1">
        <v>40511</v>
      </c>
      <c r="B1302" s="2" t="s">
        <v>33</v>
      </c>
      <c r="C1302" s="5">
        <v>174</v>
      </c>
      <c r="D1302">
        <f t="shared" si="60"/>
        <v>2010</v>
      </c>
      <c r="E1302" s="5">
        <f t="shared" si="61"/>
        <v>2.1</v>
      </c>
      <c r="F1302" s="5">
        <f t="shared" si="62"/>
        <v>365.40000000000003</v>
      </c>
    </row>
    <row r="1303" spans="1:6" x14ac:dyDescent="0.25">
      <c r="A1303" s="1">
        <v>40512</v>
      </c>
      <c r="B1303" s="2" t="s">
        <v>72</v>
      </c>
      <c r="C1303" s="5">
        <v>39</v>
      </c>
      <c r="D1303">
        <f t="shared" si="60"/>
        <v>2010</v>
      </c>
      <c r="E1303" s="5">
        <f t="shared" si="61"/>
        <v>2.1</v>
      </c>
      <c r="F1303" s="5">
        <f t="shared" si="62"/>
        <v>81.900000000000006</v>
      </c>
    </row>
    <row r="1304" spans="1:6" x14ac:dyDescent="0.25">
      <c r="A1304" s="1">
        <v>40513</v>
      </c>
      <c r="B1304" s="2" t="s">
        <v>10</v>
      </c>
      <c r="C1304" s="5">
        <v>330</v>
      </c>
      <c r="D1304">
        <f t="shared" si="60"/>
        <v>2010</v>
      </c>
      <c r="E1304" s="5">
        <f t="shared" si="61"/>
        <v>2.1</v>
      </c>
      <c r="F1304" s="5">
        <f t="shared" si="62"/>
        <v>693</v>
      </c>
    </row>
    <row r="1305" spans="1:6" x14ac:dyDescent="0.25">
      <c r="A1305" s="1">
        <v>40513</v>
      </c>
      <c r="B1305" s="2" t="s">
        <v>149</v>
      </c>
      <c r="C1305" s="5">
        <v>5</v>
      </c>
      <c r="D1305">
        <f t="shared" si="60"/>
        <v>2010</v>
      </c>
      <c r="E1305" s="5">
        <f t="shared" si="61"/>
        <v>2.1</v>
      </c>
      <c r="F1305" s="5">
        <f t="shared" si="62"/>
        <v>10.5</v>
      </c>
    </row>
    <row r="1306" spans="1:6" x14ac:dyDescent="0.25">
      <c r="A1306" s="1">
        <v>40516</v>
      </c>
      <c r="B1306" s="2" t="s">
        <v>17</v>
      </c>
      <c r="C1306" s="5">
        <v>175</v>
      </c>
      <c r="D1306">
        <f t="shared" si="60"/>
        <v>2010</v>
      </c>
      <c r="E1306" s="5">
        <f t="shared" si="61"/>
        <v>2.1</v>
      </c>
      <c r="F1306" s="5">
        <f t="shared" si="62"/>
        <v>367.5</v>
      </c>
    </row>
    <row r="1307" spans="1:6" x14ac:dyDescent="0.25">
      <c r="A1307" s="1">
        <v>40520</v>
      </c>
      <c r="B1307" s="2" t="s">
        <v>134</v>
      </c>
      <c r="C1307" s="5">
        <v>183</v>
      </c>
      <c r="D1307">
        <f t="shared" si="60"/>
        <v>2010</v>
      </c>
      <c r="E1307" s="5">
        <f t="shared" si="61"/>
        <v>2.1</v>
      </c>
      <c r="F1307" s="5">
        <f t="shared" si="62"/>
        <v>384.3</v>
      </c>
    </row>
    <row r="1308" spans="1:6" x14ac:dyDescent="0.25">
      <c r="A1308" s="1">
        <v>40520</v>
      </c>
      <c r="B1308" s="2" t="s">
        <v>48</v>
      </c>
      <c r="C1308" s="5">
        <v>423</v>
      </c>
      <c r="D1308">
        <f t="shared" si="60"/>
        <v>2010</v>
      </c>
      <c r="E1308" s="5">
        <f t="shared" si="61"/>
        <v>2.1</v>
      </c>
      <c r="F1308" s="5">
        <f t="shared" si="62"/>
        <v>888.30000000000007</v>
      </c>
    </row>
    <row r="1309" spans="1:6" x14ac:dyDescent="0.25">
      <c r="A1309" s="1">
        <v>40520</v>
      </c>
      <c r="B1309" s="2" t="s">
        <v>55</v>
      </c>
      <c r="C1309" s="5">
        <v>88</v>
      </c>
      <c r="D1309">
        <f t="shared" si="60"/>
        <v>2010</v>
      </c>
      <c r="E1309" s="5">
        <f t="shared" si="61"/>
        <v>2.1</v>
      </c>
      <c r="F1309" s="5">
        <f t="shared" si="62"/>
        <v>184.8</v>
      </c>
    </row>
    <row r="1310" spans="1:6" x14ac:dyDescent="0.25">
      <c r="A1310" s="1">
        <v>40521</v>
      </c>
      <c r="B1310" s="2" t="s">
        <v>20</v>
      </c>
      <c r="C1310" s="5">
        <v>241</v>
      </c>
      <c r="D1310">
        <f t="shared" si="60"/>
        <v>2010</v>
      </c>
      <c r="E1310" s="5">
        <f t="shared" si="61"/>
        <v>2.1</v>
      </c>
      <c r="F1310" s="5">
        <f t="shared" si="62"/>
        <v>506.1</v>
      </c>
    </row>
    <row r="1311" spans="1:6" x14ac:dyDescent="0.25">
      <c r="A1311" s="1">
        <v>40522</v>
      </c>
      <c r="B1311" s="2" t="s">
        <v>15</v>
      </c>
      <c r="C1311" s="5">
        <v>37</v>
      </c>
      <c r="D1311">
        <f t="shared" si="60"/>
        <v>2010</v>
      </c>
      <c r="E1311" s="5">
        <f t="shared" si="61"/>
        <v>2.1</v>
      </c>
      <c r="F1311" s="5">
        <f t="shared" si="62"/>
        <v>77.7</v>
      </c>
    </row>
    <row r="1312" spans="1:6" x14ac:dyDescent="0.25">
      <c r="A1312" s="1">
        <v>40528</v>
      </c>
      <c r="B1312" s="2" t="s">
        <v>81</v>
      </c>
      <c r="C1312" s="5">
        <v>164</v>
      </c>
      <c r="D1312">
        <f t="shared" si="60"/>
        <v>2010</v>
      </c>
      <c r="E1312" s="5">
        <f t="shared" si="61"/>
        <v>2.1</v>
      </c>
      <c r="F1312" s="5">
        <f t="shared" si="62"/>
        <v>344.40000000000003</v>
      </c>
    </row>
    <row r="1313" spans="1:6" x14ac:dyDescent="0.25">
      <c r="A1313" s="1">
        <v>40529</v>
      </c>
      <c r="B1313" s="2" t="s">
        <v>97</v>
      </c>
      <c r="C1313" s="5">
        <v>20</v>
      </c>
      <c r="D1313">
        <f t="shared" si="60"/>
        <v>2010</v>
      </c>
      <c r="E1313" s="5">
        <f t="shared" si="61"/>
        <v>2.1</v>
      </c>
      <c r="F1313" s="5">
        <f t="shared" si="62"/>
        <v>42</v>
      </c>
    </row>
    <row r="1314" spans="1:6" x14ac:dyDescent="0.25">
      <c r="A1314" s="1">
        <v>40533</v>
      </c>
      <c r="B1314" s="2" t="s">
        <v>185</v>
      </c>
      <c r="C1314" s="5">
        <v>8</v>
      </c>
      <c r="D1314">
        <f t="shared" si="60"/>
        <v>2010</v>
      </c>
      <c r="E1314" s="5">
        <f t="shared" si="61"/>
        <v>2.1</v>
      </c>
      <c r="F1314" s="5">
        <f t="shared" si="62"/>
        <v>16.8</v>
      </c>
    </row>
    <row r="1315" spans="1:6" x14ac:dyDescent="0.25">
      <c r="A1315" s="1">
        <v>40533</v>
      </c>
      <c r="B1315" s="2" t="s">
        <v>159</v>
      </c>
      <c r="C1315" s="5">
        <v>4</v>
      </c>
      <c r="D1315">
        <f t="shared" si="60"/>
        <v>2010</v>
      </c>
      <c r="E1315" s="5">
        <f t="shared" si="61"/>
        <v>2.1</v>
      </c>
      <c r="F1315" s="5">
        <f t="shared" si="62"/>
        <v>8.4</v>
      </c>
    </row>
    <row r="1316" spans="1:6" x14ac:dyDescent="0.25">
      <c r="A1316" s="1">
        <v>40538</v>
      </c>
      <c r="B1316" s="2" t="s">
        <v>25</v>
      </c>
      <c r="C1316" s="5">
        <v>408</v>
      </c>
      <c r="D1316">
        <f t="shared" si="60"/>
        <v>2010</v>
      </c>
      <c r="E1316" s="5">
        <f t="shared" si="61"/>
        <v>2.1</v>
      </c>
      <c r="F1316" s="5">
        <f t="shared" si="62"/>
        <v>856.80000000000007</v>
      </c>
    </row>
    <row r="1317" spans="1:6" x14ac:dyDescent="0.25">
      <c r="A1317" s="1">
        <v>40544</v>
      </c>
      <c r="B1317" s="2" t="s">
        <v>145</v>
      </c>
      <c r="C1317" s="5">
        <v>20</v>
      </c>
      <c r="D1317">
        <f t="shared" si="60"/>
        <v>2011</v>
      </c>
      <c r="E1317" s="5">
        <f t="shared" si="61"/>
        <v>2.2000000000000002</v>
      </c>
      <c r="F1317" s="5">
        <f t="shared" si="62"/>
        <v>44</v>
      </c>
    </row>
    <row r="1318" spans="1:6" x14ac:dyDescent="0.25">
      <c r="A1318" s="1">
        <v>40545</v>
      </c>
      <c r="B1318" s="2" t="s">
        <v>34</v>
      </c>
      <c r="C1318" s="5">
        <v>102</v>
      </c>
      <c r="D1318">
        <f t="shared" si="60"/>
        <v>2011</v>
      </c>
      <c r="E1318" s="5">
        <f t="shared" si="61"/>
        <v>2.2000000000000002</v>
      </c>
      <c r="F1318" s="5">
        <f t="shared" si="62"/>
        <v>224.4</v>
      </c>
    </row>
    <row r="1319" spans="1:6" x14ac:dyDescent="0.25">
      <c r="A1319" s="1">
        <v>40546</v>
      </c>
      <c r="B1319" s="2" t="s">
        <v>12</v>
      </c>
      <c r="C1319" s="5">
        <v>240</v>
      </c>
      <c r="D1319">
        <f t="shared" si="60"/>
        <v>2011</v>
      </c>
      <c r="E1319" s="5">
        <f t="shared" si="61"/>
        <v>2.2000000000000002</v>
      </c>
      <c r="F1319" s="5">
        <f t="shared" si="62"/>
        <v>528</v>
      </c>
    </row>
    <row r="1320" spans="1:6" x14ac:dyDescent="0.25">
      <c r="A1320" s="1">
        <v>40548</v>
      </c>
      <c r="B1320" s="2" t="s">
        <v>13</v>
      </c>
      <c r="C1320" s="5">
        <v>124</v>
      </c>
      <c r="D1320">
        <f t="shared" si="60"/>
        <v>2011</v>
      </c>
      <c r="E1320" s="5">
        <f t="shared" si="61"/>
        <v>2.2000000000000002</v>
      </c>
      <c r="F1320" s="5">
        <f t="shared" si="62"/>
        <v>272.8</v>
      </c>
    </row>
    <row r="1321" spans="1:6" x14ac:dyDescent="0.25">
      <c r="A1321" s="1">
        <v>40550</v>
      </c>
      <c r="B1321" s="2" t="s">
        <v>48</v>
      </c>
      <c r="C1321" s="5">
        <v>330</v>
      </c>
      <c r="D1321">
        <f t="shared" si="60"/>
        <v>2011</v>
      </c>
      <c r="E1321" s="5">
        <f t="shared" si="61"/>
        <v>2.2000000000000002</v>
      </c>
      <c r="F1321" s="5">
        <f t="shared" si="62"/>
        <v>726.00000000000011</v>
      </c>
    </row>
    <row r="1322" spans="1:6" x14ac:dyDescent="0.25">
      <c r="A1322" s="1">
        <v>40554</v>
      </c>
      <c r="B1322" s="2" t="s">
        <v>29</v>
      </c>
      <c r="C1322" s="5">
        <v>187</v>
      </c>
      <c r="D1322">
        <f t="shared" si="60"/>
        <v>2011</v>
      </c>
      <c r="E1322" s="5">
        <f t="shared" si="61"/>
        <v>2.2000000000000002</v>
      </c>
      <c r="F1322" s="5">
        <f t="shared" si="62"/>
        <v>411.40000000000003</v>
      </c>
    </row>
    <row r="1323" spans="1:6" x14ac:dyDescent="0.25">
      <c r="A1323" s="1">
        <v>40561</v>
      </c>
      <c r="B1323" s="2" t="s">
        <v>55</v>
      </c>
      <c r="C1323" s="5">
        <v>165</v>
      </c>
      <c r="D1323">
        <f t="shared" si="60"/>
        <v>2011</v>
      </c>
      <c r="E1323" s="5">
        <f t="shared" si="61"/>
        <v>2.2000000000000002</v>
      </c>
      <c r="F1323" s="5">
        <f t="shared" si="62"/>
        <v>363.00000000000006</v>
      </c>
    </row>
    <row r="1324" spans="1:6" x14ac:dyDescent="0.25">
      <c r="A1324" s="1">
        <v>40562</v>
      </c>
      <c r="B1324" s="2" t="s">
        <v>8</v>
      </c>
      <c r="C1324" s="5">
        <v>371</v>
      </c>
      <c r="D1324">
        <f t="shared" si="60"/>
        <v>2011</v>
      </c>
      <c r="E1324" s="5">
        <f t="shared" si="61"/>
        <v>2.2000000000000002</v>
      </c>
      <c r="F1324" s="5">
        <f t="shared" si="62"/>
        <v>816.2</v>
      </c>
    </row>
    <row r="1325" spans="1:6" x14ac:dyDescent="0.25">
      <c r="A1325" s="1">
        <v>40564</v>
      </c>
      <c r="B1325" s="2" t="s">
        <v>42</v>
      </c>
      <c r="C1325" s="5">
        <v>185</v>
      </c>
      <c r="D1325">
        <f t="shared" si="60"/>
        <v>2011</v>
      </c>
      <c r="E1325" s="5">
        <f t="shared" si="61"/>
        <v>2.2000000000000002</v>
      </c>
      <c r="F1325" s="5">
        <f t="shared" si="62"/>
        <v>407.00000000000006</v>
      </c>
    </row>
    <row r="1326" spans="1:6" x14ac:dyDescent="0.25">
      <c r="A1326" s="1">
        <v>40566</v>
      </c>
      <c r="B1326" s="2" t="s">
        <v>12</v>
      </c>
      <c r="C1326" s="5">
        <v>401</v>
      </c>
      <c r="D1326">
        <f t="shared" si="60"/>
        <v>2011</v>
      </c>
      <c r="E1326" s="5">
        <f t="shared" si="61"/>
        <v>2.2000000000000002</v>
      </c>
      <c r="F1326" s="5">
        <f t="shared" si="62"/>
        <v>882.2</v>
      </c>
    </row>
    <row r="1327" spans="1:6" x14ac:dyDescent="0.25">
      <c r="A1327" s="1">
        <v>40568</v>
      </c>
      <c r="B1327" s="2" t="s">
        <v>58</v>
      </c>
      <c r="C1327" s="5">
        <v>25</v>
      </c>
      <c r="D1327">
        <f t="shared" si="60"/>
        <v>2011</v>
      </c>
      <c r="E1327" s="5">
        <f t="shared" si="61"/>
        <v>2.2000000000000002</v>
      </c>
      <c r="F1327" s="5">
        <f t="shared" si="62"/>
        <v>55.000000000000007</v>
      </c>
    </row>
    <row r="1328" spans="1:6" x14ac:dyDescent="0.25">
      <c r="A1328" s="1">
        <v>40568</v>
      </c>
      <c r="B1328" s="2" t="s">
        <v>96</v>
      </c>
      <c r="C1328" s="5">
        <v>3</v>
      </c>
      <c r="D1328">
        <f t="shared" si="60"/>
        <v>2011</v>
      </c>
      <c r="E1328" s="5">
        <f t="shared" si="61"/>
        <v>2.2000000000000002</v>
      </c>
      <c r="F1328" s="5">
        <f t="shared" si="62"/>
        <v>6.6000000000000005</v>
      </c>
    </row>
    <row r="1329" spans="1:6" x14ac:dyDescent="0.25">
      <c r="A1329" s="1">
        <v>40568</v>
      </c>
      <c r="B1329" s="2" t="s">
        <v>173</v>
      </c>
      <c r="C1329" s="5">
        <v>11</v>
      </c>
      <c r="D1329">
        <f t="shared" si="60"/>
        <v>2011</v>
      </c>
      <c r="E1329" s="5">
        <f t="shared" si="61"/>
        <v>2.2000000000000002</v>
      </c>
      <c r="F1329" s="5">
        <f t="shared" si="62"/>
        <v>24.200000000000003</v>
      </c>
    </row>
    <row r="1330" spans="1:6" x14ac:dyDescent="0.25">
      <c r="A1330" s="1">
        <v>40573</v>
      </c>
      <c r="B1330" s="2" t="s">
        <v>219</v>
      </c>
      <c r="C1330" s="5">
        <v>18</v>
      </c>
      <c r="D1330">
        <f t="shared" si="60"/>
        <v>2011</v>
      </c>
      <c r="E1330" s="5">
        <f t="shared" si="61"/>
        <v>2.2000000000000002</v>
      </c>
      <c r="F1330" s="5">
        <f t="shared" si="62"/>
        <v>39.6</v>
      </c>
    </row>
    <row r="1331" spans="1:6" x14ac:dyDescent="0.25">
      <c r="A1331" s="1">
        <v>40573</v>
      </c>
      <c r="B1331" s="2" t="s">
        <v>48</v>
      </c>
      <c r="C1331" s="5">
        <v>154</v>
      </c>
      <c r="D1331">
        <f t="shared" si="60"/>
        <v>2011</v>
      </c>
      <c r="E1331" s="5">
        <f t="shared" si="61"/>
        <v>2.2000000000000002</v>
      </c>
      <c r="F1331" s="5">
        <f t="shared" si="62"/>
        <v>338.8</v>
      </c>
    </row>
    <row r="1332" spans="1:6" x14ac:dyDescent="0.25">
      <c r="A1332" s="1">
        <v>40574</v>
      </c>
      <c r="B1332" s="2" t="s">
        <v>53</v>
      </c>
      <c r="C1332" s="5">
        <v>423</v>
      </c>
      <c r="D1332">
        <f t="shared" si="60"/>
        <v>2011</v>
      </c>
      <c r="E1332" s="5">
        <f t="shared" si="61"/>
        <v>2.2000000000000002</v>
      </c>
      <c r="F1332" s="5">
        <f t="shared" si="62"/>
        <v>930.6</v>
      </c>
    </row>
    <row r="1333" spans="1:6" x14ac:dyDescent="0.25">
      <c r="A1333" s="1">
        <v>40576</v>
      </c>
      <c r="B1333" s="2" t="s">
        <v>130</v>
      </c>
      <c r="C1333" s="5">
        <v>6</v>
      </c>
      <c r="D1333">
        <f t="shared" si="60"/>
        <v>2011</v>
      </c>
      <c r="E1333" s="5">
        <f t="shared" si="61"/>
        <v>2.2000000000000002</v>
      </c>
      <c r="F1333" s="5">
        <f t="shared" si="62"/>
        <v>13.200000000000001</v>
      </c>
    </row>
    <row r="1334" spans="1:6" x14ac:dyDescent="0.25">
      <c r="A1334" s="1">
        <v>40580</v>
      </c>
      <c r="B1334" s="2" t="s">
        <v>31</v>
      </c>
      <c r="C1334" s="5">
        <v>62</v>
      </c>
      <c r="D1334">
        <f t="shared" si="60"/>
        <v>2011</v>
      </c>
      <c r="E1334" s="5">
        <f t="shared" si="61"/>
        <v>2.2000000000000002</v>
      </c>
      <c r="F1334" s="5">
        <f t="shared" si="62"/>
        <v>136.4</v>
      </c>
    </row>
    <row r="1335" spans="1:6" x14ac:dyDescent="0.25">
      <c r="A1335" s="1">
        <v>40581</v>
      </c>
      <c r="B1335" s="2" t="s">
        <v>139</v>
      </c>
      <c r="C1335" s="5">
        <v>15</v>
      </c>
      <c r="D1335">
        <f t="shared" si="60"/>
        <v>2011</v>
      </c>
      <c r="E1335" s="5">
        <f t="shared" si="61"/>
        <v>2.2000000000000002</v>
      </c>
      <c r="F1335" s="5">
        <f t="shared" si="62"/>
        <v>33</v>
      </c>
    </row>
    <row r="1336" spans="1:6" x14ac:dyDescent="0.25">
      <c r="A1336" s="1">
        <v>40583</v>
      </c>
      <c r="B1336" s="2" t="s">
        <v>12</v>
      </c>
      <c r="C1336" s="5">
        <v>311</v>
      </c>
      <c r="D1336">
        <f t="shared" si="60"/>
        <v>2011</v>
      </c>
      <c r="E1336" s="5">
        <f t="shared" si="61"/>
        <v>2.2000000000000002</v>
      </c>
      <c r="F1336" s="5">
        <f t="shared" si="62"/>
        <v>684.2</v>
      </c>
    </row>
    <row r="1337" spans="1:6" x14ac:dyDescent="0.25">
      <c r="A1337" s="1">
        <v>40584</v>
      </c>
      <c r="B1337" s="2" t="s">
        <v>22</v>
      </c>
      <c r="C1337" s="5">
        <v>127</v>
      </c>
      <c r="D1337">
        <f t="shared" si="60"/>
        <v>2011</v>
      </c>
      <c r="E1337" s="5">
        <f t="shared" si="61"/>
        <v>2.2000000000000002</v>
      </c>
      <c r="F1337" s="5">
        <f t="shared" si="62"/>
        <v>279.40000000000003</v>
      </c>
    </row>
    <row r="1338" spans="1:6" x14ac:dyDescent="0.25">
      <c r="A1338" s="1">
        <v>40585</v>
      </c>
      <c r="B1338" s="2" t="s">
        <v>25</v>
      </c>
      <c r="C1338" s="5">
        <v>483</v>
      </c>
      <c r="D1338">
        <f t="shared" si="60"/>
        <v>2011</v>
      </c>
      <c r="E1338" s="5">
        <f t="shared" si="61"/>
        <v>2.2000000000000002</v>
      </c>
      <c r="F1338" s="5">
        <f t="shared" si="62"/>
        <v>1062.6000000000001</v>
      </c>
    </row>
    <row r="1339" spans="1:6" x14ac:dyDescent="0.25">
      <c r="A1339" s="1">
        <v>40588</v>
      </c>
      <c r="B1339" s="2" t="s">
        <v>220</v>
      </c>
      <c r="C1339" s="5">
        <v>9</v>
      </c>
      <c r="D1339">
        <f t="shared" si="60"/>
        <v>2011</v>
      </c>
      <c r="E1339" s="5">
        <f t="shared" si="61"/>
        <v>2.2000000000000002</v>
      </c>
      <c r="F1339" s="5">
        <f t="shared" si="62"/>
        <v>19.8</v>
      </c>
    </row>
    <row r="1340" spans="1:6" x14ac:dyDescent="0.25">
      <c r="A1340" s="1">
        <v>40593</v>
      </c>
      <c r="B1340" s="2" t="s">
        <v>23</v>
      </c>
      <c r="C1340" s="5">
        <v>75</v>
      </c>
      <c r="D1340">
        <f t="shared" si="60"/>
        <v>2011</v>
      </c>
      <c r="E1340" s="5">
        <f t="shared" si="61"/>
        <v>2.2000000000000002</v>
      </c>
      <c r="F1340" s="5">
        <f t="shared" si="62"/>
        <v>165</v>
      </c>
    </row>
    <row r="1341" spans="1:6" x14ac:dyDescent="0.25">
      <c r="A1341" s="1">
        <v>40598</v>
      </c>
      <c r="B1341" s="2" t="s">
        <v>221</v>
      </c>
      <c r="C1341" s="5">
        <v>7</v>
      </c>
      <c r="D1341">
        <f t="shared" si="60"/>
        <v>2011</v>
      </c>
      <c r="E1341" s="5">
        <f t="shared" si="61"/>
        <v>2.2000000000000002</v>
      </c>
      <c r="F1341" s="5">
        <f t="shared" si="62"/>
        <v>15.400000000000002</v>
      </c>
    </row>
    <row r="1342" spans="1:6" x14ac:dyDescent="0.25">
      <c r="A1342" s="1">
        <v>40602</v>
      </c>
      <c r="B1342" s="2" t="s">
        <v>38</v>
      </c>
      <c r="C1342" s="5">
        <v>114</v>
      </c>
      <c r="D1342">
        <f t="shared" si="60"/>
        <v>2011</v>
      </c>
      <c r="E1342" s="5">
        <f t="shared" si="61"/>
        <v>2.2000000000000002</v>
      </c>
      <c r="F1342" s="5">
        <f t="shared" si="62"/>
        <v>250.8</v>
      </c>
    </row>
    <row r="1343" spans="1:6" x14ac:dyDescent="0.25">
      <c r="A1343" s="1">
        <v>40605</v>
      </c>
      <c r="B1343" s="2" t="s">
        <v>126</v>
      </c>
      <c r="C1343" s="5">
        <v>151</v>
      </c>
      <c r="D1343">
        <f t="shared" si="60"/>
        <v>2011</v>
      </c>
      <c r="E1343" s="5">
        <f t="shared" si="61"/>
        <v>2.2000000000000002</v>
      </c>
      <c r="F1343" s="5">
        <f t="shared" si="62"/>
        <v>332.20000000000005</v>
      </c>
    </row>
    <row r="1344" spans="1:6" x14ac:dyDescent="0.25">
      <c r="A1344" s="1">
        <v>40608</v>
      </c>
      <c r="B1344" s="2" t="s">
        <v>13</v>
      </c>
      <c r="C1344" s="5">
        <v>116</v>
      </c>
      <c r="D1344">
        <f t="shared" si="60"/>
        <v>2011</v>
      </c>
      <c r="E1344" s="5">
        <f t="shared" si="61"/>
        <v>2.2000000000000002</v>
      </c>
      <c r="F1344" s="5">
        <f t="shared" si="62"/>
        <v>255.20000000000002</v>
      </c>
    </row>
    <row r="1345" spans="1:6" x14ac:dyDescent="0.25">
      <c r="A1345" s="1">
        <v>40609</v>
      </c>
      <c r="B1345" s="2" t="s">
        <v>15</v>
      </c>
      <c r="C1345" s="5">
        <v>76</v>
      </c>
      <c r="D1345">
        <f t="shared" si="60"/>
        <v>2011</v>
      </c>
      <c r="E1345" s="5">
        <f t="shared" si="61"/>
        <v>2.2000000000000002</v>
      </c>
      <c r="F1345" s="5">
        <f t="shared" si="62"/>
        <v>167.20000000000002</v>
      </c>
    </row>
    <row r="1346" spans="1:6" x14ac:dyDescent="0.25">
      <c r="A1346" s="1">
        <v>40610</v>
      </c>
      <c r="B1346" s="2" t="s">
        <v>9</v>
      </c>
      <c r="C1346" s="5">
        <v>25</v>
      </c>
      <c r="D1346">
        <f t="shared" ref="D1346:D1409" si="63">YEAR(A1346)</f>
        <v>2011</v>
      </c>
      <c r="E1346" s="5">
        <f t="shared" ref="E1346:E1409" si="64">VLOOKUP(D1346,$K$3:$L$12,2)</f>
        <v>2.2000000000000002</v>
      </c>
      <c r="F1346" s="5">
        <f t="shared" ref="F1346:F1409" si="65">C1346*E1346</f>
        <v>55.000000000000007</v>
      </c>
    </row>
    <row r="1347" spans="1:6" x14ac:dyDescent="0.25">
      <c r="A1347" s="1">
        <v>40614</v>
      </c>
      <c r="B1347" s="2" t="s">
        <v>34</v>
      </c>
      <c r="C1347" s="5">
        <v>37</v>
      </c>
      <c r="D1347">
        <f t="shared" si="63"/>
        <v>2011</v>
      </c>
      <c r="E1347" s="5">
        <f t="shared" si="64"/>
        <v>2.2000000000000002</v>
      </c>
      <c r="F1347" s="5">
        <f t="shared" si="65"/>
        <v>81.400000000000006</v>
      </c>
    </row>
    <row r="1348" spans="1:6" x14ac:dyDescent="0.25">
      <c r="A1348" s="1">
        <v>40616</v>
      </c>
      <c r="B1348" s="2" t="s">
        <v>83</v>
      </c>
      <c r="C1348" s="5">
        <v>108</v>
      </c>
      <c r="D1348">
        <f t="shared" si="63"/>
        <v>2011</v>
      </c>
      <c r="E1348" s="5">
        <f t="shared" si="64"/>
        <v>2.2000000000000002</v>
      </c>
      <c r="F1348" s="5">
        <f t="shared" si="65"/>
        <v>237.60000000000002</v>
      </c>
    </row>
    <row r="1349" spans="1:6" x14ac:dyDescent="0.25">
      <c r="A1349" s="1">
        <v>40617</v>
      </c>
      <c r="B1349" s="2" t="s">
        <v>10</v>
      </c>
      <c r="C1349" s="5">
        <v>199</v>
      </c>
      <c r="D1349">
        <f t="shared" si="63"/>
        <v>2011</v>
      </c>
      <c r="E1349" s="5">
        <f t="shared" si="64"/>
        <v>2.2000000000000002</v>
      </c>
      <c r="F1349" s="5">
        <f t="shared" si="65"/>
        <v>437.8</v>
      </c>
    </row>
    <row r="1350" spans="1:6" x14ac:dyDescent="0.25">
      <c r="A1350" s="1">
        <v>40617</v>
      </c>
      <c r="B1350" s="2" t="s">
        <v>48</v>
      </c>
      <c r="C1350" s="5">
        <v>128</v>
      </c>
      <c r="D1350">
        <f t="shared" si="63"/>
        <v>2011</v>
      </c>
      <c r="E1350" s="5">
        <f t="shared" si="64"/>
        <v>2.2000000000000002</v>
      </c>
      <c r="F1350" s="5">
        <f t="shared" si="65"/>
        <v>281.60000000000002</v>
      </c>
    </row>
    <row r="1351" spans="1:6" x14ac:dyDescent="0.25">
      <c r="A1351" s="1">
        <v>40618</v>
      </c>
      <c r="B1351" s="2" t="s">
        <v>61</v>
      </c>
      <c r="C1351" s="5">
        <v>32</v>
      </c>
      <c r="D1351">
        <f t="shared" si="63"/>
        <v>2011</v>
      </c>
      <c r="E1351" s="5">
        <f t="shared" si="64"/>
        <v>2.2000000000000002</v>
      </c>
      <c r="F1351" s="5">
        <f t="shared" si="65"/>
        <v>70.400000000000006</v>
      </c>
    </row>
    <row r="1352" spans="1:6" x14ac:dyDescent="0.25">
      <c r="A1352" s="1">
        <v>40625</v>
      </c>
      <c r="B1352" s="2" t="s">
        <v>33</v>
      </c>
      <c r="C1352" s="5">
        <v>151</v>
      </c>
      <c r="D1352">
        <f t="shared" si="63"/>
        <v>2011</v>
      </c>
      <c r="E1352" s="5">
        <f t="shared" si="64"/>
        <v>2.2000000000000002</v>
      </c>
      <c r="F1352" s="5">
        <f t="shared" si="65"/>
        <v>332.20000000000005</v>
      </c>
    </row>
    <row r="1353" spans="1:6" x14ac:dyDescent="0.25">
      <c r="A1353" s="1">
        <v>40626</v>
      </c>
      <c r="B1353" s="2" t="s">
        <v>156</v>
      </c>
      <c r="C1353" s="5">
        <v>8</v>
      </c>
      <c r="D1353">
        <f t="shared" si="63"/>
        <v>2011</v>
      </c>
      <c r="E1353" s="5">
        <f t="shared" si="64"/>
        <v>2.2000000000000002</v>
      </c>
      <c r="F1353" s="5">
        <f t="shared" si="65"/>
        <v>17.600000000000001</v>
      </c>
    </row>
    <row r="1354" spans="1:6" x14ac:dyDescent="0.25">
      <c r="A1354" s="1">
        <v>40627</v>
      </c>
      <c r="B1354" s="2" t="s">
        <v>17</v>
      </c>
      <c r="C1354" s="5">
        <v>411</v>
      </c>
      <c r="D1354">
        <f t="shared" si="63"/>
        <v>2011</v>
      </c>
      <c r="E1354" s="5">
        <f t="shared" si="64"/>
        <v>2.2000000000000002</v>
      </c>
      <c r="F1354" s="5">
        <f t="shared" si="65"/>
        <v>904.2</v>
      </c>
    </row>
    <row r="1355" spans="1:6" x14ac:dyDescent="0.25">
      <c r="A1355" s="1">
        <v>40628</v>
      </c>
      <c r="B1355" s="2" t="s">
        <v>55</v>
      </c>
      <c r="C1355" s="5">
        <v>119</v>
      </c>
      <c r="D1355">
        <f t="shared" si="63"/>
        <v>2011</v>
      </c>
      <c r="E1355" s="5">
        <f t="shared" si="64"/>
        <v>2.2000000000000002</v>
      </c>
      <c r="F1355" s="5">
        <f t="shared" si="65"/>
        <v>261.8</v>
      </c>
    </row>
    <row r="1356" spans="1:6" x14ac:dyDescent="0.25">
      <c r="A1356" s="1">
        <v>40630</v>
      </c>
      <c r="B1356" s="2" t="s">
        <v>20</v>
      </c>
      <c r="C1356" s="5">
        <v>366</v>
      </c>
      <c r="D1356">
        <f t="shared" si="63"/>
        <v>2011</v>
      </c>
      <c r="E1356" s="5">
        <f t="shared" si="64"/>
        <v>2.2000000000000002</v>
      </c>
      <c r="F1356" s="5">
        <f t="shared" si="65"/>
        <v>805.2</v>
      </c>
    </row>
    <row r="1357" spans="1:6" x14ac:dyDescent="0.25">
      <c r="A1357" s="1">
        <v>40633</v>
      </c>
      <c r="B1357" s="2" t="s">
        <v>72</v>
      </c>
      <c r="C1357" s="5">
        <v>20</v>
      </c>
      <c r="D1357">
        <f t="shared" si="63"/>
        <v>2011</v>
      </c>
      <c r="E1357" s="5">
        <f t="shared" si="64"/>
        <v>2.2000000000000002</v>
      </c>
      <c r="F1357" s="5">
        <f t="shared" si="65"/>
        <v>44</v>
      </c>
    </row>
    <row r="1358" spans="1:6" x14ac:dyDescent="0.25">
      <c r="A1358" s="1">
        <v>40635</v>
      </c>
      <c r="B1358" s="2" t="s">
        <v>126</v>
      </c>
      <c r="C1358" s="5">
        <v>124</v>
      </c>
      <c r="D1358">
        <f t="shared" si="63"/>
        <v>2011</v>
      </c>
      <c r="E1358" s="5">
        <f t="shared" si="64"/>
        <v>2.2000000000000002</v>
      </c>
      <c r="F1358" s="5">
        <f t="shared" si="65"/>
        <v>272.8</v>
      </c>
    </row>
    <row r="1359" spans="1:6" x14ac:dyDescent="0.25">
      <c r="A1359" s="1">
        <v>40635</v>
      </c>
      <c r="B1359" s="2" t="s">
        <v>13</v>
      </c>
      <c r="C1359" s="5">
        <v>30</v>
      </c>
      <c r="D1359">
        <f t="shared" si="63"/>
        <v>2011</v>
      </c>
      <c r="E1359" s="5">
        <f t="shared" si="64"/>
        <v>2.2000000000000002</v>
      </c>
      <c r="F1359" s="5">
        <f t="shared" si="65"/>
        <v>66</v>
      </c>
    </row>
    <row r="1360" spans="1:6" x14ac:dyDescent="0.25">
      <c r="A1360" s="1">
        <v>40636</v>
      </c>
      <c r="B1360" s="2" t="s">
        <v>17</v>
      </c>
      <c r="C1360" s="5">
        <v>237</v>
      </c>
      <c r="D1360">
        <f t="shared" si="63"/>
        <v>2011</v>
      </c>
      <c r="E1360" s="5">
        <f t="shared" si="64"/>
        <v>2.2000000000000002</v>
      </c>
      <c r="F1360" s="5">
        <f t="shared" si="65"/>
        <v>521.40000000000009</v>
      </c>
    </row>
    <row r="1361" spans="1:6" x14ac:dyDescent="0.25">
      <c r="A1361" s="1">
        <v>40638</v>
      </c>
      <c r="B1361" s="2" t="s">
        <v>25</v>
      </c>
      <c r="C1361" s="5">
        <v>355</v>
      </c>
      <c r="D1361">
        <f t="shared" si="63"/>
        <v>2011</v>
      </c>
      <c r="E1361" s="5">
        <f t="shared" si="64"/>
        <v>2.2000000000000002</v>
      </c>
      <c r="F1361" s="5">
        <f t="shared" si="65"/>
        <v>781.00000000000011</v>
      </c>
    </row>
    <row r="1362" spans="1:6" x14ac:dyDescent="0.25">
      <c r="A1362" s="1">
        <v>40642</v>
      </c>
      <c r="B1362" s="2" t="s">
        <v>48</v>
      </c>
      <c r="C1362" s="5">
        <v>162</v>
      </c>
      <c r="D1362">
        <f t="shared" si="63"/>
        <v>2011</v>
      </c>
      <c r="E1362" s="5">
        <f t="shared" si="64"/>
        <v>2.2000000000000002</v>
      </c>
      <c r="F1362" s="5">
        <f t="shared" si="65"/>
        <v>356.40000000000003</v>
      </c>
    </row>
    <row r="1363" spans="1:6" x14ac:dyDescent="0.25">
      <c r="A1363" s="1">
        <v>40647</v>
      </c>
      <c r="B1363" s="2" t="s">
        <v>38</v>
      </c>
      <c r="C1363" s="5">
        <v>46</v>
      </c>
      <c r="D1363">
        <f t="shared" si="63"/>
        <v>2011</v>
      </c>
      <c r="E1363" s="5">
        <f t="shared" si="64"/>
        <v>2.2000000000000002</v>
      </c>
      <c r="F1363" s="5">
        <f t="shared" si="65"/>
        <v>101.2</v>
      </c>
    </row>
    <row r="1364" spans="1:6" x14ac:dyDescent="0.25">
      <c r="A1364" s="1">
        <v>40647</v>
      </c>
      <c r="B1364" s="2" t="s">
        <v>222</v>
      </c>
      <c r="C1364" s="5">
        <v>13</v>
      </c>
      <c r="D1364">
        <f t="shared" si="63"/>
        <v>2011</v>
      </c>
      <c r="E1364" s="5">
        <f t="shared" si="64"/>
        <v>2.2000000000000002</v>
      </c>
      <c r="F1364" s="5">
        <f t="shared" si="65"/>
        <v>28.6</v>
      </c>
    </row>
    <row r="1365" spans="1:6" x14ac:dyDescent="0.25">
      <c r="A1365" s="1">
        <v>40647</v>
      </c>
      <c r="B1365" s="2" t="s">
        <v>121</v>
      </c>
      <c r="C1365" s="5">
        <v>14</v>
      </c>
      <c r="D1365">
        <f t="shared" si="63"/>
        <v>2011</v>
      </c>
      <c r="E1365" s="5">
        <f t="shared" si="64"/>
        <v>2.2000000000000002</v>
      </c>
      <c r="F1365" s="5">
        <f t="shared" si="65"/>
        <v>30.800000000000004</v>
      </c>
    </row>
    <row r="1366" spans="1:6" x14ac:dyDescent="0.25">
      <c r="A1366" s="1">
        <v>40647</v>
      </c>
      <c r="B1366" s="2" t="s">
        <v>223</v>
      </c>
      <c r="C1366" s="5">
        <v>4</v>
      </c>
      <c r="D1366">
        <f t="shared" si="63"/>
        <v>2011</v>
      </c>
      <c r="E1366" s="5">
        <f t="shared" si="64"/>
        <v>2.2000000000000002</v>
      </c>
      <c r="F1366" s="5">
        <f t="shared" si="65"/>
        <v>8.8000000000000007</v>
      </c>
    </row>
    <row r="1367" spans="1:6" x14ac:dyDescent="0.25">
      <c r="A1367" s="1">
        <v>40651</v>
      </c>
      <c r="B1367" s="2" t="s">
        <v>12</v>
      </c>
      <c r="C1367" s="5">
        <v>470</v>
      </c>
      <c r="D1367">
        <f t="shared" si="63"/>
        <v>2011</v>
      </c>
      <c r="E1367" s="5">
        <f t="shared" si="64"/>
        <v>2.2000000000000002</v>
      </c>
      <c r="F1367" s="5">
        <f t="shared" si="65"/>
        <v>1034</v>
      </c>
    </row>
    <row r="1368" spans="1:6" x14ac:dyDescent="0.25">
      <c r="A1368" s="1">
        <v>40651</v>
      </c>
      <c r="B1368" s="2" t="s">
        <v>224</v>
      </c>
      <c r="C1368" s="5">
        <v>9</v>
      </c>
      <c r="D1368">
        <f t="shared" si="63"/>
        <v>2011</v>
      </c>
      <c r="E1368" s="5">
        <f t="shared" si="64"/>
        <v>2.2000000000000002</v>
      </c>
      <c r="F1368" s="5">
        <f t="shared" si="65"/>
        <v>19.8</v>
      </c>
    </row>
    <row r="1369" spans="1:6" x14ac:dyDescent="0.25">
      <c r="A1369" s="1">
        <v>40651</v>
      </c>
      <c r="B1369" s="2" t="s">
        <v>61</v>
      </c>
      <c r="C1369" s="5">
        <v>37</v>
      </c>
      <c r="D1369">
        <f t="shared" si="63"/>
        <v>2011</v>
      </c>
      <c r="E1369" s="5">
        <f t="shared" si="64"/>
        <v>2.2000000000000002</v>
      </c>
      <c r="F1369" s="5">
        <f t="shared" si="65"/>
        <v>81.400000000000006</v>
      </c>
    </row>
    <row r="1370" spans="1:6" x14ac:dyDescent="0.25">
      <c r="A1370" s="1">
        <v>40652</v>
      </c>
      <c r="B1370" s="2" t="s">
        <v>31</v>
      </c>
      <c r="C1370" s="5">
        <v>55</v>
      </c>
      <c r="D1370">
        <f t="shared" si="63"/>
        <v>2011</v>
      </c>
      <c r="E1370" s="5">
        <f t="shared" si="64"/>
        <v>2.2000000000000002</v>
      </c>
      <c r="F1370" s="5">
        <f t="shared" si="65"/>
        <v>121.00000000000001</v>
      </c>
    </row>
    <row r="1371" spans="1:6" x14ac:dyDescent="0.25">
      <c r="A1371" s="1">
        <v>40654</v>
      </c>
      <c r="B1371" s="2" t="s">
        <v>58</v>
      </c>
      <c r="C1371" s="5">
        <v>140</v>
      </c>
      <c r="D1371">
        <f t="shared" si="63"/>
        <v>2011</v>
      </c>
      <c r="E1371" s="5">
        <f t="shared" si="64"/>
        <v>2.2000000000000002</v>
      </c>
      <c r="F1371" s="5">
        <f t="shared" si="65"/>
        <v>308</v>
      </c>
    </row>
    <row r="1372" spans="1:6" x14ac:dyDescent="0.25">
      <c r="A1372" s="1">
        <v>40656</v>
      </c>
      <c r="B1372" s="2" t="s">
        <v>225</v>
      </c>
      <c r="C1372" s="5">
        <v>12</v>
      </c>
      <c r="D1372">
        <f t="shared" si="63"/>
        <v>2011</v>
      </c>
      <c r="E1372" s="5">
        <f t="shared" si="64"/>
        <v>2.2000000000000002</v>
      </c>
      <c r="F1372" s="5">
        <f t="shared" si="65"/>
        <v>26.400000000000002</v>
      </c>
    </row>
    <row r="1373" spans="1:6" x14ac:dyDescent="0.25">
      <c r="A1373" s="1">
        <v>40658</v>
      </c>
      <c r="B1373" s="2" t="s">
        <v>15</v>
      </c>
      <c r="C1373" s="5">
        <v>20</v>
      </c>
      <c r="D1373">
        <f t="shared" si="63"/>
        <v>2011</v>
      </c>
      <c r="E1373" s="5">
        <f t="shared" si="64"/>
        <v>2.2000000000000002</v>
      </c>
      <c r="F1373" s="5">
        <f t="shared" si="65"/>
        <v>44</v>
      </c>
    </row>
    <row r="1374" spans="1:6" x14ac:dyDescent="0.25">
      <c r="A1374" s="1">
        <v>40662</v>
      </c>
      <c r="B1374" s="2" t="s">
        <v>53</v>
      </c>
      <c r="C1374" s="5">
        <v>478</v>
      </c>
      <c r="D1374">
        <f t="shared" si="63"/>
        <v>2011</v>
      </c>
      <c r="E1374" s="5">
        <f t="shared" si="64"/>
        <v>2.2000000000000002</v>
      </c>
      <c r="F1374" s="5">
        <f t="shared" si="65"/>
        <v>1051.6000000000001</v>
      </c>
    </row>
    <row r="1375" spans="1:6" x14ac:dyDescent="0.25">
      <c r="A1375" s="1">
        <v>40664</v>
      </c>
      <c r="B1375" s="2" t="s">
        <v>25</v>
      </c>
      <c r="C1375" s="5">
        <v>289</v>
      </c>
      <c r="D1375">
        <f t="shared" si="63"/>
        <v>2011</v>
      </c>
      <c r="E1375" s="5">
        <f t="shared" si="64"/>
        <v>2.2000000000000002</v>
      </c>
      <c r="F1375" s="5">
        <f t="shared" si="65"/>
        <v>635.80000000000007</v>
      </c>
    </row>
    <row r="1376" spans="1:6" x14ac:dyDescent="0.25">
      <c r="A1376" s="1">
        <v>40665</v>
      </c>
      <c r="B1376" s="2" t="s">
        <v>60</v>
      </c>
      <c r="C1376" s="5">
        <v>1</v>
      </c>
      <c r="D1376">
        <f t="shared" si="63"/>
        <v>2011</v>
      </c>
      <c r="E1376" s="5">
        <f t="shared" si="64"/>
        <v>2.2000000000000002</v>
      </c>
      <c r="F1376" s="5">
        <f t="shared" si="65"/>
        <v>2.2000000000000002</v>
      </c>
    </row>
    <row r="1377" spans="1:6" x14ac:dyDescent="0.25">
      <c r="A1377" s="1">
        <v>40665</v>
      </c>
      <c r="B1377" s="2" t="s">
        <v>152</v>
      </c>
      <c r="C1377" s="5">
        <v>15</v>
      </c>
      <c r="D1377">
        <f t="shared" si="63"/>
        <v>2011</v>
      </c>
      <c r="E1377" s="5">
        <f t="shared" si="64"/>
        <v>2.2000000000000002</v>
      </c>
      <c r="F1377" s="5">
        <f t="shared" si="65"/>
        <v>33</v>
      </c>
    </row>
    <row r="1378" spans="1:6" x14ac:dyDescent="0.25">
      <c r="A1378" s="1">
        <v>40668</v>
      </c>
      <c r="B1378" s="2" t="s">
        <v>10</v>
      </c>
      <c r="C1378" s="5">
        <v>400</v>
      </c>
      <c r="D1378">
        <f t="shared" si="63"/>
        <v>2011</v>
      </c>
      <c r="E1378" s="5">
        <f t="shared" si="64"/>
        <v>2.2000000000000002</v>
      </c>
      <c r="F1378" s="5">
        <f t="shared" si="65"/>
        <v>880.00000000000011</v>
      </c>
    </row>
    <row r="1379" spans="1:6" x14ac:dyDescent="0.25">
      <c r="A1379" s="1">
        <v>40669</v>
      </c>
      <c r="B1379" s="2" t="s">
        <v>111</v>
      </c>
      <c r="C1379" s="5">
        <v>1</v>
      </c>
      <c r="D1379">
        <f t="shared" si="63"/>
        <v>2011</v>
      </c>
      <c r="E1379" s="5">
        <f t="shared" si="64"/>
        <v>2.2000000000000002</v>
      </c>
      <c r="F1379" s="5">
        <f t="shared" si="65"/>
        <v>2.2000000000000002</v>
      </c>
    </row>
    <row r="1380" spans="1:6" x14ac:dyDescent="0.25">
      <c r="A1380" s="1">
        <v>40670</v>
      </c>
      <c r="B1380" s="2" t="s">
        <v>11</v>
      </c>
      <c r="C1380" s="5">
        <v>184</v>
      </c>
      <c r="D1380">
        <f t="shared" si="63"/>
        <v>2011</v>
      </c>
      <c r="E1380" s="5">
        <f t="shared" si="64"/>
        <v>2.2000000000000002</v>
      </c>
      <c r="F1380" s="5">
        <f t="shared" si="65"/>
        <v>404.8</v>
      </c>
    </row>
    <row r="1381" spans="1:6" x14ac:dyDescent="0.25">
      <c r="A1381" s="1">
        <v>40670</v>
      </c>
      <c r="B1381" s="2" t="s">
        <v>9</v>
      </c>
      <c r="C1381" s="5">
        <v>99</v>
      </c>
      <c r="D1381">
        <f t="shared" si="63"/>
        <v>2011</v>
      </c>
      <c r="E1381" s="5">
        <f t="shared" si="64"/>
        <v>2.2000000000000002</v>
      </c>
      <c r="F1381" s="5">
        <f t="shared" si="65"/>
        <v>217.8</v>
      </c>
    </row>
    <row r="1382" spans="1:6" x14ac:dyDescent="0.25">
      <c r="A1382" s="1">
        <v>40671</v>
      </c>
      <c r="B1382" s="2" t="s">
        <v>13</v>
      </c>
      <c r="C1382" s="5">
        <v>143</v>
      </c>
      <c r="D1382">
        <f t="shared" si="63"/>
        <v>2011</v>
      </c>
      <c r="E1382" s="5">
        <f t="shared" si="64"/>
        <v>2.2000000000000002</v>
      </c>
      <c r="F1382" s="5">
        <f t="shared" si="65"/>
        <v>314.60000000000002</v>
      </c>
    </row>
    <row r="1383" spans="1:6" x14ac:dyDescent="0.25">
      <c r="A1383" s="1">
        <v>40672</v>
      </c>
      <c r="B1383" s="2" t="s">
        <v>33</v>
      </c>
      <c r="C1383" s="5">
        <v>184</v>
      </c>
      <c r="D1383">
        <f t="shared" si="63"/>
        <v>2011</v>
      </c>
      <c r="E1383" s="5">
        <f t="shared" si="64"/>
        <v>2.2000000000000002</v>
      </c>
      <c r="F1383" s="5">
        <f t="shared" si="65"/>
        <v>404.8</v>
      </c>
    </row>
    <row r="1384" spans="1:6" x14ac:dyDescent="0.25">
      <c r="A1384" s="1">
        <v>40676</v>
      </c>
      <c r="B1384" s="2" t="s">
        <v>166</v>
      </c>
      <c r="C1384" s="5">
        <v>3</v>
      </c>
      <c r="D1384">
        <f t="shared" si="63"/>
        <v>2011</v>
      </c>
      <c r="E1384" s="5">
        <f t="shared" si="64"/>
        <v>2.2000000000000002</v>
      </c>
      <c r="F1384" s="5">
        <f t="shared" si="65"/>
        <v>6.6000000000000005</v>
      </c>
    </row>
    <row r="1385" spans="1:6" x14ac:dyDescent="0.25">
      <c r="A1385" s="1">
        <v>40676</v>
      </c>
      <c r="B1385" s="2" t="s">
        <v>21</v>
      </c>
      <c r="C1385" s="5">
        <v>197</v>
      </c>
      <c r="D1385">
        <f t="shared" si="63"/>
        <v>2011</v>
      </c>
      <c r="E1385" s="5">
        <f t="shared" si="64"/>
        <v>2.2000000000000002</v>
      </c>
      <c r="F1385" s="5">
        <f t="shared" si="65"/>
        <v>433.40000000000003</v>
      </c>
    </row>
    <row r="1386" spans="1:6" x14ac:dyDescent="0.25">
      <c r="A1386" s="1">
        <v>40680</v>
      </c>
      <c r="B1386" s="2" t="s">
        <v>7</v>
      </c>
      <c r="C1386" s="5">
        <v>18</v>
      </c>
      <c r="D1386">
        <f t="shared" si="63"/>
        <v>2011</v>
      </c>
      <c r="E1386" s="5">
        <f t="shared" si="64"/>
        <v>2.2000000000000002</v>
      </c>
      <c r="F1386" s="5">
        <f t="shared" si="65"/>
        <v>39.6</v>
      </c>
    </row>
    <row r="1387" spans="1:6" x14ac:dyDescent="0.25">
      <c r="A1387" s="1">
        <v>40685</v>
      </c>
      <c r="B1387" s="2" t="s">
        <v>3</v>
      </c>
      <c r="C1387" s="5">
        <v>7</v>
      </c>
      <c r="D1387">
        <f t="shared" si="63"/>
        <v>2011</v>
      </c>
      <c r="E1387" s="5">
        <f t="shared" si="64"/>
        <v>2.2000000000000002</v>
      </c>
      <c r="F1387" s="5">
        <f t="shared" si="65"/>
        <v>15.400000000000002</v>
      </c>
    </row>
    <row r="1388" spans="1:6" x14ac:dyDescent="0.25">
      <c r="A1388" s="1">
        <v>40686</v>
      </c>
      <c r="B1388" s="2" t="s">
        <v>12</v>
      </c>
      <c r="C1388" s="5">
        <v>381</v>
      </c>
      <c r="D1388">
        <f t="shared" si="63"/>
        <v>2011</v>
      </c>
      <c r="E1388" s="5">
        <f t="shared" si="64"/>
        <v>2.2000000000000002</v>
      </c>
      <c r="F1388" s="5">
        <f t="shared" si="65"/>
        <v>838.2</v>
      </c>
    </row>
    <row r="1389" spans="1:6" x14ac:dyDescent="0.25">
      <c r="A1389" s="1">
        <v>40689</v>
      </c>
      <c r="B1389" s="2" t="s">
        <v>64</v>
      </c>
      <c r="C1389" s="5">
        <v>45</v>
      </c>
      <c r="D1389">
        <f t="shared" si="63"/>
        <v>2011</v>
      </c>
      <c r="E1389" s="5">
        <f t="shared" si="64"/>
        <v>2.2000000000000002</v>
      </c>
      <c r="F1389" s="5">
        <f t="shared" si="65"/>
        <v>99.000000000000014</v>
      </c>
    </row>
    <row r="1390" spans="1:6" x14ac:dyDescent="0.25">
      <c r="A1390" s="1">
        <v>40691</v>
      </c>
      <c r="B1390" s="2" t="s">
        <v>20</v>
      </c>
      <c r="C1390" s="5">
        <v>499</v>
      </c>
      <c r="D1390">
        <f t="shared" si="63"/>
        <v>2011</v>
      </c>
      <c r="E1390" s="5">
        <f t="shared" si="64"/>
        <v>2.2000000000000002</v>
      </c>
      <c r="F1390" s="5">
        <f t="shared" si="65"/>
        <v>1097.8000000000002</v>
      </c>
    </row>
    <row r="1391" spans="1:6" x14ac:dyDescent="0.25">
      <c r="A1391" s="1">
        <v>40695</v>
      </c>
      <c r="B1391" s="2" t="s">
        <v>20</v>
      </c>
      <c r="C1391" s="5">
        <v>134</v>
      </c>
      <c r="D1391">
        <f t="shared" si="63"/>
        <v>2011</v>
      </c>
      <c r="E1391" s="5">
        <f t="shared" si="64"/>
        <v>2.2000000000000002</v>
      </c>
      <c r="F1391" s="5">
        <f t="shared" si="65"/>
        <v>294.8</v>
      </c>
    </row>
    <row r="1392" spans="1:6" x14ac:dyDescent="0.25">
      <c r="A1392" s="1">
        <v>40695</v>
      </c>
      <c r="B1392" s="2" t="s">
        <v>55</v>
      </c>
      <c r="C1392" s="5">
        <v>132</v>
      </c>
      <c r="D1392">
        <f t="shared" si="63"/>
        <v>2011</v>
      </c>
      <c r="E1392" s="5">
        <f t="shared" si="64"/>
        <v>2.2000000000000002</v>
      </c>
      <c r="F1392" s="5">
        <f t="shared" si="65"/>
        <v>290.40000000000003</v>
      </c>
    </row>
    <row r="1393" spans="1:6" x14ac:dyDescent="0.25">
      <c r="A1393" s="1">
        <v>40696</v>
      </c>
      <c r="B1393" s="2" t="s">
        <v>22</v>
      </c>
      <c r="C1393" s="5">
        <v>180</v>
      </c>
      <c r="D1393">
        <f t="shared" si="63"/>
        <v>2011</v>
      </c>
      <c r="E1393" s="5">
        <f t="shared" si="64"/>
        <v>2.2000000000000002</v>
      </c>
      <c r="F1393" s="5">
        <f t="shared" si="65"/>
        <v>396.00000000000006</v>
      </c>
    </row>
    <row r="1394" spans="1:6" x14ac:dyDescent="0.25">
      <c r="A1394" s="1">
        <v>40699</v>
      </c>
      <c r="B1394" s="2" t="s">
        <v>224</v>
      </c>
      <c r="C1394" s="5">
        <v>5</v>
      </c>
      <c r="D1394">
        <f t="shared" si="63"/>
        <v>2011</v>
      </c>
      <c r="E1394" s="5">
        <f t="shared" si="64"/>
        <v>2.2000000000000002</v>
      </c>
      <c r="F1394" s="5">
        <f t="shared" si="65"/>
        <v>11</v>
      </c>
    </row>
    <row r="1395" spans="1:6" x14ac:dyDescent="0.25">
      <c r="A1395" s="1">
        <v>40701</v>
      </c>
      <c r="B1395" s="2" t="s">
        <v>27</v>
      </c>
      <c r="C1395" s="5">
        <v>110</v>
      </c>
      <c r="D1395">
        <f t="shared" si="63"/>
        <v>2011</v>
      </c>
      <c r="E1395" s="5">
        <f t="shared" si="64"/>
        <v>2.2000000000000002</v>
      </c>
      <c r="F1395" s="5">
        <f t="shared" si="65"/>
        <v>242.00000000000003</v>
      </c>
    </row>
    <row r="1396" spans="1:6" x14ac:dyDescent="0.25">
      <c r="A1396" s="1">
        <v>40702</v>
      </c>
      <c r="B1396" s="2" t="s">
        <v>55</v>
      </c>
      <c r="C1396" s="5">
        <v>54</v>
      </c>
      <c r="D1396">
        <f t="shared" si="63"/>
        <v>2011</v>
      </c>
      <c r="E1396" s="5">
        <f t="shared" si="64"/>
        <v>2.2000000000000002</v>
      </c>
      <c r="F1396" s="5">
        <f t="shared" si="65"/>
        <v>118.80000000000001</v>
      </c>
    </row>
    <row r="1397" spans="1:6" x14ac:dyDescent="0.25">
      <c r="A1397" s="1">
        <v>40703</v>
      </c>
      <c r="B1397" s="2" t="s">
        <v>212</v>
      </c>
      <c r="C1397" s="5">
        <v>6</v>
      </c>
      <c r="D1397">
        <f t="shared" si="63"/>
        <v>2011</v>
      </c>
      <c r="E1397" s="5">
        <f t="shared" si="64"/>
        <v>2.2000000000000002</v>
      </c>
      <c r="F1397" s="5">
        <f t="shared" si="65"/>
        <v>13.200000000000001</v>
      </c>
    </row>
    <row r="1398" spans="1:6" x14ac:dyDescent="0.25">
      <c r="A1398" s="1">
        <v>40704</v>
      </c>
      <c r="B1398" s="2" t="s">
        <v>53</v>
      </c>
      <c r="C1398" s="5">
        <v>476</v>
      </c>
      <c r="D1398">
        <f t="shared" si="63"/>
        <v>2011</v>
      </c>
      <c r="E1398" s="5">
        <f t="shared" si="64"/>
        <v>2.2000000000000002</v>
      </c>
      <c r="F1398" s="5">
        <f t="shared" si="65"/>
        <v>1047.2</v>
      </c>
    </row>
    <row r="1399" spans="1:6" x14ac:dyDescent="0.25">
      <c r="A1399" s="1">
        <v>40704</v>
      </c>
      <c r="B1399" s="2" t="s">
        <v>22</v>
      </c>
      <c r="C1399" s="5">
        <v>104</v>
      </c>
      <c r="D1399">
        <f t="shared" si="63"/>
        <v>2011</v>
      </c>
      <c r="E1399" s="5">
        <f t="shared" si="64"/>
        <v>2.2000000000000002</v>
      </c>
      <c r="F1399" s="5">
        <f t="shared" si="65"/>
        <v>228.8</v>
      </c>
    </row>
    <row r="1400" spans="1:6" x14ac:dyDescent="0.25">
      <c r="A1400" s="1">
        <v>40704</v>
      </c>
      <c r="B1400" s="2" t="s">
        <v>34</v>
      </c>
      <c r="C1400" s="5">
        <v>104</v>
      </c>
      <c r="D1400">
        <f t="shared" si="63"/>
        <v>2011</v>
      </c>
      <c r="E1400" s="5">
        <f t="shared" si="64"/>
        <v>2.2000000000000002</v>
      </c>
      <c r="F1400" s="5">
        <f t="shared" si="65"/>
        <v>228.8</v>
      </c>
    </row>
    <row r="1401" spans="1:6" x14ac:dyDescent="0.25">
      <c r="A1401" s="1">
        <v>40706</v>
      </c>
      <c r="B1401" s="2" t="s">
        <v>21</v>
      </c>
      <c r="C1401" s="5">
        <v>47</v>
      </c>
      <c r="D1401">
        <f t="shared" si="63"/>
        <v>2011</v>
      </c>
      <c r="E1401" s="5">
        <f t="shared" si="64"/>
        <v>2.2000000000000002</v>
      </c>
      <c r="F1401" s="5">
        <f t="shared" si="65"/>
        <v>103.4</v>
      </c>
    </row>
    <row r="1402" spans="1:6" x14ac:dyDescent="0.25">
      <c r="A1402" s="1">
        <v>40706</v>
      </c>
      <c r="B1402" s="2" t="s">
        <v>38</v>
      </c>
      <c r="C1402" s="5">
        <v>127</v>
      </c>
      <c r="D1402">
        <f t="shared" si="63"/>
        <v>2011</v>
      </c>
      <c r="E1402" s="5">
        <f t="shared" si="64"/>
        <v>2.2000000000000002</v>
      </c>
      <c r="F1402" s="5">
        <f t="shared" si="65"/>
        <v>279.40000000000003</v>
      </c>
    </row>
    <row r="1403" spans="1:6" x14ac:dyDescent="0.25">
      <c r="A1403" s="1">
        <v>40708</v>
      </c>
      <c r="B1403" s="2" t="s">
        <v>28</v>
      </c>
      <c r="C1403" s="5">
        <v>143</v>
      </c>
      <c r="D1403">
        <f t="shared" si="63"/>
        <v>2011</v>
      </c>
      <c r="E1403" s="5">
        <f t="shared" si="64"/>
        <v>2.2000000000000002</v>
      </c>
      <c r="F1403" s="5">
        <f t="shared" si="65"/>
        <v>314.60000000000002</v>
      </c>
    </row>
    <row r="1404" spans="1:6" x14ac:dyDescent="0.25">
      <c r="A1404" s="1">
        <v>40711</v>
      </c>
      <c r="B1404" s="2" t="s">
        <v>61</v>
      </c>
      <c r="C1404" s="5">
        <v>181</v>
      </c>
      <c r="D1404">
        <f t="shared" si="63"/>
        <v>2011</v>
      </c>
      <c r="E1404" s="5">
        <f t="shared" si="64"/>
        <v>2.2000000000000002</v>
      </c>
      <c r="F1404" s="5">
        <f t="shared" si="65"/>
        <v>398.20000000000005</v>
      </c>
    </row>
    <row r="1405" spans="1:6" x14ac:dyDescent="0.25">
      <c r="A1405" s="1">
        <v>40714</v>
      </c>
      <c r="B1405" s="2" t="s">
        <v>22</v>
      </c>
      <c r="C1405" s="5">
        <v>139</v>
      </c>
      <c r="D1405">
        <f t="shared" si="63"/>
        <v>2011</v>
      </c>
      <c r="E1405" s="5">
        <f t="shared" si="64"/>
        <v>2.2000000000000002</v>
      </c>
      <c r="F1405" s="5">
        <f t="shared" si="65"/>
        <v>305.8</v>
      </c>
    </row>
    <row r="1406" spans="1:6" x14ac:dyDescent="0.25">
      <c r="A1406" s="1">
        <v>40717</v>
      </c>
      <c r="B1406" s="2" t="s">
        <v>55</v>
      </c>
      <c r="C1406" s="5">
        <v>187</v>
      </c>
      <c r="D1406">
        <f t="shared" si="63"/>
        <v>2011</v>
      </c>
      <c r="E1406" s="5">
        <f t="shared" si="64"/>
        <v>2.2000000000000002</v>
      </c>
      <c r="F1406" s="5">
        <f t="shared" si="65"/>
        <v>411.40000000000003</v>
      </c>
    </row>
    <row r="1407" spans="1:6" x14ac:dyDescent="0.25">
      <c r="A1407" s="1">
        <v>40717</v>
      </c>
      <c r="B1407" s="2" t="s">
        <v>204</v>
      </c>
      <c r="C1407" s="5">
        <v>11</v>
      </c>
      <c r="D1407">
        <f t="shared" si="63"/>
        <v>2011</v>
      </c>
      <c r="E1407" s="5">
        <f t="shared" si="64"/>
        <v>2.2000000000000002</v>
      </c>
      <c r="F1407" s="5">
        <f t="shared" si="65"/>
        <v>24.200000000000003</v>
      </c>
    </row>
    <row r="1408" spans="1:6" x14ac:dyDescent="0.25">
      <c r="A1408" s="1">
        <v>40718</v>
      </c>
      <c r="B1408" s="2" t="s">
        <v>58</v>
      </c>
      <c r="C1408" s="5">
        <v>170</v>
      </c>
      <c r="D1408">
        <f t="shared" si="63"/>
        <v>2011</v>
      </c>
      <c r="E1408" s="5">
        <f t="shared" si="64"/>
        <v>2.2000000000000002</v>
      </c>
      <c r="F1408" s="5">
        <f t="shared" si="65"/>
        <v>374.00000000000006</v>
      </c>
    </row>
    <row r="1409" spans="1:6" x14ac:dyDescent="0.25">
      <c r="A1409" s="1">
        <v>40723</v>
      </c>
      <c r="B1409" s="2" t="s">
        <v>119</v>
      </c>
      <c r="C1409" s="5">
        <v>7</v>
      </c>
      <c r="D1409">
        <f t="shared" si="63"/>
        <v>2011</v>
      </c>
      <c r="E1409" s="5">
        <f t="shared" si="64"/>
        <v>2.2000000000000002</v>
      </c>
      <c r="F1409" s="5">
        <f t="shared" si="65"/>
        <v>15.400000000000002</v>
      </c>
    </row>
    <row r="1410" spans="1:6" x14ac:dyDescent="0.25">
      <c r="A1410" s="1">
        <v>40727</v>
      </c>
      <c r="B1410" s="2" t="s">
        <v>15</v>
      </c>
      <c r="C1410" s="5">
        <v>168</v>
      </c>
      <c r="D1410">
        <f t="shared" ref="D1410:D1473" si="66">YEAR(A1410)</f>
        <v>2011</v>
      </c>
      <c r="E1410" s="5">
        <f t="shared" ref="E1410:E1473" si="67">VLOOKUP(D1410,$K$3:$L$12,2)</f>
        <v>2.2000000000000002</v>
      </c>
      <c r="F1410" s="5">
        <f t="shared" ref="F1410:F1473" si="68">C1410*E1410</f>
        <v>369.6</v>
      </c>
    </row>
    <row r="1411" spans="1:6" x14ac:dyDescent="0.25">
      <c r="A1411" s="1">
        <v>40727</v>
      </c>
      <c r="B1411" s="2" t="s">
        <v>208</v>
      </c>
      <c r="C1411" s="5">
        <v>4</v>
      </c>
      <c r="D1411">
        <f t="shared" si="66"/>
        <v>2011</v>
      </c>
      <c r="E1411" s="5">
        <f t="shared" si="67"/>
        <v>2.2000000000000002</v>
      </c>
      <c r="F1411" s="5">
        <f t="shared" si="68"/>
        <v>8.8000000000000007</v>
      </c>
    </row>
    <row r="1412" spans="1:6" x14ac:dyDescent="0.25">
      <c r="A1412" s="1">
        <v>40727</v>
      </c>
      <c r="B1412" s="2" t="s">
        <v>12</v>
      </c>
      <c r="C1412" s="5">
        <v>145</v>
      </c>
      <c r="D1412">
        <f t="shared" si="66"/>
        <v>2011</v>
      </c>
      <c r="E1412" s="5">
        <f t="shared" si="67"/>
        <v>2.2000000000000002</v>
      </c>
      <c r="F1412" s="5">
        <f t="shared" si="68"/>
        <v>319</v>
      </c>
    </row>
    <row r="1413" spans="1:6" x14ac:dyDescent="0.25">
      <c r="A1413" s="1">
        <v>40730</v>
      </c>
      <c r="B1413" s="2" t="s">
        <v>22</v>
      </c>
      <c r="C1413" s="5">
        <v>103</v>
      </c>
      <c r="D1413">
        <f t="shared" si="66"/>
        <v>2011</v>
      </c>
      <c r="E1413" s="5">
        <f t="shared" si="67"/>
        <v>2.2000000000000002</v>
      </c>
      <c r="F1413" s="5">
        <f t="shared" si="68"/>
        <v>226.60000000000002</v>
      </c>
    </row>
    <row r="1414" spans="1:6" x14ac:dyDescent="0.25">
      <c r="A1414" s="1">
        <v>40732</v>
      </c>
      <c r="B1414" s="2" t="s">
        <v>20</v>
      </c>
      <c r="C1414" s="5">
        <v>101</v>
      </c>
      <c r="D1414">
        <f t="shared" si="66"/>
        <v>2011</v>
      </c>
      <c r="E1414" s="5">
        <f t="shared" si="67"/>
        <v>2.2000000000000002</v>
      </c>
      <c r="F1414" s="5">
        <f t="shared" si="68"/>
        <v>222.20000000000002</v>
      </c>
    </row>
    <row r="1415" spans="1:6" x14ac:dyDescent="0.25">
      <c r="A1415" s="1">
        <v>40733</v>
      </c>
      <c r="B1415" s="2" t="s">
        <v>38</v>
      </c>
      <c r="C1415" s="5">
        <v>141</v>
      </c>
      <c r="D1415">
        <f t="shared" si="66"/>
        <v>2011</v>
      </c>
      <c r="E1415" s="5">
        <f t="shared" si="67"/>
        <v>2.2000000000000002</v>
      </c>
      <c r="F1415" s="5">
        <f t="shared" si="68"/>
        <v>310.20000000000005</v>
      </c>
    </row>
    <row r="1416" spans="1:6" x14ac:dyDescent="0.25">
      <c r="A1416" s="1">
        <v>40733</v>
      </c>
      <c r="B1416" s="2" t="s">
        <v>197</v>
      </c>
      <c r="C1416" s="5">
        <v>6</v>
      </c>
      <c r="D1416">
        <f t="shared" si="66"/>
        <v>2011</v>
      </c>
      <c r="E1416" s="5">
        <f t="shared" si="67"/>
        <v>2.2000000000000002</v>
      </c>
      <c r="F1416" s="5">
        <f t="shared" si="68"/>
        <v>13.200000000000001</v>
      </c>
    </row>
    <row r="1417" spans="1:6" x14ac:dyDescent="0.25">
      <c r="A1417" s="1">
        <v>40733</v>
      </c>
      <c r="B1417" s="2" t="s">
        <v>181</v>
      </c>
      <c r="C1417" s="5">
        <v>16</v>
      </c>
      <c r="D1417">
        <f t="shared" si="66"/>
        <v>2011</v>
      </c>
      <c r="E1417" s="5">
        <f t="shared" si="67"/>
        <v>2.2000000000000002</v>
      </c>
      <c r="F1417" s="5">
        <f t="shared" si="68"/>
        <v>35.200000000000003</v>
      </c>
    </row>
    <row r="1418" spans="1:6" x14ac:dyDescent="0.25">
      <c r="A1418" s="1">
        <v>40735</v>
      </c>
      <c r="B1418" s="2" t="s">
        <v>20</v>
      </c>
      <c r="C1418" s="5">
        <v>276</v>
      </c>
      <c r="D1418">
        <f t="shared" si="66"/>
        <v>2011</v>
      </c>
      <c r="E1418" s="5">
        <f t="shared" si="67"/>
        <v>2.2000000000000002</v>
      </c>
      <c r="F1418" s="5">
        <f t="shared" si="68"/>
        <v>607.20000000000005</v>
      </c>
    </row>
    <row r="1419" spans="1:6" x14ac:dyDescent="0.25">
      <c r="A1419" s="1">
        <v>40736</v>
      </c>
      <c r="B1419" s="2" t="s">
        <v>105</v>
      </c>
      <c r="C1419" s="5">
        <v>329</v>
      </c>
      <c r="D1419">
        <f t="shared" si="66"/>
        <v>2011</v>
      </c>
      <c r="E1419" s="5">
        <f t="shared" si="67"/>
        <v>2.2000000000000002</v>
      </c>
      <c r="F1419" s="5">
        <f t="shared" si="68"/>
        <v>723.80000000000007</v>
      </c>
    </row>
    <row r="1420" spans="1:6" x14ac:dyDescent="0.25">
      <c r="A1420" s="1">
        <v>40737</v>
      </c>
      <c r="B1420" s="2" t="s">
        <v>55</v>
      </c>
      <c r="C1420" s="5">
        <v>200</v>
      </c>
      <c r="D1420">
        <f t="shared" si="66"/>
        <v>2011</v>
      </c>
      <c r="E1420" s="5">
        <f t="shared" si="67"/>
        <v>2.2000000000000002</v>
      </c>
      <c r="F1420" s="5">
        <f t="shared" si="68"/>
        <v>440.00000000000006</v>
      </c>
    </row>
    <row r="1421" spans="1:6" x14ac:dyDescent="0.25">
      <c r="A1421" s="1">
        <v>40740</v>
      </c>
      <c r="B1421" s="2" t="s">
        <v>13</v>
      </c>
      <c r="C1421" s="5">
        <v>82</v>
      </c>
      <c r="D1421">
        <f t="shared" si="66"/>
        <v>2011</v>
      </c>
      <c r="E1421" s="5">
        <f t="shared" si="67"/>
        <v>2.2000000000000002</v>
      </c>
      <c r="F1421" s="5">
        <f t="shared" si="68"/>
        <v>180.4</v>
      </c>
    </row>
    <row r="1422" spans="1:6" x14ac:dyDescent="0.25">
      <c r="A1422" s="1">
        <v>40740</v>
      </c>
      <c r="B1422" s="2" t="s">
        <v>40</v>
      </c>
      <c r="C1422" s="5">
        <v>66</v>
      </c>
      <c r="D1422">
        <f t="shared" si="66"/>
        <v>2011</v>
      </c>
      <c r="E1422" s="5">
        <f t="shared" si="67"/>
        <v>2.2000000000000002</v>
      </c>
      <c r="F1422" s="5">
        <f t="shared" si="68"/>
        <v>145.20000000000002</v>
      </c>
    </row>
    <row r="1423" spans="1:6" x14ac:dyDescent="0.25">
      <c r="A1423" s="1">
        <v>40745</v>
      </c>
      <c r="B1423" s="2" t="s">
        <v>25</v>
      </c>
      <c r="C1423" s="5">
        <v>150</v>
      </c>
      <c r="D1423">
        <f t="shared" si="66"/>
        <v>2011</v>
      </c>
      <c r="E1423" s="5">
        <f t="shared" si="67"/>
        <v>2.2000000000000002</v>
      </c>
      <c r="F1423" s="5">
        <f t="shared" si="68"/>
        <v>330</v>
      </c>
    </row>
    <row r="1424" spans="1:6" x14ac:dyDescent="0.25">
      <c r="A1424" s="1">
        <v>40745</v>
      </c>
      <c r="B1424" s="2" t="s">
        <v>72</v>
      </c>
      <c r="C1424" s="5">
        <v>63</v>
      </c>
      <c r="D1424">
        <f t="shared" si="66"/>
        <v>2011</v>
      </c>
      <c r="E1424" s="5">
        <f t="shared" si="67"/>
        <v>2.2000000000000002</v>
      </c>
      <c r="F1424" s="5">
        <f t="shared" si="68"/>
        <v>138.60000000000002</v>
      </c>
    </row>
    <row r="1425" spans="1:6" x14ac:dyDescent="0.25">
      <c r="A1425" s="1">
        <v>40746</v>
      </c>
      <c r="B1425" s="2" t="s">
        <v>69</v>
      </c>
      <c r="C1425" s="5">
        <v>120</v>
      </c>
      <c r="D1425">
        <f t="shared" si="66"/>
        <v>2011</v>
      </c>
      <c r="E1425" s="5">
        <f t="shared" si="67"/>
        <v>2.2000000000000002</v>
      </c>
      <c r="F1425" s="5">
        <f t="shared" si="68"/>
        <v>264</v>
      </c>
    </row>
    <row r="1426" spans="1:6" x14ac:dyDescent="0.25">
      <c r="A1426" s="1">
        <v>40747</v>
      </c>
      <c r="B1426" s="2" t="s">
        <v>10</v>
      </c>
      <c r="C1426" s="5">
        <v>155</v>
      </c>
      <c r="D1426">
        <f t="shared" si="66"/>
        <v>2011</v>
      </c>
      <c r="E1426" s="5">
        <f t="shared" si="67"/>
        <v>2.2000000000000002</v>
      </c>
      <c r="F1426" s="5">
        <f t="shared" si="68"/>
        <v>341</v>
      </c>
    </row>
    <row r="1427" spans="1:6" x14ac:dyDescent="0.25">
      <c r="A1427" s="1">
        <v>40748</v>
      </c>
      <c r="B1427" s="2" t="s">
        <v>22</v>
      </c>
      <c r="C1427" s="5">
        <v>30</v>
      </c>
      <c r="D1427">
        <f t="shared" si="66"/>
        <v>2011</v>
      </c>
      <c r="E1427" s="5">
        <f t="shared" si="67"/>
        <v>2.2000000000000002</v>
      </c>
      <c r="F1427" s="5">
        <f t="shared" si="68"/>
        <v>66</v>
      </c>
    </row>
    <row r="1428" spans="1:6" x14ac:dyDescent="0.25">
      <c r="A1428" s="1">
        <v>40748</v>
      </c>
      <c r="B1428" s="2" t="s">
        <v>74</v>
      </c>
      <c r="C1428" s="5">
        <v>34</v>
      </c>
      <c r="D1428">
        <f t="shared" si="66"/>
        <v>2011</v>
      </c>
      <c r="E1428" s="5">
        <f t="shared" si="67"/>
        <v>2.2000000000000002</v>
      </c>
      <c r="F1428" s="5">
        <f t="shared" si="68"/>
        <v>74.800000000000011</v>
      </c>
    </row>
    <row r="1429" spans="1:6" x14ac:dyDescent="0.25">
      <c r="A1429" s="1">
        <v>40753</v>
      </c>
      <c r="B1429" s="2" t="s">
        <v>15</v>
      </c>
      <c r="C1429" s="5">
        <v>30</v>
      </c>
      <c r="D1429">
        <f t="shared" si="66"/>
        <v>2011</v>
      </c>
      <c r="E1429" s="5">
        <f t="shared" si="67"/>
        <v>2.2000000000000002</v>
      </c>
      <c r="F1429" s="5">
        <f t="shared" si="68"/>
        <v>66</v>
      </c>
    </row>
    <row r="1430" spans="1:6" x14ac:dyDescent="0.25">
      <c r="A1430" s="1">
        <v>40753</v>
      </c>
      <c r="B1430" s="2" t="s">
        <v>9</v>
      </c>
      <c r="C1430" s="5">
        <v>162</v>
      </c>
      <c r="D1430">
        <f t="shared" si="66"/>
        <v>2011</v>
      </c>
      <c r="E1430" s="5">
        <f t="shared" si="67"/>
        <v>2.2000000000000002</v>
      </c>
      <c r="F1430" s="5">
        <f t="shared" si="68"/>
        <v>356.40000000000003</v>
      </c>
    </row>
    <row r="1431" spans="1:6" x14ac:dyDescent="0.25">
      <c r="A1431" s="1">
        <v>40754</v>
      </c>
      <c r="B1431" s="2" t="s">
        <v>66</v>
      </c>
      <c r="C1431" s="5">
        <v>71</v>
      </c>
      <c r="D1431">
        <f t="shared" si="66"/>
        <v>2011</v>
      </c>
      <c r="E1431" s="5">
        <f t="shared" si="67"/>
        <v>2.2000000000000002</v>
      </c>
      <c r="F1431" s="5">
        <f t="shared" si="68"/>
        <v>156.20000000000002</v>
      </c>
    </row>
    <row r="1432" spans="1:6" x14ac:dyDescent="0.25">
      <c r="A1432" s="1">
        <v>40755</v>
      </c>
      <c r="B1432" s="2" t="s">
        <v>158</v>
      </c>
      <c r="C1432" s="5">
        <v>16</v>
      </c>
      <c r="D1432">
        <f t="shared" si="66"/>
        <v>2011</v>
      </c>
      <c r="E1432" s="5">
        <f t="shared" si="67"/>
        <v>2.2000000000000002</v>
      </c>
      <c r="F1432" s="5">
        <f t="shared" si="68"/>
        <v>35.200000000000003</v>
      </c>
    </row>
    <row r="1433" spans="1:6" x14ac:dyDescent="0.25">
      <c r="A1433" s="1">
        <v>40759</v>
      </c>
      <c r="B1433" s="2" t="s">
        <v>38</v>
      </c>
      <c r="C1433" s="5">
        <v>165</v>
      </c>
      <c r="D1433">
        <f t="shared" si="66"/>
        <v>2011</v>
      </c>
      <c r="E1433" s="5">
        <f t="shared" si="67"/>
        <v>2.2000000000000002</v>
      </c>
      <c r="F1433" s="5">
        <f t="shared" si="68"/>
        <v>363.00000000000006</v>
      </c>
    </row>
    <row r="1434" spans="1:6" x14ac:dyDescent="0.25">
      <c r="A1434" s="1">
        <v>40760</v>
      </c>
      <c r="B1434" s="2" t="s">
        <v>38</v>
      </c>
      <c r="C1434" s="5">
        <v>180</v>
      </c>
      <c r="D1434">
        <f t="shared" si="66"/>
        <v>2011</v>
      </c>
      <c r="E1434" s="5">
        <f t="shared" si="67"/>
        <v>2.2000000000000002</v>
      </c>
      <c r="F1434" s="5">
        <f t="shared" si="68"/>
        <v>396.00000000000006</v>
      </c>
    </row>
    <row r="1435" spans="1:6" x14ac:dyDescent="0.25">
      <c r="A1435" s="1">
        <v>40761</v>
      </c>
      <c r="B1435" s="2" t="s">
        <v>87</v>
      </c>
      <c r="C1435" s="5">
        <v>2</v>
      </c>
      <c r="D1435">
        <f t="shared" si="66"/>
        <v>2011</v>
      </c>
      <c r="E1435" s="5">
        <f t="shared" si="67"/>
        <v>2.2000000000000002</v>
      </c>
      <c r="F1435" s="5">
        <f t="shared" si="68"/>
        <v>4.4000000000000004</v>
      </c>
    </row>
    <row r="1436" spans="1:6" x14ac:dyDescent="0.25">
      <c r="A1436" s="1">
        <v>40766</v>
      </c>
      <c r="B1436" s="2" t="s">
        <v>40</v>
      </c>
      <c r="C1436" s="5">
        <v>111</v>
      </c>
      <c r="D1436">
        <f t="shared" si="66"/>
        <v>2011</v>
      </c>
      <c r="E1436" s="5">
        <f t="shared" si="67"/>
        <v>2.2000000000000002</v>
      </c>
      <c r="F1436" s="5">
        <f t="shared" si="68"/>
        <v>244.20000000000002</v>
      </c>
    </row>
    <row r="1437" spans="1:6" x14ac:dyDescent="0.25">
      <c r="A1437" s="1">
        <v>40767</v>
      </c>
      <c r="B1437" s="2" t="s">
        <v>38</v>
      </c>
      <c r="C1437" s="5">
        <v>128</v>
      </c>
      <c r="D1437">
        <f t="shared" si="66"/>
        <v>2011</v>
      </c>
      <c r="E1437" s="5">
        <f t="shared" si="67"/>
        <v>2.2000000000000002</v>
      </c>
      <c r="F1437" s="5">
        <f t="shared" si="68"/>
        <v>281.60000000000002</v>
      </c>
    </row>
    <row r="1438" spans="1:6" x14ac:dyDescent="0.25">
      <c r="A1438" s="1">
        <v>40768</v>
      </c>
      <c r="B1438" s="2" t="s">
        <v>113</v>
      </c>
      <c r="C1438" s="5">
        <v>7</v>
      </c>
      <c r="D1438">
        <f t="shared" si="66"/>
        <v>2011</v>
      </c>
      <c r="E1438" s="5">
        <f t="shared" si="67"/>
        <v>2.2000000000000002</v>
      </c>
      <c r="F1438" s="5">
        <f t="shared" si="68"/>
        <v>15.400000000000002</v>
      </c>
    </row>
    <row r="1439" spans="1:6" x14ac:dyDescent="0.25">
      <c r="A1439" s="1">
        <v>40768</v>
      </c>
      <c r="B1439" s="2" t="s">
        <v>12</v>
      </c>
      <c r="C1439" s="5">
        <v>211</v>
      </c>
      <c r="D1439">
        <f t="shared" si="66"/>
        <v>2011</v>
      </c>
      <c r="E1439" s="5">
        <f t="shared" si="67"/>
        <v>2.2000000000000002</v>
      </c>
      <c r="F1439" s="5">
        <f t="shared" si="68"/>
        <v>464.20000000000005</v>
      </c>
    </row>
    <row r="1440" spans="1:6" x14ac:dyDescent="0.25">
      <c r="A1440" s="1">
        <v>40768</v>
      </c>
      <c r="B1440" s="2" t="s">
        <v>9</v>
      </c>
      <c r="C1440" s="5">
        <v>184</v>
      </c>
      <c r="D1440">
        <f t="shared" si="66"/>
        <v>2011</v>
      </c>
      <c r="E1440" s="5">
        <f t="shared" si="67"/>
        <v>2.2000000000000002</v>
      </c>
      <c r="F1440" s="5">
        <f t="shared" si="68"/>
        <v>404.8</v>
      </c>
    </row>
    <row r="1441" spans="1:6" x14ac:dyDescent="0.25">
      <c r="A1441" s="1">
        <v>40771</v>
      </c>
      <c r="B1441" s="2" t="s">
        <v>17</v>
      </c>
      <c r="C1441" s="5">
        <v>450</v>
      </c>
      <c r="D1441">
        <f t="shared" si="66"/>
        <v>2011</v>
      </c>
      <c r="E1441" s="5">
        <f t="shared" si="67"/>
        <v>2.2000000000000002</v>
      </c>
      <c r="F1441" s="5">
        <f t="shared" si="68"/>
        <v>990.00000000000011</v>
      </c>
    </row>
    <row r="1442" spans="1:6" x14ac:dyDescent="0.25">
      <c r="A1442" s="1">
        <v>40771</v>
      </c>
      <c r="B1442" s="2" t="s">
        <v>123</v>
      </c>
      <c r="C1442" s="5">
        <v>140</v>
      </c>
      <c r="D1442">
        <f t="shared" si="66"/>
        <v>2011</v>
      </c>
      <c r="E1442" s="5">
        <f t="shared" si="67"/>
        <v>2.2000000000000002</v>
      </c>
      <c r="F1442" s="5">
        <f t="shared" si="68"/>
        <v>308</v>
      </c>
    </row>
    <row r="1443" spans="1:6" x14ac:dyDescent="0.25">
      <c r="A1443" s="1">
        <v>40775</v>
      </c>
      <c r="B1443" s="2" t="s">
        <v>11</v>
      </c>
      <c r="C1443" s="5">
        <v>52</v>
      </c>
      <c r="D1443">
        <f t="shared" si="66"/>
        <v>2011</v>
      </c>
      <c r="E1443" s="5">
        <f t="shared" si="67"/>
        <v>2.2000000000000002</v>
      </c>
      <c r="F1443" s="5">
        <f t="shared" si="68"/>
        <v>114.4</v>
      </c>
    </row>
    <row r="1444" spans="1:6" x14ac:dyDescent="0.25">
      <c r="A1444" s="1">
        <v>40777</v>
      </c>
      <c r="B1444" s="2" t="s">
        <v>184</v>
      </c>
      <c r="C1444" s="5">
        <v>2</v>
      </c>
      <c r="D1444">
        <f t="shared" si="66"/>
        <v>2011</v>
      </c>
      <c r="E1444" s="5">
        <f t="shared" si="67"/>
        <v>2.2000000000000002</v>
      </c>
      <c r="F1444" s="5">
        <f t="shared" si="68"/>
        <v>4.4000000000000004</v>
      </c>
    </row>
    <row r="1445" spans="1:6" x14ac:dyDescent="0.25">
      <c r="A1445" s="1">
        <v>40777</v>
      </c>
      <c r="B1445" s="2" t="s">
        <v>99</v>
      </c>
      <c r="C1445" s="5">
        <v>13</v>
      </c>
      <c r="D1445">
        <f t="shared" si="66"/>
        <v>2011</v>
      </c>
      <c r="E1445" s="5">
        <f t="shared" si="67"/>
        <v>2.2000000000000002</v>
      </c>
      <c r="F1445" s="5">
        <f t="shared" si="68"/>
        <v>28.6</v>
      </c>
    </row>
    <row r="1446" spans="1:6" x14ac:dyDescent="0.25">
      <c r="A1446" s="1">
        <v>40777</v>
      </c>
      <c r="B1446" s="2" t="s">
        <v>40</v>
      </c>
      <c r="C1446" s="5">
        <v>73</v>
      </c>
      <c r="D1446">
        <f t="shared" si="66"/>
        <v>2011</v>
      </c>
      <c r="E1446" s="5">
        <f t="shared" si="67"/>
        <v>2.2000000000000002</v>
      </c>
      <c r="F1446" s="5">
        <f t="shared" si="68"/>
        <v>160.60000000000002</v>
      </c>
    </row>
    <row r="1447" spans="1:6" x14ac:dyDescent="0.25">
      <c r="A1447" s="1">
        <v>40781</v>
      </c>
      <c r="B1447" s="2" t="s">
        <v>21</v>
      </c>
      <c r="C1447" s="5">
        <v>123</v>
      </c>
      <c r="D1447">
        <f t="shared" si="66"/>
        <v>2011</v>
      </c>
      <c r="E1447" s="5">
        <f t="shared" si="67"/>
        <v>2.2000000000000002</v>
      </c>
      <c r="F1447" s="5">
        <f t="shared" si="68"/>
        <v>270.60000000000002</v>
      </c>
    </row>
    <row r="1448" spans="1:6" x14ac:dyDescent="0.25">
      <c r="A1448" s="1">
        <v>40783</v>
      </c>
      <c r="B1448" s="2" t="s">
        <v>71</v>
      </c>
      <c r="C1448" s="5">
        <v>3</v>
      </c>
      <c r="D1448">
        <f t="shared" si="66"/>
        <v>2011</v>
      </c>
      <c r="E1448" s="5">
        <f t="shared" si="67"/>
        <v>2.2000000000000002</v>
      </c>
      <c r="F1448" s="5">
        <f t="shared" si="68"/>
        <v>6.6000000000000005</v>
      </c>
    </row>
    <row r="1449" spans="1:6" x14ac:dyDescent="0.25">
      <c r="A1449" s="1">
        <v>40784</v>
      </c>
      <c r="B1449" s="2" t="s">
        <v>15</v>
      </c>
      <c r="C1449" s="5">
        <v>93</v>
      </c>
      <c r="D1449">
        <f t="shared" si="66"/>
        <v>2011</v>
      </c>
      <c r="E1449" s="5">
        <f t="shared" si="67"/>
        <v>2.2000000000000002</v>
      </c>
      <c r="F1449" s="5">
        <f t="shared" si="68"/>
        <v>204.60000000000002</v>
      </c>
    </row>
    <row r="1450" spans="1:6" x14ac:dyDescent="0.25">
      <c r="A1450" s="1">
        <v>40789</v>
      </c>
      <c r="B1450" s="2" t="s">
        <v>27</v>
      </c>
      <c r="C1450" s="5">
        <v>310</v>
      </c>
      <c r="D1450">
        <f t="shared" si="66"/>
        <v>2011</v>
      </c>
      <c r="E1450" s="5">
        <f t="shared" si="67"/>
        <v>2.2000000000000002</v>
      </c>
      <c r="F1450" s="5">
        <f t="shared" si="68"/>
        <v>682</v>
      </c>
    </row>
    <row r="1451" spans="1:6" x14ac:dyDescent="0.25">
      <c r="A1451" s="1">
        <v>40789</v>
      </c>
      <c r="B1451" s="2" t="s">
        <v>9</v>
      </c>
      <c r="C1451" s="5">
        <v>77</v>
      </c>
      <c r="D1451">
        <f t="shared" si="66"/>
        <v>2011</v>
      </c>
      <c r="E1451" s="5">
        <f t="shared" si="67"/>
        <v>2.2000000000000002</v>
      </c>
      <c r="F1451" s="5">
        <f t="shared" si="68"/>
        <v>169.4</v>
      </c>
    </row>
    <row r="1452" spans="1:6" x14ac:dyDescent="0.25">
      <c r="A1452" s="1">
        <v>40793</v>
      </c>
      <c r="B1452" s="2" t="s">
        <v>13</v>
      </c>
      <c r="C1452" s="5">
        <v>21</v>
      </c>
      <c r="D1452">
        <f t="shared" si="66"/>
        <v>2011</v>
      </c>
      <c r="E1452" s="5">
        <f t="shared" si="67"/>
        <v>2.2000000000000002</v>
      </c>
      <c r="F1452" s="5">
        <f t="shared" si="68"/>
        <v>46.2</v>
      </c>
    </row>
    <row r="1453" spans="1:6" x14ac:dyDescent="0.25">
      <c r="A1453" s="1">
        <v>40797</v>
      </c>
      <c r="B1453" s="2" t="s">
        <v>24</v>
      </c>
      <c r="C1453" s="5">
        <v>3</v>
      </c>
      <c r="D1453">
        <f t="shared" si="66"/>
        <v>2011</v>
      </c>
      <c r="E1453" s="5">
        <f t="shared" si="67"/>
        <v>2.2000000000000002</v>
      </c>
      <c r="F1453" s="5">
        <f t="shared" si="68"/>
        <v>6.6000000000000005</v>
      </c>
    </row>
    <row r="1454" spans="1:6" x14ac:dyDescent="0.25">
      <c r="A1454" s="1">
        <v>40799</v>
      </c>
      <c r="B1454" s="2" t="s">
        <v>31</v>
      </c>
      <c r="C1454" s="5">
        <v>176</v>
      </c>
      <c r="D1454">
        <f t="shared" si="66"/>
        <v>2011</v>
      </c>
      <c r="E1454" s="5">
        <f t="shared" si="67"/>
        <v>2.2000000000000002</v>
      </c>
      <c r="F1454" s="5">
        <f t="shared" si="68"/>
        <v>387.20000000000005</v>
      </c>
    </row>
    <row r="1455" spans="1:6" x14ac:dyDescent="0.25">
      <c r="A1455" s="1">
        <v>40799</v>
      </c>
      <c r="B1455" s="2" t="s">
        <v>16</v>
      </c>
      <c r="C1455" s="5">
        <v>20</v>
      </c>
      <c r="D1455">
        <f t="shared" si="66"/>
        <v>2011</v>
      </c>
      <c r="E1455" s="5">
        <f t="shared" si="67"/>
        <v>2.2000000000000002</v>
      </c>
      <c r="F1455" s="5">
        <f t="shared" si="68"/>
        <v>44</v>
      </c>
    </row>
    <row r="1456" spans="1:6" x14ac:dyDescent="0.25">
      <c r="A1456" s="1">
        <v>40800</v>
      </c>
      <c r="B1456" s="2" t="s">
        <v>27</v>
      </c>
      <c r="C1456" s="5">
        <v>230</v>
      </c>
      <c r="D1456">
        <f t="shared" si="66"/>
        <v>2011</v>
      </c>
      <c r="E1456" s="5">
        <f t="shared" si="67"/>
        <v>2.2000000000000002</v>
      </c>
      <c r="F1456" s="5">
        <f t="shared" si="68"/>
        <v>506.00000000000006</v>
      </c>
    </row>
    <row r="1457" spans="1:6" x14ac:dyDescent="0.25">
      <c r="A1457" s="1">
        <v>40800</v>
      </c>
      <c r="B1457" s="2" t="s">
        <v>158</v>
      </c>
      <c r="C1457" s="5">
        <v>10</v>
      </c>
      <c r="D1457">
        <f t="shared" si="66"/>
        <v>2011</v>
      </c>
      <c r="E1457" s="5">
        <f t="shared" si="67"/>
        <v>2.2000000000000002</v>
      </c>
      <c r="F1457" s="5">
        <f t="shared" si="68"/>
        <v>22</v>
      </c>
    </row>
    <row r="1458" spans="1:6" x14ac:dyDescent="0.25">
      <c r="A1458" s="1">
        <v>40802</v>
      </c>
      <c r="B1458" s="2" t="s">
        <v>166</v>
      </c>
      <c r="C1458" s="5">
        <v>12</v>
      </c>
      <c r="D1458">
        <f t="shared" si="66"/>
        <v>2011</v>
      </c>
      <c r="E1458" s="5">
        <f t="shared" si="67"/>
        <v>2.2000000000000002</v>
      </c>
      <c r="F1458" s="5">
        <f t="shared" si="68"/>
        <v>26.400000000000002</v>
      </c>
    </row>
    <row r="1459" spans="1:6" x14ac:dyDescent="0.25">
      <c r="A1459" s="1">
        <v>40802</v>
      </c>
      <c r="B1459" s="2" t="s">
        <v>155</v>
      </c>
      <c r="C1459" s="5">
        <v>11</v>
      </c>
      <c r="D1459">
        <f t="shared" si="66"/>
        <v>2011</v>
      </c>
      <c r="E1459" s="5">
        <f t="shared" si="67"/>
        <v>2.2000000000000002</v>
      </c>
      <c r="F1459" s="5">
        <f t="shared" si="68"/>
        <v>24.200000000000003</v>
      </c>
    </row>
    <row r="1460" spans="1:6" x14ac:dyDescent="0.25">
      <c r="A1460" s="1">
        <v>40803</v>
      </c>
      <c r="B1460" s="2" t="s">
        <v>12</v>
      </c>
      <c r="C1460" s="5">
        <v>383</v>
      </c>
      <c r="D1460">
        <f t="shared" si="66"/>
        <v>2011</v>
      </c>
      <c r="E1460" s="5">
        <f t="shared" si="67"/>
        <v>2.2000000000000002</v>
      </c>
      <c r="F1460" s="5">
        <f t="shared" si="68"/>
        <v>842.6</v>
      </c>
    </row>
    <row r="1461" spans="1:6" x14ac:dyDescent="0.25">
      <c r="A1461" s="1">
        <v>40807</v>
      </c>
      <c r="B1461" s="2" t="s">
        <v>105</v>
      </c>
      <c r="C1461" s="5">
        <v>249</v>
      </c>
      <c r="D1461">
        <f t="shared" si="66"/>
        <v>2011</v>
      </c>
      <c r="E1461" s="5">
        <f t="shared" si="67"/>
        <v>2.2000000000000002</v>
      </c>
      <c r="F1461" s="5">
        <f t="shared" si="68"/>
        <v>547.80000000000007</v>
      </c>
    </row>
    <row r="1462" spans="1:6" x14ac:dyDescent="0.25">
      <c r="A1462" s="1">
        <v>40810</v>
      </c>
      <c r="B1462" s="2" t="s">
        <v>167</v>
      </c>
      <c r="C1462" s="5">
        <v>8</v>
      </c>
      <c r="D1462">
        <f t="shared" si="66"/>
        <v>2011</v>
      </c>
      <c r="E1462" s="5">
        <f t="shared" si="67"/>
        <v>2.2000000000000002</v>
      </c>
      <c r="F1462" s="5">
        <f t="shared" si="68"/>
        <v>17.600000000000001</v>
      </c>
    </row>
    <row r="1463" spans="1:6" x14ac:dyDescent="0.25">
      <c r="A1463" s="1">
        <v>40812</v>
      </c>
      <c r="B1463" s="2" t="s">
        <v>33</v>
      </c>
      <c r="C1463" s="5">
        <v>42</v>
      </c>
      <c r="D1463">
        <f t="shared" si="66"/>
        <v>2011</v>
      </c>
      <c r="E1463" s="5">
        <f t="shared" si="67"/>
        <v>2.2000000000000002</v>
      </c>
      <c r="F1463" s="5">
        <f t="shared" si="68"/>
        <v>92.4</v>
      </c>
    </row>
    <row r="1464" spans="1:6" x14ac:dyDescent="0.25">
      <c r="A1464" s="1">
        <v>40815</v>
      </c>
      <c r="B1464" s="2" t="s">
        <v>226</v>
      </c>
      <c r="C1464" s="5">
        <v>1</v>
      </c>
      <c r="D1464">
        <f t="shared" si="66"/>
        <v>2011</v>
      </c>
      <c r="E1464" s="5">
        <f t="shared" si="67"/>
        <v>2.2000000000000002</v>
      </c>
      <c r="F1464" s="5">
        <f t="shared" si="68"/>
        <v>2.2000000000000002</v>
      </c>
    </row>
    <row r="1465" spans="1:6" x14ac:dyDescent="0.25">
      <c r="A1465" s="1">
        <v>40815</v>
      </c>
      <c r="B1465" s="2" t="s">
        <v>25</v>
      </c>
      <c r="C1465" s="5">
        <v>340</v>
      </c>
      <c r="D1465">
        <f t="shared" si="66"/>
        <v>2011</v>
      </c>
      <c r="E1465" s="5">
        <f t="shared" si="67"/>
        <v>2.2000000000000002</v>
      </c>
      <c r="F1465" s="5">
        <f t="shared" si="68"/>
        <v>748.00000000000011</v>
      </c>
    </row>
    <row r="1466" spans="1:6" x14ac:dyDescent="0.25">
      <c r="A1466" s="1">
        <v>40817</v>
      </c>
      <c r="B1466" s="2" t="s">
        <v>20</v>
      </c>
      <c r="C1466" s="5">
        <v>394</v>
      </c>
      <c r="D1466">
        <f t="shared" si="66"/>
        <v>2011</v>
      </c>
      <c r="E1466" s="5">
        <f t="shared" si="67"/>
        <v>2.2000000000000002</v>
      </c>
      <c r="F1466" s="5">
        <f t="shared" si="68"/>
        <v>866.80000000000007</v>
      </c>
    </row>
    <row r="1467" spans="1:6" x14ac:dyDescent="0.25">
      <c r="A1467" s="1">
        <v>40817</v>
      </c>
      <c r="B1467" s="2" t="s">
        <v>8</v>
      </c>
      <c r="C1467" s="5">
        <v>176</v>
      </c>
      <c r="D1467">
        <f t="shared" si="66"/>
        <v>2011</v>
      </c>
      <c r="E1467" s="5">
        <f t="shared" si="67"/>
        <v>2.2000000000000002</v>
      </c>
      <c r="F1467" s="5">
        <f t="shared" si="68"/>
        <v>387.20000000000005</v>
      </c>
    </row>
    <row r="1468" spans="1:6" x14ac:dyDescent="0.25">
      <c r="A1468" s="1">
        <v>40818</v>
      </c>
      <c r="B1468" s="2" t="s">
        <v>31</v>
      </c>
      <c r="C1468" s="5">
        <v>181</v>
      </c>
      <c r="D1468">
        <f t="shared" si="66"/>
        <v>2011</v>
      </c>
      <c r="E1468" s="5">
        <f t="shared" si="67"/>
        <v>2.2000000000000002</v>
      </c>
      <c r="F1468" s="5">
        <f t="shared" si="68"/>
        <v>398.20000000000005</v>
      </c>
    </row>
    <row r="1469" spans="1:6" x14ac:dyDescent="0.25">
      <c r="A1469" s="1">
        <v>40822</v>
      </c>
      <c r="B1469" s="2" t="s">
        <v>58</v>
      </c>
      <c r="C1469" s="5">
        <v>26</v>
      </c>
      <c r="D1469">
        <f t="shared" si="66"/>
        <v>2011</v>
      </c>
      <c r="E1469" s="5">
        <f t="shared" si="67"/>
        <v>2.2000000000000002</v>
      </c>
      <c r="F1469" s="5">
        <f t="shared" si="68"/>
        <v>57.2</v>
      </c>
    </row>
    <row r="1470" spans="1:6" x14ac:dyDescent="0.25">
      <c r="A1470" s="1">
        <v>40826</v>
      </c>
      <c r="B1470" s="2" t="s">
        <v>28</v>
      </c>
      <c r="C1470" s="5">
        <v>73</v>
      </c>
      <c r="D1470">
        <f t="shared" si="66"/>
        <v>2011</v>
      </c>
      <c r="E1470" s="5">
        <f t="shared" si="67"/>
        <v>2.2000000000000002</v>
      </c>
      <c r="F1470" s="5">
        <f t="shared" si="68"/>
        <v>160.60000000000002</v>
      </c>
    </row>
    <row r="1471" spans="1:6" x14ac:dyDescent="0.25">
      <c r="A1471" s="1">
        <v>40830</v>
      </c>
      <c r="B1471" s="2" t="s">
        <v>53</v>
      </c>
      <c r="C1471" s="5">
        <v>274</v>
      </c>
      <c r="D1471">
        <f t="shared" si="66"/>
        <v>2011</v>
      </c>
      <c r="E1471" s="5">
        <f t="shared" si="67"/>
        <v>2.2000000000000002</v>
      </c>
      <c r="F1471" s="5">
        <f t="shared" si="68"/>
        <v>602.80000000000007</v>
      </c>
    </row>
    <row r="1472" spans="1:6" x14ac:dyDescent="0.25">
      <c r="A1472" s="1">
        <v>40833</v>
      </c>
      <c r="B1472" s="2" t="s">
        <v>215</v>
      </c>
      <c r="C1472" s="5">
        <v>8</v>
      </c>
      <c r="D1472">
        <f t="shared" si="66"/>
        <v>2011</v>
      </c>
      <c r="E1472" s="5">
        <f t="shared" si="67"/>
        <v>2.2000000000000002</v>
      </c>
      <c r="F1472" s="5">
        <f t="shared" si="68"/>
        <v>17.600000000000001</v>
      </c>
    </row>
    <row r="1473" spans="1:6" x14ac:dyDescent="0.25">
      <c r="A1473" s="1">
        <v>40833</v>
      </c>
      <c r="B1473" s="2" t="s">
        <v>24</v>
      </c>
      <c r="C1473" s="5">
        <v>12</v>
      </c>
      <c r="D1473">
        <f t="shared" si="66"/>
        <v>2011</v>
      </c>
      <c r="E1473" s="5">
        <f t="shared" si="67"/>
        <v>2.2000000000000002</v>
      </c>
      <c r="F1473" s="5">
        <f t="shared" si="68"/>
        <v>26.400000000000002</v>
      </c>
    </row>
    <row r="1474" spans="1:6" x14ac:dyDescent="0.25">
      <c r="A1474" s="1">
        <v>40837</v>
      </c>
      <c r="B1474" s="2" t="s">
        <v>53</v>
      </c>
      <c r="C1474" s="5">
        <v>496</v>
      </c>
      <c r="D1474">
        <f t="shared" ref="D1474:D1537" si="69">YEAR(A1474)</f>
        <v>2011</v>
      </c>
      <c r="E1474" s="5">
        <f t="shared" ref="E1474:E1537" si="70">VLOOKUP(D1474,$K$3:$L$12,2)</f>
        <v>2.2000000000000002</v>
      </c>
      <c r="F1474" s="5">
        <f t="shared" ref="F1474:F1537" si="71">C1474*E1474</f>
        <v>1091.2</v>
      </c>
    </row>
    <row r="1475" spans="1:6" x14ac:dyDescent="0.25">
      <c r="A1475" s="1">
        <v>40838</v>
      </c>
      <c r="B1475" s="2" t="s">
        <v>187</v>
      </c>
      <c r="C1475" s="5">
        <v>5</v>
      </c>
      <c r="D1475">
        <f t="shared" si="69"/>
        <v>2011</v>
      </c>
      <c r="E1475" s="5">
        <f t="shared" si="70"/>
        <v>2.2000000000000002</v>
      </c>
      <c r="F1475" s="5">
        <f t="shared" si="71"/>
        <v>11</v>
      </c>
    </row>
    <row r="1476" spans="1:6" x14ac:dyDescent="0.25">
      <c r="A1476" s="1">
        <v>40839</v>
      </c>
      <c r="B1476" s="2" t="s">
        <v>78</v>
      </c>
      <c r="C1476" s="5">
        <v>2</v>
      </c>
      <c r="D1476">
        <f t="shared" si="69"/>
        <v>2011</v>
      </c>
      <c r="E1476" s="5">
        <f t="shared" si="70"/>
        <v>2.2000000000000002</v>
      </c>
      <c r="F1476" s="5">
        <f t="shared" si="71"/>
        <v>4.4000000000000004</v>
      </c>
    </row>
    <row r="1477" spans="1:6" x14ac:dyDescent="0.25">
      <c r="A1477" s="1">
        <v>40839</v>
      </c>
      <c r="B1477" s="2" t="s">
        <v>69</v>
      </c>
      <c r="C1477" s="5">
        <v>77</v>
      </c>
      <c r="D1477">
        <f t="shared" si="69"/>
        <v>2011</v>
      </c>
      <c r="E1477" s="5">
        <f t="shared" si="70"/>
        <v>2.2000000000000002</v>
      </c>
      <c r="F1477" s="5">
        <f t="shared" si="71"/>
        <v>169.4</v>
      </c>
    </row>
    <row r="1478" spans="1:6" x14ac:dyDescent="0.25">
      <c r="A1478" s="1">
        <v>40847</v>
      </c>
      <c r="B1478" s="2" t="s">
        <v>28</v>
      </c>
      <c r="C1478" s="5">
        <v>134</v>
      </c>
      <c r="D1478">
        <f t="shared" si="69"/>
        <v>2011</v>
      </c>
      <c r="E1478" s="5">
        <f t="shared" si="70"/>
        <v>2.2000000000000002</v>
      </c>
      <c r="F1478" s="5">
        <f t="shared" si="71"/>
        <v>294.8</v>
      </c>
    </row>
    <row r="1479" spans="1:6" x14ac:dyDescent="0.25">
      <c r="A1479" s="1">
        <v>40848</v>
      </c>
      <c r="B1479" s="2" t="s">
        <v>200</v>
      </c>
      <c r="C1479" s="5">
        <v>4</v>
      </c>
      <c r="D1479">
        <f t="shared" si="69"/>
        <v>2011</v>
      </c>
      <c r="E1479" s="5">
        <f t="shared" si="70"/>
        <v>2.2000000000000002</v>
      </c>
      <c r="F1479" s="5">
        <f t="shared" si="71"/>
        <v>8.8000000000000007</v>
      </c>
    </row>
    <row r="1480" spans="1:6" x14ac:dyDescent="0.25">
      <c r="A1480" s="1">
        <v>40850</v>
      </c>
      <c r="B1480" s="2" t="s">
        <v>58</v>
      </c>
      <c r="C1480" s="5">
        <v>46</v>
      </c>
      <c r="D1480">
        <f t="shared" si="69"/>
        <v>2011</v>
      </c>
      <c r="E1480" s="5">
        <f t="shared" si="70"/>
        <v>2.2000000000000002</v>
      </c>
      <c r="F1480" s="5">
        <f t="shared" si="71"/>
        <v>101.2</v>
      </c>
    </row>
    <row r="1481" spans="1:6" x14ac:dyDescent="0.25">
      <c r="A1481" s="1">
        <v>40852</v>
      </c>
      <c r="B1481" s="2" t="s">
        <v>126</v>
      </c>
      <c r="C1481" s="5">
        <v>43</v>
      </c>
      <c r="D1481">
        <f t="shared" si="69"/>
        <v>2011</v>
      </c>
      <c r="E1481" s="5">
        <f t="shared" si="70"/>
        <v>2.2000000000000002</v>
      </c>
      <c r="F1481" s="5">
        <f t="shared" si="71"/>
        <v>94.600000000000009</v>
      </c>
    </row>
    <row r="1482" spans="1:6" x14ac:dyDescent="0.25">
      <c r="A1482" s="1">
        <v>40855</v>
      </c>
      <c r="B1482" s="2" t="s">
        <v>24</v>
      </c>
      <c r="C1482" s="5">
        <v>2</v>
      </c>
      <c r="D1482">
        <f t="shared" si="69"/>
        <v>2011</v>
      </c>
      <c r="E1482" s="5">
        <f t="shared" si="70"/>
        <v>2.2000000000000002</v>
      </c>
      <c r="F1482" s="5">
        <f t="shared" si="71"/>
        <v>4.4000000000000004</v>
      </c>
    </row>
    <row r="1483" spans="1:6" x14ac:dyDescent="0.25">
      <c r="A1483" s="1">
        <v>40857</v>
      </c>
      <c r="B1483" s="2" t="s">
        <v>22</v>
      </c>
      <c r="C1483" s="5">
        <v>100</v>
      </c>
      <c r="D1483">
        <f t="shared" si="69"/>
        <v>2011</v>
      </c>
      <c r="E1483" s="5">
        <f t="shared" si="70"/>
        <v>2.2000000000000002</v>
      </c>
      <c r="F1483" s="5">
        <f t="shared" si="71"/>
        <v>220.00000000000003</v>
      </c>
    </row>
    <row r="1484" spans="1:6" x14ac:dyDescent="0.25">
      <c r="A1484" s="1">
        <v>40857</v>
      </c>
      <c r="B1484" s="2" t="s">
        <v>25</v>
      </c>
      <c r="C1484" s="5">
        <v>438</v>
      </c>
      <c r="D1484">
        <f t="shared" si="69"/>
        <v>2011</v>
      </c>
      <c r="E1484" s="5">
        <f t="shared" si="70"/>
        <v>2.2000000000000002</v>
      </c>
      <c r="F1484" s="5">
        <f t="shared" si="71"/>
        <v>963.6</v>
      </c>
    </row>
    <row r="1485" spans="1:6" x14ac:dyDescent="0.25">
      <c r="A1485" s="1">
        <v>40859</v>
      </c>
      <c r="B1485" s="2" t="s">
        <v>29</v>
      </c>
      <c r="C1485" s="5">
        <v>69</v>
      </c>
      <c r="D1485">
        <f t="shared" si="69"/>
        <v>2011</v>
      </c>
      <c r="E1485" s="5">
        <f t="shared" si="70"/>
        <v>2.2000000000000002</v>
      </c>
      <c r="F1485" s="5">
        <f t="shared" si="71"/>
        <v>151.80000000000001</v>
      </c>
    </row>
    <row r="1486" spans="1:6" x14ac:dyDescent="0.25">
      <c r="A1486" s="1">
        <v>40864</v>
      </c>
      <c r="B1486" s="2" t="s">
        <v>11</v>
      </c>
      <c r="C1486" s="5">
        <v>22</v>
      </c>
      <c r="D1486">
        <f t="shared" si="69"/>
        <v>2011</v>
      </c>
      <c r="E1486" s="5">
        <f t="shared" si="70"/>
        <v>2.2000000000000002</v>
      </c>
      <c r="F1486" s="5">
        <f t="shared" si="71"/>
        <v>48.400000000000006</v>
      </c>
    </row>
    <row r="1487" spans="1:6" x14ac:dyDescent="0.25">
      <c r="A1487" s="1">
        <v>40865</v>
      </c>
      <c r="B1487" s="2" t="s">
        <v>58</v>
      </c>
      <c r="C1487" s="5">
        <v>130</v>
      </c>
      <c r="D1487">
        <f t="shared" si="69"/>
        <v>2011</v>
      </c>
      <c r="E1487" s="5">
        <f t="shared" si="70"/>
        <v>2.2000000000000002</v>
      </c>
      <c r="F1487" s="5">
        <f t="shared" si="71"/>
        <v>286</v>
      </c>
    </row>
    <row r="1488" spans="1:6" x14ac:dyDescent="0.25">
      <c r="A1488" s="1">
        <v>40869</v>
      </c>
      <c r="B1488" s="2" t="s">
        <v>180</v>
      </c>
      <c r="C1488" s="5">
        <v>5</v>
      </c>
      <c r="D1488">
        <f t="shared" si="69"/>
        <v>2011</v>
      </c>
      <c r="E1488" s="5">
        <f t="shared" si="70"/>
        <v>2.2000000000000002</v>
      </c>
      <c r="F1488" s="5">
        <f t="shared" si="71"/>
        <v>11</v>
      </c>
    </row>
    <row r="1489" spans="1:6" x14ac:dyDescent="0.25">
      <c r="A1489" s="1">
        <v>40872</v>
      </c>
      <c r="B1489" s="2" t="s">
        <v>61</v>
      </c>
      <c r="C1489" s="5">
        <v>62</v>
      </c>
      <c r="D1489">
        <f t="shared" si="69"/>
        <v>2011</v>
      </c>
      <c r="E1489" s="5">
        <f t="shared" si="70"/>
        <v>2.2000000000000002</v>
      </c>
      <c r="F1489" s="5">
        <f t="shared" si="71"/>
        <v>136.4</v>
      </c>
    </row>
    <row r="1490" spans="1:6" x14ac:dyDescent="0.25">
      <c r="A1490" s="1">
        <v>40874</v>
      </c>
      <c r="B1490" s="2" t="s">
        <v>223</v>
      </c>
      <c r="C1490" s="5">
        <v>8</v>
      </c>
      <c r="D1490">
        <f t="shared" si="69"/>
        <v>2011</v>
      </c>
      <c r="E1490" s="5">
        <f t="shared" si="70"/>
        <v>2.2000000000000002</v>
      </c>
      <c r="F1490" s="5">
        <f t="shared" si="71"/>
        <v>17.600000000000001</v>
      </c>
    </row>
    <row r="1491" spans="1:6" x14ac:dyDescent="0.25">
      <c r="A1491" s="1">
        <v>40876</v>
      </c>
      <c r="B1491" s="2" t="s">
        <v>59</v>
      </c>
      <c r="C1491" s="5">
        <v>18</v>
      </c>
      <c r="D1491">
        <f t="shared" si="69"/>
        <v>2011</v>
      </c>
      <c r="E1491" s="5">
        <f t="shared" si="70"/>
        <v>2.2000000000000002</v>
      </c>
      <c r="F1491" s="5">
        <f t="shared" si="71"/>
        <v>39.6</v>
      </c>
    </row>
    <row r="1492" spans="1:6" x14ac:dyDescent="0.25">
      <c r="A1492" s="1">
        <v>40881</v>
      </c>
      <c r="B1492" s="2" t="s">
        <v>28</v>
      </c>
      <c r="C1492" s="5">
        <v>146</v>
      </c>
      <c r="D1492">
        <f t="shared" si="69"/>
        <v>2011</v>
      </c>
      <c r="E1492" s="5">
        <f t="shared" si="70"/>
        <v>2.2000000000000002</v>
      </c>
      <c r="F1492" s="5">
        <f t="shared" si="71"/>
        <v>321.20000000000005</v>
      </c>
    </row>
    <row r="1493" spans="1:6" x14ac:dyDescent="0.25">
      <c r="A1493" s="1">
        <v>40881</v>
      </c>
      <c r="B1493" s="2" t="s">
        <v>121</v>
      </c>
      <c r="C1493" s="5">
        <v>5</v>
      </c>
      <c r="D1493">
        <f t="shared" si="69"/>
        <v>2011</v>
      </c>
      <c r="E1493" s="5">
        <f t="shared" si="70"/>
        <v>2.2000000000000002</v>
      </c>
      <c r="F1493" s="5">
        <f t="shared" si="71"/>
        <v>11</v>
      </c>
    </row>
    <row r="1494" spans="1:6" x14ac:dyDescent="0.25">
      <c r="A1494" s="1">
        <v>40889</v>
      </c>
      <c r="B1494" s="2" t="s">
        <v>22</v>
      </c>
      <c r="C1494" s="5">
        <v>20</v>
      </c>
      <c r="D1494">
        <f t="shared" si="69"/>
        <v>2011</v>
      </c>
      <c r="E1494" s="5">
        <f t="shared" si="70"/>
        <v>2.2000000000000002</v>
      </c>
      <c r="F1494" s="5">
        <f t="shared" si="71"/>
        <v>44</v>
      </c>
    </row>
    <row r="1495" spans="1:6" x14ac:dyDescent="0.25">
      <c r="A1495" s="1">
        <v>40889</v>
      </c>
      <c r="B1495" s="2" t="s">
        <v>25</v>
      </c>
      <c r="C1495" s="5">
        <v>153</v>
      </c>
      <c r="D1495">
        <f t="shared" si="69"/>
        <v>2011</v>
      </c>
      <c r="E1495" s="5">
        <f t="shared" si="70"/>
        <v>2.2000000000000002</v>
      </c>
      <c r="F1495" s="5">
        <f t="shared" si="71"/>
        <v>336.6</v>
      </c>
    </row>
    <row r="1496" spans="1:6" x14ac:dyDescent="0.25">
      <c r="A1496" s="1">
        <v>40890</v>
      </c>
      <c r="B1496" s="2" t="s">
        <v>48</v>
      </c>
      <c r="C1496" s="5">
        <v>227</v>
      </c>
      <c r="D1496">
        <f t="shared" si="69"/>
        <v>2011</v>
      </c>
      <c r="E1496" s="5">
        <f t="shared" si="70"/>
        <v>2.2000000000000002</v>
      </c>
      <c r="F1496" s="5">
        <f t="shared" si="71"/>
        <v>499.40000000000003</v>
      </c>
    </row>
    <row r="1497" spans="1:6" x14ac:dyDescent="0.25">
      <c r="A1497" s="1">
        <v>40891</v>
      </c>
      <c r="B1497" s="2" t="s">
        <v>15</v>
      </c>
      <c r="C1497" s="5">
        <v>52</v>
      </c>
      <c r="D1497">
        <f t="shared" si="69"/>
        <v>2011</v>
      </c>
      <c r="E1497" s="5">
        <f t="shared" si="70"/>
        <v>2.2000000000000002</v>
      </c>
      <c r="F1497" s="5">
        <f t="shared" si="71"/>
        <v>114.4</v>
      </c>
    </row>
    <row r="1498" spans="1:6" x14ac:dyDescent="0.25">
      <c r="A1498" s="1">
        <v>40892</v>
      </c>
      <c r="B1498" s="2" t="s">
        <v>9</v>
      </c>
      <c r="C1498" s="5">
        <v>108</v>
      </c>
      <c r="D1498">
        <f t="shared" si="69"/>
        <v>2011</v>
      </c>
      <c r="E1498" s="5">
        <f t="shared" si="70"/>
        <v>2.2000000000000002</v>
      </c>
      <c r="F1498" s="5">
        <f t="shared" si="71"/>
        <v>237.60000000000002</v>
      </c>
    </row>
    <row r="1499" spans="1:6" x14ac:dyDescent="0.25">
      <c r="A1499" s="1">
        <v>40895</v>
      </c>
      <c r="B1499" s="2" t="s">
        <v>27</v>
      </c>
      <c r="C1499" s="5">
        <v>236</v>
      </c>
      <c r="D1499">
        <f t="shared" si="69"/>
        <v>2011</v>
      </c>
      <c r="E1499" s="5">
        <f t="shared" si="70"/>
        <v>2.2000000000000002</v>
      </c>
      <c r="F1499" s="5">
        <f t="shared" si="71"/>
        <v>519.20000000000005</v>
      </c>
    </row>
    <row r="1500" spans="1:6" x14ac:dyDescent="0.25">
      <c r="A1500" s="1">
        <v>40897</v>
      </c>
      <c r="B1500" s="2" t="s">
        <v>33</v>
      </c>
      <c r="C1500" s="5">
        <v>125</v>
      </c>
      <c r="D1500">
        <f t="shared" si="69"/>
        <v>2011</v>
      </c>
      <c r="E1500" s="5">
        <f t="shared" si="70"/>
        <v>2.2000000000000002</v>
      </c>
      <c r="F1500" s="5">
        <f t="shared" si="71"/>
        <v>275</v>
      </c>
    </row>
    <row r="1501" spans="1:6" x14ac:dyDescent="0.25">
      <c r="A1501" s="1">
        <v>40898</v>
      </c>
      <c r="B1501" s="2" t="s">
        <v>13</v>
      </c>
      <c r="C1501" s="5">
        <v>183</v>
      </c>
      <c r="D1501">
        <f t="shared" si="69"/>
        <v>2011</v>
      </c>
      <c r="E1501" s="5">
        <f t="shared" si="70"/>
        <v>2.2000000000000002</v>
      </c>
      <c r="F1501" s="5">
        <f t="shared" si="71"/>
        <v>402.6</v>
      </c>
    </row>
    <row r="1502" spans="1:6" x14ac:dyDescent="0.25">
      <c r="A1502" s="1">
        <v>40899</v>
      </c>
      <c r="B1502" s="2" t="s">
        <v>11</v>
      </c>
      <c r="C1502" s="5">
        <v>130</v>
      </c>
      <c r="D1502">
        <f t="shared" si="69"/>
        <v>2011</v>
      </c>
      <c r="E1502" s="5">
        <f t="shared" si="70"/>
        <v>2.2000000000000002</v>
      </c>
      <c r="F1502" s="5">
        <f t="shared" si="71"/>
        <v>286</v>
      </c>
    </row>
    <row r="1503" spans="1:6" x14ac:dyDescent="0.25">
      <c r="A1503" s="1">
        <v>40899</v>
      </c>
      <c r="B1503" s="2" t="s">
        <v>227</v>
      </c>
      <c r="C1503" s="5">
        <v>4</v>
      </c>
      <c r="D1503">
        <f t="shared" si="69"/>
        <v>2011</v>
      </c>
      <c r="E1503" s="5">
        <f t="shared" si="70"/>
        <v>2.2000000000000002</v>
      </c>
      <c r="F1503" s="5">
        <f t="shared" si="71"/>
        <v>8.8000000000000007</v>
      </c>
    </row>
    <row r="1504" spans="1:6" x14ac:dyDescent="0.25">
      <c r="A1504" s="1">
        <v>40900</v>
      </c>
      <c r="B1504" s="2" t="s">
        <v>228</v>
      </c>
      <c r="C1504" s="5">
        <v>3</v>
      </c>
      <c r="D1504">
        <f t="shared" si="69"/>
        <v>2011</v>
      </c>
      <c r="E1504" s="5">
        <f t="shared" si="70"/>
        <v>2.2000000000000002</v>
      </c>
      <c r="F1504" s="5">
        <f t="shared" si="71"/>
        <v>6.6000000000000005</v>
      </c>
    </row>
    <row r="1505" spans="1:6" x14ac:dyDescent="0.25">
      <c r="A1505" s="1">
        <v>40901</v>
      </c>
      <c r="B1505" s="2" t="s">
        <v>229</v>
      </c>
      <c r="C1505" s="5">
        <v>16</v>
      </c>
      <c r="D1505">
        <f t="shared" si="69"/>
        <v>2011</v>
      </c>
      <c r="E1505" s="5">
        <f t="shared" si="70"/>
        <v>2.2000000000000002</v>
      </c>
      <c r="F1505" s="5">
        <f t="shared" si="71"/>
        <v>35.200000000000003</v>
      </c>
    </row>
    <row r="1506" spans="1:6" x14ac:dyDescent="0.25">
      <c r="A1506" s="1">
        <v>40903</v>
      </c>
      <c r="B1506" s="2" t="s">
        <v>9</v>
      </c>
      <c r="C1506" s="5">
        <v>197</v>
      </c>
      <c r="D1506">
        <f t="shared" si="69"/>
        <v>2011</v>
      </c>
      <c r="E1506" s="5">
        <f t="shared" si="70"/>
        <v>2.2000000000000002</v>
      </c>
      <c r="F1506" s="5">
        <f t="shared" si="71"/>
        <v>433.40000000000003</v>
      </c>
    </row>
    <row r="1507" spans="1:6" x14ac:dyDescent="0.25">
      <c r="A1507" s="1">
        <v>40903</v>
      </c>
      <c r="B1507" s="2" t="s">
        <v>155</v>
      </c>
      <c r="C1507" s="5">
        <v>4</v>
      </c>
      <c r="D1507">
        <f t="shared" si="69"/>
        <v>2011</v>
      </c>
      <c r="E1507" s="5">
        <f t="shared" si="70"/>
        <v>2.2000000000000002</v>
      </c>
      <c r="F1507" s="5">
        <f t="shared" si="71"/>
        <v>8.8000000000000007</v>
      </c>
    </row>
    <row r="1508" spans="1:6" x14ac:dyDescent="0.25">
      <c r="A1508" s="1">
        <v>40904</v>
      </c>
      <c r="B1508" s="2" t="s">
        <v>55</v>
      </c>
      <c r="C1508" s="5">
        <v>57</v>
      </c>
      <c r="D1508">
        <f t="shared" si="69"/>
        <v>2011</v>
      </c>
      <c r="E1508" s="5">
        <f t="shared" si="70"/>
        <v>2.2000000000000002</v>
      </c>
      <c r="F1508" s="5">
        <f t="shared" si="71"/>
        <v>125.4</v>
      </c>
    </row>
    <row r="1509" spans="1:6" x14ac:dyDescent="0.25">
      <c r="A1509" s="1">
        <v>40906</v>
      </c>
      <c r="B1509" s="2" t="s">
        <v>95</v>
      </c>
      <c r="C1509" s="5">
        <v>16</v>
      </c>
      <c r="D1509">
        <f t="shared" si="69"/>
        <v>2011</v>
      </c>
      <c r="E1509" s="5">
        <f t="shared" si="70"/>
        <v>2.2000000000000002</v>
      </c>
      <c r="F1509" s="5">
        <f t="shared" si="71"/>
        <v>35.200000000000003</v>
      </c>
    </row>
    <row r="1510" spans="1:6" x14ac:dyDescent="0.25">
      <c r="A1510" s="1">
        <v>40907</v>
      </c>
      <c r="B1510" s="2" t="s">
        <v>66</v>
      </c>
      <c r="C1510" s="5">
        <v>89</v>
      </c>
      <c r="D1510">
        <f t="shared" si="69"/>
        <v>2011</v>
      </c>
      <c r="E1510" s="5">
        <f t="shared" si="70"/>
        <v>2.2000000000000002</v>
      </c>
      <c r="F1510" s="5">
        <f t="shared" si="71"/>
        <v>195.8</v>
      </c>
    </row>
    <row r="1511" spans="1:6" x14ac:dyDescent="0.25">
      <c r="A1511" s="1">
        <v>40912</v>
      </c>
      <c r="B1511" s="2" t="s">
        <v>69</v>
      </c>
      <c r="C1511" s="5">
        <v>74</v>
      </c>
      <c r="D1511">
        <f t="shared" si="69"/>
        <v>2012</v>
      </c>
      <c r="E1511" s="5">
        <f t="shared" si="70"/>
        <v>2.25</v>
      </c>
      <c r="F1511" s="5">
        <f t="shared" si="71"/>
        <v>166.5</v>
      </c>
    </row>
    <row r="1512" spans="1:6" x14ac:dyDescent="0.25">
      <c r="A1512" s="1">
        <v>40913</v>
      </c>
      <c r="B1512" s="2" t="s">
        <v>12</v>
      </c>
      <c r="C1512" s="5">
        <v>243</v>
      </c>
      <c r="D1512">
        <f t="shared" si="69"/>
        <v>2012</v>
      </c>
      <c r="E1512" s="5">
        <f t="shared" si="70"/>
        <v>2.25</v>
      </c>
      <c r="F1512" s="5">
        <f t="shared" si="71"/>
        <v>546.75</v>
      </c>
    </row>
    <row r="1513" spans="1:6" x14ac:dyDescent="0.25">
      <c r="A1513" s="1">
        <v>40915</v>
      </c>
      <c r="B1513" s="2" t="s">
        <v>25</v>
      </c>
      <c r="C1513" s="5">
        <v>460</v>
      </c>
      <c r="D1513">
        <f t="shared" si="69"/>
        <v>2012</v>
      </c>
      <c r="E1513" s="5">
        <f t="shared" si="70"/>
        <v>2.25</v>
      </c>
      <c r="F1513" s="5">
        <f t="shared" si="71"/>
        <v>1035</v>
      </c>
    </row>
    <row r="1514" spans="1:6" x14ac:dyDescent="0.25">
      <c r="A1514" s="1">
        <v>40915</v>
      </c>
      <c r="B1514" s="2" t="s">
        <v>230</v>
      </c>
      <c r="C1514" s="5">
        <v>20</v>
      </c>
      <c r="D1514">
        <f t="shared" si="69"/>
        <v>2012</v>
      </c>
      <c r="E1514" s="5">
        <f t="shared" si="70"/>
        <v>2.25</v>
      </c>
      <c r="F1514" s="5">
        <f t="shared" si="71"/>
        <v>45</v>
      </c>
    </row>
    <row r="1515" spans="1:6" x14ac:dyDescent="0.25">
      <c r="A1515" s="1">
        <v>40917</v>
      </c>
      <c r="B1515" s="2" t="s">
        <v>25</v>
      </c>
      <c r="C1515" s="5">
        <v>250</v>
      </c>
      <c r="D1515">
        <f t="shared" si="69"/>
        <v>2012</v>
      </c>
      <c r="E1515" s="5">
        <f t="shared" si="70"/>
        <v>2.25</v>
      </c>
      <c r="F1515" s="5">
        <f t="shared" si="71"/>
        <v>562.5</v>
      </c>
    </row>
    <row r="1516" spans="1:6" x14ac:dyDescent="0.25">
      <c r="A1516" s="1">
        <v>40923</v>
      </c>
      <c r="B1516" s="2" t="s">
        <v>13</v>
      </c>
      <c r="C1516" s="5">
        <v>78</v>
      </c>
      <c r="D1516">
        <f t="shared" si="69"/>
        <v>2012</v>
      </c>
      <c r="E1516" s="5">
        <f t="shared" si="70"/>
        <v>2.25</v>
      </c>
      <c r="F1516" s="5">
        <f t="shared" si="71"/>
        <v>175.5</v>
      </c>
    </row>
    <row r="1517" spans="1:6" x14ac:dyDescent="0.25">
      <c r="A1517" s="1">
        <v>40925</v>
      </c>
      <c r="B1517" s="2" t="s">
        <v>11</v>
      </c>
      <c r="C1517" s="5">
        <v>170</v>
      </c>
      <c r="D1517">
        <f t="shared" si="69"/>
        <v>2012</v>
      </c>
      <c r="E1517" s="5">
        <f t="shared" si="70"/>
        <v>2.25</v>
      </c>
      <c r="F1517" s="5">
        <f t="shared" si="71"/>
        <v>382.5</v>
      </c>
    </row>
    <row r="1518" spans="1:6" x14ac:dyDescent="0.25">
      <c r="A1518" s="1">
        <v>40927</v>
      </c>
      <c r="B1518" s="2" t="s">
        <v>55</v>
      </c>
      <c r="C1518" s="5">
        <v>128</v>
      </c>
      <c r="D1518">
        <f t="shared" si="69"/>
        <v>2012</v>
      </c>
      <c r="E1518" s="5">
        <f t="shared" si="70"/>
        <v>2.25</v>
      </c>
      <c r="F1518" s="5">
        <f t="shared" si="71"/>
        <v>288</v>
      </c>
    </row>
    <row r="1519" spans="1:6" x14ac:dyDescent="0.25">
      <c r="A1519" s="1">
        <v>40927</v>
      </c>
      <c r="B1519" s="2" t="s">
        <v>64</v>
      </c>
      <c r="C1519" s="5">
        <v>53</v>
      </c>
      <c r="D1519">
        <f t="shared" si="69"/>
        <v>2012</v>
      </c>
      <c r="E1519" s="5">
        <f t="shared" si="70"/>
        <v>2.25</v>
      </c>
      <c r="F1519" s="5">
        <f t="shared" si="71"/>
        <v>119.25</v>
      </c>
    </row>
    <row r="1520" spans="1:6" x14ac:dyDescent="0.25">
      <c r="A1520" s="1">
        <v>40928</v>
      </c>
      <c r="B1520" s="2" t="s">
        <v>17</v>
      </c>
      <c r="C1520" s="5">
        <v>223</v>
      </c>
      <c r="D1520">
        <f t="shared" si="69"/>
        <v>2012</v>
      </c>
      <c r="E1520" s="5">
        <f t="shared" si="70"/>
        <v>2.25</v>
      </c>
      <c r="F1520" s="5">
        <f t="shared" si="71"/>
        <v>501.75</v>
      </c>
    </row>
    <row r="1521" spans="1:6" x14ac:dyDescent="0.25">
      <c r="A1521" s="1">
        <v>40933</v>
      </c>
      <c r="B1521" s="2" t="s">
        <v>55</v>
      </c>
      <c r="C1521" s="5">
        <v>47</v>
      </c>
      <c r="D1521">
        <f t="shared" si="69"/>
        <v>2012</v>
      </c>
      <c r="E1521" s="5">
        <f t="shared" si="70"/>
        <v>2.25</v>
      </c>
      <c r="F1521" s="5">
        <f t="shared" si="71"/>
        <v>105.75</v>
      </c>
    </row>
    <row r="1522" spans="1:6" x14ac:dyDescent="0.25">
      <c r="A1522" s="1">
        <v>40933</v>
      </c>
      <c r="B1522" s="2" t="s">
        <v>40</v>
      </c>
      <c r="C1522" s="5">
        <v>112</v>
      </c>
      <c r="D1522">
        <f t="shared" si="69"/>
        <v>2012</v>
      </c>
      <c r="E1522" s="5">
        <f t="shared" si="70"/>
        <v>2.25</v>
      </c>
      <c r="F1522" s="5">
        <f t="shared" si="71"/>
        <v>252</v>
      </c>
    </row>
    <row r="1523" spans="1:6" x14ac:dyDescent="0.25">
      <c r="A1523" s="1">
        <v>40935</v>
      </c>
      <c r="B1523" s="2" t="s">
        <v>53</v>
      </c>
      <c r="C1523" s="5">
        <v>201</v>
      </c>
      <c r="D1523">
        <f t="shared" si="69"/>
        <v>2012</v>
      </c>
      <c r="E1523" s="5">
        <f t="shared" si="70"/>
        <v>2.25</v>
      </c>
      <c r="F1523" s="5">
        <f t="shared" si="71"/>
        <v>452.25</v>
      </c>
    </row>
    <row r="1524" spans="1:6" x14ac:dyDescent="0.25">
      <c r="A1524" s="1">
        <v>40936</v>
      </c>
      <c r="B1524" s="2" t="s">
        <v>28</v>
      </c>
      <c r="C1524" s="5">
        <v>121</v>
      </c>
      <c r="D1524">
        <f t="shared" si="69"/>
        <v>2012</v>
      </c>
      <c r="E1524" s="5">
        <f t="shared" si="70"/>
        <v>2.25</v>
      </c>
      <c r="F1524" s="5">
        <f t="shared" si="71"/>
        <v>272.25</v>
      </c>
    </row>
    <row r="1525" spans="1:6" x14ac:dyDescent="0.25">
      <c r="A1525" s="1">
        <v>40939</v>
      </c>
      <c r="B1525" s="2" t="s">
        <v>10</v>
      </c>
      <c r="C1525" s="5">
        <v>462</v>
      </c>
      <c r="D1525">
        <f t="shared" si="69"/>
        <v>2012</v>
      </c>
      <c r="E1525" s="5">
        <f t="shared" si="70"/>
        <v>2.25</v>
      </c>
      <c r="F1525" s="5">
        <f t="shared" si="71"/>
        <v>1039.5</v>
      </c>
    </row>
    <row r="1526" spans="1:6" x14ac:dyDescent="0.25">
      <c r="A1526" s="1">
        <v>40941</v>
      </c>
      <c r="B1526" s="2" t="s">
        <v>25</v>
      </c>
      <c r="C1526" s="5">
        <v>333</v>
      </c>
      <c r="D1526">
        <f t="shared" si="69"/>
        <v>2012</v>
      </c>
      <c r="E1526" s="5">
        <f t="shared" si="70"/>
        <v>2.25</v>
      </c>
      <c r="F1526" s="5">
        <f t="shared" si="71"/>
        <v>749.25</v>
      </c>
    </row>
    <row r="1527" spans="1:6" x14ac:dyDescent="0.25">
      <c r="A1527" s="1">
        <v>40943</v>
      </c>
      <c r="B1527" s="2" t="s">
        <v>111</v>
      </c>
      <c r="C1527" s="5">
        <v>9</v>
      </c>
      <c r="D1527">
        <f t="shared" si="69"/>
        <v>2012</v>
      </c>
      <c r="E1527" s="5">
        <f t="shared" si="70"/>
        <v>2.25</v>
      </c>
      <c r="F1527" s="5">
        <f t="shared" si="71"/>
        <v>20.25</v>
      </c>
    </row>
    <row r="1528" spans="1:6" x14ac:dyDescent="0.25">
      <c r="A1528" s="1">
        <v>40945</v>
      </c>
      <c r="B1528" s="2" t="s">
        <v>28</v>
      </c>
      <c r="C1528" s="5">
        <v>104</v>
      </c>
      <c r="D1528">
        <f t="shared" si="69"/>
        <v>2012</v>
      </c>
      <c r="E1528" s="5">
        <f t="shared" si="70"/>
        <v>2.25</v>
      </c>
      <c r="F1528" s="5">
        <f t="shared" si="71"/>
        <v>234</v>
      </c>
    </row>
    <row r="1529" spans="1:6" x14ac:dyDescent="0.25">
      <c r="A1529" s="1">
        <v>40945</v>
      </c>
      <c r="B1529" s="2" t="s">
        <v>176</v>
      </c>
      <c r="C1529" s="5">
        <v>104</v>
      </c>
      <c r="D1529">
        <f t="shared" si="69"/>
        <v>2012</v>
      </c>
      <c r="E1529" s="5">
        <f t="shared" si="70"/>
        <v>2.25</v>
      </c>
      <c r="F1529" s="5">
        <f t="shared" si="71"/>
        <v>234</v>
      </c>
    </row>
    <row r="1530" spans="1:6" x14ac:dyDescent="0.25">
      <c r="A1530" s="1">
        <v>40947</v>
      </c>
      <c r="B1530" s="2" t="s">
        <v>21</v>
      </c>
      <c r="C1530" s="5">
        <v>78</v>
      </c>
      <c r="D1530">
        <f t="shared" si="69"/>
        <v>2012</v>
      </c>
      <c r="E1530" s="5">
        <f t="shared" si="70"/>
        <v>2.25</v>
      </c>
      <c r="F1530" s="5">
        <f t="shared" si="71"/>
        <v>175.5</v>
      </c>
    </row>
    <row r="1531" spans="1:6" x14ac:dyDescent="0.25">
      <c r="A1531" s="1">
        <v>40950</v>
      </c>
      <c r="B1531" s="2" t="s">
        <v>33</v>
      </c>
      <c r="C1531" s="5">
        <v>53</v>
      </c>
      <c r="D1531">
        <f t="shared" si="69"/>
        <v>2012</v>
      </c>
      <c r="E1531" s="5">
        <f t="shared" si="70"/>
        <v>2.25</v>
      </c>
      <c r="F1531" s="5">
        <f t="shared" si="71"/>
        <v>119.25</v>
      </c>
    </row>
    <row r="1532" spans="1:6" x14ac:dyDescent="0.25">
      <c r="A1532" s="1">
        <v>40951</v>
      </c>
      <c r="B1532" s="2" t="s">
        <v>48</v>
      </c>
      <c r="C1532" s="5">
        <v>305</v>
      </c>
      <c r="D1532">
        <f t="shared" si="69"/>
        <v>2012</v>
      </c>
      <c r="E1532" s="5">
        <f t="shared" si="70"/>
        <v>2.25</v>
      </c>
      <c r="F1532" s="5">
        <f t="shared" si="71"/>
        <v>686.25</v>
      </c>
    </row>
    <row r="1533" spans="1:6" x14ac:dyDescent="0.25">
      <c r="A1533" s="1">
        <v>40953</v>
      </c>
      <c r="B1533" s="2" t="s">
        <v>12</v>
      </c>
      <c r="C1533" s="5">
        <v>363</v>
      </c>
      <c r="D1533">
        <f t="shared" si="69"/>
        <v>2012</v>
      </c>
      <c r="E1533" s="5">
        <f t="shared" si="70"/>
        <v>2.25</v>
      </c>
      <c r="F1533" s="5">
        <f t="shared" si="71"/>
        <v>816.75</v>
      </c>
    </row>
    <row r="1534" spans="1:6" x14ac:dyDescent="0.25">
      <c r="A1534" s="1">
        <v>40955</v>
      </c>
      <c r="B1534" s="2" t="s">
        <v>231</v>
      </c>
      <c r="C1534" s="5">
        <v>19</v>
      </c>
      <c r="D1534">
        <f t="shared" si="69"/>
        <v>2012</v>
      </c>
      <c r="E1534" s="5">
        <f t="shared" si="70"/>
        <v>2.25</v>
      </c>
      <c r="F1534" s="5">
        <f t="shared" si="71"/>
        <v>42.75</v>
      </c>
    </row>
    <row r="1535" spans="1:6" x14ac:dyDescent="0.25">
      <c r="A1535" s="1">
        <v>40955</v>
      </c>
      <c r="B1535" s="2" t="s">
        <v>105</v>
      </c>
      <c r="C1535" s="5">
        <v>248</v>
      </c>
      <c r="D1535">
        <f t="shared" si="69"/>
        <v>2012</v>
      </c>
      <c r="E1535" s="5">
        <f t="shared" si="70"/>
        <v>2.25</v>
      </c>
      <c r="F1535" s="5">
        <f t="shared" si="71"/>
        <v>558</v>
      </c>
    </row>
    <row r="1536" spans="1:6" x14ac:dyDescent="0.25">
      <c r="A1536" s="1">
        <v>40955</v>
      </c>
      <c r="B1536" s="2" t="s">
        <v>22</v>
      </c>
      <c r="C1536" s="5">
        <v>64</v>
      </c>
      <c r="D1536">
        <f t="shared" si="69"/>
        <v>2012</v>
      </c>
      <c r="E1536" s="5">
        <f t="shared" si="70"/>
        <v>2.25</v>
      </c>
      <c r="F1536" s="5">
        <f t="shared" si="71"/>
        <v>144</v>
      </c>
    </row>
    <row r="1537" spans="1:6" x14ac:dyDescent="0.25">
      <c r="A1537" s="1">
        <v>40956</v>
      </c>
      <c r="B1537" s="2" t="s">
        <v>53</v>
      </c>
      <c r="C1537" s="5">
        <v>288</v>
      </c>
      <c r="D1537">
        <f t="shared" si="69"/>
        <v>2012</v>
      </c>
      <c r="E1537" s="5">
        <f t="shared" si="70"/>
        <v>2.25</v>
      </c>
      <c r="F1537" s="5">
        <f t="shared" si="71"/>
        <v>648</v>
      </c>
    </row>
    <row r="1538" spans="1:6" x14ac:dyDescent="0.25">
      <c r="A1538" s="1">
        <v>40957</v>
      </c>
      <c r="B1538" s="2" t="s">
        <v>147</v>
      </c>
      <c r="C1538" s="5">
        <v>18</v>
      </c>
      <c r="D1538">
        <f t="shared" ref="D1538:D1601" si="72">YEAR(A1538)</f>
        <v>2012</v>
      </c>
      <c r="E1538" s="5">
        <f t="shared" ref="E1538:E1601" si="73">VLOOKUP(D1538,$K$3:$L$12,2)</f>
        <v>2.25</v>
      </c>
      <c r="F1538" s="5">
        <f t="shared" ref="F1538:F1601" si="74">C1538*E1538</f>
        <v>40.5</v>
      </c>
    </row>
    <row r="1539" spans="1:6" x14ac:dyDescent="0.25">
      <c r="A1539" s="1">
        <v>40959</v>
      </c>
      <c r="B1539" s="2" t="s">
        <v>34</v>
      </c>
      <c r="C1539" s="5">
        <v>54</v>
      </c>
      <c r="D1539">
        <f t="shared" si="72"/>
        <v>2012</v>
      </c>
      <c r="E1539" s="5">
        <f t="shared" si="73"/>
        <v>2.25</v>
      </c>
      <c r="F1539" s="5">
        <f t="shared" si="74"/>
        <v>121.5</v>
      </c>
    </row>
    <row r="1540" spans="1:6" x14ac:dyDescent="0.25">
      <c r="A1540" s="1">
        <v>40959</v>
      </c>
      <c r="B1540" s="2" t="s">
        <v>204</v>
      </c>
      <c r="C1540" s="5">
        <v>3</v>
      </c>
      <c r="D1540">
        <f t="shared" si="72"/>
        <v>2012</v>
      </c>
      <c r="E1540" s="5">
        <f t="shared" si="73"/>
        <v>2.25</v>
      </c>
      <c r="F1540" s="5">
        <f t="shared" si="74"/>
        <v>6.75</v>
      </c>
    </row>
    <row r="1541" spans="1:6" x14ac:dyDescent="0.25">
      <c r="A1541" s="1">
        <v>40960</v>
      </c>
      <c r="B1541" s="2" t="s">
        <v>68</v>
      </c>
      <c r="C1541" s="5">
        <v>9</v>
      </c>
      <c r="D1541">
        <f t="shared" si="72"/>
        <v>2012</v>
      </c>
      <c r="E1541" s="5">
        <f t="shared" si="73"/>
        <v>2.25</v>
      </c>
      <c r="F1541" s="5">
        <f t="shared" si="74"/>
        <v>20.25</v>
      </c>
    </row>
    <row r="1542" spans="1:6" x14ac:dyDescent="0.25">
      <c r="A1542" s="1">
        <v>40961</v>
      </c>
      <c r="B1542" s="2" t="s">
        <v>152</v>
      </c>
      <c r="C1542" s="5">
        <v>19</v>
      </c>
      <c r="D1542">
        <f t="shared" si="72"/>
        <v>2012</v>
      </c>
      <c r="E1542" s="5">
        <f t="shared" si="73"/>
        <v>2.25</v>
      </c>
      <c r="F1542" s="5">
        <f t="shared" si="74"/>
        <v>42.75</v>
      </c>
    </row>
    <row r="1543" spans="1:6" x14ac:dyDescent="0.25">
      <c r="A1543" s="1">
        <v>40961</v>
      </c>
      <c r="B1543" s="2" t="s">
        <v>29</v>
      </c>
      <c r="C1543" s="5">
        <v>198</v>
      </c>
      <c r="D1543">
        <f t="shared" si="72"/>
        <v>2012</v>
      </c>
      <c r="E1543" s="5">
        <f t="shared" si="73"/>
        <v>2.25</v>
      </c>
      <c r="F1543" s="5">
        <f t="shared" si="74"/>
        <v>445.5</v>
      </c>
    </row>
    <row r="1544" spans="1:6" x14ac:dyDescent="0.25">
      <c r="A1544" s="1">
        <v>40966</v>
      </c>
      <c r="B1544" s="2" t="s">
        <v>8</v>
      </c>
      <c r="C1544" s="5">
        <v>417</v>
      </c>
      <c r="D1544">
        <f t="shared" si="72"/>
        <v>2012</v>
      </c>
      <c r="E1544" s="5">
        <f t="shared" si="73"/>
        <v>2.25</v>
      </c>
      <c r="F1544" s="5">
        <f t="shared" si="74"/>
        <v>938.25</v>
      </c>
    </row>
    <row r="1545" spans="1:6" x14ac:dyDescent="0.25">
      <c r="A1545" s="1">
        <v>40971</v>
      </c>
      <c r="B1545" s="2" t="s">
        <v>105</v>
      </c>
      <c r="C1545" s="5">
        <v>221</v>
      </c>
      <c r="D1545">
        <f t="shared" si="72"/>
        <v>2012</v>
      </c>
      <c r="E1545" s="5">
        <f t="shared" si="73"/>
        <v>2.25</v>
      </c>
      <c r="F1545" s="5">
        <f t="shared" si="74"/>
        <v>497.25</v>
      </c>
    </row>
    <row r="1546" spans="1:6" x14ac:dyDescent="0.25">
      <c r="A1546" s="1">
        <v>40971</v>
      </c>
      <c r="B1546" s="2" t="s">
        <v>21</v>
      </c>
      <c r="C1546" s="5">
        <v>53</v>
      </c>
      <c r="D1546">
        <f t="shared" si="72"/>
        <v>2012</v>
      </c>
      <c r="E1546" s="5">
        <f t="shared" si="73"/>
        <v>2.25</v>
      </c>
      <c r="F1546" s="5">
        <f t="shared" si="74"/>
        <v>119.25</v>
      </c>
    </row>
    <row r="1547" spans="1:6" x14ac:dyDescent="0.25">
      <c r="A1547" s="1">
        <v>40973</v>
      </c>
      <c r="B1547" s="2" t="s">
        <v>72</v>
      </c>
      <c r="C1547" s="5">
        <v>127</v>
      </c>
      <c r="D1547">
        <f t="shared" si="72"/>
        <v>2012</v>
      </c>
      <c r="E1547" s="5">
        <f t="shared" si="73"/>
        <v>2.25</v>
      </c>
      <c r="F1547" s="5">
        <f t="shared" si="74"/>
        <v>285.75</v>
      </c>
    </row>
    <row r="1548" spans="1:6" x14ac:dyDescent="0.25">
      <c r="A1548" s="1">
        <v>40974</v>
      </c>
      <c r="B1548" s="2" t="s">
        <v>17</v>
      </c>
      <c r="C1548" s="5">
        <v>340</v>
      </c>
      <c r="D1548">
        <f t="shared" si="72"/>
        <v>2012</v>
      </c>
      <c r="E1548" s="5">
        <f t="shared" si="73"/>
        <v>2.25</v>
      </c>
      <c r="F1548" s="5">
        <f t="shared" si="74"/>
        <v>765</v>
      </c>
    </row>
    <row r="1549" spans="1:6" x14ac:dyDescent="0.25">
      <c r="A1549" s="1">
        <v>40977</v>
      </c>
      <c r="B1549" s="2" t="s">
        <v>10</v>
      </c>
      <c r="C1549" s="5">
        <v>310</v>
      </c>
      <c r="D1549">
        <f t="shared" si="72"/>
        <v>2012</v>
      </c>
      <c r="E1549" s="5">
        <f t="shared" si="73"/>
        <v>2.25</v>
      </c>
      <c r="F1549" s="5">
        <f t="shared" si="74"/>
        <v>697.5</v>
      </c>
    </row>
    <row r="1550" spans="1:6" x14ac:dyDescent="0.25">
      <c r="A1550" s="1">
        <v>40979</v>
      </c>
      <c r="B1550" s="2" t="s">
        <v>225</v>
      </c>
      <c r="C1550" s="5">
        <v>8</v>
      </c>
      <c r="D1550">
        <f t="shared" si="72"/>
        <v>2012</v>
      </c>
      <c r="E1550" s="5">
        <f t="shared" si="73"/>
        <v>2.25</v>
      </c>
      <c r="F1550" s="5">
        <f t="shared" si="74"/>
        <v>18</v>
      </c>
    </row>
    <row r="1551" spans="1:6" x14ac:dyDescent="0.25">
      <c r="A1551" s="1">
        <v>40980</v>
      </c>
      <c r="B1551" s="2" t="s">
        <v>64</v>
      </c>
      <c r="C1551" s="5">
        <v>132</v>
      </c>
      <c r="D1551">
        <f t="shared" si="72"/>
        <v>2012</v>
      </c>
      <c r="E1551" s="5">
        <f t="shared" si="73"/>
        <v>2.25</v>
      </c>
      <c r="F1551" s="5">
        <f t="shared" si="74"/>
        <v>297</v>
      </c>
    </row>
    <row r="1552" spans="1:6" x14ac:dyDescent="0.25">
      <c r="A1552" s="1">
        <v>40980</v>
      </c>
      <c r="B1552" s="2" t="s">
        <v>29</v>
      </c>
      <c r="C1552" s="5">
        <v>168</v>
      </c>
      <c r="D1552">
        <f t="shared" si="72"/>
        <v>2012</v>
      </c>
      <c r="E1552" s="5">
        <f t="shared" si="73"/>
        <v>2.25</v>
      </c>
      <c r="F1552" s="5">
        <f t="shared" si="74"/>
        <v>378</v>
      </c>
    </row>
    <row r="1553" spans="1:6" x14ac:dyDescent="0.25">
      <c r="A1553" s="1">
        <v>40982</v>
      </c>
      <c r="B1553" s="2" t="s">
        <v>29</v>
      </c>
      <c r="C1553" s="5">
        <v>49</v>
      </c>
      <c r="D1553">
        <f t="shared" si="72"/>
        <v>2012</v>
      </c>
      <c r="E1553" s="5">
        <f t="shared" si="73"/>
        <v>2.25</v>
      </c>
      <c r="F1553" s="5">
        <f t="shared" si="74"/>
        <v>110.25</v>
      </c>
    </row>
    <row r="1554" spans="1:6" x14ac:dyDescent="0.25">
      <c r="A1554" s="1">
        <v>40984</v>
      </c>
      <c r="B1554" s="2" t="s">
        <v>40</v>
      </c>
      <c r="C1554" s="5">
        <v>140</v>
      </c>
      <c r="D1554">
        <f t="shared" si="72"/>
        <v>2012</v>
      </c>
      <c r="E1554" s="5">
        <f t="shared" si="73"/>
        <v>2.25</v>
      </c>
      <c r="F1554" s="5">
        <f t="shared" si="74"/>
        <v>315</v>
      </c>
    </row>
    <row r="1555" spans="1:6" x14ac:dyDescent="0.25">
      <c r="A1555" s="1">
        <v>40986</v>
      </c>
      <c r="B1555" s="2" t="s">
        <v>38</v>
      </c>
      <c r="C1555" s="5">
        <v>140</v>
      </c>
      <c r="D1555">
        <f t="shared" si="72"/>
        <v>2012</v>
      </c>
      <c r="E1555" s="5">
        <f t="shared" si="73"/>
        <v>2.25</v>
      </c>
      <c r="F1555" s="5">
        <f t="shared" si="74"/>
        <v>315</v>
      </c>
    </row>
    <row r="1556" spans="1:6" x14ac:dyDescent="0.25">
      <c r="A1556" s="1">
        <v>40986</v>
      </c>
      <c r="B1556" s="2" t="s">
        <v>26</v>
      </c>
      <c r="C1556" s="5">
        <v>194</v>
      </c>
      <c r="D1556">
        <f t="shared" si="72"/>
        <v>2012</v>
      </c>
      <c r="E1556" s="5">
        <f t="shared" si="73"/>
        <v>2.25</v>
      </c>
      <c r="F1556" s="5">
        <f t="shared" si="74"/>
        <v>436.5</v>
      </c>
    </row>
    <row r="1557" spans="1:6" x14ac:dyDescent="0.25">
      <c r="A1557" s="1">
        <v>40992</v>
      </c>
      <c r="B1557" s="2" t="s">
        <v>26</v>
      </c>
      <c r="C1557" s="5">
        <v>123</v>
      </c>
      <c r="D1557">
        <f t="shared" si="72"/>
        <v>2012</v>
      </c>
      <c r="E1557" s="5">
        <f t="shared" si="73"/>
        <v>2.25</v>
      </c>
      <c r="F1557" s="5">
        <f t="shared" si="74"/>
        <v>276.75</v>
      </c>
    </row>
    <row r="1558" spans="1:6" x14ac:dyDescent="0.25">
      <c r="A1558" s="1">
        <v>40992</v>
      </c>
      <c r="B1558" s="2" t="s">
        <v>77</v>
      </c>
      <c r="C1558" s="5">
        <v>11</v>
      </c>
      <c r="D1558">
        <f t="shared" si="72"/>
        <v>2012</v>
      </c>
      <c r="E1558" s="5">
        <f t="shared" si="73"/>
        <v>2.25</v>
      </c>
      <c r="F1558" s="5">
        <f t="shared" si="74"/>
        <v>24.75</v>
      </c>
    </row>
    <row r="1559" spans="1:6" x14ac:dyDescent="0.25">
      <c r="A1559" s="1">
        <v>40994</v>
      </c>
      <c r="B1559" s="2" t="s">
        <v>153</v>
      </c>
      <c r="C1559" s="5">
        <v>1</v>
      </c>
      <c r="D1559">
        <f t="shared" si="72"/>
        <v>2012</v>
      </c>
      <c r="E1559" s="5">
        <f t="shared" si="73"/>
        <v>2.25</v>
      </c>
      <c r="F1559" s="5">
        <f t="shared" si="74"/>
        <v>2.25</v>
      </c>
    </row>
    <row r="1560" spans="1:6" x14ac:dyDescent="0.25">
      <c r="A1560" s="1">
        <v>40995</v>
      </c>
      <c r="B1560" s="2" t="s">
        <v>12</v>
      </c>
      <c r="C1560" s="5">
        <v>267</v>
      </c>
      <c r="D1560">
        <f t="shared" si="72"/>
        <v>2012</v>
      </c>
      <c r="E1560" s="5">
        <f t="shared" si="73"/>
        <v>2.25</v>
      </c>
      <c r="F1560" s="5">
        <f t="shared" si="74"/>
        <v>600.75</v>
      </c>
    </row>
    <row r="1561" spans="1:6" x14ac:dyDescent="0.25">
      <c r="A1561" s="1">
        <v>40998</v>
      </c>
      <c r="B1561" s="2" t="s">
        <v>152</v>
      </c>
      <c r="C1561" s="5">
        <v>14</v>
      </c>
      <c r="D1561">
        <f t="shared" si="72"/>
        <v>2012</v>
      </c>
      <c r="E1561" s="5">
        <f t="shared" si="73"/>
        <v>2.25</v>
      </c>
      <c r="F1561" s="5">
        <f t="shared" si="74"/>
        <v>31.5</v>
      </c>
    </row>
    <row r="1562" spans="1:6" x14ac:dyDescent="0.25">
      <c r="A1562" s="1">
        <v>40999</v>
      </c>
      <c r="B1562" s="2" t="s">
        <v>23</v>
      </c>
      <c r="C1562" s="5">
        <v>160</v>
      </c>
      <c r="D1562">
        <f t="shared" si="72"/>
        <v>2012</v>
      </c>
      <c r="E1562" s="5">
        <f t="shared" si="73"/>
        <v>2.25</v>
      </c>
      <c r="F1562" s="5">
        <f t="shared" si="74"/>
        <v>360</v>
      </c>
    </row>
    <row r="1563" spans="1:6" x14ac:dyDescent="0.25">
      <c r="A1563" s="1">
        <v>40999</v>
      </c>
      <c r="B1563" s="2" t="s">
        <v>12</v>
      </c>
      <c r="C1563" s="5">
        <v>437</v>
      </c>
      <c r="D1563">
        <f t="shared" si="72"/>
        <v>2012</v>
      </c>
      <c r="E1563" s="5">
        <f t="shared" si="73"/>
        <v>2.25</v>
      </c>
      <c r="F1563" s="5">
        <f t="shared" si="74"/>
        <v>983.25</v>
      </c>
    </row>
    <row r="1564" spans="1:6" x14ac:dyDescent="0.25">
      <c r="A1564" s="1">
        <v>41003</v>
      </c>
      <c r="B1564" s="2" t="s">
        <v>126</v>
      </c>
      <c r="C1564" s="5">
        <v>71</v>
      </c>
      <c r="D1564">
        <f t="shared" si="72"/>
        <v>2012</v>
      </c>
      <c r="E1564" s="5">
        <f t="shared" si="73"/>
        <v>2.25</v>
      </c>
      <c r="F1564" s="5">
        <f t="shared" si="74"/>
        <v>159.75</v>
      </c>
    </row>
    <row r="1565" spans="1:6" x14ac:dyDescent="0.25">
      <c r="A1565" s="1">
        <v>41004</v>
      </c>
      <c r="B1565" s="2" t="s">
        <v>69</v>
      </c>
      <c r="C1565" s="5">
        <v>35</v>
      </c>
      <c r="D1565">
        <f t="shared" si="72"/>
        <v>2012</v>
      </c>
      <c r="E1565" s="5">
        <f t="shared" si="73"/>
        <v>2.25</v>
      </c>
      <c r="F1565" s="5">
        <f t="shared" si="74"/>
        <v>78.75</v>
      </c>
    </row>
    <row r="1566" spans="1:6" x14ac:dyDescent="0.25">
      <c r="A1566" s="1">
        <v>41005</v>
      </c>
      <c r="B1566" s="2" t="s">
        <v>25</v>
      </c>
      <c r="C1566" s="5">
        <v>116</v>
      </c>
      <c r="D1566">
        <f t="shared" si="72"/>
        <v>2012</v>
      </c>
      <c r="E1566" s="5">
        <f t="shared" si="73"/>
        <v>2.25</v>
      </c>
      <c r="F1566" s="5">
        <f t="shared" si="74"/>
        <v>261</v>
      </c>
    </row>
    <row r="1567" spans="1:6" x14ac:dyDescent="0.25">
      <c r="A1567" s="1">
        <v>41006</v>
      </c>
      <c r="B1567" s="2" t="s">
        <v>9</v>
      </c>
      <c r="C1567" s="5">
        <v>152</v>
      </c>
      <c r="D1567">
        <f t="shared" si="72"/>
        <v>2012</v>
      </c>
      <c r="E1567" s="5">
        <f t="shared" si="73"/>
        <v>2.25</v>
      </c>
      <c r="F1567" s="5">
        <f t="shared" si="74"/>
        <v>342</v>
      </c>
    </row>
    <row r="1568" spans="1:6" x14ac:dyDescent="0.25">
      <c r="A1568" s="1">
        <v>41011</v>
      </c>
      <c r="B1568" s="2" t="s">
        <v>10</v>
      </c>
      <c r="C1568" s="5">
        <v>309</v>
      </c>
      <c r="D1568">
        <f t="shared" si="72"/>
        <v>2012</v>
      </c>
      <c r="E1568" s="5">
        <f t="shared" si="73"/>
        <v>2.25</v>
      </c>
      <c r="F1568" s="5">
        <f t="shared" si="74"/>
        <v>695.25</v>
      </c>
    </row>
    <row r="1569" spans="1:6" x14ac:dyDescent="0.25">
      <c r="A1569" s="1">
        <v>41011</v>
      </c>
      <c r="B1569" s="2" t="s">
        <v>84</v>
      </c>
      <c r="C1569" s="5">
        <v>7</v>
      </c>
      <c r="D1569">
        <f t="shared" si="72"/>
        <v>2012</v>
      </c>
      <c r="E1569" s="5">
        <f t="shared" si="73"/>
        <v>2.25</v>
      </c>
      <c r="F1569" s="5">
        <f t="shared" si="74"/>
        <v>15.75</v>
      </c>
    </row>
    <row r="1570" spans="1:6" x14ac:dyDescent="0.25">
      <c r="A1570" s="1">
        <v>41011</v>
      </c>
      <c r="B1570" s="2" t="s">
        <v>105</v>
      </c>
      <c r="C1570" s="5">
        <v>353</v>
      </c>
      <c r="D1570">
        <f t="shared" si="72"/>
        <v>2012</v>
      </c>
      <c r="E1570" s="5">
        <f t="shared" si="73"/>
        <v>2.25</v>
      </c>
      <c r="F1570" s="5">
        <f t="shared" si="74"/>
        <v>794.25</v>
      </c>
    </row>
    <row r="1571" spans="1:6" x14ac:dyDescent="0.25">
      <c r="A1571" s="1">
        <v>41012</v>
      </c>
      <c r="B1571" s="2" t="s">
        <v>190</v>
      </c>
      <c r="C1571" s="5">
        <v>3</v>
      </c>
      <c r="D1571">
        <f t="shared" si="72"/>
        <v>2012</v>
      </c>
      <c r="E1571" s="5">
        <f t="shared" si="73"/>
        <v>2.25</v>
      </c>
      <c r="F1571" s="5">
        <f t="shared" si="74"/>
        <v>6.75</v>
      </c>
    </row>
    <row r="1572" spans="1:6" x14ac:dyDescent="0.25">
      <c r="A1572" s="1">
        <v>41013</v>
      </c>
      <c r="B1572" s="2" t="s">
        <v>17</v>
      </c>
      <c r="C1572" s="5">
        <v>166</v>
      </c>
      <c r="D1572">
        <f t="shared" si="72"/>
        <v>2012</v>
      </c>
      <c r="E1572" s="5">
        <f t="shared" si="73"/>
        <v>2.25</v>
      </c>
      <c r="F1572" s="5">
        <f t="shared" si="74"/>
        <v>373.5</v>
      </c>
    </row>
    <row r="1573" spans="1:6" x14ac:dyDescent="0.25">
      <c r="A1573" s="1">
        <v>41014</v>
      </c>
      <c r="B1573" s="2" t="s">
        <v>227</v>
      </c>
      <c r="C1573" s="5">
        <v>14</v>
      </c>
      <c r="D1573">
        <f t="shared" si="72"/>
        <v>2012</v>
      </c>
      <c r="E1573" s="5">
        <f t="shared" si="73"/>
        <v>2.25</v>
      </c>
      <c r="F1573" s="5">
        <f t="shared" si="74"/>
        <v>31.5</v>
      </c>
    </row>
    <row r="1574" spans="1:6" x14ac:dyDescent="0.25">
      <c r="A1574" s="1">
        <v>41014</v>
      </c>
      <c r="B1574" s="2" t="s">
        <v>9</v>
      </c>
      <c r="C1574" s="5">
        <v>141</v>
      </c>
      <c r="D1574">
        <f t="shared" si="72"/>
        <v>2012</v>
      </c>
      <c r="E1574" s="5">
        <f t="shared" si="73"/>
        <v>2.25</v>
      </c>
      <c r="F1574" s="5">
        <f t="shared" si="74"/>
        <v>317.25</v>
      </c>
    </row>
    <row r="1575" spans="1:6" x14ac:dyDescent="0.25">
      <c r="A1575" s="1">
        <v>41014</v>
      </c>
      <c r="B1575" s="2" t="s">
        <v>232</v>
      </c>
      <c r="C1575" s="5">
        <v>15</v>
      </c>
      <c r="D1575">
        <f t="shared" si="72"/>
        <v>2012</v>
      </c>
      <c r="E1575" s="5">
        <f t="shared" si="73"/>
        <v>2.25</v>
      </c>
      <c r="F1575" s="5">
        <f t="shared" si="74"/>
        <v>33.75</v>
      </c>
    </row>
    <row r="1576" spans="1:6" x14ac:dyDescent="0.25">
      <c r="A1576" s="1">
        <v>41020</v>
      </c>
      <c r="B1576" s="2" t="s">
        <v>25</v>
      </c>
      <c r="C1576" s="5">
        <v>157</v>
      </c>
      <c r="D1576">
        <f t="shared" si="72"/>
        <v>2012</v>
      </c>
      <c r="E1576" s="5">
        <f t="shared" si="73"/>
        <v>2.25</v>
      </c>
      <c r="F1576" s="5">
        <f t="shared" si="74"/>
        <v>353.25</v>
      </c>
    </row>
    <row r="1577" spans="1:6" x14ac:dyDescent="0.25">
      <c r="A1577" s="1">
        <v>41025</v>
      </c>
      <c r="B1577" s="2" t="s">
        <v>12</v>
      </c>
      <c r="C1577" s="5">
        <v>191</v>
      </c>
      <c r="D1577">
        <f t="shared" si="72"/>
        <v>2012</v>
      </c>
      <c r="E1577" s="5">
        <f t="shared" si="73"/>
        <v>2.25</v>
      </c>
      <c r="F1577" s="5">
        <f t="shared" si="74"/>
        <v>429.75</v>
      </c>
    </row>
    <row r="1578" spans="1:6" x14ac:dyDescent="0.25">
      <c r="A1578" s="1">
        <v>41026</v>
      </c>
      <c r="B1578" s="2" t="s">
        <v>39</v>
      </c>
      <c r="C1578" s="5">
        <v>7</v>
      </c>
      <c r="D1578">
        <f t="shared" si="72"/>
        <v>2012</v>
      </c>
      <c r="E1578" s="5">
        <f t="shared" si="73"/>
        <v>2.25</v>
      </c>
      <c r="F1578" s="5">
        <f t="shared" si="74"/>
        <v>15.75</v>
      </c>
    </row>
    <row r="1579" spans="1:6" x14ac:dyDescent="0.25">
      <c r="A1579" s="1">
        <v>41027</v>
      </c>
      <c r="B1579" s="2" t="s">
        <v>29</v>
      </c>
      <c r="C1579" s="5">
        <v>200</v>
      </c>
      <c r="D1579">
        <f t="shared" si="72"/>
        <v>2012</v>
      </c>
      <c r="E1579" s="5">
        <f t="shared" si="73"/>
        <v>2.25</v>
      </c>
      <c r="F1579" s="5">
        <f t="shared" si="74"/>
        <v>450</v>
      </c>
    </row>
    <row r="1580" spans="1:6" x14ac:dyDescent="0.25">
      <c r="A1580" s="1">
        <v>41033</v>
      </c>
      <c r="B1580" s="2" t="s">
        <v>152</v>
      </c>
      <c r="C1580" s="5">
        <v>15</v>
      </c>
      <c r="D1580">
        <f t="shared" si="72"/>
        <v>2012</v>
      </c>
      <c r="E1580" s="5">
        <f t="shared" si="73"/>
        <v>2.25</v>
      </c>
      <c r="F1580" s="5">
        <f t="shared" si="74"/>
        <v>33.75</v>
      </c>
    </row>
    <row r="1581" spans="1:6" x14ac:dyDescent="0.25">
      <c r="A1581" s="1">
        <v>41033</v>
      </c>
      <c r="B1581" s="2" t="s">
        <v>174</v>
      </c>
      <c r="C1581" s="5">
        <v>7</v>
      </c>
      <c r="D1581">
        <f t="shared" si="72"/>
        <v>2012</v>
      </c>
      <c r="E1581" s="5">
        <f t="shared" si="73"/>
        <v>2.25</v>
      </c>
      <c r="F1581" s="5">
        <f t="shared" si="74"/>
        <v>15.75</v>
      </c>
    </row>
    <row r="1582" spans="1:6" x14ac:dyDescent="0.25">
      <c r="A1582" s="1">
        <v>41033</v>
      </c>
      <c r="B1582" s="2" t="s">
        <v>17</v>
      </c>
      <c r="C1582" s="5">
        <v>235</v>
      </c>
      <c r="D1582">
        <f t="shared" si="72"/>
        <v>2012</v>
      </c>
      <c r="E1582" s="5">
        <f t="shared" si="73"/>
        <v>2.25</v>
      </c>
      <c r="F1582" s="5">
        <f t="shared" si="74"/>
        <v>528.75</v>
      </c>
    </row>
    <row r="1583" spans="1:6" x14ac:dyDescent="0.25">
      <c r="A1583" s="1">
        <v>41034</v>
      </c>
      <c r="B1583" s="2" t="s">
        <v>53</v>
      </c>
      <c r="C1583" s="5">
        <v>301</v>
      </c>
      <c r="D1583">
        <f t="shared" si="72"/>
        <v>2012</v>
      </c>
      <c r="E1583" s="5">
        <f t="shared" si="73"/>
        <v>2.25</v>
      </c>
      <c r="F1583" s="5">
        <f t="shared" si="74"/>
        <v>677.25</v>
      </c>
    </row>
    <row r="1584" spans="1:6" x14ac:dyDescent="0.25">
      <c r="A1584" s="1">
        <v>41036</v>
      </c>
      <c r="B1584" s="2" t="s">
        <v>8</v>
      </c>
      <c r="C1584" s="5">
        <v>136</v>
      </c>
      <c r="D1584">
        <f t="shared" si="72"/>
        <v>2012</v>
      </c>
      <c r="E1584" s="5">
        <f t="shared" si="73"/>
        <v>2.25</v>
      </c>
      <c r="F1584" s="5">
        <f t="shared" si="74"/>
        <v>306</v>
      </c>
    </row>
    <row r="1585" spans="1:6" x14ac:dyDescent="0.25">
      <c r="A1585" s="1">
        <v>41036</v>
      </c>
      <c r="B1585" s="2" t="s">
        <v>129</v>
      </c>
      <c r="C1585" s="5">
        <v>5</v>
      </c>
      <c r="D1585">
        <f t="shared" si="72"/>
        <v>2012</v>
      </c>
      <c r="E1585" s="5">
        <f t="shared" si="73"/>
        <v>2.25</v>
      </c>
      <c r="F1585" s="5">
        <f t="shared" si="74"/>
        <v>11.25</v>
      </c>
    </row>
    <row r="1586" spans="1:6" x14ac:dyDescent="0.25">
      <c r="A1586" s="1">
        <v>41037</v>
      </c>
      <c r="B1586" s="2" t="s">
        <v>10</v>
      </c>
      <c r="C1586" s="5">
        <v>280</v>
      </c>
      <c r="D1586">
        <f t="shared" si="72"/>
        <v>2012</v>
      </c>
      <c r="E1586" s="5">
        <f t="shared" si="73"/>
        <v>2.25</v>
      </c>
      <c r="F1586" s="5">
        <f t="shared" si="74"/>
        <v>630</v>
      </c>
    </row>
    <row r="1587" spans="1:6" x14ac:dyDescent="0.25">
      <c r="A1587" s="1">
        <v>41037</v>
      </c>
      <c r="B1587" s="2" t="s">
        <v>68</v>
      </c>
      <c r="C1587" s="5">
        <v>3</v>
      </c>
      <c r="D1587">
        <f t="shared" si="72"/>
        <v>2012</v>
      </c>
      <c r="E1587" s="5">
        <f t="shared" si="73"/>
        <v>2.25</v>
      </c>
      <c r="F1587" s="5">
        <f t="shared" si="74"/>
        <v>6.75</v>
      </c>
    </row>
    <row r="1588" spans="1:6" x14ac:dyDescent="0.25">
      <c r="A1588" s="1">
        <v>41040</v>
      </c>
      <c r="B1588" s="2" t="s">
        <v>209</v>
      </c>
      <c r="C1588" s="5">
        <v>14</v>
      </c>
      <c r="D1588">
        <f t="shared" si="72"/>
        <v>2012</v>
      </c>
      <c r="E1588" s="5">
        <f t="shared" si="73"/>
        <v>2.25</v>
      </c>
      <c r="F1588" s="5">
        <f t="shared" si="74"/>
        <v>31.5</v>
      </c>
    </row>
    <row r="1589" spans="1:6" x14ac:dyDescent="0.25">
      <c r="A1589" s="1">
        <v>41041</v>
      </c>
      <c r="B1589" s="2" t="s">
        <v>13</v>
      </c>
      <c r="C1589" s="5">
        <v>79</v>
      </c>
      <c r="D1589">
        <f t="shared" si="72"/>
        <v>2012</v>
      </c>
      <c r="E1589" s="5">
        <f t="shared" si="73"/>
        <v>2.25</v>
      </c>
      <c r="F1589" s="5">
        <f t="shared" si="74"/>
        <v>177.75</v>
      </c>
    </row>
    <row r="1590" spans="1:6" x14ac:dyDescent="0.25">
      <c r="A1590" s="1">
        <v>41042</v>
      </c>
      <c r="B1590" s="2" t="s">
        <v>176</v>
      </c>
      <c r="C1590" s="5">
        <v>86</v>
      </c>
      <c r="D1590">
        <f t="shared" si="72"/>
        <v>2012</v>
      </c>
      <c r="E1590" s="5">
        <f t="shared" si="73"/>
        <v>2.25</v>
      </c>
      <c r="F1590" s="5">
        <f t="shared" si="74"/>
        <v>193.5</v>
      </c>
    </row>
    <row r="1591" spans="1:6" x14ac:dyDescent="0.25">
      <c r="A1591" s="1">
        <v>41042</v>
      </c>
      <c r="B1591" s="2" t="s">
        <v>26</v>
      </c>
      <c r="C1591" s="5">
        <v>70</v>
      </c>
      <c r="D1591">
        <f t="shared" si="72"/>
        <v>2012</v>
      </c>
      <c r="E1591" s="5">
        <f t="shared" si="73"/>
        <v>2.25</v>
      </c>
      <c r="F1591" s="5">
        <f t="shared" si="74"/>
        <v>157.5</v>
      </c>
    </row>
    <row r="1592" spans="1:6" x14ac:dyDescent="0.25">
      <c r="A1592" s="1">
        <v>41043</v>
      </c>
      <c r="B1592" s="2" t="s">
        <v>23</v>
      </c>
      <c r="C1592" s="5">
        <v>189</v>
      </c>
      <c r="D1592">
        <f t="shared" si="72"/>
        <v>2012</v>
      </c>
      <c r="E1592" s="5">
        <f t="shared" si="73"/>
        <v>2.25</v>
      </c>
      <c r="F1592" s="5">
        <f t="shared" si="74"/>
        <v>425.25</v>
      </c>
    </row>
    <row r="1593" spans="1:6" x14ac:dyDescent="0.25">
      <c r="A1593" s="1">
        <v>41043</v>
      </c>
      <c r="B1593" s="2" t="s">
        <v>58</v>
      </c>
      <c r="C1593" s="5">
        <v>111</v>
      </c>
      <c r="D1593">
        <f t="shared" si="72"/>
        <v>2012</v>
      </c>
      <c r="E1593" s="5">
        <f t="shared" si="73"/>
        <v>2.25</v>
      </c>
      <c r="F1593" s="5">
        <f t="shared" si="74"/>
        <v>249.75</v>
      </c>
    </row>
    <row r="1594" spans="1:6" x14ac:dyDescent="0.25">
      <c r="A1594" s="1">
        <v>41046</v>
      </c>
      <c r="B1594" s="2" t="s">
        <v>22</v>
      </c>
      <c r="C1594" s="5">
        <v>158</v>
      </c>
      <c r="D1594">
        <f t="shared" si="72"/>
        <v>2012</v>
      </c>
      <c r="E1594" s="5">
        <f t="shared" si="73"/>
        <v>2.25</v>
      </c>
      <c r="F1594" s="5">
        <f t="shared" si="74"/>
        <v>355.5</v>
      </c>
    </row>
    <row r="1595" spans="1:6" x14ac:dyDescent="0.25">
      <c r="A1595" s="1">
        <v>41051</v>
      </c>
      <c r="B1595" s="2" t="s">
        <v>69</v>
      </c>
      <c r="C1595" s="5">
        <v>172</v>
      </c>
      <c r="D1595">
        <f t="shared" si="72"/>
        <v>2012</v>
      </c>
      <c r="E1595" s="5">
        <f t="shared" si="73"/>
        <v>2.25</v>
      </c>
      <c r="F1595" s="5">
        <f t="shared" si="74"/>
        <v>387</v>
      </c>
    </row>
    <row r="1596" spans="1:6" x14ac:dyDescent="0.25">
      <c r="A1596" s="1">
        <v>41052</v>
      </c>
      <c r="B1596" s="2" t="s">
        <v>53</v>
      </c>
      <c r="C1596" s="5">
        <v>179</v>
      </c>
      <c r="D1596">
        <f t="shared" si="72"/>
        <v>2012</v>
      </c>
      <c r="E1596" s="5">
        <f t="shared" si="73"/>
        <v>2.25</v>
      </c>
      <c r="F1596" s="5">
        <f t="shared" si="74"/>
        <v>402.75</v>
      </c>
    </row>
    <row r="1597" spans="1:6" x14ac:dyDescent="0.25">
      <c r="A1597" s="1">
        <v>41053</v>
      </c>
      <c r="B1597" s="2" t="s">
        <v>107</v>
      </c>
      <c r="C1597" s="5">
        <v>19</v>
      </c>
      <c r="D1597">
        <f t="shared" si="72"/>
        <v>2012</v>
      </c>
      <c r="E1597" s="5">
        <f t="shared" si="73"/>
        <v>2.25</v>
      </c>
      <c r="F1597" s="5">
        <f t="shared" si="74"/>
        <v>42.75</v>
      </c>
    </row>
    <row r="1598" spans="1:6" x14ac:dyDescent="0.25">
      <c r="A1598" s="1">
        <v>41053</v>
      </c>
      <c r="B1598" s="2" t="s">
        <v>31</v>
      </c>
      <c r="C1598" s="5">
        <v>57</v>
      </c>
      <c r="D1598">
        <f t="shared" si="72"/>
        <v>2012</v>
      </c>
      <c r="E1598" s="5">
        <f t="shared" si="73"/>
        <v>2.25</v>
      </c>
      <c r="F1598" s="5">
        <f t="shared" si="74"/>
        <v>128.25</v>
      </c>
    </row>
    <row r="1599" spans="1:6" x14ac:dyDescent="0.25">
      <c r="A1599" s="1">
        <v>41054</v>
      </c>
      <c r="B1599" s="2" t="s">
        <v>53</v>
      </c>
      <c r="C1599" s="5">
        <v>335</v>
      </c>
      <c r="D1599">
        <f t="shared" si="72"/>
        <v>2012</v>
      </c>
      <c r="E1599" s="5">
        <f t="shared" si="73"/>
        <v>2.25</v>
      </c>
      <c r="F1599" s="5">
        <f t="shared" si="74"/>
        <v>753.75</v>
      </c>
    </row>
    <row r="1600" spans="1:6" x14ac:dyDescent="0.25">
      <c r="A1600" s="1">
        <v>41060</v>
      </c>
      <c r="B1600" s="2" t="s">
        <v>167</v>
      </c>
      <c r="C1600" s="5">
        <v>12</v>
      </c>
      <c r="D1600">
        <f t="shared" si="72"/>
        <v>2012</v>
      </c>
      <c r="E1600" s="5">
        <f t="shared" si="73"/>
        <v>2.25</v>
      </c>
      <c r="F1600" s="5">
        <f t="shared" si="74"/>
        <v>27</v>
      </c>
    </row>
    <row r="1601" spans="1:6" x14ac:dyDescent="0.25">
      <c r="A1601" s="1">
        <v>41061</v>
      </c>
      <c r="B1601" s="2" t="s">
        <v>128</v>
      </c>
      <c r="C1601" s="5">
        <v>2</v>
      </c>
      <c r="D1601">
        <f t="shared" si="72"/>
        <v>2012</v>
      </c>
      <c r="E1601" s="5">
        <f t="shared" si="73"/>
        <v>2.25</v>
      </c>
      <c r="F1601" s="5">
        <f t="shared" si="74"/>
        <v>4.5</v>
      </c>
    </row>
    <row r="1602" spans="1:6" x14ac:dyDescent="0.25">
      <c r="A1602" s="1">
        <v>41061</v>
      </c>
      <c r="B1602" s="2" t="s">
        <v>53</v>
      </c>
      <c r="C1602" s="5">
        <v>237</v>
      </c>
      <c r="D1602">
        <f t="shared" ref="D1602:D1665" si="75">YEAR(A1602)</f>
        <v>2012</v>
      </c>
      <c r="E1602" s="5">
        <f t="shared" ref="E1602:E1665" si="76">VLOOKUP(D1602,$K$3:$L$12,2)</f>
        <v>2.25</v>
      </c>
      <c r="F1602" s="5">
        <f t="shared" ref="F1602:F1665" si="77">C1602*E1602</f>
        <v>533.25</v>
      </c>
    </row>
    <row r="1603" spans="1:6" x14ac:dyDescent="0.25">
      <c r="A1603" s="1">
        <v>41064</v>
      </c>
      <c r="B1603" s="2" t="s">
        <v>10</v>
      </c>
      <c r="C1603" s="5">
        <v>482</v>
      </c>
      <c r="D1603">
        <f t="shared" si="75"/>
        <v>2012</v>
      </c>
      <c r="E1603" s="5">
        <f t="shared" si="76"/>
        <v>2.25</v>
      </c>
      <c r="F1603" s="5">
        <f t="shared" si="77"/>
        <v>1084.5</v>
      </c>
    </row>
    <row r="1604" spans="1:6" x14ac:dyDescent="0.25">
      <c r="A1604" s="1">
        <v>41064</v>
      </c>
      <c r="B1604" s="2" t="s">
        <v>128</v>
      </c>
      <c r="C1604" s="5">
        <v>8</v>
      </c>
      <c r="D1604">
        <f t="shared" si="75"/>
        <v>2012</v>
      </c>
      <c r="E1604" s="5">
        <f t="shared" si="76"/>
        <v>2.25</v>
      </c>
      <c r="F1604" s="5">
        <f t="shared" si="77"/>
        <v>18</v>
      </c>
    </row>
    <row r="1605" spans="1:6" x14ac:dyDescent="0.25">
      <c r="A1605" s="1">
        <v>41067</v>
      </c>
      <c r="B1605" s="2" t="s">
        <v>38</v>
      </c>
      <c r="C1605" s="5">
        <v>147</v>
      </c>
      <c r="D1605">
        <f t="shared" si="75"/>
        <v>2012</v>
      </c>
      <c r="E1605" s="5">
        <f t="shared" si="76"/>
        <v>2.25</v>
      </c>
      <c r="F1605" s="5">
        <f t="shared" si="77"/>
        <v>330.75</v>
      </c>
    </row>
    <row r="1606" spans="1:6" x14ac:dyDescent="0.25">
      <c r="A1606" s="1">
        <v>41069</v>
      </c>
      <c r="B1606" s="2" t="s">
        <v>25</v>
      </c>
      <c r="C1606" s="5">
        <v>224</v>
      </c>
      <c r="D1606">
        <f t="shared" si="75"/>
        <v>2012</v>
      </c>
      <c r="E1606" s="5">
        <f t="shared" si="76"/>
        <v>2.25</v>
      </c>
      <c r="F1606" s="5">
        <f t="shared" si="77"/>
        <v>504</v>
      </c>
    </row>
    <row r="1607" spans="1:6" x14ac:dyDescent="0.25">
      <c r="A1607" s="1">
        <v>41070</v>
      </c>
      <c r="B1607" s="2" t="s">
        <v>180</v>
      </c>
      <c r="C1607" s="5">
        <v>11</v>
      </c>
      <c r="D1607">
        <f t="shared" si="75"/>
        <v>2012</v>
      </c>
      <c r="E1607" s="5">
        <f t="shared" si="76"/>
        <v>2.25</v>
      </c>
      <c r="F1607" s="5">
        <f t="shared" si="77"/>
        <v>24.75</v>
      </c>
    </row>
    <row r="1608" spans="1:6" x14ac:dyDescent="0.25">
      <c r="A1608" s="1">
        <v>41074</v>
      </c>
      <c r="B1608" s="2" t="s">
        <v>40</v>
      </c>
      <c r="C1608" s="5">
        <v>184</v>
      </c>
      <c r="D1608">
        <f t="shared" si="75"/>
        <v>2012</v>
      </c>
      <c r="E1608" s="5">
        <f t="shared" si="76"/>
        <v>2.25</v>
      </c>
      <c r="F1608" s="5">
        <f t="shared" si="77"/>
        <v>414</v>
      </c>
    </row>
    <row r="1609" spans="1:6" x14ac:dyDescent="0.25">
      <c r="A1609" s="1">
        <v>41076</v>
      </c>
      <c r="B1609" s="2" t="s">
        <v>171</v>
      </c>
      <c r="C1609" s="5">
        <v>20</v>
      </c>
      <c r="D1609">
        <f t="shared" si="75"/>
        <v>2012</v>
      </c>
      <c r="E1609" s="5">
        <f t="shared" si="76"/>
        <v>2.25</v>
      </c>
      <c r="F1609" s="5">
        <f t="shared" si="77"/>
        <v>45</v>
      </c>
    </row>
    <row r="1610" spans="1:6" x14ac:dyDescent="0.25">
      <c r="A1610" s="1">
        <v>41076</v>
      </c>
      <c r="B1610" s="2" t="s">
        <v>53</v>
      </c>
      <c r="C1610" s="5">
        <v>221</v>
      </c>
      <c r="D1610">
        <f t="shared" si="75"/>
        <v>2012</v>
      </c>
      <c r="E1610" s="5">
        <f t="shared" si="76"/>
        <v>2.25</v>
      </c>
      <c r="F1610" s="5">
        <f t="shared" si="77"/>
        <v>497.25</v>
      </c>
    </row>
    <row r="1611" spans="1:6" x14ac:dyDescent="0.25">
      <c r="A1611" s="1">
        <v>41079</v>
      </c>
      <c r="B1611" s="2" t="s">
        <v>40</v>
      </c>
      <c r="C1611" s="5">
        <v>162</v>
      </c>
      <c r="D1611">
        <f t="shared" si="75"/>
        <v>2012</v>
      </c>
      <c r="E1611" s="5">
        <f t="shared" si="76"/>
        <v>2.25</v>
      </c>
      <c r="F1611" s="5">
        <f t="shared" si="77"/>
        <v>364.5</v>
      </c>
    </row>
    <row r="1612" spans="1:6" x14ac:dyDescent="0.25">
      <c r="A1612" s="1">
        <v>41083</v>
      </c>
      <c r="B1612" s="2" t="s">
        <v>94</v>
      </c>
      <c r="C1612" s="5">
        <v>19</v>
      </c>
      <c r="D1612">
        <f t="shared" si="75"/>
        <v>2012</v>
      </c>
      <c r="E1612" s="5">
        <f t="shared" si="76"/>
        <v>2.25</v>
      </c>
      <c r="F1612" s="5">
        <f t="shared" si="77"/>
        <v>42.75</v>
      </c>
    </row>
    <row r="1613" spans="1:6" x14ac:dyDescent="0.25">
      <c r="A1613" s="1">
        <v>41088</v>
      </c>
      <c r="B1613" s="2" t="s">
        <v>181</v>
      </c>
      <c r="C1613" s="5">
        <v>1</v>
      </c>
      <c r="D1613">
        <f t="shared" si="75"/>
        <v>2012</v>
      </c>
      <c r="E1613" s="5">
        <f t="shared" si="76"/>
        <v>2.25</v>
      </c>
      <c r="F1613" s="5">
        <f t="shared" si="77"/>
        <v>2.25</v>
      </c>
    </row>
    <row r="1614" spans="1:6" x14ac:dyDescent="0.25">
      <c r="A1614" s="1">
        <v>41090</v>
      </c>
      <c r="B1614" s="2" t="s">
        <v>15</v>
      </c>
      <c r="C1614" s="5">
        <v>122</v>
      </c>
      <c r="D1614">
        <f t="shared" si="75"/>
        <v>2012</v>
      </c>
      <c r="E1614" s="5">
        <f t="shared" si="76"/>
        <v>2.25</v>
      </c>
      <c r="F1614" s="5">
        <f t="shared" si="77"/>
        <v>274.5</v>
      </c>
    </row>
    <row r="1615" spans="1:6" x14ac:dyDescent="0.25">
      <c r="A1615" s="1">
        <v>41090</v>
      </c>
      <c r="B1615" s="2" t="s">
        <v>20</v>
      </c>
      <c r="C1615" s="5">
        <v>163</v>
      </c>
      <c r="D1615">
        <f t="shared" si="75"/>
        <v>2012</v>
      </c>
      <c r="E1615" s="5">
        <f t="shared" si="76"/>
        <v>2.25</v>
      </c>
      <c r="F1615" s="5">
        <f t="shared" si="77"/>
        <v>366.75</v>
      </c>
    </row>
    <row r="1616" spans="1:6" x14ac:dyDescent="0.25">
      <c r="A1616" s="1">
        <v>41091</v>
      </c>
      <c r="B1616" s="2" t="s">
        <v>69</v>
      </c>
      <c r="C1616" s="5">
        <v>29</v>
      </c>
      <c r="D1616">
        <f t="shared" si="75"/>
        <v>2012</v>
      </c>
      <c r="E1616" s="5">
        <f t="shared" si="76"/>
        <v>2.25</v>
      </c>
      <c r="F1616" s="5">
        <f t="shared" si="77"/>
        <v>65.25</v>
      </c>
    </row>
    <row r="1617" spans="1:6" x14ac:dyDescent="0.25">
      <c r="A1617" s="1">
        <v>41095</v>
      </c>
      <c r="B1617" s="2" t="s">
        <v>58</v>
      </c>
      <c r="C1617" s="5">
        <v>106</v>
      </c>
      <c r="D1617">
        <f t="shared" si="75"/>
        <v>2012</v>
      </c>
      <c r="E1617" s="5">
        <f t="shared" si="76"/>
        <v>2.25</v>
      </c>
      <c r="F1617" s="5">
        <f t="shared" si="77"/>
        <v>238.5</v>
      </c>
    </row>
    <row r="1618" spans="1:6" x14ac:dyDescent="0.25">
      <c r="A1618" s="1">
        <v>41096</v>
      </c>
      <c r="B1618" s="2" t="s">
        <v>17</v>
      </c>
      <c r="C1618" s="5">
        <v>112</v>
      </c>
      <c r="D1618">
        <f t="shared" si="75"/>
        <v>2012</v>
      </c>
      <c r="E1618" s="5">
        <f t="shared" si="76"/>
        <v>2.25</v>
      </c>
      <c r="F1618" s="5">
        <f t="shared" si="77"/>
        <v>252</v>
      </c>
    </row>
    <row r="1619" spans="1:6" x14ac:dyDescent="0.25">
      <c r="A1619" s="1">
        <v>41097</v>
      </c>
      <c r="B1619" s="2" t="s">
        <v>31</v>
      </c>
      <c r="C1619" s="5">
        <v>90</v>
      </c>
      <c r="D1619">
        <f t="shared" si="75"/>
        <v>2012</v>
      </c>
      <c r="E1619" s="5">
        <f t="shared" si="76"/>
        <v>2.25</v>
      </c>
      <c r="F1619" s="5">
        <f t="shared" si="77"/>
        <v>202.5</v>
      </c>
    </row>
    <row r="1620" spans="1:6" x14ac:dyDescent="0.25">
      <c r="A1620" s="1">
        <v>41099</v>
      </c>
      <c r="B1620" s="2" t="s">
        <v>19</v>
      </c>
      <c r="C1620" s="5">
        <v>7</v>
      </c>
      <c r="D1620">
        <f t="shared" si="75"/>
        <v>2012</v>
      </c>
      <c r="E1620" s="5">
        <f t="shared" si="76"/>
        <v>2.25</v>
      </c>
      <c r="F1620" s="5">
        <f t="shared" si="77"/>
        <v>15.75</v>
      </c>
    </row>
    <row r="1621" spans="1:6" x14ac:dyDescent="0.25">
      <c r="A1621" s="1">
        <v>41099</v>
      </c>
      <c r="B1621" s="2" t="s">
        <v>26</v>
      </c>
      <c r="C1621" s="5">
        <v>27</v>
      </c>
      <c r="D1621">
        <f t="shared" si="75"/>
        <v>2012</v>
      </c>
      <c r="E1621" s="5">
        <f t="shared" si="76"/>
        <v>2.25</v>
      </c>
      <c r="F1621" s="5">
        <f t="shared" si="77"/>
        <v>60.75</v>
      </c>
    </row>
    <row r="1622" spans="1:6" x14ac:dyDescent="0.25">
      <c r="A1622" s="1">
        <v>41099</v>
      </c>
      <c r="B1622" s="2" t="s">
        <v>64</v>
      </c>
      <c r="C1622" s="5">
        <v>185</v>
      </c>
      <c r="D1622">
        <f t="shared" si="75"/>
        <v>2012</v>
      </c>
      <c r="E1622" s="5">
        <f t="shared" si="76"/>
        <v>2.25</v>
      </c>
      <c r="F1622" s="5">
        <f t="shared" si="77"/>
        <v>416.25</v>
      </c>
    </row>
    <row r="1623" spans="1:6" x14ac:dyDescent="0.25">
      <c r="A1623" s="1">
        <v>41100</v>
      </c>
      <c r="B1623" s="2" t="s">
        <v>25</v>
      </c>
      <c r="C1623" s="5">
        <v>153</v>
      </c>
      <c r="D1623">
        <f t="shared" si="75"/>
        <v>2012</v>
      </c>
      <c r="E1623" s="5">
        <f t="shared" si="76"/>
        <v>2.25</v>
      </c>
      <c r="F1623" s="5">
        <f t="shared" si="77"/>
        <v>344.25</v>
      </c>
    </row>
    <row r="1624" spans="1:6" x14ac:dyDescent="0.25">
      <c r="A1624" s="1">
        <v>41102</v>
      </c>
      <c r="B1624" s="2" t="s">
        <v>64</v>
      </c>
      <c r="C1624" s="5">
        <v>109</v>
      </c>
      <c r="D1624">
        <f t="shared" si="75"/>
        <v>2012</v>
      </c>
      <c r="E1624" s="5">
        <f t="shared" si="76"/>
        <v>2.25</v>
      </c>
      <c r="F1624" s="5">
        <f t="shared" si="77"/>
        <v>245.25</v>
      </c>
    </row>
    <row r="1625" spans="1:6" x14ac:dyDescent="0.25">
      <c r="A1625" s="1">
        <v>41104</v>
      </c>
      <c r="B1625" s="2" t="s">
        <v>214</v>
      </c>
      <c r="C1625" s="5">
        <v>10</v>
      </c>
      <c r="D1625">
        <f t="shared" si="75"/>
        <v>2012</v>
      </c>
      <c r="E1625" s="5">
        <f t="shared" si="76"/>
        <v>2.25</v>
      </c>
      <c r="F1625" s="5">
        <f t="shared" si="77"/>
        <v>22.5</v>
      </c>
    </row>
    <row r="1626" spans="1:6" x14ac:dyDescent="0.25">
      <c r="A1626" s="1">
        <v>41104</v>
      </c>
      <c r="B1626" s="2" t="s">
        <v>82</v>
      </c>
      <c r="C1626" s="5">
        <v>10</v>
      </c>
      <c r="D1626">
        <f t="shared" si="75"/>
        <v>2012</v>
      </c>
      <c r="E1626" s="5">
        <f t="shared" si="76"/>
        <v>2.25</v>
      </c>
      <c r="F1626" s="5">
        <f t="shared" si="77"/>
        <v>22.5</v>
      </c>
    </row>
    <row r="1627" spans="1:6" x14ac:dyDescent="0.25">
      <c r="A1627" s="1">
        <v>41106</v>
      </c>
      <c r="B1627" s="2" t="s">
        <v>134</v>
      </c>
      <c r="C1627" s="5">
        <v>90</v>
      </c>
      <c r="D1627">
        <f t="shared" si="75"/>
        <v>2012</v>
      </c>
      <c r="E1627" s="5">
        <f t="shared" si="76"/>
        <v>2.25</v>
      </c>
      <c r="F1627" s="5">
        <f t="shared" si="77"/>
        <v>202.5</v>
      </c>
    </row>
    <row r="1628" spans="1:6" x14ac:dyDescent="0.25">
      <c r="A1628" s="1">
        <v>41106</v>
      </c>
      <c r="B1628" s="2" t="s">
        <v>61</v>
      </c>
      <c r="C1628" s="5">
        <v>34</v>
      </c>
      <c r="D1628">
        <f t="shared" si="75"/>
        <v>2012</v>
      </c>
      <c r="E1628" s="5">
        <f t="shared" si="76"/>
        <v>2.25</v>
      </c>
      <c r="F1628" s="5">
        <f t="shared" si="77"/>
        <v>76.5</v>
      </c>
    </row>
    <row r="1629" spans="1:6" x14ac:dyDescent="0.25">
      <c r="A1629" s="1">
        <v>41108</v>
      </c>
      <c r="B1629" s="2" t="s">
        <v>12</v>
      </c>
      <c r="C1629" s="5">
        <v>106</v>
      </c>
      <c r="D1629">
        <f t="shared" si="75"/>
        <v>2012</v>
      </c>
      <c r="E1629" s="5">
        <f t="shared" si="76"/>
        <v>2.25</v>
      </c>
      <c r="F1629" s="5">
        <f t="shared" si="77"/>
        <v>238.5</v>
      </c>
    </row>
    <row r="1630" spans="1:6" x14ac:dyDescent="0.25">
      <c r="A1630" s="1">
        <v>41109</v>
      </c>
      <c r="B1630" s="2" t="s">
        <v>12</v>
      </c>
      <c r="C1630" s="5">
        <v>229</v>
      </c>
      <c r="D1630">
        <f t="shared" si="75"/>
        <v>2012</v>
      </c>
      <c r="E1630" s="5">
        <f t="shared" si="76"/>
        <v>2.25</v>
      </c>
      <c r="F1630" s="5">
        <f t="shared" si="77"/>
        <v>515.25</v>
      </c>
    </row>
    <row r="1631" spans="1:6" x14ac:dyDescent="0.25">
      <c r="A1631" s="1">
        <v>41115</v>
      </c>
      <c r="B1631" s="2" t="s">
        <v>20</v>
      </c>
      <c r="C1631" s="5">
        <v>229</v>
      </c>
      <c r="D1631">
        <f t="shared" si="75"/>
        <v>2012</v>
      </c>
      <c r="E1631" s="5">
        <f t="shared" si="76"/>
        <v>2.25</v>
      </c>
      <c r="F1631" s="5">
        <f t="shared" si="77"/>
        <v>515.25</v>
      </c>
    </row>
    <row r="1632" spans="1:6" x14ac:dyDescent="0.25">
      <c r="A1632" s="1">
        <v>41115</v>
      </c>
      <c r="B1632" s="2" t="s">
        <v>50</v>
      </c>
      <c r="C1632" s="5">
        <v>20</v>
      </c>
      <c r="D1632">
        <f t="shared" si="75"/>
        <v>2012</v>
      </c>
      <c r="E1632" s="5">
        <f t="shared" si="76"/>
        <v>2.25</v>
      </c>
      <c r="F1632" s="5">
        <f t="shared" si="77"/>
        <v>45</v>
      </c>
    </row>
    <row r="1633" spans="1:6" x14ac:dyDescent="0.25">
      <c r="A1633" s="1">
        <v>41115</v>
      </c>
      <c r="B1633" s="2" t="s">
        <v>48</v>
      </c>
      <c r="C1633" s="5">
        <v>261</v>
      </c>
      <c r="D1633">
        <f t="shared" si="75"/>
        <v>2012</v>
      </c>
      <c r="E1633" s="5">
        <f t="shared" si="76"/>
        <v>2.25</v>
      </c>
      <c r="F1633" s="5">
        <f t="shared" si="77"/>
        <v>587.25</v>
      </c>
    </row>
    <row r="1634" spans="1:6" x14ac:dyDescent="0.25">
      <c r="A1634" s="1">
        <v>41118</v>
      </c>
      <c r="B1634" s="2" t="s">
        <v>150</v>
      </c>
      <c r="C1634" s="5">
        <v>10</v>
      </c>
      <c r="D1634">
        <f t="shared" si="75"/>
        <v>2012</v>
      </c>
      <c r="E1634" s="5">
        <f t="shared" si="76"/>
        <v>2.25</v>
      </c>
      <c r="F1634" s="5">
        <f t="shared" si="77"/>
        <v>22.5</v>
      </c>
    </row>
    <row r="1635" spans="1:6" x14ac:dyDescent="0.25">
      <c r="A1635" s="1">
        <v>41118</v>
      </c>
      <c r="B1635" s="2" t="s">
        <v>10</v>
      </c>
      <c r="C1635" s="5">
        <v>400</v>
      </c>
      <c r="D1635">
        <f t="shared" si="75"/>
        <v>2012</v>
      </c>
      <c r="E1635" s="5">
        <f t="shared" si="76"/>
        <v>2.25</v>
      </c>
      <c r="F1635" s="5">
        <f t="shared" si="77"/>
        <v>900</v>
      </c>
    </row>
    <row r="1636" spans="1:6" x14ac:dyDescent="0.25">
      <c r="A1636" s="1">
        <v>41122</v>
      </c>
      <c r="B1636" s="2" t="s">
        <v>17</v>
      </c>
      <c r="C1636" s="5">
        <v>401</v>
      </c>
      <c r="D1636">
        <f t="shared" si="75"/>
        <v>2012</v>
      </c>
      <c r="E1636" s="5">
        <f t="shared" si="76"/>
        <v>2.25</v>
      </c>
      <c r="F1636" s="5">
        <f t="shared" si="77"/>
        <v>902.25</v>
      </c>
    </row>
    <row r="1637" spans="1:6" x14ac:dyDescent="0.25">
      <c r="A1637" s="1">
        <v>41124</v>
      </c>
      <c r="B1637" s="2" t="s">
        <v>58</v>
      </c>
      <c r="C1637" s="5">
        <v>170</v>
      </c>
      <c r="D1637">
        <f t="shared" si="75"/>
        <v>2012</v>
      </c>
      <c r="E1637" s="5">
        <f t="shared" si="76"/>
        <v>2.25</v>
      </c>
      <c r="F1637" s="5">
        <f t="shared" si="77"/>
        <v>382.5</v>
      </c>
    </row>
    <row r="1638" spans="1:6" x14ac:dyDescent="0.25">
      <c r="A1638" s="1">
        <v>41125</v>
      </c>
      <c r="B1638" s="2" t="s">
        <v>25</v>
      </c>
      <c r="C1638" s="5">
        <v>124</v>
      </c>
      <c r="D1638">
        <f t="shared" si="75"/>
        <v>2012</v>
      </c>
      <c r="E1638" s="5">
        <f t="shared" si="76"/>
        <v>2.25</v>
      </c>
      <c r="F1638" s="5">
        <f t="shared" si="77"/>
        <v>279</v>
      </c>
    </row>
    <row r="1639" spans="1:6" x14ac:dyDescent="0.25">
      <c r="A1639" s="1">
        <v>41127</v>
      </c>
      <c r="B1639" s="2" t="s">
        <v>204</v>
      </c>
      <c r="C1639" s="5">
        <v>13</v>
      </c>
      <c r="D1639">
        <f t="shared" si="75"/>
        <v>2012</v>
      </c>
      <c r="E1639" s="5">
        <f t="shared" si="76"/>
        <v>2.25</v>
      </c>
      <c r="F1639" s="5">
        <f t="shared" si="77"/>
        <v>29.25</v>
      </c>
    </row>
    <row r="1640" spans="1:6" x14ac:dyDescent="0.25">
      <c r="A1640" s="1">
        <v>41130</v>
      </c>
      <c r="B1640" s="2" t="s">
        <v>22</v>
      </c>
      <c r="C1640" s="5">
        <v>87</v>
      </c>
      <c r="D1640">
        <f t="shared" si="75"/>
        <v>2012</v>
      </c>
      <c r="E1640" s="5">
        <f t="shared" si="76"/>
        <v>2.25</v>
      </c>
      <c r="F1640" s="5">
        <f t="shared" si="77"/>
        <v>195.75</v>
      </c>
    </row>
    <row r="1641" spans="1:6" x14ac:dyDescent="0.25">
      <c r="A1641" s="1">
        <v>41130</v>
      </c>
      <c r="B1641" s="2" t="s">
        <v>27</v>
      </c>
      <c r="C1641" s="5">
        <v>190</v>
      </c>
      <c r="D1641">
        <f t="shared" si="75"/>
        <v>2012</v>
      </c>
      <c r="E1641" s="5">
        <f t="shared" si="76"/>
        <v>2.25</v>
      </c>
      <c r="F1641" s="5">
        <f t="shared" si="77"/>
        <v>427.5</v>
      </c>
    </row>
    <row r="1642" spans="1:6" x14ac:dyDescent="0.25">
      <c r="A1642" s="1">
        <v>41130</v>
      </c>
      <c r="B1642" s="2" t="s">
        <v>53</v>
      </c>
      <c r="C1642" s="5">
        <v>349</v>
      </c>
      <c r="D1642">
        <f t="shared" si="75"/>
        <v>2012</v>
      </c>
      <c r="E1642" s="5">
        <f t="shared" si="76"/>
        <v>2.25</v>
      </c>
      <c r="F1642" s="5">
        <f t="shared" si="77"/>
        <v>785.25</v>
      </c>
    </row>
    <row r="1643" spans="1:6" x14ac:dyDescent="0.25">
      <c r="A1643" s="1">
        <v>41132</v>
      </c>
      <c r="B1643" s="2" t="s">
        <v>184</v>
      </c>
      <c r="C1643" s="5">
        <v>16</v>
      </c>
      <c r="D1643">
        <f t="shared" si="75"/>
        <v>2012</v>
      </c>
      <c r="E1643" s="5">
        <f t="shared" si="76"/>
        <v>2.25</v>
      </c>
      <c r="F1643" s="5">
        <f t="shared" si="77"/>
        <v>36</v>
      </c>
    </row>
    <row r="1644" spans="1:6" x14ac:dyDescent="0.25">
      <c r="A1644" s="1">
        <v>41133</v>
      </c>
      <c r="B1644" s="2" t="s">
        <v>74</v>
      </c>
      <c r="C1644" s="5">
        <v>42</v>
      </c>
      <c r="D1644">
        <f t="shared" si="75"/>
        <v>2012</v>
      </c>
      <c r="E1644" s="5">
        <f t="shared" si="76"/>
        <v>2.25</v>
      </c>
      <c r="F1644" s="5">
        <f t="shared" si="77"/>
        <v>94.5</v>
      </c>
    </row>
    <row r="1645" spans="1:6" x14ac:dyDescent="0.25">
      <c r="A1645" s="1">
        <v>41134</v>
      </c>
      <c r="B1645" s="2" t="s">
        <v>26</v>
      </c>
      <c r="C1645" s="5">
        <v>70</v>
      </c>
      <c r="D1645">
        <f t="shared" si="75"/>
        <v>2012</v>
      </c>
      <c r="E1645" s="5">
        <f t="shared" si="76"/>
        <v>2.25</v>
      </c>
      <c r="F1645" s="5">
        <f t="shared" si="77"/>
        <v>157.5</v>
      </c>
    </row>
    <row r="1646" spans="1:6" x14ac:dyDescent="0.25">
      <c r="A1646" s="1">
        <v>41136</v>
      </c>
      <c r="B1646" s="2" t="s">
        <v>55</v>
      </c>
      <c r="C1646" s="5">
        <v>189</v>
      </c>
      <c r="D1646">
        <f t="shared" si="75"/>
        <v>2012</v>
      </c>
      <c r="E1646" s="5">
        <f t="shared" si="76"/>
        <v>2.25</v>
      </c>
      <c r="F1646" s="5">
        <f t="shared" si="77"/>
        <v>425.25</v>
      </c>
    </row>
    <row r="1647" spans="1:6" x14ac:dyDescent="0.25">
      <c r="A1647" s="1">
        <v>41137</v>
      </c>
      <c r="B1647" s="2" t="s">
        <v>58</v>
      </c>
      <c r="C1647" s="5">
        <v>64</v>
      </c>
      <c r="D1647">
        <f t="shared" si="75"/>
        <v>2012</v>
      </c>
      <c r="E1647" s="5">
        <f t="shared" si="76"/>
        <v>2.25</v>
      </c>
      <c r="F1647" s="5">
        <f t="shared" si="77"/>
        <v>144</v>
      </c>
    </row>
    <row r="1648" spans="1:6" x14ac:dyDescent="0.25">
      <c r="A1648" s="1">
        <v>41141</v>
      </c>
      <c r="B1648" s="2" t="s">
        <v>38</v>
      </c>
      <c r="C1648" s="5">
        <v>76</v>
      </c>
      <c r="D1648">
        <f t="shared" si="75"/>
        <v>2012</v>
      </c>
      <c r="E1648" s="5">
        <f t="shared" si="76"/>
        <v>2.25</v>
      </c>
      <c r="F1648" s="5">
        <f t="shared" si="77"/>
        <v>171</v>
      </c>
    </row>
    <row r="1649" spans="1:6" x14ac:dyDescent="0.25">
      <c r="A1649" s="1">
        <v>41142</v>
      </c>
      <c r="B1649" s="2" t="s">
        <v>52</v>
      </c>
      <c r="C1649" s="5">
        <v>11</v>
      </c>
      <c r="D1649">
        <f t="shared" si="75"/>
        <v>2012</v>
      </c>
      <c r="E1649" s="5">
        <f t="shared" si="76"/>
        <v>2.25</v>
      </c>
      <c r="F1649" s="5">
        <f t="shared" si="77"/>
        <v>24.75</v>
      </c>
    </row>
    <row r="1650" spans="1:6" x14ac:dyDescent="0.25">
      <c r="A1650" s="1">
        <v>41142</v>
      </c>
      <c r="B1650" s="2" t="s">
        <v>69</v>
      </c>
      <c r="C1650" s="5">
        <v>96</v>
      </c>
      <c r="D1650">
        <f t="shared" si="75"/>
        <v>2012</v>
      </c>
      <c r="E1650" s="5">
        <f t="shared" si="76"/>
        <v>2.25</v>
      </c>
      <c r="F1650" s="5">
        <f t="shared" si="77"/>
        <v>216</v>
      </c>
    </row>
    <row r="1651" spans="1:6" x14ac:dyDescent="0.25">
      <c r="A1651" s="1">
        <v>41143</v>
      </c>
      <c r="B1651" s="2" t="s">
        <v>114</v>
      </c>
      <c r="C1651" s="5">
        <v>17</v>
      </c>
      <c r="D1651">
        <f t="shared" si="75"/>
        <v>2012</v>
      </c>
      <c r="E1651" s="5">
        <f t="shared" si="76"/>
        <v>2.25</v>
      </c>
      <c r="F1651" s="5">
        <f t="shared" si="77"/>
        <v>38.25</v>
      </c>
    </row>
    <row r="1652" spans="1:6" x14ac:dyDescent="0.25">
      <c r="A1652" s="1">
        <v>41143</v>
      </c>
      <c r="B1652" s="2" t="s">
        <v>21</v>
      </c>
      <c r="C1652" s="5">
        <v>92</v>
      </c>
      <c r="D1652">
        <f t="shared" si="75"/>
        <v>2012</v>
      </c>
      <c r="E1652" s="5">
        <f t="shared" si="76"/>
        <v>2.25</v>
      </c>
      <c r="F1652" s="5">
        <f t="shared" si="77"/>
        <v>207</v>
      </c>
    </row>
    <row r="1653" spans="1:6" x14ac:dyDescent="0.25">
      <c r="A1653" s="1">
        <v>41144</v>
      </c>
      <c r="B1653" s="2" t="s">
        <v>11</v>
      </c>
      <c r="C1653" s="5">
        <v>76</v>
      </c>
      <c r="D1653">
        <f t="shared" si="75"/>
        <v>2012</v>
      </c>
      <c r="E1653" s="5">
        <f t="shared" si="76"/>
        <v>2.25</v>
      </c>
      <c r="F1653" s="5">
        <f t="shared" si="77"/>
        <v>171</v>
      </c>
    </row>
    <row r="1654" spans="1:6" x14ac:dyDescent="0.25">
      <c r="A1654" s="1">
        <v>41146</v>
      </c>
      <c r="B1654" s="2" t="s">
        <v>13</v>
      </c>
      <c r="C1654" s="5">
        <v>77</v>
      </c>
      <c r="D1654">
        <f t="shared" si="75"/>
        <v>2012</v>
      </c>
      <c r="E1654" s="5">
        <f t="shared" si="76"/>
        <v>2.25</v>
      </c>
      <c r="F1654" s="5">
        <f t="shared" si="77"/>
        <v>173.25</v>
      </c>
    </row>
    <row r="1655" spans="1:6" x14ac:dyDescent="0.25">
      <c r="A1655" s="1">
        <v>41147</v>
      </c>
      <c r="B1655" s="2" t="s">
        <v>105</v>
      </c>
      <c r="C1655" s="5">
        <v>344</v>
      </c>
      <c r="D1655">
        <f t="shared" si="75"/>
        <v>2012</v>
      </c>
      <c r="E1655" s="5">
        <f t="shared" si="76"/>
        <v>2.25</v>
      </c>
      <c r="F1655" s="5">
        <f t="shared" si="77"/>
        <v>774</v>
      </c>
    </row>
    <row r="1656" spans="1:6" x14ac:dyDescent="0.25">
      <c r="A1656" s="1">
        <v>41147</v>
      </c>
      <c r="B1656" s="2" t="s">
        <v>10</v>
      </c>
      <c r="C1656" s="5">
        <v>218</v>
      </c>
      <c r="D1656">
        <f t="shared" si="75"/>
        <v>2012</v>
      </c>
      <c r="E1656" s="5">
        <f t="shared" si="76"/>
        <v>2.25</v>
      </c>
      <c r="F1656" s="5">
        <f t="shared" si="77"/>
        <v>490.5</v>
      </c>
    </row>
    <row r="1657" spans="1:6" x14ac:dyDescent="0.25">
      <c r="A1657" s="1">
        <v>41148</v>
      </c>
      <c r="B1657" s="2" t="s">
        <v>53</v>
      </c>
      <c r="C1657" s="5">
        <v>115</v>
      </c>
      <c r="D1657">
        <f t="shared" si="75"/>
        <v>2012</v>
      </c>
      <c r="E1657" s="5">
        <f t="shared" si="76"/>
        <v>2.25</v>
      </c>
      <c r="F1657" s="5">
        <f t="shared" si="77"/>
        <v>258.75</v>
      </c>
    </row>
    <row r="1658" spans="1:6" x14ac:dyDescent="0.25">
      <c r="A1658" s="1">
        <v>41149</v>
      </c>
      <c r="B1658" s="2" t="s">
        <v>83</v>
      </c>
      <c r="C1658" s="5">
        <v>143</v>
      </c>
      <c r="D1658">
        <f t="shared" si="75"/>
        <v>2012</v>
      </c>
      <c r="E1658" s="5">
        <f t="shared" si="76"/>
        <v>2.25</v>
      </c>
      <c r="F1658" s="5">
        <f t="shared" si="77"/>
        <v>321.75</v>
      </c>
    </row>
    <row r="1659" spans="1:6" x14ac:dyDescent="0.25">
      <c r="A1659" s="1">
        <v>41149</v>
      </c>
      <c r="B1659" s="2" t="s">
        <v>140</v>
      </c>
      <c r="C1659" s="5">
        <v>1</v>
      </c>
      <c r="D1659">
        <f t="shared" si="75"/>
        <v>2012</v>
      </c>
      <c r="E1659" s="5">
        <f t="shared" si="76"/>
        <v>2.25</v>
      </c>
      <c r="F1659" s="5">
        <f t="shared" si="77"/>
        <v>2.25</v>
      </c>
    </row>
    <row r="1660" spans="1:6" x14ac:dyDescent="0.25">
      <c r="A1660" s="1">
        <v>41154</v>
      </c>
      <c r="B1660" s="2" t="s">
        <v>72</v>
      </c>
      <c r="C1660" s="5">
        <v>133</v>
      </c>
      <c r="D1660">
        <f t="shared" si="75"/>
        <v>2012</v>
      </c>
      <c r="E1660" s="5">
        <f t="shared" si="76"/>
        <v>2.25</v>
      </c>
      <c r="F1660" s="5">
        <f t="shared" si="77"/>
        <v>299.25</v>
      </c>
    </row>
    <row r="1661" spans="1:6" x14ac:dyDescent="0.25">
      <c r="A1661" s="1">
        <v>41154</v>
      </c>
      <c r="B1661" s="2" t="s">
        <v>20</v>
      </c>
      <c r="C1661" s="5">
        <v>496</v>
      </c>
      <c r="D1661">
        <f t="shared" si="75"/>
        <v>2012</v>
      </c>
      <c r="E1661" s="5">
        <f t="shared" si="76"/>
        <v>2.25</v>
      </c>
      <c r="F1661" s="5">
        <f t="shared" si="77"/>
        <v>1116</v>
      </c>
    </row>
    <row r="1662" spans="1:6" x14ac:dyDescent="0.25">
      <c r="A1662" s="1">
        <v>41154</v>
      </c>
      <c r="B1662" s="2" t="s">
        <v>111</v>
      </c>
      <c r="C1662" s="5">
        <v>5</v>
      </c>
      <c r="D1662">
        <f t="shared" si="75"/>
        <v>2012</v>
      </c>
      <c r="E1662" s="5">
        <f t="shared" si="76"/>
        <v>2.25</v>
      </c>
      <c r="F1662" s="5">
        <f t="shared" si="77"/>
        <v>11.25</v>
      </c>
    </row>
    <row r="1663" spans="1:6" x14ac:dyDescent="0.25">
      <c r="A1663" s="1">
        <v>41156</v>
      </c>
      <c r="B1663" s="2" t="s">
        <v>175</v>
      </c>
      <c r="C1663" s="5">
        <v>8</v>
      </c>
      <c r="D1663">
        <f t="shared" si="75"/>
        <v>2012</v>
      </c>
      <c r="E1663" s="5">
        <f t="shared" si="76"/>
        <v>2.25</v>
      </c>
      <c r="F1663" s="5">
        <f t="shared" si="77"/>
        <v>18</v>
      </c>
    </row>
    <row r="1664" spans="1:6" x14ac:dyDescent="0.25">
      <c r="A1664" s="1">
        <v>41157</v>
      </c>
      <c r="B1664" s="2" t="s">
        <v>55</v>
      </c>
      <c r="C1664" s="5">
        <v>59</v>
      </c>
      <c r="D1664">
        <f t="shared" si="75"/>
        <v>2012</v>
      </c>
      <c r="E1664" s="5">
        <f t="shared" si="76"/>
        <v>2.25</v>
      </c>
      <c r="F1664" s="5">
        <f t="shared" si="77"/>
        <v>132.75</v>
      </c>
    </row>
    <row r="1665" spans="1:6" x14ac:dyDescent="0.25">
      <c r="A1665" s="1">
        <v>41157</v>
      </c>
      <c r="B1665" s="2" t="s">
        <v>20</v>
      </c>
      <c r="C1665" s="5">
        <v>273</v>
      </c>
      <c r="D1665">
        <f t="shared" si="75"/>
        <v>2012</v>
      </c>
      <c r="E1665" s="5">
        <f t="shared" si="76"/>
        <v>2.25</v>
      </c>
      <c r="F1665" s="5">
        <f t="shared" si="77"/>
        <v>614.25</v>
      </c>
    </row>
    <row r="1666" spans="1:6" x14ac:dyDescent="0.25">
      <c r="A1666" s="1">
        <v>41158</v>
      </c>
      <c r="B1666" s="2" t="s">
        <v>12</v>
      </c>
      <c r="C1666" s="5">
        <v>165</v>
      </c>
      <c r="D1666">
        <f t="shared" ref="D1666:D1729" si="78">YEAR(A1666)</f>
        <v>2012</v>
      </c>
      <c r="E1666" s="5">
        <f t="shared" ref="E1666:E1729" si="79">VLOOKUP(D1666,$K$3:$L$12,2)</f>
        <v>2.25</v>
      </c>
      <c r="F1666" s="5">
        <f t="shared" ref="F1666:F1729" si="80">C1666*E1666</f>
        <v>371.25</v>
      </c>
    </row>
    <row r="1667" spans="1:6" x14ac:dyDescent="0.25">
      <c r="A1667" s="1">
        <v>41162</v>
      </c>
      <c r="B1667" s="2" t="s">
        <v>51</v>
      </c>
      <c r="C1667" s="5">
        <v>13</v>
      </c>
      <c r="D1667">
        <f t="shared" si="78"/>
        <v>2012</v>
      </c>
      <c r="E1667" s="5">
        <f t="shared" si="79"/>
        <v>2.25</v>
      </c>
      <c r="F1667" s="5">
        <f t="shared" si="80"/>
        <v>29.25</v>
      </c>
    </row>
    <row r="1668" spans="1:6" x14ac:dyDescent="0.25">
      <c r="A1668" s="1">
        <v>41163</v>
      </c>
      <c r="B1668" s="2" t="s">
        <v>72</v>
      </c>
      <c r="C1668" s="5">
        <v>143</v>
      </c>
      <c r="D1668">
        <f t="shared" si="78"/>
        <v>2012</v>
      </c>
      <c r="E1668" s="5">
        <f t="shared" si="79"/>
        <v>2.25</v>
      </c>
      <c r="F1668" s="5">
        <f t="shared" si="80"/>
        <v>321.75</v>
      </c>
    </row>
    <row r="1669" spans="1:6" x14ac:dyDescent="0.25">
      <c r="A1669" s="1">
        <v>41167</v>
      </c>
      <c r="B1669" s="2" t="s">
        <v>233</v>
      </c>
      <c r="C1669" s="5">
        <v>20</v>
      </c>
      <c r="D1669">
        <f t="shared" si="78"/>
        <v>2012</v>
      </c>
      <c r="E1669" s="5">
        <f t="shared" si="79"/>
        <v>2.25</v>
      </c>
      <c r="F1669" s="5">
        <f t="shared" si="80"/>
        <v>45</v>
      </c>
    </row>
    <row r="1670" spans="1:6" x14ac:dyDescent="0.25">
      <c r="A1670" s="1">
        <v>41171</v>
      </c>
      <c r="B1670" s="2" t="s">
        <v>57</v>
      </c>
      <c r="C1670" s="5">
        <v>4</v>
      </c>
      <c r="D1670">
        <f t="shared" si="78"/>
        <v>2012</v>
      </c>
      <c r="E1670" s="5">
        <f t="shared" si="79"/>
        <v>2.25</v>
      </c>
      <c r="F1670" s="5">
        <f t="shared" si="80"/>
        <v>9</v>
      </c>
    </row>
    <row r="1671" spans="1:6" x14ac:dyDescent="0.25">
      <c r="A1671" s="1">
        <v>41175</v>
      </c>
      <c r="B1671" s="2" t="s">
        <v>134</v>
      </c>
      <c r="C1671" s="5">
        <v>102</v>
      </c>
      <c r="D1671">
        <f t="shared" si="78"/>
        <v>2012</v>
      </c>
      <c r="E1671" s="5">
        <f t="shared" si="79"/>
        <v>2.25</v>
      </c>
      <c r="F1671" s="5">
        <f t="shared" si="80"/>
        <v>229.5</v>
      </c>
    </row>
    <row r="1672" spans="1:6" x14ac:dyDescent="0.25">
      <c r="A1672" s="1">
        <v>41177</v>
      </c>
      <c r="B1672" s="2" t="s">
        <v>9</v>
      </c>
      <c r="C1672" s="5">
        <v>155</v>
      </c>
      <c r="D1672">
        <f t="shared" si="78"/>
        <v>2012</v>
      </c>
      <c r="E1672" s="5">
        <f t="shared" si="79"/>
        <v>2.25</v>
      </c>
      <c r="F1672" s="5">
        <f t="shared" si="80"/>
        <v>348.75</v>
      </c>
    </row>
    <row r="1673" spans="1:6" x14ac:dyDescent="0.25">
      <c r="A1673" s="1">
        <v>41179</v>
      </c>
      <c r="B1673" s="2" t="s">
        <v>10</v>
      </c>
      <c r="C1673" s="5">
        <v>226</v>
      </c>
      <c r="D1673">
        <f t="shared" si="78"/>
        <v>2012</v>
      </c>
      <c r="E1673" s="5">
        <f t="shared" si="79"/>
        <v>2.25</v>
      </c>
      <c r="F1673" s="5">
        <f t="shared" si="80"/>
        <v>508.5</v>
      </c>
    </row>
    <row r="1674" spans="1:6" x14ac:dyDescent="0.25">
      <c r="A1674" s="1">
        <v>41179</v>
      </c>
      <c r="B1674" s="2" t="s">
        <v>17</v>
      </c>
      <c r="C1674" s="5">
        <v>346</v>
      </c>
      <c r="D1674">
        <f t="shared" si="78"/>
        <v>2012</v>
      </c>
      <c r="E1674" s="5">
        <f t="shared" si="79"/>
        <v>2.25</v>
      </c>
      <c r="F1674" s="5">
        <f t="shared" si="80"/>
        <v>778.5</v>
      </c>
    </row>
    <row r="1675" spans="1:6" x14ac:dyDescent="0.25">
      <c r="A1675" s="1">
        <v>41180</v>
      </c>
      <c r="B1675" s="2" t="s">
        <v>55</v>
      </c>
      <c r="C1675" s="5">
        <v>45</v>
      </c>
      <c r="D1675">
        <f t="shared" si="78"/>
        <v>2012</v>
      </c>
      <c r="E1675" s="5">
        <f t="shared" si="79"/>
        <v>2.25</v>
      </c>
      <c r="F1675" s="5">
        <f t="shared" si="80"/>
        <v>101.25</v>
      </c>
    </row>
    <row r="1676" spans="1:6" x14ac:dyDescent="0.25">
      <c r="A1676" s="1">
        <v>41182</v>
      </c>
      <c r="B1676" s="2" t="s">
        <v>154</v>
      </c>
      <c r="C1676" s="5">
        <v>11</v>
      </c>
      <c r="D1676">
        <f t="shared" si="78"/>
        <v>2012</v>
      </c>
      <c r="E1676" s="5">
        <f t="shared" si="79"/>
        <v>2.25</v>
      </c>
      <c r="F1676" s="5">
        <f t="shared" si="80"/>
        <v>24.75</v>
      </c>
    </row>
    <row r="1677" spans="1:6" x14ac:dyDescent="0.25">
      <c r="A1677" s="1">
        <v>41185</v>
      </c>
      <c r="B1677" s="2" t="s">
        <v>133</v>
      </c>
      <c r="C1677" s="5">
        <v>14</v>
      </c>
      <c r="D1677">
        <f t="shared" si="78"/>
        <v>2012</v>
      </c>
      <c r="E1677" s="5">
        <f t="shared" si="79"/>
        <v>2.25</v>
      </c>
      <c r="F1677" s="5">
        <f t="shared" si="80"/>
        <v>31.5</v>
      </c>
    </row>
    <row r="1678" spans="1:6" x14ac:dyDescent="0.25">
      <c r="A1678" s="1">
        <v>41190</v>
      </c>
      <c r="B1678" s="2" t="s">
        <v>54</v>
      </c>
      <c r="C1678" s="5">
        <v>12</v>
      </c>
      <c r="D1678">
        <f t="shared" si="78"/>
        <v>2012</v>
      </c>
      <c r="E1678" s="5">
        <f t="shared" si="79"/>
        <v>2.25</v>
      </c>
      <c r="F1678" s="5">
        <f t="shared" si="80"/>
        <v>27</v>
      </c>
    </row>
    <row r="1679" spans="1:6" x14ac:dyDescent="0.25">
      <c r="A1679" s="1">
        <v>41195</v>
      </c>
      <c r="B1679" s="2" t="s">
        <v>157</v>
      </c>
      <c r="C1679" s="5">
        <v>11</v>
      </c>
      <c r="D1679">
        <f t="shared" si="78"/>
        <v>2012</v>
      </c>
      <c r="E1679" s="5">
        <f t="shared" si="79"/>
        <v>2.25</v>
      </c>
      <c r="F1679" s="5">
        <f t="shared" si="80"/>
        <v>24.75</v>
      </c>
    </row>
    <row r="1680" spans="1:6" x14ac:dyDescent="0.25">
      <c r="A1680" s="1">
        <v>41195</v>
      </c>
      <c r="B1680" s="2" t="s">
        <v>29</v>
      </c>
      <c r="C1680" s="5">
        <v>142</v>
      </c>
      <c r="D1680">
        <f t="shared" si="78"/>
        <v>2012</v>
      </c>
      <c r="E1680" s="5">
        <f t="shared" si="79"/>
        <v>2.25</v>
      </c>
      <c r="F1680" s="5">
        <f t="shared" si="80"/>
        <v>319.5</v>
      </c>
    </row>
    <row r="1681" spans="1:6" x14ac:dyDescent="0.25">
      <c r="A1681" s="1">
        <v>41201</v>
      </c>
      <c r="B1681" s="2" t="s">
        <v>74</v>
      </c>
      <c r="C1681" s="5">
        <v>184</v>
      </c>
      <c r="D1681">
        <f t="shared" si="78"/>
        <v>2012</v>
      </c>
      <c r="E1681" s="5">
        <f t="shared" si="79"/>
        <v>2.25</v>
      </c>
      <c r="F1681" s="5">
        <f t="shared" si="80"/>
        <v>414</v>
      </c>
    </row>
    <row r="1682" spans="1:6" x14ac:dyDescent="0.25">
      <c r="A1682" s="1">
        <v>41202</v>
      </c>
      <c r="B1682" s="2" t="s">
        <v>48</v>
      </c>
      <c r="C1682" s="5">
        <v>390</v>
      </c>
      <c r="D1682">
        <f t="shared" si="78"/>
        <v>2012</v>
      </c>
      <c r="E1682" s="5">
        <f t="shared" si="79"/>
        <v>2.25</v>
      </c>
      <c r="F1682" s="5">
        <f t="shared" si="80"/>
        <v>877.5</v>
      </c>
    </row>
    <row r="1683" spans="1:6" x14ac:dyDescent="0.25">
      <c r="A1683" s="1">
        <v>41206</v>
      </c>
      <c r="B1683" s="2" t="s">
        <v>40</v>
      </c>
      <c r="C1683" s="5">
        <v>110</v>
      </c>
      <c r="D1683">
        <f t="shared" si="78"/>
        <v>2012</v>
      </c>
      <c r="E1683" s="5">
        <f t="shared" si="79"/>
        <v>2.25</v>
      </c>
      <c r="F1683" s="5">
        <f t="shared" si="80"/>
        <v>247.5</v>
      </c>
    </row>
    <row r="1684" spans="1:6" x14ac:dyDescent="0.25">
      <c r="A1684" s="1">
        <v>41207</v>
      </c>
      <c r="B1684" s="2" t="s">
        <v>22</v>
      </c>
      <c r="C1684" s="5">
        <v>92</v>
      </c>
      <c r="D1684">
        <f t="shared" si="78"/>
        <v>2012</v>
      </c>
      <c r="E1684" s="5">
        <f t="shared" si="79"/>
        <v>2.25</v>
      </c>
      <c r="F1684" s="5">
        <f t="shared" si="80"/>
        <v>207</v>
      </c>
    </row>
    <row r="1685" spans="1:6" x14ac:dyDescent="0.25">
      <c r="A1685" s="1">
        <v>41208</v>
      </c>
      <c r="B1685" s="2" t="s">
        <v>71</v>
      </c>
      <c r="C1685" s="5">
        <v>5</v>
      </c>
      <c r="D1685">
        <f t="shared" si="78"/>
        <v>2012</v>
      </c>
      <c r="E1685" s="5">
        <f t="shared" si="79"/>
        <v>2.25</v>
      </c>
      <c r="F1685" s="5">
        <f t="shared" si="80"/>
        <v>11.25</v>
      </c>
    </row>
    <row r="1686" spans="1:6" x14ac:dyDescent="0.25">
      <c r="A1686" s="1">
        <v>41208</v>
      </c>
      <c r="B1686" s="2" t="s">
        <v>232</v>
      </c>
      <c r="C1686" s="5">
        <v>2</v>
      </c>
      <c r="D1686">
        <f t="shared" si="78"/>
        <v>2012</v>
      </c>
      <c r="E1686" s="5">
        <f t="shared" si="79"/>
        <v>2.25</v>
      </c>
      <c r="F1686" s="5">
        <f t="shared" si="80"/>
        <v>4.5</v>
      </c>
    </row>
    <row r="1687" spans="1:6" x14ac:dyDescent="0.25">
      <c r="A1687" s="1">
        <v>41210</v>
      </c>
      <c r="B1687" s="2" t="s">
        <v>178</v>
      </c>
      <c r="C1687" s="5">
        <v>14</v>
      </c>
      <c r="D1687">
        <f t="shared" si="78"/>
        <v>2012</v>
      </c>
      <c r="E1687" s="5">
        <f t="shared" si="79"/>
        <v>2.25</v>
      </c>
      <c r="F1687" s="5">
        <f t="shared" si="80"/>
        <v>31.5</v>
      </c>
    </row>
    <row r="1688" spans="1:6" x14ac:dyDescent="0.25">
      <c r="A1688" s="1">
        <v>41213</v>
      </c>
      <c r="B1688" s="2" t="s">
        <v>87</v>
      </c>
      <c r="C1688" s="5">
        <v>6</v>
      </c>
      <c r="D1688">
        <f t="shared" si="78"/>
        <v>2012</v>
      </c>
      <c r="E1688" s="5">
        <f t="shared" si="79"/>
        <v>2.25</v>
      </c>
      <c r="F1688" s="5">
        <f t="shared" si="80"/>
        <v>13.5</v>
      </c>
    </row>
    <row r="1689" spans="1:6" x14ac:dyDescent="0.25">
      <c r="A1689" s="1">
        <v>41214</v>
      </c>
      <c r="B1689" s="2" t="s">
        <v>21</v>
      </c>
      <c r="C1689" s="5">
        <v>65</v>
      </c>
      <c r="D1689">
        <f t="shared" si="78"/>
        <v>2012</v>
      </c>
      <c r="E1689" s="5">
        <f t="shared" si="79"/>
        <v>2.25</v>
      </c>
      <c r="F1689" s="5">
        <f t="shared" si="80"/>
        <v>146.25</v>
      </c>
    </row>
    <row r="1690" spans="1:6" x14ac:dyDescent="0.25">
      <c r="A1690" s="1">
        <v>41214</v>
      </c>
      <c r="B1690" s="2" t="s">
        <v>72</v>
      </c>
      <c r="C1690" s="5">
        <v>45</v>
      </c>
      <c r="D1690">
        <f t="shared" si="78"/>
        <v>2012</v>
      </c>
      <c r="E1690" s="5">
        <f t="shared" si="79"/>
        <v>2.25</v>
      </c>
      <c r="F1690" s="5">
        <f t="shared" si="80"/>
        <v>101.25</v>
      </c>
    </row>
    <row r="1691" spans="1:6" x14ac:dyDescent="0.25">
      <c r="A1691" s="1">
        <v>41214</v>
      </c>
      <c r="B1691" s="2" t="s">
        <v>10</v>
      </c>
      <c r="C1691" s="5">
        <v>108</v>
      </c>
      <c r="D1691">
        <f t="shared" si="78"/>
        <v>2012</v>
      </c>
      <c r="E1691" s="5">
        <f t="shared" si="79"/>
        <v>2.25</v>
      </c>
      <c r="F1691" s="5">
        <f t="shared" si="80"/>
        <v>243</v>
      </c>
    </row>
    <row r="1692" spans="1:6" x14ac:dyDescent="0.25">
      <c r="A1692" s="1">
        <v>41215</v>
      </c>
      <c r="B1692" s="2" t="s">
        <v>40</v>
      </c>
      <c r="C1692" s="5">
        <v>159</v>
      </c>
      <c r="D1692">
        <f t="shared" si="78"/>
        <v>2012</v>
      </c>
      <c r="E1692" s="5">
        <f t="shared" si="79"/>
        <v>2.25</v>
      </c>
      <c r="F1692" s="5">
        <f t="shared" si="80"/>
        <v>357.75</v>
      </c>
    </row>
    <row r="1693" spans="1:6" x14ac:dyDescent="0.25">
      <c r="A1693" s="1">
        <v>41219</v>
      </c>
      <c r="B1693" s="2" t="s">
        <v>22</v>
      </c>
      <c r="C1693" s="5">
        <v>141</v>
      </c>
      <c r="D1693">
        <f t="shared" si="78"/>
        <v>2012</v>
      </c>
      <c r="E1693" s="5">
        <f t="shared" si="79"/>
        <v>2.25</v>
      </c>
      <c r="F1693" s="5">
        <f t="shared" si="80"/>
        <v>317.25</v>
      </c>
    </row>
    <row r="1694" spans="1:6" x14ac:dyDescent="0.25">
      <c r="A1694" s="1">
        <v>41219</v>
      </c>
      <c r="B1694" s="2" t="s">
        <v>41</v>
      </c>
      <c r="C1694" s="5">
        <v>14</v>
      </c>
      <c r="D1694">
        <f t="shared" si="78"/>
        <v>2012</v>
      </c>
      <c r="E1694" s="5">
        <f t="shared" si="79"/>
        <v>2.25</v>
      </c>
      <c r="F1694" s="5">
        <f t="shared" si="80"/>
        <v>31.5</v>
      </c>
    </row>
    <row r="1695" spans="1:6" x14ac:dyDescent="0.25">
      <c r="A1695" s="1">
        <v>41222</v>
      </c>
      <c r="B1695" s="2" t="s">
        <v>13</v>
      </c>
      <c r="C1695" s="5">
        <v>142</v>
      </c>
      <c r="D1695">
        <f t="shared" si="78"/>
        <v>2012</v>
      </c>
      <c r="E1695" s="5">
        <f t="shared" si="79"/>
        <v>2.25</v>
      </c>
      <c r="F1695" s="5">
        <f t="shared" si="80"/>
        <v>319.5</v>
      </c>
    </row>
    <row r="1696" spans="1:6" x14ac:dyDescent="0.25">
      <c r="A1696" s="1">
        <v>41223</v>
      </c>
      <c r="B1696" s="2" t="s">
        <v>12</v>
      </c>
      <c r="C1696" s="5">
        <v>167</v>
      </c>
      <c r="D1696">
        <f t="shared" si="78"/>
        <v>2012</v>
      </c>
      <c r="E1696" s="5">
        <f t="shared" si="79"/>
        <v>2.25</v>
      </c>
      <c r="F1696" s="5">
        <f t="shared" si="80"/>
        <v>375.75</v>
      </c>
    </row>
    <row r="1697" spans="1:6" x14ac:dyDescent="0.25">
      <c r="A1697" s="1">
        <v>41224</v>
      </c>
      <c r="B1697" s="2" t="s">
        <v>178</v>
      </c>
      <c r="C1697" s="5">
        <v>12</v>
      </c>
      <c r="D1697">
        <f t="shared" si="78"/>
        <v>2012</v>
      </c>
      <c r="E1697" s="5">
        <f t="shared" si="79"/>
        <v>2.25</v>
      </c>
      <c r="F1697" s="5">
        <f t="shared" si="80"/>
        <v>27</v>
      </c>
    </row>
    <row r="1698" spans="1:6" x14ac:dyDescent="0.25">
      <c r="A1698" s="1">
        <v>41229</v>
      </c>
      <c r="B1698" s="2" t="s">
        <v>31</v>
      </c>
      <c r="C1698" s="5">
        <v>187</v>
      </c>
      <c r="D1698">
        <f t="shared" si="78"/>
        <v>2012</v>
      </c>
      <c r="E1698" s="5">
        <f t="shared" si="79"/>
        <v>2.25</v>
      </c>
      <c r="F1698" s="5">
        <f t="shared" si="80"/>
        <v>420.75</v>
      </c>
    </row>
    <row r="1699" spans="1:6" x14ac:dyDescent="0.25">
      <c r="A1699" s="1">
        <v>41232</v>
      </c>
      <c r="B1699" s="2" t="s">
        <v>44</v>
      </c>
      <c r="C1699" s="5">
        <v>14</v>
      </c>
      <c r="D1699">
        <f t="shared" si="78"/>
        <v>2012</v>
      </c>
      <c r="E1699" s="5">
        <f t="shared" si="79"/>
        <v>2.25</v>
      </c>
      <c r="F1699" s="5">
        <f t="shared" si="80"/>
        <v>31.5</v>
      </c>
    </row>
    <row r="1700" spans="1:6" x14ac:dyDescent="0.25">
      <c r="A1700" s="1">
        <v>41235</v>
      </c>
      <c r="B1700" s="2" t="s">
        <v>168</v>
      </c>
      <c r="C1700" s="5">
        <v>10</v>
      </c>
      <c r="D1700">
        <f t="shared" si="78"/>
        <v>2012</v>
      </c>
      <c r="E1700" s="5">
        <f t="shared" si="79"/>
        <v>2.25</v>
      </c>
      <c r="F1700" s="5">
        <f t="shared" si="80"/>
        <v>22.5</v>
      </c>
    </row>
    <row r="1701" spans="1:6" x14ac:dyDescent="0.25">
      <c r="A1701" s="1">
        <v>41236</v>
      </c>
      <c r="B1701" s="2" t="s">
        <v>25</v>
      </c>
      <c r="C1701" s="5">
        <v>269</v>
      </c>
      <c r="D1701">
        <f t="shared" si="78"/>
        <v>2012</v>
      </c>
      <c r="E1701" s="5">
        <f t="shared" si="79"/>
        <v>2.25</v>
      </c>
      <c r="F1701" s="5">
        <f t="shared" si="80"/>
        <v>605.25</v>
      </c>
    </row>
    <row r="1702" spans="1:6" x14ac:dyDescent="0.25">
      <c r="A1702" s="1">
        <v>41236</v>
      </c>
      <c r="B1702" s="2" t="s">
        <v>8</v>
      </c>
      <c r="C1702" s="5">
        <v>328</v>
      </c>
      <c r="D1702">
        <f t="shared" si="78"/>
        <v>2012</v>
      </c>
      <c r="E1702" s="5">
        <f t="shared" si="79"/>
        <v>2.25</v>
      </c>
      <c r="F1702" s="5">
        <f t="shared" si="80"/>
        <v>738</v>
      </c>
    </row>
    <row r="1703" spans="1:6" x14ac:dyDescent="0.25">
      <c r="A1703" s="1">
        <v>41237</v>
      </c>
      <c r="B1703" s="2" t="s">
        <v>12</v>
      </c>
      <c r="C1703" s="5">
        <v>228</v>
      </c>
      <c r="D1703">
        <f t="shared" si="78"/>
        <v>2012</v>
      </c>
      <c r="E1703" s="5">
        <f t="shared" si="79"/>
        <v>2.25</v>
      </c>
      <c r="F1703" s="5">
        <f t="shared" si="80"/>
        <v>513</v>
      </c>
    </row>
    <row r="1704" spans="1:6" x14ac:dyDescent="0.25">
      <c r="A1704" s="1">
        <v>41239</v>
      </c>
      <c r="B1704" s="2" t="s">
        <v>5</v>
      </c>
      <c r="C1704" s="5">
        <v>12</v>
      </c>
      <c r="D1704">
        <f t="shared" si="78"/>
        <v>2012</v>
      </c>
      <c r="E1704" s="5">
        <f t="shared" si="79"/>
        <v>2.25</v>
      </c>
      <c r="F1704" s="5">
        <f t="shared" si="80"/>
        <v>27</v>
      </c>
    </row>
    <row r="1705" spans="1:6" x14ac:dyDescent="0.25">
      <c r="A1705" s="1">
        <v>41244</v>
      </c>
      <c r="B1705" s="2" t="s">
        <v>96</v>
      </c>
      <c r="C1705" s="5">
        <v>16</v>
      </c>
      <c r="D1705">
        <f t="shared" si="78"/>
        <v>2012</v>
      </c>
      <c r="E1705" s="5">
        <f t="shared" si="79"/>
        <v>2.25</v>
      </c>
      <c r="F1705" s="5">
        <f t="shared" si="80"/>
        <v>36</v>
      </c>
    </row>
    <row r="1706" spans="1:6" x14ac:dyDescent="0.25">
      <c r="A1706" s="1">
        <v>41247</v>
      </c>
      <c r="B1706" s="2" t="s">
        <v>20</v>
      </c>
      <c r="C1706" s="5">
        <v>233</v>
      </c>
      <c r="D1706">
        <f t="shared" si="78"/>
        <v>2012</v>
      </c>
      <c r="E1706" s="5">
        <f t="shared" si="79"/>
        <v>2.25</v>
      </c>
      <c r="F1706" s="5">
        <f t="shared" si="80"/>
        <v>524.25</v>
      </c>
    </row>
    <row r="1707" spans="1:6" x14ac:dyDescent="0.25">
      <c r="A1707" s="1">
        <v>41248</v>
      </c>
      <c r="B1707" s="2" t="s">
        <v>135</v>
      </c>
      <c r="C1707" s="5">
        <v>10</v>
      </c>
      <c r="D1707">
        <f t="shared" si="78"/>
        <v>2012</v>
      </c>
      <c r="E1707" s="5">
        <f t="shared" si="79"/>
        <v>2.25</v>
      </c>
      <c r="F1707" s="5">
        <f t="shared" si="80"/>
        <v>22.5</v>
      </c>
    </row>
    <row r="1708" spans="1:6" x14ac:dyDescent="0.25">
      <c r="A1708" s="1">
        <v>41251</v>
      </c>
      <c r="B1708" s="2" t="s">
        <v>13</v>
      </c>
      <c r="C1708" s="5">
        <v>168</v>
      </c>
      <c r="D1708">
        <f t="shared" si="78"/>
        <v>2012</v>
      </c>
      <c r="E1708" s="5">
        <f t="shared" si="79"/>
        <v>2.25</v>
      </c>
      <c r="F1708" s="5">
        <f t="shared" si="80"/>
        <v>378</v>
      </c>
    </row>
    <row r="1709" spans="1:6" x14ac:dyDescent="0.25">
      <c r="A1709" s="1">
        <v>41251</v>
      </c>
      <c r="B1709" s="2" t="s">
        <v>8</v>
      </c>
      <c r="C1709" s="5">
        <v>388</v>
      </c>
      <c r="D1709">
        <f t="shared" si="78"/>
        <v>2012</v>
      </c>
      <c r="E1709" s="5">
        <f t="shared" si="79"/>
        <v>2.25</v>
      </c>
      <c r="F1709" s="5">
        <f t="shared" si="80"/>
        <v>873</v>
      </c>
    </row>
    <row r="1710" spans="1:6" x14ac:dyDescent="0.25">
      <c r="A1710" s="1">
        <v>41252</v>
      </c>
      <c r="B1710" s="2" t="s">
        <v>53</v>
      </c>
      <c r="C1710" s="5">
        <v>319</v>
      </c>
      <c r="D1710">
        <f t="shared" si="78"/>
        <v>2012</v>
      </c>
      <c r="E1710" s="5">
        <f t="shared" si="79"/>
        <v>2.25</v>
      </c>
      <c r="F1710" s="5">
        <f t="shared" si="80"/>
        <v>717.75</v>
      </c>
    </row>
    <row r="1711" spans="1:6" x14ac:dyDescent="0.25">
      <c r="A1711" s="1">
        <v>41254</v>
      </c>
      <c r="B1711" s="2" t="s">
        <v>70</v>
      </c>
      <c r="C1711" s="5">
        <v>12</v>
      </c>
      <c r="D1711">
        <f t="shared" si="78"/>
        <v>2012</v>
      </c>
      <c r="E1711" s="5">
        <f t="shared" si="79"/>
        <v>2.25</v>
      </c>
      <c r="F1711" s="5">
        <f t="shared" si="80"/>
        <v>27</v>
      </c>
    </row>
    <row r="1712" spans="1:6" x14ac:dyDescent="0.25">
      <c r="A1712" s="1">
        <v>41256</v>
      </c>
      <c r="B1712" s="2" t="s">
        <v>176</v>
      </c>
      <c r="C1712" s="5">
        <v>150</v>
      </c>
      <c r="D1712">
        <f t="shared" si="78"/>
        <v>2012</v>
      </c>
      <c r="E1712" s="5">
        <f t="shared" si="79"/>
        <v>2.25</v>
      </c>
      <c r="F1712" s="5">
        <f t="shared" si="80"/>
        <v>337.5</v>
      </c>
    </row>
    <row r="1713" spans="1:6" x14ac:dyDescent="0.25">
      <c r="A1713" s="1">
        <v>41258</v>
      </c>
      <c r="B1713" s="2" t="s">
        <v>12</v>
      </c>
      <c r="C1713" s="5">
        <v>347</v>
      </c>
      <c r="D1713">
        <f t="shared" si="78"/>
        <v>2012</v>
      </c>
      <c r="E1713" s="5">
        <f t="shared" si="79"/>
        <v>2.25</v>
      </c>
      <c r="F1713" s="5">
        <f t="shared" si="80"/>
        <v>780.75</v>
      </c>
    </row>
    <row r="1714" spans="1:6" x14ac:dyDescent="0.25">
      <c r="A1714" s="1">
        <v>41259</v>
      </c>
      <c r="B1714" s="2" t="s">
        <v>26</v>
      </c>
      <c r="C1714" s="5">
        <v>177</v>
      </c>
      <c r="D1714">
        <f t="shared" si="78"/>
        <v>2012</v>
      </c>
      <c r="E1714" s="5">
        <f t="shared" si="79"/>
        <v>2.25</v>
      </c>
      <c r="F1714" s="5">
        <f t="shared" si="80"/>
        <v>398.25</v>
      </c>
    </row>
    <row r="1715" spans="1:6" x14ac:dyDescent="0.25">
      <c r="A1715" s="1">
        <v>41262</v>
      </c>
      <c r="B1715" s="2" t="s">
        <v>48</v>
      </c>
      <c r="C1715" s="5">
        <v>222</v>
      </c>
      <c r="D1715">
        <f t="shared" si="78"/>
        <v>2012</v>
      </c>
      <c r="E1715" s="5">
        <f t="shared" si="79"/>
        <v>2.25</v>
      </c>
      <c r="F1715" s="5">
        <f t="shared" si="80"/>
        <v>499.5</v>
      </c>
    </row>
    <row r="1716" spans="1:6" x14ac:dyDescent="0.25">
      <c r="A1716" s="1">
        <v>41273</v>
      </c>
      <c r="B1716" s="2" t="s">
        <v>52</v>
      </c>
      <c r="C1716" s="5">
        <v>9</v>
      </c>
      <c r="D1716">
        <f t="shared" si="78"/>
        <v>2012</v>
      </c>
      <c r="E1716" s="5">
        <f t="shared" si="79"/>
        <v>2.25</v>
      </c>
      <c r="F1716" s="5">
        <f t="shared" si="80"/>
        <v>20.25</v>
      </c>
    </row>
    <row r="1717" spans="1:6" x14ac:dyDescent="0.25">
      <c r="A1717" s="1">
        <v>41273</v>
      </c>
      <c r="B1717" s="2" t="s">
        <v>234</v>
      </c>
      <c r="C1717" s="5">
        <v>14</v>
      </c>
      <c r="D1717">
        <f t="shared" si="78"/>
        <v>2012</v>
      </c>
      <c r="E1717" s="5">
        <f t="shared" si="79"/>
        <v>2.25</v>
      </c>
      <c r="F1717" s="5">
        <f t="shared" si="80"/>
        <v>31.5</v>
      </c>
    </row>
    <row r="1718" spans="1:6" x14ac:dyDescent="0.25">
      <c r="A1718" s="1">
        <v>41275</v>
      </c>
      <c r="B1718" s="2" t="s">
        <v>6</v>
      </c>
      <c r="C1718" s="5">
        <v>7</v>
      </c>
      <c r="D1718">
        <f t="shared" si="78"/>
        <v>2013</v>
      </c>
      <c r="E1718" s="5">
        <f t="shared" si="79"/>
        <v>2.2200000000000002</v>
      </c>
      <c r="F1718" s="5">
        <f t="shared" si="80"/>
        <v>15.540000000000001</v>
      </c>
    </row>
    <row r="1719" spans="1:6" x14ac:dyDescent="0.25">
      <c r="A1719" s="1">
        <v>41279</v>
      </c>
      <c r="B1719" s="2" t="s">
        <v>69</v>
      </c>
      <c r="C1719" s="5">
        <v>171</v>
      </c>
      <c r="D1719">
        <f t="shared" si="78"/>
        <v>2013</v>
      </c>
      <c r="E1719" s="5">
        <f t="shared" si="79"/>
        <v>2.2200000000000002</v>
      </c>
      <c r="F1719" s="5">
        <f t="shared" si="80"/>
        <v>379.62000000000006</v>
      </c>
    </row>
    <row r="1720" spans="1:6" x14ac:dyDescent="0.25">
      <c r="A1720" s="1">
        <v>41283</v>
      </c>
      <c r="B1720" s="2" t="s">
        <v>211</v>
      </c>
      <c r="C1720" s="5">
        <v>16</v>
      </c>
      <c r="D1720">
        <f t="shared" si="78"/>
        <v>2013</v>
      </c>
      <c r="E1720" s="5">
        <f t="shared" si="79"/>
        <v>2.2200000000000002</v>
      </c>
      <c r="F1720" s="5">
        <f t="shared" si="80"/>
        <v>35.520000000000003</v>
      </c>
    </row>
    <row r="1721" spans="1:6" x14ac:dyDescent="0.25">
      <c r="A1721" s="1">
        <v>41284</v>
      </c>
      <c r="B1721" s="2" t="s">
        <v>21</v>
      </c>
      <c r="C1721" s="5">
        <v>176</v>
      </c>
      <c r="D1721">
        <f t="shared" si="78"/>
        <v>2013</v>
      </c>
      <c r="E1721" s="5">
        <f t="shared" si="79"/>
        <v>2.2200000000000002</v>
      </c>
      <c r="F1721" s="5">
        <f t="shared" si="80"/>
        <v>390.72</v>
      </c>
    </row>
    <row r="1722" spans="1:6" x14ac:dyDescent="0.25">
      <c r="A1722" s="1">
        <v>41287</v>
      </c>
      <c r="B1722" s="2" t="s">
        <v>58</v>
      </c>
      <c r="C1722" s="5">
        <v>37</v>
      </c>
      <c r="D1722">
        <f t="shared" si="78"/>
        <v>2013</v>
      </c>
      <c r="E1722" s="5">
        <f t="shared" si="79"/>
        <v>2.2200000000000002</v>
      </c>
      <c r="F1722" s="5">
        <f t="shared" si="80"/>
        <v>82.14</v>
      </c>
    </row>
    <row r="1723" spans="1:6" x14ac:dyDescent="0.25">
      <c r="A1723" s="1">
        <v>41290</v>
      </c>
      <c r="B1723" s="2" t="s">
        <v>21</v>
      </c>
      <c r="C1723" s="5">
        <v>186</v>
      </c>
      <c r="D1723">
        <f t="shared" si="78"/>
        <v>2013</v>
      </c>
      <c r="E1723" s="5">
        <f t="shared" si="79"/>
        <v>2.2200000000000002</v>
      </c>
      <c r="F1723" s="5">
        <f t="shared" si="80"/>
        <v>412.92</v>
      </c>
    </row>
    <row r="1724" spans="1:6" x14ac:dyDescent="0.25">
      <c r="A1724" s="1">
        <v>41290</v>
      </c>
      <c r="B1724" s="2" t="s">
        <v>64</v>
      </c>
      <c r="C1724" s="5">
        <v>45</v>
      </c>
      <c r="D1724">
        <f t="shared" si="78"/>
        <v>2013</v>
      </c>
      <c r="E1724" s="5">
        <f t="shared" si="79"/>
        <v>2.2200000000000002</v>
      </c>
      <c r="F1724" s="5">
        <f t="shared" si="80"/>
        <v>99.9</v>
      </c>
    </row>
    <row r="1725" spans="1:6" x14ac:dyDescent="0.25">
      <c r="A1725" s="1">
        <v>41294</v>
      </c>
      <c r="B1725" s="2" t="s">
        <v>55</v>
      </c>
      <c r="C1725" s="5">
        <v>186</v>
      </c>
      <c r="D1725">
        <f t="shared" si="78"/>
        <v>2013</v>
      </c>
      <c r="E1725" s="5">
        <f t="shared" si="79"/>
        <v>2.2200000000000002</v>
      </c>
      <c r="F1725" s="5">
        <f t="shared" si="80"/>
        <v>412.92</v>
      </c>
    </row>
    <row r="1726" spans="1:6" x14ac:dyDescent="0.25">
      <c r="A1726" s="1">
        <v>41294</v>
      </c>
      <c r="B1726" s="2" t="s">
        <v>17</v>
      </c>
      <c r="C1726" s="5">
        <v>211</v>
      </c>
      <c r="D1726">
        <f t="shared" si="78"/>
        <v>2013</v>
      </c>
      <c r="E1726" s="5">
        <f t="shared" si="79"/>
        <v>2.2200000000000002</v>
      </c>
      <c r="F1726" s="5">
        <f t="shared" si="80"/>
        <v>468.42</v>
      </c>
    </row>
    <row r="1727" spans="1:6" x14ac:dyDescent="0.25">
      <c r="A1727" s="1">
        <v>41300</v>
      </c>
      <c r="B1727" s="2" t="s">
        <v>12</v>
      </c>
      <c r="C1727" s="5">
        <v>330</v>
      </c>
      <c r="D1727">
        <f t="shared" si="78"/>
        <v>2013</v>
      </c>
      <c r="E1727" s="5">
        <f t="shared" si="79"/>
        <v>2.2200000000000002</v>
      </c>
      <c r="F1727" s="5">
        <f t="shared" si="80"/>
        <v>732.6</v>
      </c>
    </row>
    <row r="1728" spans="1:6" x14ac:dyDescent="0.25">
      <c r="A1728" s="1">
        <v>41301</v>
      </c>
      <c r="B1728" s="2" t="s">
        <v>17</v>
      </c>
      <c r="C1728" s="5">
        <v>134</v>
      </c>
      <c r="D1728">
        <f t="shared" si="78"/>
        <v>2013</v>
      </c>
      <c r="E1728" s="5">
        <f t="shared" si="79"/>
        <v>2.2200000000000002</v>
      </c>
      <c r="F1728" s="5">
        <f t="shared" si="80"/>
        <v>297.48</v>
      </c>
    </row>
    <row r="1729" spans="1:6" x14ac:dyDescent="0.25">
      <c r="A1729" s="1">
        <v>41301</v>
      </c>
      <c r="B1729" s="2" t="s">
        <v>12</v>
      </c>
      <c r="C1729" s="5">
        <v>459</v>
      </c>
      <c r="D1729">
        <f t="shared" si="78"/>
        <v>2013</v>
      </c>
      <c r="E1729" s="5">
        <f t="shared" si="79"/>
        <v>2.2200000000000002</v>
      </c>
      <c r="F1729" s="5">
        <f t="shared" si="80"/>
        <v>1018.9800000000001</v>
      </c>
    </row>
    <row r="1730" spans="1:6" x14ac:dyDescent="0.25">
      <c r="A1730" s="1">
        <v>41302</v>
      </c>
      <c r="B1730" s="2" t="s">
        <v>29</v>
      </c>
      <c r="C1730" s="5">
        <v>185</v>
      </c>
      <c r="D1730">
        <f t="shared" ref="D1730:D1793" si="81">YEAR(A1730)</f>
        <v>2013</v>
      </c>
      <c r="E1730" s="5">
        <f t="shared" ref="E1730:E1793" si="82">VLOOKUP(D1730,$K$3:$L$12,2)</f>
        <v>2.2200000000000002</v>
      </c>
      <c r="F1730" s="5">
        <f t="shared" ref="F1730:F1793" si="83">C1730*E1730</f>
        <v>410.70000000000005</v>
      </c>
    </row>
    <row r="1731" spans="1:6" x14ac:dyDescent="0.25">
      <c r="A1731" s="1">
        <v>41303</v>
      </c>
      <c r="B1731" s="2" t="s">
        <v>70</v>
      </c>
      <c r="C1731" s="5">
        <v>3</v>
      </c>
      <c r="D1731">
        <f t="shared" si="81"/>
        <v>2013</v>
      </c>
      <c r="E1731" s="5">
        <f t="shared" si="82"/>
        <v>2.2200000000000002</v>
      </c>
      <c r="F1731" s="5">
        <f t="shared" si="83"/>
        <v>6.66</v>
      </c>
    </row>
    <row r="1732" spans="1:6" x14ac:dyDescent="0.25">
      <c r="A1732" s="1">
        <v>41305</v>
      </c>
      <c r="B1732" s="2" t="s">
        <v>33</v>
      </c>
      <c r="C1732" s="5">
        <v>181</v>
      </c>
      <c r="D1732">
        <f t="shared" si="81"/>
        <v>2013</v>
      </c>
      <c r="E1732" s="5">
        <f t="shared" si="82"/>
        <v>2.2200000000000002</v>
      </c>
      <c r="F1732" s="5">
        <f t="shared" si="83"/>
        <v>401.82000000000005</v>
      </c>
    </row>
    <row r="1733" spans="1:6" x14ac:dyDescent="0.25">
      <c r="A1733" s="1">
        <v>41309</v>
      </c>
      <c r="B1733" s="2" t="s">
        <v>20</v>
      </c>
      <c r="C1733" s="5">
        <v>441</v>
      </c>
      <c r="D1733">
        <f t="shared" si="81"/>
        <v>2013</v>
      </c>
      <c r="E1733" s="5">
        <f t="shared" si="82"/>
        <v>2.2200000000000002</v>
      </c>
      <c r="F1733" s="5">
        <f t="shared" si="83"/>
        <v>979.0200000000001</v>
      </c>
    </row>
    <row r="1734" spans="1:6" x14ac:dyDescent="0.25">
      <c r="A1734" s="1">
        <v>41310</v>
      </c>
      <c r="B1734" s="2" t="s">
        <v>48</v>
      </c>
      <c r="C1734" s="5">
        <v>487</v>
      </c>
      <c r="D1734">
        <f t="shared" si="81"/>
        <v>2013</v>
      </c>
      <c r="E1734" s="5">
        <f t="shared" si="82"/>
        <v>2.2200000000000002</v>
      </c>
      <c r="F1734" s="5">
        <f t="shared" si="83"/>
        <v>1081.1400000000001</v>
      </c>
    </row>
    <row r="1735" spans="1:6" x14ac:dyDescent="0.25">
      <c r="A1735" s="1">
        <v>41310</v>
      </c>
      <c r="B1735" s="2" t="s">
        <v>55</v>
      </c>
      <c r="C1735" s="5">
        <v>56</v>
      </c>
      <c r="D1735">
        <f t="shared" si="81"/>
        <v>2013</v>
      </c>
      <c r="E1735" s="5">
        <f t="shared" si="82"/>
        <v>2.2200000000000002</v>
      </c>
      <c r="F1735" s="5">
        <f t="shared" si="83"/>
        <v>124.32000000000001</v>
      </c>
    </row>
    <row r="1736" spans="1:6" x14ac:dyDescent="0.25">
      <c r="A1736" s="1">
        <v>41314</v>
      </c>
      <c r="B1736" s="2" t="s">
        <v>15</v>
      </c>
      <c r="C1736" s="5">
        <v>23</v>
      </c>
      <c r="D1736">
        <f t="shared" si="81"/>
        <v>2013</v>
      </c>
      <c r="E1736" s="5">
        <f t="shared" si="82"/>
        <v>2.2200000000000002</v>
      </c>
      <c r="F1736" s="5">
        <f t="shared" si="83"/>
        <v>51.06</v>
      </c>
    </row>
    <row r="1737" spans="1:6" x14ac:dyDescent="0.25">
      <c r="A1737" s="1">
        <v>41314</v>
      </c>
      <c r="B1737" s="2" t="s">
        <v>134</v>
      </c>
      <c r="C1737" s="5">
        <v>113</v>
      </c>
      <c r="D1737">
        <f t="shared" si="81"/>
        <v>2013</v>
      </c>
      <c r="E1737" s="5">
        <f t="shared" si="82"/>
        <v>2.2200000000000002</v>
      </c>
      <c r="F1737" s="5">
        <f t="shared" si="83"/>
        <v>250.86</v>
      </c>
    </row>
    <row r="1738" spans="1:6" x14ac:dyDescent="0.25">
      <c r="A1738" s="1">
        <v>41315</v>
      </c>
      <c r="B1738" s="2" t="s">
        <v>203</v>
      </c>
      <c r="C1738" s="5">
        <v>19</v>
      </c>
      <c r="D1738">
        <f t="shared" si="81"/>
        <v>2013</v>
      </c>
      <c r="E1738" s="5">
        <f t="shared" si="82"/>
        <v>2.2200000000000002</v>
      </c>
      <c r="F1738" s="5">
        <f t="shared" si="83"/>
        <v>42.180000000000007</v>
      </c>
    </row>
    <row r="1739" spans="1:6" x14ac:dyDescent="0.25">
      <c r="A1739" s="1">
        <v>41316</v>
      </c>
      <c r="B1739" s="2" t="s">
        <v>81</v>
      </c>
      <c r="C1739" s="5">
        <v>188</v>
      </c>
      <c r="D1739">
        <f t="shared" si="81"/>
        <v>2013</v>
      </c>
      <c r="E1739" s="5">
        <f t="shared" si="82"/>
        <v>2.2200000000000002</v>
      </c>
      <c r="F1739" s="5">
        <f t="shared" si="83"/>
        <v>417.36</v>
      </c>
    </row>
    <row r="1740" spans="1:6" x14ac:dyDescent="0.25">
      <c r="A1740" s="1">
        <v>41316</v>
      </c>
      <c r="B1740" s="2" t="s">
        <v>10</v>
      </c>
      <c r="C1740" s="5">
        <v>338</v>
      </c>
      <c r="D1740">
        <f t="shared" si="81"/>
        <v>2013</v>
      </c>
      <c r="E1740" s="5">
        <f t="shared" si="82"/>
        <v>2.2200000000000002</v>
      </c>
      <c r="F1740" s="5">
        <f t="shared" si="83"/>
        <v>750.36</v>
      </c>
    </row>
    <row r="1741" spans="1:6" x14ac:dyDescent="0.25">
      <c r="A1741" s="1">
        <v>41317</v>
      </c>
      <c r="B1741" s="2" t="s">
        <v>34</v>
      </c>
      <c r="C1741" s="5">
        <v>80</v>
      </c>
      <c r="D1741">
        <f t="shared" si="81"/>
        <v>2013</v>
      </c>
      <c r="E1741" s="5">
        <f t="shared" si="82"/>
        <v>2.2200000000000002</v>
      </c>
      <c r="F1741" s="5">
        <f t="shared" si="83"/>
        <v>177.60000000000002</v>
      </c>
    </row>
    <row r="1742" spans="1:6" x14ac:dyDescent="0.25">
      <c r="A1742" s="1">
        <v>41318</v>
      </c>
      <c r="B1742" s="2" t="s">
        <v>174</v>
      </c>
      <c r="C1742" s="5">
        <v>20</v>
      </c>
      <c r="D1742">
        <f t="shared" si="81"/>
        <v>2013</v>
      </c>
      <c r="E1742" s="5">
        <f t="shared" si="82"/>
        <v>2.2200000000000002</v>
      </c>
      <c r="F1742" s="5">
        <f t="shared" si="83"/>
        <v>44.400000000000006</v>
      </c>
    </row>
    <row r="1743" spans="1:6" x14ac:dyDescent="0.25">
      <c r="A1743" s="1">
        <v>41321</v>
      </c>
      <c r="B1743" s="2" t="s">
        <v>162</v>
      </c>
      <c r="C1743" s="5">
        <v>1</v>
      </c>
      <c r="D1743">
        <f t="shared" si="81"/>
        <v>2013</v>
      </c>
      <c r="E1743" s="5">
        <f t="shared" si="82"/>
        <v>2.2200000000000002</v>
      </c>
      <c r="F1743" s="5">
        <f t="shared" si="83"/>
        <v>2.2200000000000002</v>
      </c>
    </row>
    <row r="1744" spans="1:6" x14ac:dyDescent="0.25">
      <c r="A1744" s="1">
        <v>41322</v>
      </c>
      <c r="B1744" s="2" t="s">
        <v>55</v>
      </c>
      <c r="C1744" s="5">
        <v>200</v>
      </c>
      <c r="D1744">
        <f t="shared" si="81"/>
        <v>2013</v>
      </c>
      <c r="E1744" s="5">
        <f t="shared" si="82"/>
        <v>2.2200000000000002</v>
      </c>
      <c r="F1744" s="5">
        <f t="shared" si="83"/>
        <v>444.00000000000006</v>
      </c>
    </row>
    <row r="1745" spans="1:6" x14ac:dyDescent="0.25">
      <c r="A1745" s="1">
        <v>41323</v>
      </c>
      <c r="B1745" s="2" t="s">
        <v>8</v>
      </c>
      <c r="C1745" s="5">
        <v>429</v>
      </c>
      <c r="D1745">
        <f t="shared" si="81"/>
        <v>2013</v>
      </c>
      <c r="E1745" s="5">
        <f t="shared" si="82"/>
        <v>2.2200000000000002</v>
      </c>
      <c r="F1745" s="5">
        <f t="shared" si="83"/>
        <v>952.38000000000011</v>
      </c>
    </row>
    <row r="1746" spans="1:6" x14ac:dyDescent="0.25">
      <c r="A1746" s="1">
        <v>41324</v>
      </c>
      <c r="B1746" s="2" t="s">
        <v>15</v>
      </c>
      <c r="C1746" s="5">
        <v>183</v>
      </c>
      <c r="D1746">
        <f t="shared" si="81"/>
        <v>2013</v>
      </c>
      <c r="E1746" s="5">
        <f t="shared" si="82"/>
        <v>2.2200000000000002</v>
      </c>
      <c r="F1746" s="5">
        <f t="shared" si="83"/>
        <v>406.26000000000005</v>
      </c>
    </row>
    <row r="1747" spans="1:6" x14ac:dyDescent="0.25">
      <c r="A1747" s="1">
        <v>41325</v>
      </c>
      <c r="B1747" s="2" t="s">
        <v>13</v>
      </c>
      <c r="C1747" s="5">
        <v>26</v>
      </c>
      <c r="D1747">
        <f t="shared" si="81"/>
        <v>2013</v>
      </c>
      <c r="E1747" s="5">
        <f t="shared" si="82"/>
        <v>2.2200000000000002</v>
      </c>
      <c r="F1747" s="5">
        <f t="shared" si="83"/>
        <v>57.720000000000006</v>
      </c>
    </row>
    <row r="1748" spans="1:6" x14ac:dyDescent="0.25">
      <c r="A1748" s="1">
        <v>41326</v>
      </c>
      <c r="B1748" s="2" t="s">
        <v>183</v>
      </c>
      <c r="C1748" s="5">
        <v>2</v>
      </c>
      <c r="D1748">
        <f t="shared" si="81"/>
        <v>2013</v>
      </c>
      <c r="E1748" s="5">
        <f t="shared" si="82"/>
        <v>2.2200000000000002</v>
      </c>
      <c r="F1748" s="5">
        <f t="shared" si="83"/>
        <v>4.4400000000000004</v>
      </c>
    </row>
    <row r="1749" spans="1:6" x14ac:dyDescent="0.25">
      <c r="A1749" s="1">
        <v>41328</v>
      </c>
      <c r="B1749" s="2" t="s">
        <v>10</v>
      </c>
      <c r="C1749" s="5">
        <v>174</v>
      </c>
      <c r="D1749">
        <f t="shared" si="81"/>
        <v>2013</v>
      </c>
      <c r="E1749" s="5">
        <f t="shared" si="82"/>
        <v>2.2200000000000002</v>
      </c>
      <c r="F1749" s="5">
        <f t="shared" si="83"/>
        <v>386.28000000000003</v>
      </c>
    </row>
    <row r="1750" spans="1:6" x14ac:dyDescent="0.25">
      <c r="A1750" s="1">
        <v>41329</v>
      </c>
      <c r="B1750" s="2" t="s">
        <v>55</v>
      </c>
      <c r="C1750" s="5">
        <v>98</v>
      </c>
      <c r="D1750">
        <f t="shared" si="81"/>
        <v>2013</v>
      </c>
      <c r="E1750" s="5">
        <f t="shared" si="82"/>
        <v>2.2200000000000002</v>
      </c>
      <c r="F1750" s="5">
        <f t="shared" si="83"/>
        <v>217.56000000000003</v>
      </c>
    </row>
    <row r="1751" spans="1:6" x14ac:dyDescent="0.25">
      <c r="A1751" s="1">
        <v>41329</v>
      </c>
      <c r="B1751" s="2" t="s">
        <v>188</v>
      </c>
      <c r="C1751" s="5">
        <v>11</v>
      </c>
      <c r="D1751">
        <f t="shared" si="81"/>
        <v>2013</v>
      </c>
      <c r="E1751" s="5">
        <f t="shared" si="82"/>
        <v>2.2200000000000002</v>
      </c>
      <c r="F1751" s="5">
        <f t="shared" si="83"/>
        <v>24.42</v>
      </c>
    </row>
    <row r="1752" spans="1:6" x14ac:dyDescent="0.25">
      <c r="A1752" s="1">
        <v>41332</v>
      </c>
      <c r="B1752" s="2" t="s">
        <v>31</v>
      </c>
      <c r="C1752" s="5">
        <v>58</v>
      </c>
      <c r="D1752">
        <f t="shared" si="81"/>
        <v>2013</v>
      </c>
      <c r="E1752" s="5">
        <f t="shared" si="82"/>
        <v>2.2200000000000002</v>
      </c>
      <c r="F1752" s="5">
        <f t="shared" si="83"/>
        <v>128.76000000000002</v>
      </c>
    </row>
    <row r="1753" spans="1:6" x14ac:dyDescent="0.25">
      <c r="A1753" s="1">
        <v>41336</v>
      </c>
      <c r="B1753" s="2" t="s">
        <v>18</v>
      </c>
      <c r="C1753" s="5">
        <v>17</v>
      </c>
      <c r="D1753">
        <f t="shared" si="81"/>
        <v>2013</v>
      </c>
      <c r="E1753" s="5">
        <f t="shared" si="82"/>
        <v>2.2200000000000002</v>
      </c>
      <c r="F1753" s="5">
        <f t="shared" si="83"/>
        <v>37.74</v>
      </c>
    </row>
    <row r="1754" spans="1:6" x14ac:dyDescent="0.25">
      <c r="A1754" s="1">
        <v>41337</v>
      </c>
      <c r="B1754" s="2" t="s">
        <v>20</v>
      </c>
      <c r="C1754" s="5">
        <v>143</v>
      </c>
      <c r="D1754">
        <f t="shared" si="81"/>
        <v>2013</v>
      </c>
      <c r="E1754" s="5">
        <f t="shared" si="82"/>
        <v>2.2200000000000002</v>
      </c>
      <c r="F1754" s="5">
        <f t="shared" si="83"/>
        <v>317.46000000000004</v>
      </c>
    </row>
    <row r="1755" spans="1:6" x14ac:dyDescent="0.25">
      <c r="A1755" s="1">
        <v>41339</v>
      </c>
      <c r="B1755" s="2" t="s">
        <v>55</v>
      </c>
      <c r="C1755" s="5">
        <v>108</v>
      </c>
      <c r="D1755">
        <f t="shared" si="81"/>
        <v>2013</v>
      </c>
      <c r="E1755" s="5">
        <f t="shared" si="82"/>
        <v>2.2200000000000002</v>
      </c>
      <c r="F1755" s="5">
        <f t="shared" si="83"/>
        <v>239.76000000000002</v>
      </c>
    </row>
    <row r="1756" spans="1:6" x14ac:dyDescent="0.25">
      <c r="A1756" s="1">
        <v>41346</v>
      </c>
      <c r="B1756" s="2" t="s">
        <v>105</v>
      </c>
      <c r="C1756" s="5">
        <v>424</v>
      </c>
      <c r="D1756">
        <f t="shared" si="81"/>
        <v>2013</v>
      </c>
      <c r="E1756" s="5">
        <f t="shared" si="82"/>
        <v>2.2200000000000002</v>
      </c>
      <c r="F1756" s="5">
        <f t="shared" si="83"/>
        <v>941.28000000000009</v>
      </c>
    </row>
    <row r="1757" spans="1:6" x14ac:dyDescent="0.25">
      <c r="A1757" s="1">
        <v>41351</v>
      </c>
      <c r="B1757" s="2" t="s">
        <v>224</v>
      </c>
      <c r="C1757" s="5">
        <v>9</v>
      </c>
      <c r="D1757">
        <f t="shared" si="81"/>
        <v>2013</v>
      </c>
      <c r="E1757" s="5">
        <f t="shared" si="82"/>
        <v>2.2200000000000002</v>
      </c>
      <c r="F1757" s="5">
        <f t="shared" si="83"/>
        <v>19.98</v>
      </c>
    </row>
    <row r="1758" spans="1:6" x14ac:dyDescent="0.25">
      <c r="A1758" s="1">
        <v>41352</v>
      </c>
      <c r="B1758" s="2" t="s">
        <v>31</v>
      </c>
      <c r="C1758" s="5">
        <v>135</v>
      </c>
      <c r="D1758">
        <f t="shared" si="81"/>
        <v>2013</v>
      </c>
      <c r="E1758" s="5">
        <f t="shared" si="82"/>
        <v>2.2200000000000002</v>
      </c>
      <c r="F1758" s="5">
        <f t="shared" si="83"/>
        <v>299.70000000000005</v>
      </c>
    </row>
    <row r="1759" spans="1:6" x14ac:dyDescent="0.25">
      <c r="A1759" s="1">
        <v>41356</v>
      </c>
      <c r="B1759" s="2" t="s">
        <v>17</v>
      </c>
      <c r="C1759" s="5">
        <v>202</v>
      </c>
      <c r="D1759">
        <f t="shared" si="81"/>
        <v>2013</v>
      </c>
      <c r="E1759" s="5">
        <f t="shared" si="82"/>
        <v>2.2200000000000002</v>
      </c>
      <c r="F1759" s="5">
        <f t="shared" si="83"/>
        <v>448.44000000000005</v>
      </c>
    </row>
    <row r="1760" spans="1:6" x14ac:dyDescent="0.25">
      <c r="A1760" s="1">
        <v>41357</v>
      </c>
      <c r="B1760" s="2" t="s">
        <v>48</v>
      </c>
      <c r="C1760" s="5">
        <v>459</v>
      </c>
      <c r="D1760">
        <f t="shared" si="81"/>
        <v>2013</v>
      </c>
      <c r="E1760" s="5">
        <f t="shared" si="82"/>
        <v>2.2200000000000002</v>
      </c>
      <c r="F1760" s="5">
        <f t="shared" si="83"/>
        <v>1018.9800000000001</v>
      </c>
    </row>
    <row r="1761" spans="1:6" x14ac:dyDescent="0.25">
      <c r="A1761" s="1">
        <v>41361</v>
      </c>
      <c r="B1761" s="2" t="s">
        <v>61</v>
      </c>
      <c r="C1761" s="5">
        <v>107</v>
      </c>
      <c r="D1761">
        <f t="shared" si="81"/>
        <v>2013</v>
      </c>
      <c r="E1761" s="5">
        <f t="shared" si="82"/>
        <v>2.2200000000000002</v>
      </c>
      <c r="F1761" s="5">
        <f t="shared" si="83"/>
        <v>237.54000000000002</v>
      </c>
    </row>
    <row r="1762" spans="1:6" x14ac:dyDescent="0.25">
      <c r="A1762" s="1">
        <v>41362</v>
      </c>
      <c r="B1762" s="2" t="s">
        <v>38</v>
      </c>
      <c r="C1762" s="5">
        <v>37</v>
      </c>
      <c r="D1762">
        <f t="shared" si="81"/>
        <v>2013</v>
      </c>
      <c r="E1762" s="5">
        <f t="shared" si="82"/>
        <v>2.2200000000000002</v>
      </c>
      <c r="F1762" s="5">
        <f t="shared" si="83"/>
        <v>82.14</v>
      </c>
    </row>
    <row r="1763" spans="1:6" x14ac:dyDescent="0.25">
      <c r="A1763" s="1">
        <v>41363</v>
      </c>
      <c r="B1763" s="2" t="s">
        <v>64</v>
      </c>
      <c r="C1763" s="5">
        <v>43</v>
      </c>
      <c r="D1763">
        <f t="shared" si="81"/>
        <v>2013</v>
      </c>
      <c r="E1763" s="5">
        <f t="shared" si="82"/>
        <v>2.2200000000000002</v>
      </c>
      <c r="F1763" s="5">
        <f t="shared" si="83"/>
        <v>95.460000000000008</v>
      </c>
    </row>
    <row r="1764" spans="1:6" x14ac:dyDescent="0.25">
      <c r="A1764" s="1">
        <v>41365</v>
      </c>
      <c r="B1764" s="2" t="s">
        <v>12</v>
      </c>
      <c r="C1764" s="5">
        <v>352</v>
      </c>
      <c r="D1764">
        <f t="shared" si="81"/>
        <v>2013</v>
      </c>
      <c r="E1764" s="5">
        <f t="shared" si="82"/>
        <v>2.2200000000000002</v>
      </c>
      <c r="F1764" s="5">
        <f t="shared" si="83"/>
        <v>781.44</v>
      </c>
    </row>
    <row r="1765" spans="1:6" x14ac:dyDescent="0.25">
      <c r="A1765" s="1">
        <v>41368</v>
      </c>
      <c r="B1765" s="2" t="s">
        <v>21</v>
      </c>
      <c r="C1765" s="5">
        <v>94</v>
      </c>
      <c r="D1765">
        <f t="shared" si="81"/>
        <v>2013</v>
      </c>
      <c r="E1765" s="5">
        <f t="shared" si="82"/>
        <v>2.2200000000000002</v>
      </c>
      <c r="F1765" s="5">
        <f t="shared" si="83"/>
        <v>208.68</v>
      </c>
    </row>
    <row r="1766" spans="1:6" x14ac:dyDescent="0.25">
      <c r="A1766" s="1">
        <v>41368</v>
      </c>
      <c r="B1766" s="2" t="s">
        <v>69</v>
      </c>
      <c r="C1766" s="5">
        <v>112</v>
      </c>
      <c r="D1766">
        <f t="shared" si="81"/>
        <v>2013</v>
      </c>
      <c r="E1766" s="5">
        <f t="shared" si="82"/>
        <v>2.2200000000000002</v>
      </c>
      <c r="F1766" s="5">
        <f t="shared" si="83"/>
        <v>248.64000000000001</v>
      </c>
    </row>
    <row r="1767" spans="1:6" x14ac:dyDescent="0.25">
      <c r="A1767" s="1">
        <v>41369</v>
      </c>
      <c r="B1767" s="2" t="s">
        <v>64</v>
      </c>
      <c r="C1767" s="5">
        <v>136</v>
      </c>
      <c r="D1767">
        <f t="shared" si="81"/>
        <v>2013</v>
      </c>
      <c r="E1767" s="5">
        <f t="shared" si="82"/>
        <v>2.2200000000000002</v>
      </c>
      <c r="F1767" s="5">
        <f t="shared" si="83"/>
        <v>301.92</v>
      </c>
    </row>
    <row r="1768" spans="1:6" x14ac:dyDescent="0.25">
      <c r="A1768" s="1">
        <v>41370</v>
      </c>
      <c r="B1768" s="2" t="s">
        <v>81</v>
      </c>
      <c r="C1768" s="5">
        <v>56</v>
      </c>
      <c r="D1768">
        <f t="shared" si="81"/>
        <v>2013</v>
      </c>
      <c r="E1768" s="5">
        <f t="shared" si="82"/>
        <v>2.2200000000000002</v>
      </c>
      <c r="F1768" s="5">
        <f t="shared" si="83"/>
        <v>124.32000000000001</v>
      </c>
    </row>
    <row r="1769" spans="1:6" x14ac:dyDescent="0.25">
      <c r="A1769" s="1">
        <v>41372</v>
      </c>
      <c r="B1769" s="2" t="s">
        <v>17</v>
      </c>
      <c r="C1769" s="5">
        <v>286</v>
      </c>
      <c r="D1769">
        <f t="shared" si="81"/>
        <v>2013</v>
      </c>
      <c r="E1769" s="5">
        <f t="shared" si="82"/>
        <v>2.2200000000000002</v>
      </c>
      <c r="F1769" s="5">
        <f t="shared" si="83"/>
        <v>634.92000000000007</v>
      </c>
    </row>
    <row r="1770" spans="1:6" x14ac:dyDescent="0.25">
      <c r="A1770" s="1">
        <v>41373</v>
      </c>
      <c r="B1770" s="2" t="s">
        <v>10</v>
      </c>
      <c r="C1770" s="5">
        <v>296</v>
      </c>
      <c r="D1770">
        <f t="shared" si="81"/>
        <v>2013</v>
      </c>
      <c r="E1770" s="5">
        <f t="shared" si="82"/>
        <v>2.2200000000000002</v>
      </c>
      <c r="F1770" s="5">
        <f t="shared" si="83"/>
        <v>657.12</v>
      </c>
    </row>
    <row r="1771" spans="1:6" x14ac:dyDescent="0.25">
      <c r="A1771" s="1">
        <v>41373</v>
      </c>
      <c r="B1771" s="2" t="s">
        <v>28</v>
      </c>
      <c r="C1771" s="5">
        <v>81</v>
      </c>
      <c r="D1771">
        <f t="shared" si="81"/>
        <v>2013</v>
      </c>
      <c r="E1771" s="5">
        <f t="shared" si="82"/>
        <v>2.2200000000000002</v>
      </c>
      <c r="F1771" s="5">
        <f t="shared" si="83"/>
        <v>179.82000000000002</v>
      </c>
    </row>
    <row r="1772" spans="1:6" x14ac:dyDescent="0.25">
      <c r="A1772" s="1">
        <v>41374</v>
      </c>
      <c r="B1772" s="2" t="s">
        <v>17</v>
      </c>
      <c r="C1772" s="5">
        <v>231</v>
      </c>
      <c r="D1772">
        <f t="shared" si="81"/>
        <v>2013</v>
      </c>
      <c r="E1772" s="5">
        <f t="shared" si="82"/>
        <v>2.2200000000000002</v>
      </c>
      <c r="F1772" s="5">
        <f t="shared" si="83"/>
        <v>512.82000000000005</v>
      </c>
    </row>
    <row r="1773" spans="1:6" x14ac:dyDescent="0.25">
      <c r="A1773" s="1">
        <v>41375</v>
      </c>
      <c r="B1773" s="2" t="s">
        <v>20</v>
      </c>
      <c r="C1773" s="5">
        <v>149</v>
      </c>
      <c r="D1773">
        <f t="shared" si="81"/>
        <v>2013</v>
      </c>
      <c r="E1773" s="5">
        <f t="shared" si="82"/>
        <v>2.2200000000000002</v>
      </c>
      <c r="F1773" s="5">
        <f t="shared" si="83"/>
        <v>330.78000000000003</v>
      </c>
    </row>
    <row r="1774" spans="1:6" x14ac:dyDescent="0.25">
      <c r="A1774" s="1">
        <v>41375</v>
      </c>
      <c r="B1774" s="2" t="s">
        <v>135</v>
      </c>
      <c r="C1774" s="5">
        <v>3</v>
      </c>
      <c r="D1774">
        <f t="shared" si="81"/>
        <v>2013</v>
      </c>
      <c r="E1774" s="5">
        <f t="shared" si="82"/>
        <v>2.2200000000000002</v>
      </c>
      <c r="F1774" s="5">
        <f t="shared" si="83"/>
        <v>6.66</v>
      </c>
    </row>
    <row r="1775" spans="1:6" x14ac:dyDescent="0.25">
      <c r="A1775" s="1">
        <v>41376</v>
      </c>
      <c r="B1775" s="2" t="s">
        <v>17</v>
      </c>
      <c r="C1775" s="5">
        <v>311</v>
      </c>
      <c r="D1775">
        <f t="shared" si="81"/>
        <v>2013</v>
      </c>
      <c r="E1775" s="5">
        <f t="shared" si="82"/>
        <v>2.2200000000000002</v>
      </c>
      <c r="F1775" s="5">
        <f t="shared" si="83"/>
        <v>690.42000000000007</v>
      </c>
    </row>
    <row r="1776" spans="1:6" x14ac:dyDescent="0.25">
      <c r="A1776" s="1">
        <v>41379</v>
      </c>
      <c r="B1776" s="2" t="s">
        <v>69</v>
      </c>
      <c r="C1776" s="5">
        <v>121</v>
      </c>
      <c r="D1776">
        <f t="shared" si="81"/>
        <v>2013</v>
      </c>
      <c r="E1776" s="5">
        <f t="shared" si="82"/>
        <v>2.2200000000000002</v>
      </c>
      <c r="F1776" s="5">
        <f t="shared" si="83"/>
        <v>268.62</v>
      </c>
    </row>
    <row r="1777" spans="1:6" x14ac:dyDescent="0.25">
      <c r="A1777" s="1">
        <v>41380</v>
      </c>
      <c r="B1777" s="2" t="s">
        <v>156</v>
      </c>
      <c r="C1777" s="5">
        <v>15</v>
      </c>
      <c r="D1777">
        <f t="shared" si="81"/>
        <v>2013</v>
      </c>
      <c r="E1777" s="5">
        <f t="shared" si="82"/>
        <v>2.2200000000000002</v>
      </c>
      <c r="F1777" s="5">
        <f t="shared" si="83"/>
        <v>33.300000000000004</v>
      </c>
    </row>
    <row r="1778" spans="1:6" x14ac:dyDescent="0.25">
      <c r="A1778" s="1">
        <v>41381</v>
      </c>
      <c r="B1778" s="2" t="s">
        <v>139</v>
      </c>
      <c r="C1778" s="5">
        <v>14</v>
      </c>
      <c r="D1778">
        <f t="shared" si="81"/>
        <v>2013</v>
      </c>
      <c r="E1778" s="5">
        <f t="shared" si="82"/>
        <v>2.2200000000000002</v>
      </c>
      <c r="F1778" s="5">
        <f t="shared" si="83"/>
        <v>31.080000000000002</v>
      </c>
    </row>
    <row r="1779" spans="1:6" x14ac:dyDescent="0.25">
      <c r="A1779" s="1">
        <v>41381</v>
      </c>
      <c r="B1779" s="2" t="s">
        <v>10</v>
      </c>
      <c r="C1779" s="5">
        <v>240</v>
      </c>
      <c r="D1779">
        <f t="shared" si="81"/>
        <v>2013</v>
      </c>
      <c r="E1779" s="5">
        <f t="shared" si="82"/>
        <v>2.2200000000000002</v>
      </c>
      <c r="F1779" s="5">
        <f t="shared" si="83"/>
        <v>532.80000000000007</v>
      </c>
    </row>
    <row r="1780" spans="1:6" x14ac:dyDescent="0.25">
      <c r="A1780" s="1">
        <v>41383</v>
      </c>
      <c r="B1780" s="2" t="s">
        <v>59</v>
      </c>
      <c r="C1780" s="5">
        <v>12</v>
      </c>
      <c r="D1780">
        <f t="shared" si="81"/>
        <v>2013</v>
      </c>
      <c r="E1780" s="5">
        <f t="shared" si="82"/>
        <v>2.2200000000000002</v>
      </c>
      <c r="F1780" s="5">
        <f t="shared" si="83"/>
        <v>26.64</v>
      </c>
    </row>
    <row r="1781" spans="1:6" x14ac:dyDescent="0.25">
      <c r="A1781" s="1">
        <v>41385</v>
      </c>
      <c r="B1781" s="2" t="s">
        <v>202</v>
      </c>
      <c r="C1781" s="5">
        <v>1</v>
      </c>
      <c r="D1781">
        <f t="shared" si="81"/>
        <v>2013</v>
      </c>
      <c r="E1781" s="5">
        <f t="shared" si="82"/>
        <v>2.2200000000000002</v>
      </c>
      <c r="F1781" s="5">
        <f t="shared" si="83"/>
        <v>2.2200000000000002</v>
      </c>
    </row>
    <row r="1782" spans="1:6" x14ac:dyDescent="0.25">
      <c r="A1782" s="1">
        <v>41388</v>
      </c>
      <c r="B1782" s="2" t="s">
        <v>235</v>
      </c>
      <c r="C1782" s="5">
        <v>12</v>
      </c>
      <c r="D1782">
        <f t="shared" si="81"/>
        <v>2013</v>
      </c>
      <c r="E1782" s="5">
        <f t="shared" si="82"/>
        <v>2.2200000000000002</v>
      </c>
      <c r="F1782" s="5">
        <f t="shared" si="83"/>
        <v>26.64</v>
      </c>
    </row>
    <row r="1783" spans="1:6" x14ac:dyDescent="0.25">
      <c r="A1783" s="1">
        <v>41391</v>
      </c>
      <c r="B1783" s="2" t="s">
        <v>21</v>
      </c>
      <c r="C1783" s="5">
        <v>190</v>
      </c>
      <c r="D1783">
        <f t="shared" si="81"/>
        <v>2013</v>
      </c>
      <c r="E1783" s="5">
        <f t="shared" si="82"/>
        <v>2.2200000000000002</v>
      </c>
      <c r="F1783" s="5">
        <f t="shared" si="83"/>
        <v>421.8</v>
      </c>
    </row>
    <row r="1784" spans="1:6" x14ac:dyDescent="0.25">
      <c r="A1784" s="1">
        <v>41392</v>
      </c>
      <c r="B1784" s="2" t="s">
        <v>66</v>
      </c>
      <c r="C1784" s="5">
        <v>179</v>
      </c>
      <c r="D1784">
        <f t="shared" si="81"/>
        <v>2013</v>
      </c>
      <c r="E1784" s="5">
        <f t="shared" si="82"/>
        <v>2.2200000000000002</v>
      </c>
      <c r="F1784" s="5">
        <f t="shared" si="83"/>
        <v>397.38000000000005</v>
      </c>
    </row>
    <row r="1785" spans="1:6" x14ac:dyDescent="0.25">
      <c r="A1785" s="1">
        <v>41394</v>
      </c>
      <c r="B1785" s="2" t="s">
        <v>25</v>
      </c>
      <c r="C1785" s="5">
        <v>106</v>
      </c>
      <c r="D1785">
        <f t="shared" si="81"/>
        <v>2013</v>
      </c>
      <c r="E1785" s="5">
        <f t="shared" si="82"/>
        <v>2.2200000000000002</v>
      </c>
      <c r="F1785" s="5">
        <f t="shared" si="83"/>
        <v>235.32000000000002</v>
      </c>
    </row>
    <row r="1786" spans="1:6" x14ac:dyDescent="0.25">
      <c r="A1786" s="1">
        <v>41396</v>
      </c>
      <c r="B1786" s="2" t="s">
        <v>10</v>
      </c>
      <c r="C1786" s="5">
        <v>267</v>
      </c>
      <c r="D1786">
        <f t="shared" si="81"/>
        <v>2013</v>
      </c>
      <c r="E1786" s="5">
        <f t="shared" si="82"/>
        <v>2.2200000000000002</v>
      </c>
      <c r="F1786" s="5">
        <f t="shared" si="83"/>
        <v>592.74</v>
      </c>
    </row>
    <row r="1787" spans="1:6" x14ac:dyDescent="0.25">
      <c r="A1787" s="1">
        <v>41396</v>
      </c>
      <c r="B1787" s="2" t="s">
        <v>126</v>
      </c>
      <c r="C1787" s="5">
        <v>66</v>
      </c>
      <c r="D1787">
        <f t="shared" si="81"/>
        <v>2013</v>
      </c>
      <c r="E1787" s="5">
        <f t="shared" si="82"/>
        <v>2.2200000000000002</v>
      </c>
      <c r="F1787" s="5">
        <f t="shared" si="83"/>
        <v>146.52000000000001</v>
      </c>
    </row>
    <row r="1788" spans="1:6" x14ac:dyDescent="0.25">
      <c r="A1788" s="1">
        <v>41398</v>
      </c>
      <c r="B1788" s="2" t="s">
        <v>17</v>
      </c>
      <c r="C1788" s="5">
        <v>471</v>
      </c>
      <c r="D1788">
        <f t="shared" si="81"/>
        <v>2013</v>
      </c>
      <c r="E1788" s="5">
        <f t="shared" si="82"/>
        <v>2.2200000000000002</v>
      </c>
      <c r="F1788" s="5">
        <f t="shared" si="83"/>
        <v>1045.6200000000001</v>
      </c>
    </row>
    <row r="1789" spans="1:6" x14ac:dyDescent="0.25">
      <c r="A1789" s="1">
        <v>41399</v>
      </c>
      <c r="B1789" s="2" t="s">
        <v>63</v>
      </c>
      <c r="C1789" s="5">
        <v>5</v>
      </c>
      <c r="D1789">
        <f t="shared" si="81"/>
        <v>2013</v>
      </c>
      <c r="E1789" s="5">
        <f t="shared" si="82"/>
        <v>2.2200000000000002</v>
      </c>
      <c r="F1789" s="5">
        <f t="shared" si="83"/>
        <v>11.100000000000001</v>
      </c>
    </row>
    <row r="1790" spans="1:6" x14ac:dyDescent="0.25">
      <c r="A1790" s="1">
        <v>41401</v>
      </c>
      <c r="B1790" s="2" t="s">
        <v>224</v>
      </c>
      <c r="C1790" s="5">
        <v>11</v>
      </c>
      <c r="D1790">
        <f t="shared" si="81"/>
        <v>2013</v>
      </c>
      <c r="E1790" s="5">
        <f t="shared" si="82"/>
        <v>2.2200000000000002</v>
      </c>
      <c r="F1790" s="5">
        <f t="shared" si="83"/>
        <v>24.42</v>
      </c>
    </row>
    <row r="1791" spans="1:6" x14ac:dyDescent="0.25">
      <c r="A1791" s="1">
        <v>41403</v>
      </c>
      <c r="B1791" s="2" t="s">
        <v>74</v>
      </c>
      <c r="C1791" s="5">
        <v>103</v>
      </c>
      <c r="D1791">
        <f t="shared" si="81"/>
        <v>2013</v>
      </c>
      <c r="E1791" s="5">
        <f t="shared" si="82"/>
        <v>2.2200000000000002</v>
      </c>
      <c r="F1791" s="5">
        <f t="shared" si="83"/>
        <v>228.66000000000003</v>
      </c>
    </row>
    <row r="1792" spans="1:6" x14ac:dyDescent="0.25">
      <c r="A1792" s="1">
        <v>41403</v>
      </c>
      <c r="B1792" s="2" t="s">
        <v>22</v>
      </c>
      <c r="C1792" s="5">
        <v>92</v>
      </c>
      <c r="D1792">
        <f t="shared" si="81"/>
        <v>2013</v>
      </c>
      <c r="E1792" s="5">
        <f t="shared" si="82"/>
        <v>2.2200000000000002</v>
      </c>
      <c r="F1792" s="5">
        <f t="shared" si="83"/>
        <v>204.24</v>
      </c>
    </row>
    <row r="1793" spans="1:6" x14ac:dyDescent="0.25">
      <c r="A1793" s="1">
        <v>41405</v>
      </c>
      <c r="B1793" s="2" t="s">
        <v>13</v>
      </c>
      <c r="C1793" s="5">
        <v>115</v>
      </c>
      <c r="D1793">
        <f t="shared" si="81"/>
        <v>2013</v>
      </c>
      <c r="E1793" s="5">
        <f t="shared" si="82"/>
        <v>2.2200000000000002</v>
      </c>
      <c r="F1793" s="5">
        <f t="shared" si="83"/>
        <v>255.3</v>
      </c>
    </row>
    <row r="1794" spans="1:6" x14ac:dyDescent="0.25">
      <c r="A1794" s="1">
        <v>41406</v>
      </c>
      <c r="B1794" s="2" t="s">
        <v>55</v>
      </c>
      <c r="C1794" s="5">
        <v>62</v>
      </c>
      <c r="D1794">
        <f t="shared" ref="D1794:D1857" si="84">YEAR(A1794)</f>
        <v>2013</v>
      </c>
      <c r="E1794" s="5">
        <f t="shared" ref="E1794:E1857" si="85">VLOOKUP(D1794,$K$3:$L$12,2)</f>
        <v>2.2200000000000002</v>
      </c>
      <c r="F1794" s="5">
        <f t="shared" ref="F1794:F1857" si="86">C1794*E1794</f>
        <v>137.64000000000001</v>
      </c>
    </row>
    <row r="1795" spans="1:6" x14ac:dyDescent="0.25">
      <c r="A1795" s="1">
        <v>41406</v>
      </c>
      <c r="B1795" s="2" t="s">
        <v>8</v>
      </c>
      <c r="C1795" s="5">
        <v>420</v>
      </c>
      <c r="D1795">
        <f t="shared" si="84"/>
        <v>2013</v>
      </c>
      <c r="E1795" s="5">
        <f t="shared" si="85"/>
        <v>2.2200000000000002</v>
      </c>
      <c r="F1795" s="5">
        <f t="shared" si="86"/>
        <v>932.40000000000009</v>
      </c>
    </row>
    <row r="1796" spans="1:6" x14ac:dyDescent="0.25">
      <c r="A1796" s="1">
        <v>41406</v>
      </c>
      <c r="B1796" s="2" t="s">
        <v>33</v>
      </c>
      <c r="C1796" s="5">
        <v>81</v>
      </c>
      <c r="D1796">
        <f t="shared" si="84"/>
        <v>2013</v>
      </c>
      <c r="E1796" s="5">
        <f t="shared" si="85"/>
        <v>2.2200000000000002</v>
      </c>
      <c r="F1796" s="5">
        <f t="shared" si="86"/>
        <v>179.82000000000002</v>
      </c>
    </row>
    <row r="1797" spans="1:6" x14ac:dyDescent="0.25">
      <c r="A1797" s="1">
        <v>41407</v>
      </c>
      <c r="B1797" s="2" t="s">
        <v>12</v>
      </c>
      <c r="C1797" s="5">
        <v>412</v>
      </c>
      <c r="D1797">
        <f t="shared" si="84"/>
        <v>2013</v>
      </c>
      <c r="E1797" s="5">
        <f t="shared" si="85"/>
        <v>2.2200000000000002</v>
      </c>
      <c r="F1797" s="5">
        <f t="shared" si="86"/>
        <v>914.6400000000001</v>
      </c>
    </row>
    <row r="1798" spans="1:6" x14ac:dyDescent="0.25">
      <c r="A1798" s="1">
        <v>41409</v>
      </c>
      <c r="B1798" s="2" t="s">
        <v>48</v>
      </c>
      <c r="C1798" s="5">
        <v>377</v>
      </c>
      <c r="D1798">
        <f t="shared" si="84"/>
        <v>2013</v>
      </c>
      <c r="E1798" s="5">
        <f t="shared" si="85"/>
        <v>2.2200000000000002</v>
      </c>
      <c r="F1798" s="5">
        <f t="shared" si="86"/>
        <v>836.94</v>
      </c>
    </row>
    <row r="1799" spans="1:6" x14ac:dyDescent="0.25">
      <c r="A1799" s="1">
        <v>41414</v>
      </c>
      <c r="B1799" s="2" t="s">
        <v>48</v>
      </c>
      <c r="C1799" s="5">
        <v>461</v>
      </c>
      <c r="D1799">
        <f t="shared" si="84"/>
        <v>2013</v>
      </c>
      <c r="E1799" s="5">
        <f t="shared" si="85"/>
        <v>2.2200000000000002</v>
      </c>
      <c r="F1799" s="5">
        <f t="shared" si="86"/>
        <v>1023.4200000000001</v>
      </c>
    </row>
    <row r="1800" spans="1:6" x14ac:dyDescent="0.25">
      <c r="A1800" s="1">
        <v>41414</v>
      </c>
      <c r="B1800" s="2" t="s">
        <v>74</v>
      </c>
      <c r="C1800" s="5">
        <v>138</v>
      </c>
      <c r="D1800">
        <f t="shared" si="84"/>
        <v>2013</v>
      </c>
      <c r="E1800" s="5">
        <f t="shared" si="85"/>
        <v>2.2200000000000002</v>
      </c>
      <c r="F1800" s="5">
        <f t="shared" si="86"/>
        <v>306.36</v>
      </c>
    </row>
    <row r="1801" spans="1:6" x14ac:dyDescent="0.25">
      <c r="A1801" s="1">
        <v>41418</v>
      </c>
      <c r="B1801" s="2" t="s">
        <v>50</v>
      </c>
      <c r="C1801" s="5">
        <v>17</v>
      </c>
      <c r="D1801">
        <f t="shared" si="84"/>
        <v>2013</v>
      </c>
      <c r="E1801" s="5">
        <f t="shared" si="85"/>
        <v>2.2200000000000002</v>
      </c>
      <c r="F1801" s="5">
        <f t="shared" si="86"/>
        <v>37.74</v>
      </c>
    </row>
    <row r="1802" spans="1:6" x14ac:dyDescent="0.25">
      <c r="A1802" s="1">
        <v>41422</v>
      </c>
      <c r="B1802" s="2" t="s">
        <v>200</v>
      </c>
      <c r="C1802" s="5">
        <v>8</v>
      </c>
      <c r="D1802">
        <f t="shared" si="84"/>
        <v>2013</v>
      </c>
      <c r="E1802" s="5">
        <f t="shared" si="85"/>
        <v>2.2200000000000002</v>
      </c>
      <c r="F1802" s="5">
        <f t="shared" si="86"/>
        <v>17.760000000000002</v>
      </c>
    </row>
    <row r="1803" spans="1:6" x14ac:dyDescent="0.25">
      <c r="A1803" s="1">
        <v>41424</v>
      </c>
      <c r="B1803" s="2" t="s">
        <v>12</v>
      </c>
      <c r="C1803" s="5">
        <v>448</v>
      </c>
      <c r="D1803">
        <f t="shared" si="84"/>
        <v>2013</v>
      </c>
      <c r="E1803" s="5">
        <f t="shared" si="85"/>
        <v>2.2200000000000002</v>
      </c>
      <c r="F1803" s="5">
        <f t="shared" si="86"/>
        <v>994.56000000000006</v>
      </c>
    </row>
    <row r="1804" spans="1:6" x14ac:dyDescent="0.25">
      <c r="A1804" s="1">
        <v>41426</v>
      </c>
      <c r="B1804" s="2" t="s">
        <v>12</v>
      </c>
      <c r="C1804" s="5">
        <v>240</v>
      </c>
      <c r="D1804">
        <f t="shared" si="84"/>
        <v>2013</v>
      </c>
      <c r="E1804" s="5">
        <f t="shared" si="85"/>
        <v>2.2200000000000002</v>
      </c>
      <c r="F1804" s="5">
        <f t="shared" si="86"/>
        <v>532.80000000000007</v>
      </c>
    </row>
    <row r="1805" spans="1:6" x14ac:dyDescent="0.25">
      <c r="A1805" s="1">
        <v>41427</v>
      </c>
      <c r="B1805" s="2" t="s">
        <v>25</v>
      </c>
      <c r="C1805" s="5">
        <v>388</v>
      </c>
      <c r="D1805">
        <f t="shared" si="84"/>
        <v>2013</v>
      </c>
      <c r="E1805" s="5">
        <f t="shared" si="85"/>
        <v>2.2200000000000002</v>
      </c>
      <c r="F1805" s="5">
        <f t="shared" si="86"/>
        <v>861.36000000000013</v>
      </c>
    </row>
    <row r="1806" spans="1:6" x14ac:dyDescent="0.25">
      <c r="A1806" s="1">
        <v>41429</v>
      </c>
      <c r="B1806" s="2" t="s">
        <v>10</v>
      </c>
      <c r="C1806" s="5">
        <v>455</v>
      </c>
      <c r="D1806">
        <f t="shared" si="84"/>
        <v>2013</v>
      </c>
      <c r="E1806" s="5">
        <f t="shared" si="85"/>
        <v>2.2200000000000002</v>
      </c>
      <c r="F1806" s="5">
        <f t="shared" si="86"/>
        <v>1010.1000000000001</v>
      </c>
    </row>
    <row r="1807" spans="1:6" x14ac:dyDescent="0.25">
      <c r="A1807" s="1">
        <v>41429</v>
      </c>
      <c r="B1807" s="2" t="s">
        <v>20</v>
      </c>
      <c r="C1807" s="5">
        <v>269</v>
      </c>
      <c r="D1807">
        <f t="shared" si="84"/>
        <v>2013</v>
      </c>
      <c r="E1807" s="5">
        <f t="shared" si="85"/>
        <v>2.2200000000000002</v>
      </c>
      <c r="F1807" s="5">
        <f t="shared" si="86"/>
        <v>597.18000000000006</v>
      </c>
    </row>
    <row r="1808" spans="1:6" x14ac:dyDescent="0.25">
      <c r="A1808" s="1">
        <v>41432</v>
      </c>
      <c r="B1808" s="2" t="s">
        <v>9</v>
      </c>
      <c r="C1808" s="5">
        <v>81</v>
      </c>
      <c r="D1808">
        <f t="shared" si="84"/>
        <v>2013</v>
      </c>
      <c r="E1808" s="5">
        <f t="shared" si="85"/>
        <v>2.2200000000000002</v>
      </c>
      <c r="F1808" s="5">
        <f t="shared" si="86"/>
        <v>179.82000000000002</v>
      </c>
    </row>
    <row r="1809" spans="1:6" x14ac:dyDescent="0.25">
      <c r="A1809" s="1">
        <v>41432</v>
      </c>
      <c r="B1809" s="2" t="s">
        <v>13</v>
      </c>
      <c r="C1809" s="5">
        <v>99</v>
      </c>
      <c r="D1809">
        <f t="shared" si="84"/>
        <v>2013</v>
      </c>
      <c r="E1809" s="5">
        <f t="shared" si="85"/>
        <v>2.2200000000000002</v>
      </c>
      <c r="F1809" s="5">
        <f t="shared" si="86"/>
        <v>219.78000000000003</v>
      </c>
    </row>
    <row r="1810" spans="1:6" x14ac:dyDescent="0.25">
      <c r="A1810" s="1">
        <v>41437</v>
      </c>
      <c r="B1810" s="2" t="s">
        <v>173</v>
      </c>
      <c r="C1810" s="5">
        <v>12</v>
      </c>
      <c r="D1810">
        <f t="shared" si="84"/>
        <v>2013</v>
      </c>
      <c r="E1810" s="5">
        <f t="shared" si="85"/>
        <v>2.2200000000000002</v>
      </c>
      <c r="F1810" s="5">
        <f t="shared" si="86"/>
        <v>26.64</v>
      </c>
    </row>
    <row r="1811" spans="1:6" x14ac:dyDescent="0.25">
      <c r="A1811" s="1">
        <v>41439</v>
      </c>
      <c r="B1811" s="2" t="s">
        <v>236</v>
      </c>
      <c r="C1811" s="5">
        <v>4</v>
      </c>
      <c r="D1811">
        <f t="shared" si="84"/>
        <v>2013</v>
      </c>
      <c r="E1811" s="5">
        <f t="shared" si="85"/>
        <v>2.2200000000000002</v>
      </c>
      <c r="F1811" s="5">
        <f t="shared" si="86"/>
        <v>8.8800000000000008</v>
      </c>
    </row>
    <row r="1812" spans="1:6" x14ac:dyDescent="0.25">
      <c r="A1812" s="1">
        <v>41440</v>
      </c>
      <c r="B1812" s="2" t="s">
        <v>33</v>
      </c>
      <c r="C1812" s="5">
        <v>132</v>
      </c>
      <c r="D1812">
        <f t="shared" si="84"/>
        <v>2013</v>
      </c>
      <c r="E1812" s="5">
        <f t="shared" si="85"/>
        <v>2.2200000000000002</v>
      </c>
      <c r="F1812" s="5">
        <f t="shared" si="86"/>
        <v>293.04000000000002</v>
      </c>
    </row>
    <row r="1813" spans="1:6" x14ac:dyDescent="0.25">
      <c r="A1813" s="1">
        <v>41441</v>
      </c>
      <c r="B1813" s="2" t="s">
        <v>134</v>
      </c>
      <c r="C1813" s="5">
        <v>83</v>
      </c>
      <c r="D1813">
        <f t="shared" si="84"/>
        <v>2013</v>
      </c>
      <c r="E1813" s="5">
        <f t="shared" si="85"/>
        <v>2.2200000000000002</v>
      </c>
      <c r="F1813" s="5">
        <f t="shared" si="86"/>
        <v>184.26000000000002</v>
      </c>
    </row>
    <row r="1814" spans="1:6" x14ac:dyDescent="0.25">
      <c r="A1814" s="1">
        <v>41446</v>
      </c>
      <c r="B1814" s="2" t="s">
        <v>208</v>
      </c>
      <c r="C1814" s="5">
        <v>7</v>
      </c>
      <c r="D1814">
        <f t="shared" si="84"/>
        <v>2013</v>
      </c>
      <c r="E1814" s="5">
        <f t="shared" si="85"/>
        <v>2.2200000000000002</v>
      </c>
      <c r="F1814" s="5">
        <f t="shared" si="86"/>
        <v>15.540000000000001</v>
      </c>
    </row>
    <row r="1815" spans="1:6" x14ac:dyDescent="0.25">
      <c r="A1815" s="1">
        <v>41447</v>
      </c>
      <c r="B1815" s="2" t="s">
        <v>157</v>
      </c>
      <c r="C1815" s="5">
        <v>9</v>
      </c>
      <c r="D1815">
        <f t="shared" si="84"/>
        <v>2013</v>
      </c>
      <c r="E1815" s="5">
        <f t="shared" si="85"/>
        <v>2.2200000000000002</v>
      </c>
      <c r="F1815" s="5">
        <f t="shared" si="86"/>
        <v>19.98</v>
      </c>
    </row>
    <row r="1816" spans="1:6" x14ac:dyDescent="0.25">
      <c r="A1816" s="1">
        <v>41448</v>
      </c>
      <c r="B1816" s="2" t="s">
        <v>162</v>
      </c>
      <c r="C1816" s="5">
        <v>20</v>
      </c>
      <c r="D1816">
        <f t="shared" si="84"/>
        <v>2013</v>
      </c>
      <c r="E1816" s="5">
        <f t="shared" si="85"/>
        <v>2.2200000000000002</v>
      </c>
      <c r="F1816" s="5">
        <f t="shared" si="86"/>
        <v>44.400000000000006</v>
      </c>
    </row>
    <row r="1817" spans="1:6" x14ac:dyDescent="0.25">
      <c r="A1817" s="1">
        <v>41449</v>
      </c>
      <c r="B1817" s="2" t="s">
        <v>13</v>
      </c>
      <c r="C1817" s="5">
        <v>98</v>
      </c>
      <c r="D1817">
        <f t="shared" si="84"/>
        <v>2013</v>
      </c>
      <c r="E1817" s="5">
        <f t="shared" si="85"/>
        <v>2.2200000000000002</v>
      </c>
      <c r="F1817" s="5">
        <f t="shared" si="86"/>
        <v>217.56000000000003</v>
      </c>
    </row>
    <row r="1818" spans="1:6" x14ac:dyDescent="0.25">
      <c r="A1818" s="1">
        <v>41451</v>
      </c>
      <c r="B1818" s="2" t="s">
        <v>140</v>
      </c>
      <c r="C1818" s="5">
        <v>9</v>
      </c>
      <c r="D1818">
        <f t="shared" si="84"/>
        <v>2013</v>
      </c>
      <c r="E1818" s="5">
        <f t="shared" si="85"/>
        <v>2.2200000000000002</v>
      </c>
      <c r="F1818" s="5">
        <f t="shared" si="86"/>
        <v>19.98</v>
      </c>
    </row>
    <row r="1819" spans="1:6" x14ac:dyDescent="0.25">
      <c r="A1819" s="1">
        <v>41453</v>
      </c>
      <c r="B1819" s="2" t="s">
        <v>67</v>
      </c>
      <c r="C1819" s="5">
        <v>13</v>
      </c>
      <c r="D1819">
        <f t="shared" si="84"/>
        <v>2013</v>
      </c>
      <c r="E1819" s="5">
        <f t="shared" si="85"/>
        <v>2.2200000000000002</v>
      </c>
      <c r="F1819" s="5">
        <f t="shared" si="86"/>
        <v>28.860000000000003</v>
      </c>
    </row>
    <row r="1820" spans="1:6" x14ac:dyDescent="0.25">
      <c r="A1820" s="1">
        <v>41456</v>
      </c>
      <c r="B1820" s="2" t="s">
        <v>53</v>
      </c>
      <c r="C1820" s="5">
        <v>424</v>
      </c>
      <c r="D1820">
        <f t="shared" si="84"/>
        <v>2013</v>
      </c>
      <c r="E1820" s="5">
        <f t="shared" si="85"/>
        <v>2.2200000000000002</v>
      </c>
      <c r="F1820" s="5">
        <f t="shared" si="86"/>
        <v>941.28000000000009</v>
      </c>
    </row>
    <row r="1821" spans="1:6" x14ac:dyDescent="0.25">
      <c r="A1821" s="1">
        <v>41461</v>
      </c>
      <c r="B1821" s="2" t="s">
        <v>42</v>
      </c>
      <c r="C1821" s="5">
        <v>31</v>
      </c>
      <c r="D1821">
        <f t="shared" si="84"/>
        <v>2013</v>
      </c>
      <c r="E1821" s="5">
        <f t="shared" si="85"/>
        <v>2.2200000000000002</v>
      </c>
      <c r="F1821" s="5">
        <f t="shared" si="86"/>
        <v>68.820000000000007</v>
      </c>
    </row>
    <row r="1822" spans="1:6" x14ac:dyDescent="0.25">
      <c r="A1822" s="1">
        <v>41462</v>
      </c>
      <c r="B1822" s="2" t="s">
        <v>60</v>
      </c>
      <c r="C1822" s="5">
        <v>18</v>
      </c>
      <c r="D1822">
        <f t="shared" si="84"/>
        <v>2013</v>
      </c>
      <c r="E1822" s="5">
        <f t="shared" si="85"/>
        <v>2.2200000000000002</v>
      </c>
      <c r="F1822" s="5">
        <f t="shared" si="86"/>
        <v>39.96</v>
      </c>
    </row>
    <row r="1823" spans="1:6" x14ac:dyDescent="0.25">
      <c r="A1823" s="1">
        <v>41464</v>
      </c>
      <c r="B1823" s="2" t="s">
        <v>9</v>
      </c>
      <c r="C1823" s="5">
        <v>172</v>
      </c>
      <c r="D1823">
        <f t="shared" si="84"/>
        <v>2013</v>
      </c>
      <c r="E1823" s="5">
        <f t="shared" si="85"/>
        <v>2.2200000000000002</v>
      </c>
      <c r="F1823" s="5">
        <f t="shared" si="86"/>
        <v>381.84000000000003</v>
      </c>
    </row>
    <row r="1824" spans="1:6" x14ac:dyDescent="0.25">
      <c r="A1824" s="1">
        <v>41464</v>
      </c>
      <c r="B1824" s="2" t="s">
        <v>48</v>
      </c>
      <c r="C1824" s="5">
        <v>373</v>
      </c>
      <c r="D1824">
        <f t="shared" si="84"/>
        <v>2013</v>
      </c>
      <c r="E1824" s="5">
        <f t="shared" si="85"/>
        <v>2.2200000000000002</v>
      </c>
      <c r="F1824" s="5">
        <f t="shared" si="86"/>
        <v>828.06000000000006</v>
      </c>
    </row>
    <row r="1825" spans="1:6" x14ac:dyDescent="0.25">
      <c r="A1825" s="1">
        <v>41465</v>
      </c>
      <c r="B1825" s="2" t="s">
        <v>20</v>
      </c>
      <c r="C1825" s="5">
        <v>299</v>
      </c>
      <c r="D1825">
        <f t="shared" si="84"/>
        <v>2013</v>
      </c>
      <c r="E1825" s="5">
        <f t="shared" si="85"/>
        <v>2.2200000000000002</v>
      </c>
      <c r="F1825" s="5">
        <f t="shared" si="86"/>
        <v>663.78000000000009</v>
      </c>
    </row>
    <row r="1826" spans="1:6" x14ac:dyDescent="0.25">
      <c r="A1826" s="1">
        <v>41471</v>
      </c>
      <c r="B1826" s="2" t="s">
        <v>40</v>
      </c>
      <c r="C1826" s="5">
        <v>20</v>
      </c>
      <c r="D1826">
        <f t="shared" si="84"/>
        <v>2013</v>
      </c>
      <c r="E1826" s="5">
        <f t="shared" si="85"/>
        <v>2.2200000000000002</v>
      </c>
      <c r="F1826" s="5">
        <f t="shared" si="86"/>
        <v>44.400000000000006</v>
      </c>
    </row>
    <row r="1827" spans="1:6" x14ac:dyDescent="0.25">
      <c r="A1827" s="1">
        <v>41472</v>
      </c>
      <c r="B1827" s="2" t="s">
        <v>72</v>
      </c>
      <c r="C1827" s="5">
        <v>89</v>
      </c>
      <c r="D1827">
        <f t="shared" si="84"/>
        <v>2013</v>
      </c>
      <c r="E1827" s="5">
        <f t="shared" si="85"/>
        <v>2.2200000000000002</v>
      </c>
      <c r="F1827" s="5">
        <f t="shared" si="86"/>
        <v>197.58</v>
      </c>
    </row>
    <row r="1828" spans="1:6" x14ac:dyDescent="0.25">
      <c r="A1828" s="1">
        <v>41472</v>
      </c>
      <c r="B1828" s="2" t="s">
        <v>38</v>
      </c>
      <c r="C1828" s="5">
        <v>60</v>
      </c>
      <c r="D1828">
        <f t="shared" si="84"/>
        <v>2013</v>
      </c>
      <c r="E1828" s="5">
        <f t="shared" si="85"/>
        <v>2.2200000000000002</v>
      </c>
      <c r="F1828" s="5">
        <f t="shared" si="86"/>
        <v>133.20000000000002</v>
      </c>
    </row>
    <row r="1829" spans="1:6" x14ac:dyDescent="0.25">
      <c r="A1829" s="1">
        <v>41475</v>
      </c>
      <c r="B1829" s="2" t="s">
        <v>6</v>
      </c>
      <c r="C1829" s="5">
        <v>5</v>
      </c>
      <c r="D1829">
        <f t="shared" si="84"/>
        <v>2013</v>
      </c>
      <c r="E1829" s="5">
        <f t="shared" si="85"/>
        <v>2.2200000000000002</v>
      </c>
      <c r="F1829" s="5">
        <f t="shared" si="86"/>
        <v>11.100000000000001</v>
      </c>
    </row>
    <row r="1830" spans="1:6" x14ac:dyDescent="0.25">
      <c r="A1830" s="1">
        <v>41476</v>
      </c>
      <c r="B1830" s="2" t="s">
        <v>105</v>
      </c>
      <c r="C1830" s="5">
        <v>125</v>
      </c>
      <c r="D1830">
        <f t="shared" si="84"/>
        <v>2013</v>
      </c>
      <c r="E1830" s="5">
        <f t="shared" si="85"/>
        <v>2.2200000000000002</v>
      </c>
      <c r="F1830" s="5">
        <f t="shared" si="86"/>
        <v>277.5</v>
      </c>
    </row>
    <row r="1831" spans="1:6" x14ac:dyDescent="0.25">
      <c r="A1831" s="1">
        <v>41476</v>
      </c>
      <c r="B1831" s="2" t="s">
        <v>15</v>
      </c>
      <c r="C1831" s="5">
        <v>177</v>
      </c>
      <c r="D1831">
        <f t="shared" si="84"/>
        <v>2013</v>
      </c>
      <c r="E1831" s="5">
        <f t="shared" si="85"/>
        <v>2.2200000000000002</v>
      </c>
      <c r="F1831" s="5">
        <f t="shared" si="86"/>
        <v>392.94000000000005</v>
      </c>
    </row>
    <row r="1832" spans="1:6" x14ac:dyDescent="0.25">
      <c r="A1832" s="1">
        <v>41477</v>
      </c>
      <c r="B1832" s="2" t="s">
        <v>23</v>
      </c>
      <c r="C1832" s="5">
        <v>58</v>
      </c>
      <c r="D1832">
        <f t="shared" si="84"/>
        <v>2013</v>
      </c>
      <c r="E1832" s="5">
        <f t="shared" si="85"/>
        <v>2.2200000000000002</v>
      </c>
      <c r="F1832" s="5">
        <f t="shared" si="86"/>
        <v>128.76000000000002</v>
      </c>
    </row>
    <row r="1833" spans="1:6" x14ac:dyDescent="0.25">
      <c r="A1833" s="1">
        <v>41478</v>
      </c>
      <c r="B1833" s="2" t="s">
        <v>22</v>
      </c>
      <c r="C1833" s="5">
        <v>174</v>
      </c>
      <c r="D1833">
        <f t="shared" si="84"/>
        <v>2013</v>
      </c>
      <c r="E1833" s="5">
        <f t="shared" si="85"/>
        <v>2.2200000000000002</v>
      </c>
      <c r="F1833" s="5">
        <f t="shared" si="86"/>
        <v>386.28000000000003</v>
      </c>
    </row>
    <row r="1834" spans="1:6" x14ac:dyDescent="0.25">
      <c r="A1834" s="1">
        <v>41479</v>
      </c>
      <c r="B1834" s="2" t="s">
        <v>10</v>
      </c>
      <c r="C1834" s="5">
        <v>485</v>
      </c>
      <c r="D1834">
        <f t="shared" si="84"/>
        <v>2013</v>
      </c>
      <c r="E1834" s="5">
        <f t="shared" si="85"/>
        <v>2.2200000000000002</v>
      </c>
      <c r="F1834" s="5">
        <f t="shared" si="86"/>
        <v>1076.7</v>
      </c>
    </row>
    <row r="1835" spans="1:6" x14ac:dyDescent="0.25">
      <c r="A1835" s="1">
        <v>41481</v>
      </c>
      <c r="B1835" s="2" t="s">
        <v>235</v>
      </c>
      <c r="C1835" s="5">
        <v>7</v>
      </c>
      <c r="D1835">
        <f t="shared" si="84"/>
        <v>2013</v>
      </c>
      <c r="E1835" s="5">
        <f t="shared" si="85"/>
        <v>2.2200000000000002</v>
      </c>
      <c r="F1835" s="5">
        <f t="shared" si="86"/>
        <v>15.540000000000001</v>
      </c>
    </row>
    <row r="1836" spans="1:6" x14ac:dyDescent="0.25">
      <c r="A1836" s="1">
        <v>41482</v>
      </c>
      <c r="B1836" s="2" t="s">
        <v>12</v>
      </c>
      <c r="C1836" s="5">
        <v>109</v>
      </c>
      <c r="D1836">
        <f t="shared" si="84"/>
        <v>2013</v>
      </c>
      <c r="E1836" s="5">
        <f t="shared" si="85"/>
        <v>2.2200000000000002</v>
      </c>
      <c r="F1836" s="5">
        <f t="shared" si="86"/>
        <v>241.98000000000002</v>
      </c>
    </row>
    <row r="1837" spans="1:6" x14ac:dyDescent="0.25">
      <c r="A1837" s="1">
        <v>41485</v>
      </c>
      <c r="B1837" s="2" t="s">
        <v>9</v>
      </c>
      <c r="C1837" s="5">
        <v>116</v>
      </c>
      <c r="D1837">
        <f t="shared" si="84"/>
        <v>2013</v>
      </c>
      <c r="E1837" s="5">
        <f t="shared" si="85"/>
        <v>2.2200000000000002</v>
      </c>
      <c r="F1837" s="5">
        <f t="shared" si="86"/>
        <v>257.52000000000004</v>
      </c>
    </row>
    <row r="1838" spans="1:6" x14ac:dyDescent="0.25">
      <c r="A1838" s="1">
        <v>41486</v>
      </c>
      <c r="B1838" s="2" t="s">
        <v>42</v>
      </c>
      <c r="C1838" s="5">
        <v>125</v>
      </c>
      <c r="D1838">
        <f t="shared" si="84"/>
        <v>2013</v>
      </c>
      <c r="E1838" s="5">
        <f t="shared" si="85"/>
        <v>2.2200000000000002</v>
      </c>
      <c r="F1838" s="5">
        <f t="shared" si="86"/>
        <v>277.5</v>
      </c>
    </row>
    <row r="1839" spans="1:6" x14ac:dyDescent="0.25">
      <c r="A1839" s="1">
        <v>41486</v>
      </c>
      <c r="B1839" s="2" t="s">
        <v>225</v>
      </c>
      <c r="C1839" s="5">
        <v>15</v>
      </c>
      <c r="D1839">
        <f t="shared" si="84"/>
        <v>2013</v>
      </c>
      <c r="E1839" s="5">
        <f t="shared" si="85"/>
        <v>2.2200000000000002</v>
      </c>
      <c r="F1839" s="5">
        <f t="shared" si="86"/>
        <v>33.300000000000004</v>
      </c>
    </row>
    <row r="1840" spans="1:6" x14ac:dyDescent="0.25">
      <c r="A1840" s="1">
        <v>41488</v>
      </c>
      <c r="B1840" s="2" t="s">
        <v>180</v>
      </c>
      <c r="C1840" s="5">
        <v>4</v>
      </c>
      <c r="D1840">
        <f t="shared" si="84"/>
        <v>2013</v>
      </c>
      <c r="E1840" s="5">
        <f t="shared" si="85"/>
        <v>2.2200000000000002</v>
      </c>
      <c r="F1840" s="5">
        <f t="shared" si="86"/>
        <v>8.8800000000000008</v>
      </c>
    </row>
    <row r="1841" spans="1:6" x14ac:dyDescent="0.25">
      <c r="A1841" s="1">
        <v>41489</v>
      </c>
      <c r="B1841" s="2" t="s">
        <v>147</v>
      </c>
      <c r="C1841" s="5">
        <v>13</v>
      </c>
      <c r="D1841">
        <f t="shared" si="84"/>
        <v>2013</v>
      </c>
      <c r="E1841" s="5">
        <f t="shared" si="85"/>
        <v>2.2200000000000002</v>
      </c>
      <c r="F1841" s="5">
        <f t="shared" si="86"/>
        <v>28.860000000000003</v>
      </c>
    </row>
    <row r="1842" spans="1:6" x14ac:dyDescent="0.25">
      <c r="A1842" s="1">
        <v>41491</v>
      </c>
      <c r="B1842" s="2" t="s">
        <v>105</v>
      </c>
      <c r="C1842" s="5">
        <v>338</v>
      </c>
      <c r="D1842">
        <f t="shared" si="84"/>
        <v>2013</v>
      </c>
      <c r="E1842" s="5">
        <f t="shared" si="85"/>
        <v>2.2200000000000002</v>
      </c>
      <c r="F1842" s="5">
        <f t="shared" si="86"/>
        <v>750.36</v>
      </c>
    </row>
    <row r="1843" spans="1:6" x14ac:dyDescent="0.25">
      <c r="A1843" s="1">
        <v>41492</v>
      </c>
      <c r="B1843" s="2" t="s">
        <v>170</v>
      </c>
      <c r="C1843" s="5">
        <v>2</v>
      </c>
      <c r="D1843">
        <f t="shared" si="84"/>
        <v>2013</v>
      </c>
      <c r="E1843" s="5">
        <f t="shared" si="85"/>
        <v>2.2200000000000002</v>
      </c>
      <c r="F1843" s="5">
        <f t="shared" si="86"/>
        <v>4.4400000000000004</v>
      </c>
    </row>
    <row r="1844" spans="1:6" x14ac:dyDescent="0.25">
      <c r="A1844" s="1">
        <v>41493</v>
      </c>
      <c r="B1844" s="2" t="s">
        <v>40</v>
      </c>
      <c r="C1844" s="5">
        <v>108</v>
      </c>
      <c r="D1844">
        <f t="shared" si="84"/>
        <v>2013</v>
      </c>
      <c r="E1844" s="5">
        <f t="shared" si="85"/>
        <v>2.2200000000000002</v>
      </c>
      <c r="F1844" s="5">
        <f t="shared" si="86"/>
        <v>239.76000000000002</v>
      </c>
    </row>
    <row r="1845" spans="1:6" x14ac:dyDescent="0.25">
      <c r="A1845" s="1">
        <v>41494</v>
      </c>
      <c r="B1845" s="2" t="s">
        <v>64</v>
      </c>
      <c r="C1845" s="5">
        <v>119</v>
      </c>
      <c r="D1845">
        <f t="shared" si="84"/>
        <v>2013</v>
      </c>
      <c r="E1845" s="5">
        <f t="shared" si="85"/>
        <v>2.2200000000000002</v>
      </c>
      <c r="F1845" s="5">
        <f t="shared" si="86"/>
        <v>264.18</v>
      </c>
    </row>
    <row r="1846" spans="1:6" x14ac:dyDescent="0.25">
      <c r="A1846" s="1">
        <v>41495</v>
      </c>
      <c r="B1846" s="2" t="s">
        <v>10</v>
      </c>
      <c r="C1846" s="5">
        <v>385</v>
      </c>
      <c r="D1846">
        <f t="shared" si="84"/>
        <v>2013</v>
      </c>
      <c r="E1846" s="5">
        <f t="shared" si="85"/>
        <v>2.2200000000000002</v>
      </c>
      <c r="F1846" s="5">
        <f t="shared" si="86"/>
        <v>854.7</v>
      </c>
    </row>
    <row r="1847" spans="1:6" x14ac:dyDescent="0.25">
      <c r="A1847" s="1">
        <v>41495</v>
      </c>
      <c r="B1847" s="2" t="s">
        <v>48</v>
      </c>
      <c r="C1847" s="5">
        <v>239</v>
      </c>
      <c r="D1847">
        <f t="shared" si="84"/>
        <v>2013</v>
      </c>
      <c r="E1847" s="5">
        <f t="shared" si="85"/>
        <v>2.2200000000000002</v>
      </c>
      <c r="F1847" s="5">
        <f t="shared" si="86"/>
        <v>530.58000000000004</v>
      </c>
    </row>
    <row r="1848" spans="1:6" x14ac:dyDescent="0.25">
      <c r="A1848" s="1">
        <v>41498</v>
      </c>
      <c r="B1848" s="2" t="s">
        <v>232</v>
      </c>
      <c r="C1848" s="5">
        <v>8</v>
      </c>
      <c r="D1848">
        <f t="shared" si="84"/>
        <v>2013</v>
      </c>
      <c r="E1848" s="5">
        <f t="shared" si="85"/>
        <v>2.2200000000000002</v>
      </c>
      <c r="F1848" s="5">
        <f t="shared" si="86"/>
        <v>17.760000000000002</v>
      </c>
    </row>
    <row r="1849" spans="1:6" x14ac:dyDescent="0.25">
      <c r="A1849" s="1">
        <v>41499</v>
      </c>
      <c r="B1849" s="2" t="s">
        <v>20</v>
      </c>
      <c r="C1849" s="5">
        <v>219</v>
      </c>
      <c r="D1849">
        <f t="shared" si="84"/>
        <v>2013</v>
      </c>
      <c r="E1849" s="5">
        <f t="shared" si="85"/>
        <v>2.2200000000000002</v>
      </c>
      <c r="F1849" s="5">
        <f t="shared" si="86"/>
        <v>486.18000000000006</v>
      </c>
    </row>
    <row r="1850" spans="1:6" x14ac:dyDescent="0.25">
      <c r="A1850" s="1">
        <v>41503</v>
      </c>
      <c r="B1850" s="2" t="s">
        <v>28</v>
      </c>
      <c r="C1850" s="5">
        <v>40</v>
      </c>
      <c r="D1850">
        <f t="shared" si="84"/>
        <v>2013</v>
      </c>
      <c r="E1850" s="5">
        <f t="shared" si="85"/>
        <v>2.2200000000000002</v>
      </c>
      <c r="F1850" s="5">
        <f t="shared" si="86"/>
        <v>88.800000000000011</v>
      </c>
    </row>
    <row r="1851" spans="1:6" x14ac:dyDescent="0.25">
      <c r="A1851" s="1">
        <v>41503</v>
      </c>
      <c r="B1851" s="2" t="s">
        <v>105</v>
      </c>
      <c r="C1851" s="5">
        <v>166</v>
      </c>
      <c r="D1851">
        <f t="shared" si="84"/>
        <v>2013</v>
      </c>
      <c r="E1851" s="5">
        <f t="shared" si="85"/>
        <v>2.2200000000000002</v>
      </c>
      <c r="F1851" s="5">
        <f t="shared" si="86"/>
        <v>368.52000000000004</v>
      </c>
    </row>
    <row r="1852" spans="1:6" x14ac:dyDescent="0.25">
      <c r="A1852" s="1">
        <v>41504</v>
      </c>
      <c r="B1852" s="2" t="s">
        <v>69</v>
      </c>
      <c r="C1852" s="5">
        <v>168</v>
      </c>
      <c r="D1852">
        <f t="shared" si="84"/>
        <v>2013</v>
      </c>
      <c r="E1852" s="5">
        <f t="shared" si="85"/>
        <v>2.2200000000000002</v>
      </c>
      <c r="F1852" s="5">
        <f t="shared" si="86"/>
        <v>372.96000000000004</v>
      </c>
    </row>
    <row r="1853" spans="1:6" x14ac:dyDescent="0.25">
      <c r="A1853" s="1">
        <v>41505</v>
      </c>
      <c r="B1853" s="2" t="s">
        <v>134</v>
      </c>
      <c r="C1853" s="5">
        <v>96</v>
      </c>
      <c r="D1853">
        <f t="shared" si="84"/>
        <v>2013</v>
      </c>
      <c r="E1853" s="5">
        <f t="shared" si="85"/>
        <v>2.2200000000000002</v>
      </c>
      <c r="F1853" s="5">
        <f t="shared" si="86"/>
        <v>213.12</v>
      </c>
    </row>
    <row r="1854" spans="1:6" x14ac:dyDescent="0.25">
      <c r="A1854" s="1">
        <v>41506</v>
      </c>
      <c r="B1854" s="2" t="s">
        <v>13</v>
      </c>
      <c r="C1854" s="5">
        <v>23</v>
      </c>
      <c r="D1854">
        <f t="shared" si="84"/>
        <v>2013</v>
      </c>
      <c r="E1854" s="5">
        <f t="shared" si="85"/>
        <v>2.2200000000000002</v>
      </c>
      <c r="F1854" s="5">
        <f t="shared" si="86"/>
        <v>51.06</v>
      </c>
    </row>
    <row r="1855" spans="1:6" x14ac:dyDescent="0.25">
      <c r="A1855" s="1">
        <v>41509</v>
      </c>
      <c r="B1855" s="2" t="s">
        <v>180</v>
      </c>
      <c r="C1855" s="5">
        <v>8</v>
      </c>
      <c r="D1855">
        <f t="shared" si="84"/>
        <v>2013</v>
      </c>
      <c r="E1855" s="5">
        <f t="shared" si="85"/>
        <v>2.2200000000000002</v>
      </c>
      <c r="F1855" s="5">
        <f t="shared" si="86"/>
        <v>17.760000000000002</v>
      </c>
    </row>
    <row r="1856" spans="1:6" x14ac:dyDescent="0.25">
      <c r="A1856" s="1">
        <v>41509</v>
      </c>
      <c r="B1856" s="2" t="s">
        <v>109</v>
      </c>
      <c r="C1856" s="5">
        <v>1</v>
      </c>
      <c r="D1856">
        <f t="shared" si="84"/>
        <v>2013</v>
      </c>
      <c r="E1856" s="5">
        <f t="shared" si="85"/>
        <v>2.2200000000000002</v>
      </c>
      <c r="F1856" s="5">
        <f t="shared" si="86"/>
        <v>2.2200000000000002</v>
      </c>
    </row>
    <row r="1857" spans="1:6" x14ac:dyDescent="0.25">
      <c r="A1857" s="1">
        <v>41509</v>
      </c>
      <c r="B1857" s="2" t="s">
        <v>18</v>
      </c>
      <c r="C1857" s="5">
        <v>4</v>
      </c>
      <c r="D1857">
        <f t="shared" si="84"/>
        <v>2013</v>
      </c>
      <c r="E1857" s="5">
        <f t="shared" si="85"/>
        <v>2.2200000000000002</v>
      </c>
      <c r="F1857" s="5">
        <f t="shared" si="86"/>
        <v>8.8800000000000008</v>
      </c>
    </row>
    <row r="1858" spans="1:6" x14ac:dyDescent="0.25">
      <c r="A1858" s="1">
        <v>41512</v>
      </c>
      <c r="B1858" s="2" t="s">
        <v>123</v>
      </c>
      <c r="C1858" s="5">
        <v>170</v>
      </c>
      <c r="D1858">
        <f t="shared" ref="D1858:D1921" si="87">YEAR(A1858)</f>
        <v>2013</v>
      </c>
      <c r="E1858" s="5">
        <f t="shared" ref="E1858:E1921" si="88">VLOOKUP(D1858,$K$3:$L$12,2)</f>
        <v>2.2200000000000002</v>
      </c>
      <c r="F1858" s="5">
        <f t="shared" ref="F1858:F1921" si="89">C1858*E1858</f>
        <v>377.40000000000003</v>
      </c>
    </row>
    <row r="1859" spans="1:6" x14ac:dyDescent="0.25">
      <c r="A1859" s="1">
        <v>41514</v>
      </c>
      <c r="B1859" s="2" t="s">
        <v>48</v>
      </c>
      <c r="C1859" s="5">
        <v>193</v>
      </c>
      <c r="D1859">
        <f t="shared" si="87"/>
        <v>2013</v>
      </c>
      <c r="E1859" s="5">
        <f t="shared" si="88"/>
        <v>2.2200000000000002</v>
      </c>
      <c r="F1859" s="5">
        <f t="shared" si="89"/>
        <v>428.46000000000004</v>
      </c>
    </row>
    <row r="1860" spans="1:6" x14ac:dyDescent="0.25">
      <c r="A1860" s="1">
        <v>41517</v>
      </c>
      <c r="B1860" s="2" t="s">
        <v>237</v>
      </c>
      <c r="C1860" s="5">
        <v>5</v>
      </c>
      <c r="D1860">
        <f t="shared" si="87"/>
        <v>2013</v>
      </c>
      <c r="E1860" s="5">
        <f t="shared" si="88"/>
        <v>2.2200000000000002</v>
      </c>
      <c r="F1860" s="5">
        <f t="shared" si="89"/>
        <v>11.100000000000001</v>
      </c>
    </row>
    <row r="1861" spans="1:6" x14ac:dyDescent="0.25">
      <c r="A1861" s="1">
        <v>41520</v>
      </c>
      <c r="B1861" s="2" t="s">
        <v>65</v>
      </c>
      <c r="C1861" s="5">
        <v>5</v>
      </c>
      <c r="D1861">
        <f t="shared" si="87"/>
        <v>2013</v>
      </c>
      <c r="E1861" s="5">
        <f t="shared" si="88"/>
        <v>2.2200000000000002</v>
      </c>
      <c r="F1861" s="5">
        <f t="shared" si="89"/>
        <v>11.100000000000001</v>
      </c>
    </row>
    <row r="1862" spans="1:6" x14ac:dyDescent="0.25">
      <c r="A1862" s="1">
        <v>41520</v>
      </c>
      <c r="B1862" s="2" t="s">
        <v>67</v>
      </c>
      <c r="C1862" s="5">
        <v>15</v>
      </c>
      <c r="D1862">
        <f t="shared" si="87"/>
        <v>2013</v>
      </c>
      <c r="E1862" s="5">
        <f t="shared" si="88"/>
        <v>2.2200000000000002</v>
      </c>
      <c r="F1862" s="5">
        <f t="shared" si="89"/>
        <v>33.300000000000004</v>
      </c>
    </row>
    <row r="1863" spans="1:6" x14ac:dyDescent="0.25">
      <c r="A1863" s="1">
        <v>41525</v>
      </c>
      <c r="B1863" s="2" t="s">
        <v>112</v>
      </c>
      <c r="C1863" s="5">
        <v>14</v>
      </c>
      <c r="D1863">
        <f t="shared" si="87"/>
        <v>2013</v>
      </c>
      <c r="E1863" s="5">
        <f t="shared" si="88"/>
        <v>2.2200000000000002</v>
      </c>
      <c r="F1863" s="5">
        <f t="shared" si="89"/>
        <v>31.080000000000002</v>
      </c>
    </row>
    <row r="1864" spans="1:6" x14ac:dyDescent="0.25">
      <c r="A1864" s="1">
        <v>41525</v>
      </c>
      <c r="B1864" s="2" t="s">
        <v>40</v>
      </c>
      <c r="C1864" s="5">
        <v>96</v>
      </c>
      <c r="D1864">
        <f t="shared" si="87"/>
        <v>2013</v>
      </c>
      <c r="E1864" s="5">
        <f t="shared" si="88"/>
        <v>2.2200000000000002</v>
      </c>
      <c r="F1864" s="5">
        <f t="shared" si="89"/>
        <v>213.12</v>
      </c>
    </row>
    <row r="1865" spans="1:6" x14ac:dyDescent="0.25">
      <c r="A1865" s="1">
        <v>41529</v>
      </c>
      <c r="B1865" s="2" t="s">
        <v>165</v>
      </c>
      <c r="C1865" s="5">
        <v>1</v>
      </c>
      <c r="D1865">
        <f t="shared" si="87"/>
        <v>2013</v>
      </c>
      <c r="E1865" s="5">
        <f t="shared" si="88"/>
        <v>2.2200000000000002</v>
      </c>
      <c r="F1865" s="5">
        <f t="shared" si="89"/>
        <v>2.2200000000000002</v>
      </c>
    </row>
    <row r="1866" spans="1:6" x14ac:dyDescent="0.25">
      <c r="A1866" s="1">
        <v>41533</v>
      </c>
      <c r="B1866" s="2" t="s">
        <v>72</v>
      </c>
      <c r="C1866" s="5">
        <v>164</v>
      </c>
      <c r="D1866">
        <f t="shared" si="87"/>
        <v>2013</v>
      </c>
      <c r="E1866" s="5">
        <f t="shared" si="88"/>
        <v>2.2200000000000002</v>
      </c>
      <c r="F1866" s="5">
        <f t="shared" si="89"/>
        <v>364.08000000000004</v>
      </c>
    </row>
    <row r="1867" spans="1:6" x14ac:dyDescent="0.25">
      <c r="A1867" s="1">
        <v>41534</v>
      </c>
      <c r="B1867" s="2" t="s">
        <v>25</v>
      </c>
      <c r="C1867" s="5">
        <v>105</v>
      </c>
      <c r="D1867">
        <f t="shared" si="87"/>
        <v>2013</v>
      </c>
      <c r="E1867" s="5">
        <f t="shared" si="88"/>
        <v>2.2200000000000002</v>
      </c>
      <c r="F1867" s="5">
        <f t="shared" si="89"/>
        <v>233.10000000000002</v>
      </c>
    </row>
    <row r="1868" spans="1:6" x14ac:dyDescent="0.25">
      <c r="A1868" s="1">
        <v>41536</v>
      </c>
      <c r="B1868" s="2" t="s">
        <v>213</v>
      </c>
      <c r="C1868" s="5">
        <v>17</v>
      </c>
      <c r="D1868">
        <f t="shared" si="87"/>
        <v>2013</v>
      </c>
      <c r="E1868" s="5">
        <f t="shared" si="88"/>
        <v>2.2200000000000002</v>
      </c>
      <c r="F1868" s="5">
        <f t="shared" si="89"/>
        <v>37.74</v>
      </c>
    </row>
    <row r="1869" spans="1:6" x14ac:dyDescent="0.25">
      <c r="A1869" s="1">
        <v>41538</v>
      </c>
      <c r="B1869" s="2" t="s">
        <v>203</v>
      </c>
      <c r="C1869" s="5">
        <v>5</v>
      </c>
      <c r="D1869">
        <f t="shared" si="87"/>
        <v>2013</v>
      </c>
      <c r="E1869" s="5">
        <f t="shared" si="88"/>
        <v>2.2200000000000002</v>
      </c>
      <c r="F1869" s="5">
        <f t="shared" si="89"/>
        <v>11.100000000000001</v>
      </c>
    </row>
    <row r="1870" spans="1:6" x14ac:dyDescent="0.25">
      <c r="A1870" s="1">
        <v>41543</v>
      </c>
      <c r="B1870" s="2" t="s">
        <v>48</v>
      </c>
      <c r="C1870" s="5">
        <v>212</v>
      </c>
      <c r="D1870">
        <f t="shared" si="87"/>
        <v>2013</v>
      </c>
      <c r="E1870" s="5">
        <f t="shared" si="88"/>
        <v>2.2200000000000002</v>
      </c>
      <c r="F1870" s="5">
        <f t="shared" si="89"/>
        <v>470.64000000000004</v>
      </c>
    </row>
    <row r="1871" spans="1:6" x14ac:dyDescent="0.25">
      <c r="A1871" s="1">
        <v>41543</v>
      </c>
      <c r="B1871" s="2" t="s">
        <v>12</v>
      </c>
      <c r="C1871" s="5">
        <v>128</v>
      </c>
      <c r="D1871">
        <f t="shared" si="87"/>
        <v>2013</v>
      </c>
      <c r="E1871" s="5">
        <f t="shared" si="88"/>
        <v>2.2200000000000002</v>
      </c>
      <c r="F1871" s="5">
        <f t="shared" si="89"/>
        <v>284.16000000000003</v>
      </c>
    </row>
    <row r="1872" spans="1:6" x14ac:dyDescent="0.25">
      <c r="A1872" s="1">
        <v>41543</v>
      </c>
      <c r="B1872" s="2" t="s">
        <v>31</v>
      </c>
      <c r="C1872" s="5">
        <v>147</v>
      </c>
      <c r="D1872">
        <f t="shared" si="87"/>
        <v>2013</v>
      </c>
      <c r="E1872" s="5">
        <f t="shared" si="88"/>
        <v>2.2200000000000002</v>
      </c>
      <c r="F1872" s="5">
        <f t="shared" si="89"/>
        <v>326.34000000000003</v>
      </c>
    </row>
    <row r="1873" spans="1:6" x14ac:dyDescent="0.25">
      <c r="A1873" s="1">
        <v>41544</v>
      </c>
      <c r="B1873" s="2" t="s">
        <v>17</v>
      </c>
      <c r="C1873" s="5">
        <v>436</v>
      </c>
      <c r="D1873">
        <f t="shared" si="87"/>
        <v>2013</v>
      </c>
      <c r="E1873" s="5">
        <f t="shared" si="88"/>
        <v>2.2200000000000002</v>
      </c>
      <c r="F1873" s="5">
        <f t="shared" si="89"/>
        <v>967.92000000000007</v>
      </c>
    </row>
    <row r="1874" spans="1:6" x14ac:dyDescent="0.25">
      <c r="A1874" s="1">
        <v>41545</v>
      </c>
      <c r="B1874" s="2" t="s">
        <v>238</v>
      </c>
      <c r="C1874" s="5">
        <v>4</v>
      </c>
      <c r="D1874">
        <f t="shared" si="87"/>
        <v>2013</v>
      </c>
      <c r="E1874" s="5">
        <f t="shared" si="88"/>
        <v>2.2200000000000002</v>
      </c>
      <c r="F1874" s="5">
        <f t="shared" si="89"/>
        <v>8.8800000000000008</v>
      </c>
    </row>
    <row r="1875" spans="1:6" x14ac:dyDescent="0.25">
      <c r="A1875" s="1">
        <v>41545</v>
      </c>
      <c r="B1875" s="2" t="s">
        <v>157</v>
      </c>
      <c r="C1875" s="5">
        <v>4</v>
      </c>
      <c r="D1875">
        <f t="shared" si="87"/>
        <v>2013</v>
      </c>
      <c r="E1875" s="5">
        <f t="shared" si="88"/>
        <v>2.2200000000000002</v>
      </c>
      <c r="F1875" s="5">
        <f t="shared" si="89"/>
        <v>8.8800000000000008</v>
      </c>
    </row>
    <row r="1876" spans="1:6" x14ac:dyDescent="0.25">
      <c r="A1876" s="1">
        <v>41551</v>
      </c>
      <c r="B1876" s="2" t="s">
        <v>134</v>
      </c>
      <c r="C1876" s="5">
        <v>78</v>
      </c>
      <c r="D1876">
        <f t="shared" si="87"/>
        <v>2013</v>
      </c>
      <c r="E1876" s="5">
        <f t="shared" si="88"/>
        <v>2.2200000000000002</v>
      </c>
      <c r="F1876" s="5">
        <f t="shared" si="89"/>
        <v>173.16000000000003</v>
      </c>
    </row>
    <row r="1877" spans="1:6" x14ac:dyDescent="0.25">
      <c r="A1877" s="1">
        <v>41558</v>
      </c>
      <c r="B1877" s="2" t="s">
        <v>13</v>
      </c>
      <c r="C1877" s="5">
        <v>159</v>
      </c>
      <c r="D1877">
        <f t="shared" si="87"/>
        <v>2013</v>
      </c>
      <c r="E1877" s="5">
        <f t="shared" si="88"/>
        <v>2.2200000000000002</v>
      </c>
      <c r="F1877" s="5">
        <f t="shared" si="89"/>
        <v>352.98</v>
      </c>
    </row>
    <row r="1878" spans="1:6" x14ac:dyDescent="0.25">
      <c r="A1878" s="1">
        <v>41558</v>
      </c>
      <c r="B1878" s="2" t="s">
        <v>11</v>
      </c>
      <c r="C1878" s="5">
        <v>103</v>
      </c>
      <c r="D1878">
        <f t="shared" si="87"/>
        <v>2013</v>
      </c>
      <c r="E1878" s="5">
        <f t="shared" si="88"/>
        <v>2.2200000000000002</v>
      </c>
      <c r="F1878" s="5">
        <f t="shared" si="89"/>
        <v>228.66000000000003</v>
      </c>
    </row>
    <row r="1879" spans="1:6" x14ac:dyDescent="0.25">
      <c r="A1879" s="1">
        <v>41559</v>
      </c>
      <c r="B1879" s="2" t="s">
        <v>55</v>
      </c>
      <c r="C1879" s="5">
        <v>57</v>
      </c>
      <c r="D1879">
        <f t="shared" si="87"/>
        <v>2013</v>
      </c>
      <c r="E1879" s="5">
        <f t="shared" si="88"/>
        <v>2.2200000000000002</v>
      </c>
      <c r="F1879" s="5">
        <f t="shared" si="89"/>
        <v>126.54</v>
      </c>
    </row>
    <row r="1880" spans="1:6" x14ac:dyDescent="0.25">
      <c r="A1880" s="1">
        <v>41559</v>
      </c>
      <c r="B1880" s="2" t="s">
        <v>23</v>
      </c>
      <c r="C1880" s="5">
        <v>121</v>
      </c>
      <c r="D1880">
        <f t="shared" si="87"/>
        <v>2013</v>
      </c>
      <c r="E1880" s="5">
        <f t="shared" si="88"/>
        <v>2.2200000000000002</v>
      </c>
      <c r="F1880" s="5">
        <f t="shared" si="89"/>
        <v>268.62</v>
      </c>
    </row>
    <row r="1881" spans="1:6" x14ac:dyDescent="0.25">
      <c r="A1881" s="1">
        <v>41559</v>
      </c>
      <c r="B1881" s="2" t="s">
        <v>80</v>
      </c>
      <c r="C1881" s="5">
        <v>14</v>
      </c>
      <c r="D1881">
        <f t="shared" si="87"/>
        <v>2013</v>
      </c>
      <c r="E1881" s="5">
        <f t="shared" si="88"/>
        <v>2.2200000000000002</v>
      </c>
      <c r="F1881" s="5">
        <f t="shared" si="89"/>
        <v>31.080000000000002</v>
      </c>
    </row>
    <row r="1882" spans="1:6" x14ac:dyDescent="0.25">
      <c r="A1882" s="1">
        <v>41560</v>
      </c>
      <c r="B1882" s="2" t="s">
        <v>47</v>
      </c>
      <c r="C1882" s="5">
        <v>2</v>
      </c>
      <c r="D1882">
        <f t="shared" si="87"/>
        <v>2013</v>
      </c>
      <c r="E1882" s="5">
        <f t="shared" si="88"/>
        <v>2.2200000000000002</v>
      </c>
      <c r="F1882" s="5">
        <f t="shared" si="89"/>
        <v>4.4400000000000004</v>
      </c>
    </row>
    <row r="1883" spans="1:6" x14ac:dyDescent="0.25">
      <c r="A1883" s="1">
        <v>41560</v>
      </c>
      <c r="B1883" s="2" t="s">
        <v>56</v>
      </c>
      <c r="C1883" s="5">
        <v>19</v>
      </c>
      <c r="D1883">
        <f t="shared" si="87"/>
        <v>2013</v>
      </c>
      <c r="E1883" s="5">
        <f t="shared" si="88"/>
        <v>2.2200000000000002</v>
      </c>
      <c r="F1883" s="5">
        <f t="shared" si="89"/>
        <v>42.180000000000007</v>
      </c>
    </row>
    <row r="1884" spans="1:6" x14ac:dyDescent="0.25">
      <c r="A1884" s="1">
        <v>41561</v>
      </c>
      <c r="B1884" s="2" t="s">
        <v>239</v>
      </c>
      <c r="C1884" s="5">
        <v>20</v>
      </c>
      <c r="D1884">
        <f t="shared" si="87"/>
        <v>2013</v>
      </c>
      <c r="E1884" s="5">
        <f t="shared" si="88"/>
        <v>2.2200000000000002</v>
      </c>
      <c r="F1884" s="5">
        <f t="shared" si="89"/>
        <v>44.400000000000006</v>
      </c>
    </row>
    <row r="1885" spans="1:6" x14ac:dyDescent="0.25">
      <c r="A1885" s="1">
        <v>41562</v>
      </c>
      <c r="B1885" s="2" t="s">
        <v>17</v>
      </c>
      <c r="C1885" s="5">
        <v>367</v>
      </c>
      <c r="D1885">
        <f t="shared" si="87"/>
        <v>2013</v>
      </c>
      <c r="E1885" s="5">
        <f t="shared" si="88"/>
        <v>2.2200000000000002</v>
      </c>
      <c r="F1885" s="5">
        <f t="shared" si="89"/>
        <v>814.74000000000012</v>
      </c>
    </row>
    <row r="1886" spans="1:6" x14ac:dyDescent="0.25">
      <c r="A1886" s="1">
        <v>41562</v>
      </c>
      <c r="B1886" s="2" t="s">
        <v>12</v>
      </c>
      <c r="C1886" s="5">
        <v>458</v>
      </c>
      <c r="D1886">
        <f t="shared" si="87"/>
        <v>2013</v>
      </c>
      <c r="E1886" s="5">
        <f t="shared" si="88"/>
        <v>2.2200000000000002</v>
      </c>
      <c r="F1886" s="5">
        <f t="shared" si="89"/>
        <v>1016.7600000000001</v>
      </c>
    </row>
    <row r="1887" spans="1:6" x14ac:dyDescent="0.25">
      <c r="A1887" s="1">
        <v>41563</v>
      </c>
      <c r="B1887" s="2" t="s">
        <v>48</v>
      </c>
      <c r="C1887" s="5">
        <v>100</v>
      </c>
      <c r="D1887">
        <f t="shared" si="87"/>
        <v>2013</v>
      </c>
      <c r="E1887" s="5">
        <f t="shared" si="88"/>
        <v>2.2200000000000002</v>
      </c>
      <c r="F1887" s="5">
        <f t="shared" si="89"/>
        <v>222.00000000000003</v>
      </c>
    </row>
    <row r="1888" spans="1:6" x14ac:dyDescent="0.25">
      <c r="A1888" s="1">
        <v>41563</v>
      </c>
      <c r="B1888" s="2" t="s">
        <v>9</v>
      </c>
      <c r="C1888" s="5">
        <v>62</v>
      </c>
      <c r="D1888">
        <f t="shared" si="87"/>
        <v>2013</v>
      </c>
      <c r="E1888" s="5">
        <f t="shared" si="88"/>
        <v>2.2200000000000002</v>
      </c>
      <c r="F1888" s="5">
        <f t="shared" si="89"/>
        <v>137.64000000000001</v>
      </c>
    </row>
    <row r="1889" spans="1:6" x14ac:dyDescent="0.25">
      <c r="A1889" s="1">
        <v>41567</v>
      </c>
      <c r="B1889" s="2" t="s">
        <v>9</v>
      </c>
      <c r="C1889" s="5">
        <v>184</v>
      </c>
      <c r="D1889">
        <f t="shared" si="87"/>
        <v>2013</v>
      </c>
      <c r="E1889" s="5">
        <f t="shared" si="88"/>
        <v>2.2200000000000002</v>
      </c>
      <c r="F1889" s="5">
        <f t="shared" si="89"/>
        <v>408.48</v>
      </c>
    </row>
    <row r="1890" spans="1:6" x14ac:dyDescent="0.25">
      <c r="A1890" s="1">
        <v>41568</v>
      </c>
      <c r="B1890" s="2" t="s">
        <v>22</v>
      </c>
      <c r="C1890" s="5">
        <v>156</v>
      </c>
      <c r="D1890">
        <f t="shared" si="87"/>
        <v>2013</v>
      </c>
      <c r="E1890" s="5">
        <f t="shared" si="88"/>
        <v>2.2200000000000002</v>
      </c>
      <c r="F1890" s="5">
        <f t="shared" si="89"/>
        <v>346.32000000000005</v>
      </c>
    </row>
    <row r="1891" spans="1:6" x14ac:dyDescent="0.25">
      <c r="A1891" s="1">
        <v>41569</v>
      </c>
      <c r="B1891" s="2" t="s">
        <v>10</v>
      </c>
      <c r="C1891" s="5">
        <v>142</v>
      </c>
      <c r="D1891">
        <f t="shared" si="87"/>
        <v>2013</v>
      </c>
      <c r="E1891" s="5">
        <f t="shared" si="88"/>
        <v>2.2200000000000002</v>
      </c>
      <c r="F1891" s="5">
        <f t="shared" si="89"/>
        <v>315.24</v>
      </c>
    </row>
    <row r="1892" spans="1:6" x14ac:dyDescent="0.25">
      <c r="A1892" s="1">
        <v>41570</v>
      </c>
      <c r="B1892" s="2" t="s">
        <v>9</v>
      </c>
      <c r="C1892" s="5">
        <v>97</v>
      </c>
      <c r="D1892">
        <f t="shared" si="87"/>
        <v>2013</v>
      </c>
      <c r="E1892" s="5">
        <f t="shared" si="88"/>
        <v>2.2200000000000002</v>
      </c>
      <c r="F1892" s="5">
        <f t="shared" si="89"/>
        <v>215.34000000000003</v>
      </c>
    </row>
    <row r="1893" spans="1:6" x14ac:dyDescent="0.25">
      <c r="A1893" s="1">
        <v>41570</v>
      </c>
      <c r="B1893" s="2" t="s">
        <v>10</v>
      </c>
      <c r="C1893" s="5">
        <v>136</v>
      </c>
      <c r="D1893">
        <f t="shared" si="87"/>
        <v>2013</v>
      </c>
      <c r="E1893" s="5">
        <f t="shared" si="88"/>
        <v>2.2200000000000002</v>
      </c>
      <c r="F1893" s="5">
        <f t="shared" si="89"/>
        <v>301.92</v>
      </c>
    </row>
    <row r="1894" spans="1:6" x14ac:dyDescent="0.25">
      <c r="A1894" s="1">
        <v>41570</v>
      </c>
      <c r="B1894" s="2" t="s">
        <v>134</v>
      </c>
      <c r="C1894" s="5">
        <v>108</v>
      </c>
      <c r="D1894">
        <f t="shared" si="87"/>
        <v>2013</v>
      </c>
      <c r="E1894" s="5">
        <f t="shared" si="88"/>
        <v>2.2200000000000002</v>
      </c>
      <c r="F1894" s="5">
        <f t="shared" si="89"/>
        <v>239.76000000000002</v>
      </c>
    </row>
    <row r="1895" spans="1:6" x14ac:dyDescent="0.25">
      <c r="A1895" s="1">
        <v>41572</v>
      </c>
      <c r="B1895" s="2" t="s">
        <v>28</v>
      </c>
      <c r="C1895" s="5">
        <v>51</v>
      </c>
      <c r="D1895">
        <f t="shared" si="87"/>
        <v>2013</v>
      </c>
      <c r="E1895" s="5">
        <f t="shared" si="88"/>
        <v>2.2200000000000002</v>
      </c>
      <c r="F1895" s="5">
        <f t="shared" si="89"/>
        <v>113.22000000000001</v>
      </c>
    </row>
    <row r="1896" spans="1:6" x14ac:dyDescent="0.25">
      <c r="A1896" s="1">
        <v>41574</v>
      </c>
      <c r="B1896" s="2" t="s">
        <v>133</v>
      </c>
      <c r="C1896" s="5">
        <v>7</v>
      </c>
      <c r="D1896">
        <f t="shared" si="87"/>
        <v>2013</v>
      </c>
      <c r="E1896" s="5">
        <f t="shared" si="88"/>
        <v>2.2200000000000002</v>
      </c>
      <c r="F1896" s="5">
        <f t="shared" si="89"/>
        <v>15.540000000000001</v>
      </c>
    </row>
    <row r="1897" spans="1:6" x14ac:dyDescent="0.25">
      <c r="A1897" s="1">
        <v>41576</v>
      </c>
      <c r="B1897" s="2" t="s">
        <v>102</v>
      </c>
      <c r="C1897" s="5">
        <v>19</v>
      </c>
      <c r="D1897">
        <f t="shared" si="87"/>
        <v>2013</v>
      </c>
      <c r="E1897" s="5">
        <f t="shared" si="88"/>
        <v>2.2200000000000002</v>
      </c>
      <c r="F1897" s="5">
        <f t="shared" si="89"/>
        <v>42.180000000000007</v>
      </c>
    </row>
    <row r="1898" spans="1:6" x14ac:dyDescent="0.25">
      <c r="A1898" s="1">
        <v>41577</v>
      </c>
      <c r="B1898" s="2" t="s">
        <v>78</v>
      </c>
      <c r="C1898" s="5">
        <v>4</v>
      </c>
      <c r="D1898">
        <f t="shared" si="87"/>
        <v>2013</v>
      </c>
      <c r="E1898" s="5">
        <f t="shared" si="88"/>
        <v>2.2200000000000002</v>
      </c>
      <c r="F1898" s="5">
        <f t="shared" si="89"/>
        <v>8.8800000000000008</v>
      </c>
    </row>
    <row r="1899" spans="1:6" x14ac:dyDescent="0.25">
      <c r="A1899" s="1">
        <v>41580</v>
      </c>
      <c r="B1899" s="2" t="s">
        <v>48</v>
      </c>
      <c r="C1899" s="5">
        <v>163</v>
      </c>
      <c r="D1899">
        <f t="shared" si="87"/>
        <v>2013</v>
      </c>
      <c r="E1899" s="5">
        <f t="shared" si="88"/>
        <v>2.2200000000000002</v>
      </c>
      <c r="F1899" s="5">
        <f t="shared" si="89"/>
        <v>361.86</v>
      </c>
    </row>
    <row r="1900" spans="1:6" x14ac:dyDescent="0.25">
      <c r="A1900" s="1">
        <v>41580</v>
      </c>
      <c r="B1900" s="2" t="s">
        <v>33</v>
      </c>
      <c r="C1900" s="5">
        <v>165</v>
      </c>
      <c r="D1900">
        <f t="shared" si="87"/>
        <v>2013</v>
      </c>
      <c r="E1900" s="5">
        <f t="shared" si="88"/>
        <v>2.2200000000000002</v>
      </c>
      <c r="F1900" s="5">
        <f t="shared" si="89"/>
        <v>366.3</v>
      </c>
    </row>
    <row r="1901" spans="1:6" x14ac:dyDescent="0.25">
      <c r="A1901" s="1">
        <v>41581</v>
      </c>
      <c r="B1901" s="2" t="s">
        <v>213</v>
      </c>
      <c r="C1901" s="5">
        <v>14</v>
      </c>
      <c r="D1901">
        <f t="shared" si="87"/>
        <v>2013</v>
      </c>
      <c r="E1901" s="5">
        <f t="shared" si="88"/>
        <v>2.2200000000000002</v>
      </c>
      <c r="F1901" s="5">
        <f t="shared" si="89"/>
        <v>31.080000000000002</v>
      </c>
    </row>
    <row r="1902" spans="1:6" x14ac:dyDescent="0.25">
      <c r="A1902" s="1">
        <v>41583</v>
      </c>
      <c r="B1902" s="2" t="s">
        <v>31</v>
      </c>
      <c r="C1902" s="5">
        <v>177</v>
      </c>
      <c r="D1902">
        <f t="shared" si="87"/>
        <v>2013</v>
      </c>
      <c r="E1902" s="5">
        <f t="shared" si="88"/>
        <v>2.2200000000000002</v>
      </c>
      <c r="F1902" s="5">
        <f t="shared" si="89"/>
        <v>392.94000000000005</v>
      </c>
    </row>
    <row r="1903" spans="1:6" x14ac:dyDescent="0.25">
      <c r="A1903" s="1">
        <v>41584</v>
      </c>
      <c r="B1903" s="2" t="s">
        <v>150</v>
      </c>
      <c r="C1903" s="5">
        <v>1</v>
      </c>
      <c r="D1903">
        <f t="shared" si="87"/>
        <v>2013</v>
      </c>
      <c r="E1903" s="5">
        <f t="shared" si="88"/>
        <v>2.2200000000000002</v>
      </c>
      <c r="F1903" s="5">
        <f t="shared" si="89"/>
        <v>2.2200000000000002</v>
      </c>
    </row>
    <row r="1904" spans="1:6" x14ac:dyDescent="0.25">
      <c r="A1904" s="1">
        <v>41585</v>
      </c>
      <c r="B1904" s="2" t="s">
        <v>134</v>
      </c>
      <c r="C1904" s="5">
        <v>193</v>
      </c>
      <c r="D1904">
        <f t="shared" si="87"/>
        <v>2013</v>
      </c>
      <c r="E1904" s="5">
        <f t="shared" si="88"/>
        <v>2.2200000000000002</v>
      </c>
      <c r="F1904" s="5">
        <f t="shared" si="89"/>
        <v>428.46000000000004</v>
      </c>
    </row>
    <row r="1905" spans="1:6" x14ac:dyDescent="0.25">
      <c r="A1905" s="1">
        <v>41585</v>
      </c>
      <c r="B1905" s="2" t="s">
        <v>113</v>
      </c>
      <c r="C1905" s="5">
        <v>8</v>
      </c>
      <c r="D1905">
        <f t="shared" si="87"/>
        <v>2013</v>
      </c>
      <c r="E1905" s="5">
        <f t="shared" si="88"/>
        <v>2.2200000000000002</v>
      </c>
      <c r="F1905" s="5">
        <f t="shared" si="89"/>
        <v>17.760000000000002</v>
      </c>
    </row>
    <row r="1906" spans="1:6" x14ac:dyDescent="0.25">
      <c r="A1906" s="1">
        <v>41588</v>
      </c>
      <c r="B1906" s="2" t="s">
        <v>236</v>
      </c>
      <c r="C1906" s="5">
        <v>11</v>
      </c>
      <c r="D1906">
        <f t="shared" si="87"/>
        <v>2013</v>
      </c>
      <c r="E1906" s="5">
        <f t="shared" si="88"/>
        <v>2.2200000000000002</v>
      </c>
      <c r="F1906" s="5">
        <f t="shared" si="89"/>
        <v>24.42</v>
      </c>
    </row>
    <row r="1907" spans="1:6" x14ac:dyDescent="0.25">
      <c r="A1907" s="1">
        <v>41594</v>
      </c>
      <c r="B1907" s="2" t="s">
        <v>25</v>
      </c>
      <c r="C1907" s="5">
        <v>249</v>
      </c>
      <c r="D1907">
        <f t="shared" si="87"/>
        <v>2013</v>
      </c>
      <c r="E1907" s="5">
        <f t="shared" si="88"/>
        <v>2.2200000000000002</v>
      </c>
      <c r="F1907" s="5">
        <f t="shared" si="89"/>
        <v>552.78000000000009</v>
      </c>
    </row>
    <row r="1908" spans="1:6" x14ac:dyDescent="0.25">
      <c r="A1908" s="1">
        <v>41598</v>
      </c>
      <c r="B1908" s="2" t="s">
        <v>8</v>
      </c>
      <c r="C1908" s="5">
        <v>360</v>
      </c>
      <c r="D1908">
        <f t="shared" si="87"/>
        <v>2013</v>
      </c>
      <c r="E1908" s="5">
        <f t="shared" si="88"/>
        <v>2.2200000000000002</v>
      </c>
      <c r="F1908" s="5">
        <f t="shared" si="89"/>
        <v>799.2</v>
      </c>
    </row>
    <row r="1909" spans="1:6" x14ac:dyDescent="0.25">
      <c r="A1909" s="1">
        <v>41602</v>
      </c>
      <c r="B1909" s="2" t="s">
        <v>29</v>
      </c>
      <c r="C1909" s="5">
        <v>186</v>
      </c>
      <c r="D1909">
        <f t="shared" si="87"/>
        <v>2013</v>
      </c>
      <c r="E1909" s="5">
        <f t="shared" si="88"/>
        <v>2.2200000000000002</v>
      </c>
      <c r="F1909" s="5">
        <f t="shared" si="89"/>
        <v>412.92</v>
      </c>
    </row>
    <row r="1910" spans="1:6" x14ac:dyDescent="0.25">
      <c r="A1910" s="1">
        <v>41603</v>
      </c>
      <c r="B1910" s="2" t="s">
        <v>55</v>
      </c>
      <c r="C1910" s="5">
        <v>29</v>
      </c>
      <c r="D1910">
        <f t="shared" si="87"/>
        <v>2013</v>
      </c>
      <c r="E1910" s="5">
        <f t="shared" si="88"/>
        <v>2.2200000000000002</v>
      </c>
      <c r="F1910" s="5">
        <f t="shared" si="89"/>
        <v>64.38000000000001</v>
      </c>
    </row>
    <row r="1911" spans="1:6" x14ac:dyDescent="0.25">
      <c r="A1911" s="1">
        <v>41606</v>
      </c>
      <c r="B1911" s="2" t="s">
        <v>33</v>
      </c>
      <c r="C1911" s="5">
        <v>174</v>
      </c>
      <c r="D1911">
        <f t="shared" si="87"/>
        <v>2013</v>
      </c>
      <c r="E1911" s="5">
        <f t="shared" si="88"/>
        <v>2.2200000000000002</v>
      </c>
      <c r="F1911" s="5">
        <f t="shared" si="89"/>
        <v>386.28000000000003</v>
      </c>
    </row>
    <row r="1912" spans="1:6" x14ac:dyDescent="0.25">
      <c r="A1912" s="1">
        <v>41607</v>
      </c>
      <c r="B1912" s="2" t="s">
        <v>10</v>
      </c>
      <c r="C1912" s="5">
        <v>131</v>
      </c>
      <c r="D1912">
        <f t="shared" si="87"/>
        <v>2013</v>
      </c>
      <c r="E1912" s="5">
        <f t="shared" si="88"/>
        <v>2.2200000000000002</v>
      </c>
      <c r="F1912" s="5">
        <f t="shared" si="89"/>
        <v>290.82000000000005</v>
      </c>
    </row>
    <row r="1913" spans="1:6" x14ac:dyDescent="0.25">
      <c r="A1913" s="1">
        <v>41609</v>
      </c>
      <c r="B1913" s="2" t="s">
        <v>10</v>
      </c>
      <c r="C1913" s="5">
        <v>157</v>
      </c>
      <c r="D1913">
        <f t="shared" si="87"/>
        <v>2013</v>
      </c>
      <c r="E1913" s="5">
        <f t="shared" si="88"/>
        <v>2.2200000000000002</v>
      </c>
      <c r="F1913" s="5">
        <f t="shared" si="89"/>
        <v>348.54</v>
      </c>
    </row>
    <row r="1914" spans="1:6" x14ac:dyDescent="0.25">
      <c r="A1914" s="1">
        <v>41609</v>
      </c>
      <c r="B1914" s="2" t="s">
        <v>17</v>
      </c>
      <c r="C1914" s="5">
        <v>284</v>
      </c>
      <c r="D1914">
        <f t="shared" si="87"/>
        <v>2013</v>
      </c>
      <c r="E1914" s="5">
        <f t="shared" si="88"/>
        <v>2.2200000000000002</v>
      </c>
      <c r="F1914" s="5">
        <f t="shared" si="89"/>
        <v>630.48</v>
      </c>
    </row>
    <row r="1915" spans="1:6" x14ac:dyDescent="0.25">
      <c r="A1915" s="1">
        <v>41610</v>
      </c>
      <c r="B1915" s="2" t="s">
        <v>20</v>
      </c>
      <c r="C1915" s="5">
        <v>292</v>
      </c>
      <c r="D1915">
        <f t="shared" si="87"/>
        <v>2013</v>
      </c>
      <c r="E1915" s="5">
        <f t="shared" si="88"/>
        <v>2.2200000000000002</v>
      </c>
      <c r="F1915" s="5">
        <f t="shared" si="89"/>
        <v>648.24</v>
      </c>
    </row>
    <row r="1916" spans="1:6" x14ac:dyDescent="0.25">
      <c r="A1916" s="1">
        <v>41612</v>
      </c>
      <c r="B1916" s="2" t="s">
        <v>84</v>
      </c>
      <c r="C1916" s="5">
        <v>13</v>
      </c>
      <c r="D1916">
        <f t="shared" si="87"/>
        <v>2013</v>
      </c>
      <c r="E1916" s="5">
        <f t="shared" si="88"/>
        <v>2.2200000000000002</v>
      </c>
      <c r="F1916" s="5">
        <f t="shared" si="89"/>
        <v>28.860000000000003</v>
      </c>
    </row>
    <row r="1917" spans="1:6" x14ac:dyDescent="0.25">
      <c r="A1917" s="1">
        <v>41614</v>
      </c>
      <c r="B1917" s="2" t="s">
        <v>88</v>
      </c>
      <c r="C1917" s="5">
        <v>16</v>
      </c>
      <c r="D1917">
        <f t="shared" si="87"/>
        <v>2013</v>
      </c>
      <c r="E1917" s="5">
        <f t="shared" si="88"/>
        <v>2.2200000000000002</v>
      </c>
      <c r="F1917" s="5">
        <f t="shared" si="89"/>
        <v>35.520000000000003</v>
      </c>
    </row>
    <row r="1918" spans="1:6" x14ac:dyDescent="0.25">
      <c r="A1918" s="1">
        <v>41614</v>
      </c>
      <c r="B1918" s="2" t="s">
        <v>25</v>
      </c>
      <c r="C1918" s="5">
        <v>364</v>
      </c>
      <c r="D1918">
        <f t="shared" si="87"/>
        <v>2013</v>
      </c>
      <c r="E1918" s="5">
        <f t="shared" si="88"/>
        <v>2.2200000000000002</v>
      </c>
      <c r="F1918" s="5">
        <f t="shared" si="89"/>
        <v>808.08</v>
      </c>
    </row>
    <row r="1919" spans="1:6" x14ac:dyDescent="0.25">
      <c r="A1919" s="1">
        <v>41615</v>
      </c>
      <c r="B1919" s="2" t="s">
        <v>47</v>
      </c>
      <c r="C1919" s="5">
        <v>16</v>
      </c>
      <c r="D1919">
        <f t="shared" si="87"/>
        <v>2013</v>
      </c>
      <c r="E1919" s="5">
        <f t="shared" si="88"/>
        <v>2.2200000000000002</v>
      </c>
      <c r="F1919" s="5">
        <f t="shared" si="89"/>
        <v>35.520000000000003</v>
      </c>
    </row>
    <row r="1920" spans="1:6" x14ac:dyDescent="0.25">
      <c r="A1920" s="1">
        <v>41615</v>
      </c>
      <c r="B1920" s="2" t="s">
        <v>52</v>
      </c>
      <c r="C1920" s="5">
        <v>3</v>
      </c>
      <c r="D1920">
        <f t="shared" si="87"/>
        <v>2013</v>
      </c>
      <c r="E1920" s="5">
        <f t="shared" si="88"/>
        <v>2.2200000000000002</v>
      </c>
      <c r="F1920" s="5">
        <f t="shared" si="89"/>
        <v>6.66</v>
      </c>
    </row>
    <row r="1921" spans="1:6" x14ac:dyDescent="0.25">
      <c r="A1921" s="1">
        <v>41616</v>
      </c>
      <c r="B1921" s="2" t="s">
        <v>210</v>
      </c>
      <c r="C1921" s="5">
        <v>9</v>
      </c>
      <c r="D1921">
        <f t="shared" si="87"/>
        <v>2013</v>
      </c>
      <c r="E1921" s="5">
        <f t="shared" si="88"/>
        <v>2.2200000000000002</v>
      </c>
      <c r="F1921" s="5">
        <f t="shared" si="89"/>
        <v>19.98</v>
      </c>
    </row>
    <row r="1922" spans="1:6" x14ac:dyDescent="0.25">
      <c r="A1922" s="1">
        <v>41617</v>
      </c>
      <c r="B1922" s="2" t="s">
        <v>209</v>
      </c>
      <c r="C1922" s="5">
        <v>6</v>
      </c>
      <c r="D1922">
        <f t="shared" ref="D1922:D1985" si="90">YEAR(A1922)</f>
        <v>2013</v>
      </c>
      <c r="E1922" s="5">
        <f t="shared" ref="E1922:E1985" si="91">VLOOKUP(D1922,$K$3:$L$12,2)</f>
        <v>2.2200000000000002</v>
      </c>
      <c r="F1922" s="5">
        <f t="shared" ref="F1922:F1985" si="92">C1922*E1922</f>
        <v>13.32</v>
      </c>
    </row>
    <row r="1923" spans="1:6" x14ac:dyDescent="0.25">
      <c r="A1923" s="1">
        <v>41621</v>
      </c>
      <c r="B1923" s="2" t="s">
        <v>74</v>
      </c>
      <c r="C1923" s="5">
        <v>117</v>
      </c>
      <c r="D1923">
        <f t="shared" si="90"/>
        <v>2013</v>
      </c>
      <c r="E1923" s="5">
        <f t="shared" si="91"/>
        <v>2.2200000000000002</v>
      </c>
      <c r="F1923" s="5">
        <f t="shared" si="92"/>
        <v>259.74</v>
      </c>
    </row>
    <row r="1924" spans="1:6" x14ac:dyDescent="0.25">
      <c r="A1924" s="1">
        <v>41622</v>
      </c>
      <c r="B1924" s="2" t="s">
        <v>45</v>
      </c>
      <c r="C1924" s="5">
        <v>6</v>
      </c>
      <c r="D1924">
        <f t="shared" si="90"/>
        <v>2013</v>
      </c>
      <c r="E1924" s="5">
        <f t="shared" si="91"/>
        <v>2.2200000000000002</v>
      </c>
      <c r="F1924" s="5">
        <f t="shared" si="92"/>
        <v>13.32</v>
      </c>
    </row>
    <row r="1925" spans="1:6" x14ac:dyDescent="0.25">
      <c r="A1925" s="1">
        <v>41623</v>
      </c>
      <c r="B1925" s="2" t="s">
        <v>12</v>
      </c>
      <c r="C1925" s="5">
        <v>186</v>
      </c>
      <c r="D1925">
        <f t="shared" si="90"/>
        <v>2013</v>
      </c>
      <c r="E1925" s="5">
        <f t="shared" si="91"/>
        <v>2.2200000000000002</v>
      </c>
      <c r="F1925" s="5">
        <f t="shared" si="92"/>
        <v>412.92</v>
      </c>
    </row>
    <row r="1926" spans="1:6" x14ac:dyDescent="0.25">
      <c r="A1926" s="1">
        <v>41623</v>
      </c>
      <c r="B1926" s="2" t="s">
        <v>45</v>
      </c>
      <c r="C1926" s="5">
        <v>16</v>
      </c>
      <c r="D1926">
        <f t="shared" si="90"/>
        <v>2013</v>
      </c>
      <c r="E1926" s="5">
        <f t="shared" si="91"/>
        <v>2.2200000000000002</v>
      </c>
      <c r="F1926" s="5">
        <f t="shared" si="92"/>
        <v>35.520000000000003</v>
      </c>
    </row>
    <row r="1927" spans="1:6" x14ac:dyDescent="0.25">
      <c r="A1927" s="1">
        <v>41624</v>
      </c>
      <c r="B1927" s="2" t="s">
        <v>9</v>
      </c>
      <c r="C1927" s="5">
        <v>100</v>
      </c>
      <c r="D1927">
        <f t="shared" si="90"/>
        <v>2013</v>
      </c>
      <c r="E1927" s="5">
        <f t="shared" si="91"/>
        <v>2.2200000000000002</v>
      </c>
      <c r="F1927" s="5">
        <f t="shared" si="92"/>
        <v>222.00000000000003</v>
      </c>
    </row>
    <row r="1928" spans="1:6" x14ac:dyDescent="0.25">
      <c r="A1928" s="1">
        <v>41629</v>
      </c>
      <c r="B1928" s="2" t="s">
        <v>4</v>
      </c>
      <c r="C1928" s="5">
        <v>20</v>
      </c>
      <c r="D1928">
        <f t="shared" si="90"/>
        <v>2013</v>
      </c>
      <c r="E1928" s="5">
        <f t="shared" si="91"/>
        <v>2.2200000000000002</v>
      </c>
      <c r="F1928" s="5">
        <f t="shared" si="92"/>
        <v>44.400000000000006</v>
      </c>
    </row>
    <row r="1929" spans="1:6" x14ac:dyDescent="0.25">
      <c r="A1929" s="1">
        <v>41629</v>
      </c>
      <c r="B1929" s="2" t="s">
        <v>38</v>
      </c>
      <c r="C1929" s="5">
        <v>192</v>
      </c>
      <c r="D1929">
        <f t="shared" si="90"/>
        <v>2013</v>
      </c>
      <c r="E1929" s="5">
        <f t="shared" si="91"/>
        <v>2.2200000000000002</v>
      </c>
      <c r="F1929" s="5">
        <f t="shared" si="92"/>
        <v>426.24</v>
      </c>
    </row>
    <row r="1930" spans="1:6" x14ac:dyDescent="0.25">
      <c r="A1930" s="1">
        <v>41630</v>
      </c>
      <c r="B1930" s="2" t="s">
        <v>38</v>
      </c>
      <c r="C1930" s="5">
        <v>92</v>
      </c>
      <c r="D1930">
        <f t="shared" si="90"/>
        <v>2013</v>
      </c>
      <c r="E1930" s="5">
        <f t="shared" si="91"/>
        <v>2.2200000000000002</v>
      </c>
      <c r="F1930" s="5">
        <f t="shared" si="92"/>
        <v>204.24</v>
      </c>
    </row>
    <row r="1931" spans="1:6" x14ac:dyDescent="0.25">
      <c r="A1931" s="1">
        <v>41631</v>
      </c>
      <c r="B1931" s="2" t="s">
        <v>121</v>
      </c>
      <c r="C1931" s="5">
        <v>11</v>
      </c>
      <c r="D1931">
        <f t="shared" si="90"/>
        <v>2013</v>
      </c>
      <c r="E1931" s="5">
        <f t="shared" si="91"/>
        <v>2.2200000000000002</v>
      </c>
      <c r="F1931" s="5">
        <f t="shared" si="92"/>
        <v>24.42</v>
      </c>
    </row>
    <row r="1932" spans="1:6" x14ac:dyDescent="0.25">
      <c r="A1932" s="1">
        <v>41633</v>
      </c>
      <c r="B1932" s="2" t="s">
        <v>240</v>
      </c>
      <c r="C1932" s="5">
        <v>10</v>
      </c>
      <c r="D1932">
        <f t="shared" si="90"/>
        <v>2013</v>
      </c>
      <c r="E1932" s="5">
        <f t="shared" si="91"/>
        <v>2.2200000000000002</v>
      </c>
      <c r="F1932" s="5">
        <f t="shared" si="92"/>
        <v>22.200000000000003</v>
      </c>
    </row>
    <row r="1933" spans="1:6" x14ac:dyDescent="0.25">
      <c r="A1933" s="1">
        <v>41634</v>
      </c>
      <c r="B1933" s="2" t="s">
        <v>74</v>
      </c>
      <c r="C1933" s="5">
        <v>180</v>
      </c>
      <c r="D1933">
        <f t="shared" si="90"/>
        <v>2013</v>
      </c>
      <c r="E1933" s="5">
        <f t="shared" si="91"/>
        <v>2.2200000000000002</v>
      </c>
      <c r="F1933" s="5">
        <f t="shared" si="92"/>
        <v>399.6</v>
      </c>
    </row>
    <row r="1934" spans="1:6" x14ac:dyDescent="0.25">
      <c r="A1934" s="1">
        <v>41637</v>
      </c>
      <c r="B1934" s="2" t="s">
        <v>41</v>
      </c>
      <c r="C1934" s="5">
        <v>12</v>
      </c>
      <c r="D1934">
        <f t="shared" si="90"/>
        <v>2013</v>
      </c>
      <c r="E1934" s="5">
        <f t="shared" si="91"/>
        <v>2.2200000000000002</v>
      </c>
      <c r="F1934" s="5">
        <f t="shared" si="92"/>
        <v>26.64</v>
      </c>
    </row>
    <row r="1935" spans="1:6" x14ac:dyDescent="0.25">
      <c r="A1935" s="1">
        <v>41638</v>
      </c>
      <c r="B1935" s="2" t="s">
        <v>225</v>
      </c>
      <c r="C1935" s="5">
        <v>12</v>
      </c>
      <c r="D1935">
        <f t="shared" si="90"/>
        <v>2013</v>
      </c>
      <c r="E1935" s="5">
        <f t="shared" si="91"/>
        <v>2.2200000000000002</v>
      </c>
      <c r="F1935" s="5">
        <f t="shared" si="92"/>
        <v>26.64</v>
      </c>
    </row>
    <row r="1936" spans="1:6" x14ac:dyDescent="0.25">
      <c r="A1936" s="1">
        <v>41639</v>
      </c>
      <c r="B1936" s="2" t="s">
        <v>100</v>
      </c>
      <c r="C1936" s="5">
        <v>8</v>
      </c>
      <c r="D1936">
        <f t="shared" si="90"/>
        <v>2013</v>
      </c>
      <c r="E1936" s="5">
        <f t="shared" si="91"/>
        <v>2.2200000000000002</v>
      </c>
      <c r="F1936" s="5">
        <f t="shared" si="92"/>
        <v>17.760000000000002</v>
      </c>
    </row>
    <row r="1937" spans="1:6" x14ac:dyDescent="0.25">
      <c r="A1937" s="1">
        <v>41641</v>
      </c>
      <c r="B1937" s="2" t="s">
        <v>15</v>
      </c>
      <c r="C1937" s="5">
        <v>56</v>
      </c>
      <c r="D1937">
        <f t="shared" si="90"/>
        <v>2014</v>
      </c>
      <c r="E1937" s="5">
        <f t="shared" si="91"/>
        <v>2.23</v>
      </c>
      <c r="F1937" s="5">
        <f t="shared" si="92"/>
        <v>124.88</v>
      </c>
    </row>
    <row r="1938" spans="1:6" x14ac:dyDescent="0.25">
      <c r="A1938" s="1">
        <v>41642</v>
      </c>
      <c r="B1938" s="2" t="s">
        <v>85</v>
      </c>
      <c r="C1938" s="5">
        <v>18</v>
      </c>
      <c r="D1938">
        <f t="shared" si="90"/>
        <v>2014</v>
      </c>
      <c r="E1938" s="5">
        <f t="shared" si="91"/>
        <v>2.23</v>
      </c>
      <c r="F1938" s="5">
        <f t="shared" si="92"/>
        <v>40.14</v>
      </c>
    </row>
    <row r="1939" spans="1:6" x14ac:dyDescent="0.25">
      <c r="A1939" s="1">
        <v>41642</v>
      </c>
      <c r="B1939" s="2" t="s">
        <v>17</v>
      </c>
      <c r="C1939" s="5">
        <v>164</v>
      </c>
      <c r="D1939">
        <f t="shared" si="90"/>
        <v>2014</v>
      </c>
      <c r="E1939" s="5">
        <f t="shared" si="91"/>
        <v>2.23</v>
      </c>
      <c r="F1939" s="5">
        <f t="shared" si="92"/>
        <v>365.71999999999997</v>
      </c>
    </row>
    <row r="1940" spans="1:6" x14ac:dyDescent="0.25">
      <c r="A1940" s="1">
        <v>41645</v>
      </c>
      <c r="B1940" s="2" t="s">
        <v>33</v>
      </c>
      <c r="C1940" s="5">
        <v>111</v>
      </c>
      <c r="D1940">
        <f t="shared" si="90"/>
        <v>2014</v>
      </c>
      <c r="E1940" s="5">
        <f t="shared" si="91"/>
        <v>2.23</v>
      </c>
      <c r="F1940" s="5">
        <f t="shared" si="92"/>
        <v>247.53</v>
      </c>
    </row>
    <row r="1941" spans="1:6" x14ac:dyDescent="0.25">
      <c r="A1941" s="1">
        <v>41646</v>
      </c>
      <c r="B1941" s="2" t="s">
        <v>193</v>
      </c>
      <c r="C1941" s="5">
        <v>14</v>
      </c>
      <c r="D1941">
        <f t="shared" si="90"/>
        <v>2014</v>
      </c>
      <c r="E1941" s="5">
        <f t="shared" si="91"/>
        <v>2.23</v>
      </c>
      <c r="F1941" s="5">
        <f t="shared" si="92"/>
        <v>31.22</v>
      </c>
    </row>
    <row r="1942" spans="1:6" x14ac:dyDescent="0.25">
      <c r="A1942" s="1">
        <v>41647</v>
      </c>
      <c r="B1942" s="2" t="s">
        <v>105</v>
      </c>
      <c r="C1942" s="5">
        <v>143</v>
      </c>
      <c r="D1942">
        <f t="shared" si="90"/>
        <v>2014</v>
      </c>
      <c r="E1942" s="5">
        <f t="shared" si="91"/>
        <v>2.23</v>
      </c>
      <c r="F1942" s="5">
        <f t="shared" si="92"/>
        <v>318.89</v>
      </c>
    </row>
    <row r="1943" spans="1:6" x14ac:dyDescent="0.25">
      <c r="A1943" s="1">
        <v>41648</v>
      </c>
      <c r="B1943" s="2" t="s">
        <v>13</v>
      </c>
      <c r="C1943" s="5">
        <v>64</v>
      </c>
      <c r="D1943">
        <f t="shared" si="90"/>
        <v>2014</v>
      </c>
      <c r="E1943" s="5">
        <f t="shared" si="91"/>
        <v>2.23</v>
      </c>
      <c r="F1943" s="5">
        <f t="shared" si="92"/>
        <v>142.72</v>
      </c>
    </row>
    <row r="1944" spans="1:6" x14ac:dyDescent="0.25">
      <c r="A1944" s="1">
        <v>41651</v>
      </c>
      <c r="B1944" s="2" t="s">
        <v>237</v>
      </c>
      <c r="C1944" s="5">
        <v>3</v>
      </c>
      <c r="D1944">
        <f t="shared" si="90"/>
        <v>2014</v>
      </c>
      <c r="E1944" s="5">
        <f t="shared" si="91"/>
        <v>2.23</v>
      </c>
      <c r="F1944" s="5">
        <f t="shared" si="92"/>
        <v>6.6899999999999995</v>
      </c>
    </row>
    <row r="1945" spans="1:6" x14ac:dyDescent="0.25">
      <c r="A1945" s="1">
        <v>41652</v>
      </c>
      <c r="B1945" s="2" t="s">
        <v>48</v>
      </c>
      <c r="C1945" s="5">
        <v>152</v>
      </c>
      <c r="D1945">
        <f t="shared" si="90"/>
        <v>2014</v>
      </c>
      <c r="E1945" s="5">
        <f t="shared" si="91"/>
        <v>2.23</v>
      </c>
      <c r="F1945" s="5">
        <f t="shared" si="92"/>
        <v>338.96</v>
      </c>
    </row>
    <row r="1946" spans="1:6" x14ac:dyDescent="0.25">
      <c r="A1946" s="1">
        <v>41653</v>
      </c>
      <c r="B1946" s="2" t="s">
        <v>13</v>
      </c>
      <c r="C1946" s="5">
        <v>152</v>
      </c>
      <c r="D1946">
        <f t="shared" si="90"/>
        <v>2014</v>
      </c>
      <c r="E1946" s="5">
        <f t="shared" si="91"/>
        <v>2.23</v>
      </c>
      <c r="F1946" s="5">
        <f t="shared" si="92"/>
        <v>338.96</v>
      </c>
    </row>
    <row r="1947" spans="1:6" x14ac:dyDescent="0.25">
      <c r="A1947" s="1">
        <v>41655</v>
      </c>
      <c r="B1947" s="2" t="s">
        <v>224</v>
      </c>
      <c r="C1947" s="5">
        <v>15</v>
      </c>
      <c r="D1947">
        <f t="shared" si="90"/>
        <v>2014</v>
      </c>
      <c r="E1947" s="5">
        <f t="shared" si="91"/>
        <v>2.23</v>
      </c>
      <c r="F1947" s="5">
        <f t="shared" si="92"/>
        <v>33.450000000000003</v>
      </c>
    </row>
    <row r="1948" spans="1:6" x14ac:dyDescent="0.25">
      <c r="A1948" s="1">
        <v>41656</v>
      </c>
      <c r="B1948" s="2" t="s">
        <v>74</v>
      </c>
      <c r="C1948" s="5">
        <v>117</v>
      </c>
      <c r="D1948">
        <f t="shared" si="90"/>
        <v>2014</v>
      </c>
      <c r="E1948" s="5">
        <f t="shared" si="91"/>
        <v>2.23</v>
      </c>
      <c r="F1948" s="5">
        <f t="shared" si="92"/>
        <v>260.91000000000003</v>
      </c>
    </row>
    <row r="1949" spans="1:6" x14ac:dyDescent="0.25">
      <c r="A1949" s="1">
        <v>41656</v>
      </c>
      <c r="B1949" s="2" t="s">
        <v>218</v>
      </c>
      <c r="C1949" s="5">
        <v>14</v>
      </c>
      <c r="D1949">
        <f t="shared" si="90"/>
        <v>2014</v>
      </c>
      <c r="E1949" s="5">
        <f t="shared" si="91"/>
        <v>2.23</v>
      </c>
      <c r="F1949" s="5">
        <f t="shared" si="92"/>
        <v>31.22</v>
      </c>
    </row>
    <row r="1950" spans="1:6" x14ac:dyDescent="0.25">
      <c r="A1950" s="1">
        <v>41656</v>
      </c>
      <c r="B1950" s="2" t="s">
        <v>48</v>
      </c>
      <c r="C1950" s="5">
        <v>431</v>
      </c>
      <c r="D1950">
        <f t="shared" si="90"/>
        <v>2014</v>
      </c>
      <c r="E1950" s="5">
        <f t="shared" si="91"/>
        <v>2.23</v>
      </c>
      <c r="F1950" s="5">
        <f t="shared" si="92"/>
        <v>961.13</v>
      </c>
    </row>
    <row r="1951" spans="1:6" x14ac:dyDescent="0.25">
      <c r="A1951" s="1">
        <v>41658</v>
      </c>
      <c r="B1951" s="2" t="s">
        <v>25</v>
      </c>
      <c r="C1951" s="5">
        <v>390</v>
      </c>
      <c r="D1951">
        <f t="shared" si="90"/>
        <v>2014</v>
      </c>
      <c r="E1951" s="5">
        <f t="shared" si="91"/>
        <v>2.23</v>
      </c>
      <c r="F1951" s="5">
        <f t="shared" si="92"/>
        <v>869.7</v>
      </c>
    </row>
    <row r="1952" spans="1:6" x14ac:dyDescent="0.25">
      <c r="A1952" s="1">
        <v>41663</v>
      </c>
      <c r="B1952" s="2" t="s">
        <v>225</v>
      </c>
      <c r="C1952" s="5">
        <v>1</v>
      </c>
      <c r="D1952">
        <f t="shared" si="90"/>
        <v>2014</v>
      </c>
      <c r="E1952" s="5">
        <f t="shared" si="91"/>
        <v>2.23</v>
      </c>
      <c r="F1952" s="5">
        <f t="shared" si="92"/>
        <v>2.23</v>
      </c>
    </row>
    <row r="1953" spans="1:6" x14ac:dyDescent="0.25">
      <c r="A1953" s="1">
        <v>41666</v>
      </c>
      <c r="B1953" s="2" t="s">
        <v>20</v>
      </c>
      <c r="C1953" s="5">
        <v>392</v>
      </c>
      <c r="D1953">
        <f t="shared" si="90"/>
        <v>2014</v>
      </c>
      <c r="E1953" s="5">
        <f t="shared" si="91"/>
        <v>2.23</v>
      </c>
      <c r="F1953" s="5">
        <f t="shared" si="92"/>
        <v>874.16</v>
      </c>
    </row>
    <row r="1954" spans="1:6" x14ac:dyDescent="0.25">
      <c r="A1954" s="1">
        <v>41668</v>
      </c>
      <c r="B1954" s="2" t="s">
        <v>40</v>
      </c>
      <c r="C1954" s="5">
        <v>175</v>
      </c>
      <c r="D1954">
        <f t="shared" si="90"/>
        <v>2014</v>
      </c>
      <c r="E1954" s="5">
        <f t="shared" si="91"/>
        <v>2.23</v>
      </c>
      <c r="F1954" s="5">
        <f t="shared" si="92"/>
        <v>390.25</v>
      </c>
    </row>
    <row r="1955" spans="1:6" x14ac:dyDescent="0.25">
      <c r="A1955" s="1">
        <v>41668</v>
      </c>
      <c r="B1955" s="2" t="s">
        <v>58</v>
      </c>
      <c r="C1955" s="5">
        <v>118</v>
      </c>
      <c r="D1955">
        <f t="shared" si="90"/>
        <v>2014</v>
      </c>
      <c r="E1955" s="5">
        <f t="shared" si="91"/>
        <v>2.23</v>
      </c>
      <c r="F1955" s="5">
        <f t="shared" si="92"/>
        <v>263.14</v>
      </c>
    </row>
    <row r="1956" spans="1:6" x14ac:dyDescent="0.25">
      <c r="A1956" s="1">
        <v>41672</v>
      </c>
      <c r="B1956" s="2" t="s">
        <v>12</v>
      </c>
      <c r="C1956" s="5">
        <v>297</v>
      </c>
      <c r="D1956">
        <f t="shared" si="90"/>
        <v>2014</v>
      </c>
      <c r="E1956" s="5">
        <f t="shared" si="91"/>
        <v>2.23</v>
      </c>
      <c r="F1956" s="5">
        <f t="shared" si="92"/>
        <v>662.31</v>
      </c>
    </row>
    <row r="1957" spans="1:6" x14ac:dyDescent="0.25">
      <c r="A1957" s="1">
        <v>41676</v>
      </c>
      <c r="B1957" s="2" t="s">
        <v>26</v>
      </c>
      <c r="C1957" s="5">
        <v>89</v>
      </c>
      <c r="D1957">
        <f t="shared" si="90"/>
        <v>2014</v>
      </c>
      <c r="E1957" s="5">
        <f t="shared" si="91"/>
        <v>2.23</v>
      </c>
      <c r="F1957" s="5">
        <f t="shared" si="92"/>
        <v>198.47</v>
      </c>
    </row>
    <row r="1958" spans="1:6" x14ac:dyDescent="0.25">
      <c r="A1958" s="1">
        <v>41676</v>
      </c>
      <c r="B1958" s="2" t="s">
        <v>25</v>
      </c>
      <c r="C1958" s="5">
        <v>182</v>
      </c>
      <c r="D1958">
        <f t="shared" si="90"/>
        <v>2014</v>
      </c>
      <c r="E1958" s="5">
        <f t="shared" si="91"/>
        <v>2.23</v>
      </c>
      <c r="F1958" s="5">
        <f t="shared" si="92"/>
        <v>405.86</v>
      </c>
    </row>
    <row r="1959" spans="1:6" x14ac:dyDescent="0.25">
      <c r="A1959" s="1">
        <v>41677</v>
      </c>
      <c r="B1959" s="2" t="s">
        <v>13</v>
      </c>
      <c r="C1959" s="5">
        <v>130</v>
      </c>
      <c r="D1959">
        <f t="shared" si="90"/>
        <v>2014</v>
      </c>
      <c r="E1959" s="5">
        <f t="shared" si="91"/>
        <v>2.23</v>
      </c>
      <c r="F1959" s="5">
        <f t="shared" si="92"/>
        <v>289.89999999999998</v>
      </c>
    </row>
    <row r="1960" spans="1:6" x14ac:dyDescent="0.25">
      <c r="A1960" s="1">
        <v>41680</v>
      </c>
      <c r="B1960" s="2" t="s">
        <v>29</v>
      </c>
      <c r="C1960" s="5">
        <v>187</v>
      </c>
      <c r="D1960">
        <f t="shared" si="90"/>
        <v>2014</v>
      </c>
      <c r="E1960" s="5">
        <f t="shared" si="91"/>
        <v>2.23</v>
      </c>
      <c r="F1960" s="5">
        <f t="shared" si="92"/>
        <v>417.01</v>
      </c>
    </row>
    <row r="1961" spans="1:6" x14ac:dyDescent="0.25">
      <c r="A1961" s="1">
        <v>41681</v>
      </c>
      <c r="B1961" s="2" t="s">
        <v>53</v>
      </c>
      <c r="C1961" s="5">
        <v>166</v>
      </c>
      <c r="D1961">
        <f t="shared" si="90"/>
        <v>2014</v>
      </c>
      <c r="E1961" s="5">
        <f t="shared" si="91"/>
        <v>2.23</v>
      </c>
      <c r="F1961" s="5">
        <f t="shared" si="92"/>
        <v>370.18</v>
      </c>
    </row>
    <row r="1962" spans="1:6" x14ac:dyDescent="0.25">
      <c r="A1962" s="1">
        <v>41682</v>
      </c>
      <c r="B1962" s="2" t="s">
        <v>26</v>
      </c>
      <c r="C1962" s="5">
        <v>58</v>
      </c>
      <c r="D1962">
        <f t="shared" si="90"/>
        <v>2014</v>
      </c>
      <c r="E1962" s="5">
        <f t="shared" si="91"/>
        <v>2.23</v>
      </c>
      <c r="F1962" s="5">
        <f t="shared" si="92"/>
        <v>129.34</v>
      </c>
    </row>
    <row r="1963" spans="1:6" x14ac:dyDescent="0.25">
      <c r="A1963" s="1">
        <v>41686</v>
      </c>
      <c r="B1963" s="2" t="s">
        <v>28</v>
      </c>
      <c r="C1963" s="5">
        <v>187</v>
      </c>
      <c r="D1963">
        <f t="shared" si="90"/>
        <v>2014</v>
      </c>
      <c r="E1963" s="5">
        <f t="shared" si="91"/>
        <v>2.23</v>
      </c>
      <c r="F1963" s="5">
        <f t="shared" si="92"/>
        <v>417.01</v>
      </c>
    </row>
    <row r="1964" spans="1:6" x14ac:dyDescent="0.25">
      <c r="A1964" s="1">
        <v>41687</v>
      </c>
      <c r="B1964" s="2" t="s">
        <v>26</v>
      </c>
      <c r="C1964" s="5">
        <v>58</v>
      </c>
      <c r="D1964">
        <f t="shared" si="90"/>
        <v>2014</v>
      </c>
      <c r="E1964" s="5">
        <f t="shared" si="91"/>
        <v>2.23</v>
      </c>
      <c r="F1964" s="5">
        <f t="shared" si="92"/>
        <v>129.34</v>
      </c>
    </row>
    <row r="1965" spans="1:6" x14ac:dyDescent="0.25">
      <c r="A1965" s="1">
        <v>41689</v>
      </c>
      <c r="B1965" s="2" t="s">
        <v>63</v>
      </c>
      <c r="C1965" s="5">
        <v>19</v>
      </c>
      <c r="D1965">
        <f t="shared" si="90"/>
        <v>2014</v>
      </c>
      <c r="E1965" s="5">
        <f t="shared" si="91"/>
        <v>2.23</v>
      </c>
      <c r="F1965" s="5">
        <f t="shared" si="92"/>
        <v>42.37</v>
      </c>
    </row>
    <row r="1966" spans="1:6" x14ac:dyDescent="0.25">
      <c r="A1966" s="1">
        <v>41689</v>
      </c>
      <c r="B1966" s="2" t="s">
        <v>12</v>
      </c>
      <c r="C1966" s="5">
        <v>388</v>
      </c>
      <c r="D1966">
        <f t="shared" si="90"/>
        <v>2014</v>
      </c>
      <c r="E1966" s="5">
        <f t="shared" si="91"/>
        <v>2.23</v>
      </c>
      <c r="F1966" s="5">
        <f t="shared" si="92"/>
        <v>865.24</v>
      </c>
    </row>
    <row r="1967" spans="1:6" x14ac:dyDescent="0.25">
      <c r="A1967" s="1">
        <v>41690</v>
      </c>
      <c r="B1967" s="2" t="s">
        <v>108</v>
      </c>
      <c r="C1967" s="5">
        <v>20</v>
      </c>
      <c r="D1967">
        <f t="shared" si="90"/>
        <v>2014</v>
      </c>
      <c r="E1967" s="5">
        <f t="shared" si="91"/>
        <v>2.23</v>
      </c>
      <c r="F1967" s="5">
        <f t="shared" si="92"/>
        <v>44.6</v>
      </c>
    </row>
    <row r="1968" spans="1:6" x14ac:dyDescent="0.25">
      <c r="A1968" s="1">
        <v>41690</v>
      </c>
      <c r="B1968" s="2" t="s">
        <v>9</v>
      </c>
      <c r="C1968" s="5">
        <v>185</v>
      </c>
      <c r="D1968">
        <f t="shared" si="90"/>
        <v>2014</v>
      </c>
      <c r="E1968" s="5">
        <f t="shared" si="91"/>
        <v>2.23</v>
      </c>
      <c r="F1968" s="5">
        <f t="shared" si="92"/>
        <v>412.55</v>
      </c>
    </row>
    <row r="1969" spans="1:6" x14ac:dyDescent="0.25">
      <c r="A1969" s="1">
        <v>41690</v>
      </c>
      <c r="B1969" s="2" t="s">
        <v>69</v>
      </c>
      <c r="C1969" s="5">
        <v>191</v>
      </c>
      <c r="D1969">
        <f t="shared" si="90"/>
        <v>2014</v>
      </c>
      <c r="E1969" s="5">
        <f t="shared" si="91"/>
        <v>2.23</v>
      </c>
      <c r="F1969" s="5">
        <f t="shared" si="92"/>
        <v>425.93</v>
      </c>
    </row>
    <row r="1970" spans="1:6" x14ac:dyDescent="0.25">
      <c r="A1970" s="1">
        <v>41691</v>
      </c>
      <c r="B1970" s="2" t="s">
        <v>90</v>
      </c>
      <c r="C1970" s="5">
        <v>1</v>
      </c>
      <c r="D1970">
        <f t="shared" si="90"/>
        <v>2014</v>
      </c>
      <c r="E1970" s="5">
        <f t="shared" si="91"/>
        <v>2.23</v>
      </c>
      <c r="F1970" s="5">
        <f t="shared" si="92"/>
        <v>2.23</v>
      </c>
    </row>
    <row r="1971" spans="1:6" x14ac:dyDescent="0.25">
      <c r="A1971" s="1">
        <v>41692</v>
      </c>
      <c r="B1971" s="2" t="s">
        <v>74</v>
      </c>
      <c r="C1971" s="5">
        <v>90</v>
      </c>
      <c r="D1971">
        <f t="shared" si="90"/>
        <v>2014</v>
      </c>
      <c r="E1971" s="5">
        <f t="shared" si="91"/>
        <v>2.23</v>
      </c>
      <c r="F1971" s="5">
        <f t="shared" si="92"/>
        <v>200.7</v>
      </c>
    </row>
    <row r="1972" spans="1:6" x14ac:dyDescent="0.25">
      <c r="A1972" s="1">
        <v>41696</v>
      </c>
      <c r="B1972" s="2" t="s">
        <v>12</v>
      </c>
      <c r="C1972" s="5">
        <v>234</v>
      </c>
      <c r="D1972">
        <f t="shared" si="90"/>
        <v>2014</v>
      </c>
      <c r="E1972" s="5">
        <f t="shared" si="91"/>
        <v>2.23</v>
      </c>
      <c r="F1972" s="5">
        <f t="shared" si="92"/>
        <v>521.82000000000005</v>
      </c>
    </row>
    <row r="1973" spans="1:6" x14ac:dyDescent="0.25">
      <c r="A1973" s="1">
        <v>41699</v>
      </c>
      <c r="B1973" s="2" t="s">
        <v>48</v>
      </c>
      <c r="C1973" s="5">
        <v>212</v>
      </c>
      <c r="D1973">
        <f t="shared" si="90"/>
        <v>2014</v>
      </c>
      <c r="E1973" s="5">
        <f t="shared" si="91"/>
        <v>2.23</v>
      </c>
      <c r="F1973" s="5">
        <f t="shared" si="92"/>
        <v>472.76</v>
      </c>
    </row>
    <row r="1974" spans="1:6" x14ac:dyDescent="0.25">
      <c r="A1974" s="1">
        <v>41701</v>
      </c>
      <c r="B1974" s="2" t="s">
        <v>48</v>
      </c>
      <c r="C1974" s="5">
        <v>372</v>
      </c>
      <c r="D1974">
        <f t="shared" si="90"/>
        <v>2014</v>
      </c>
      <c r="E1974" s="5">
        <f t="shared" si="91"/>
        <v>2.23</v>
      </c>
      <c r="F1974" s="5">
        <f t="shared" si="92"/>
        <v>829.56</v>
      </c>
    </row>
    <row r="1975" spans="1:6" x14ac:dyDescent="0.25">
      <c r="A1975" s="1">
        <v>41701</v>
      </c>
      <c r="B1975" s="2" t="s">
        <v>38</v>
      </c>
      <c r="C1975" s="5">
        <v>102</v>
      </c>
      <c r="D1975">
        <f t="shared" si="90"/>
        <v>2014</v>
      </c>
      <c r="E1975" s="5">
        <f t="shared" si="91"/>
        <v>2.23</v>
      </c>
      <c r="F1975" s="5">
        <f t="shared" si="92"/>
        <v>227.46</v>
      </c>
    </row>
    <row r="1976" spans="1:6" x14ac:dyDescent="0.25">
      <c r="A1976" s="1">
        <v>41701</v>
      </c>
      <c r="B1976" s="2" t="s">
        <v>13</v>
      </c>
      <c r="C1976" s="5">
        <v>69</v>
      </c>
      <c r="D1976">
        <f t="shared" si="90"/>
        <v>2014</v>
      </c>
      <c r="E1976" s="5">
        <f t="shared" si="91"/>
        <v>2.23</v>
      </c>
      <c r="F1976" s="5">
        <f t="shared" si="92"/>
        <v>153.87</v>
      </c>
    </row>
    <row r="1977" spans="1:6" x14ac:dyDescent="0.25">
      <c r="A1977" s="1">
        <v>41708</v>
      </c>
      <c r="B1977" s="2" t="s">
        <v>178</v>
      </c>
      <c r="C1977" s="5">
        <v>5</v>
      </c>
      <c r="D1977">
        <f t="shared" si="90"/>
        <v>2014</v>
      </c>
      <c r="E1977" s="5">
        <f t="shared" si="91"/>
        <v>2.23</v>
      </c>
      <c r="F1977" s="5">
        <f t="shared" si="92"/>
        <v>11.15</v>
      </c>
    </row>
    <row r="1978" spans="1:6" x14ac:dyDescent="0.25">
      <c r="A1978" s="1">
        <v>41713</v>
      </c>
      <c r="B1978" s="2" t="s">
        <v>72</v>
      </c>
      <c r="C1978" s="5">
        <v>146</v>
      </c>
      <c r="D1978">
        <f t="shared" si="90"/>
        <v>2014</v>
      </c>
      <c r="E1978" s="5">
        <f t="shared" si="91"/>
        <v>2.23</v>
      </c>
      <c r="F1978" s="5">
        <f t="shared" si="92"/>
        <v>325.58</v>
      </c>
    </row>
    <row r="1979" spans="1:6" x14ac:dyDescent="0.25">
      <c r="A1979" s="1">
        <v>41714</v>
      </c>
      <c r="B1979" s="2" t="s">
        <v>23</v>
      </c>
      <c r="C1979" s="5">
        <v>114</v>
      </c>
      <c r="D1979">
        <f t="shared" si="90"/>
        <v>2014</v>
      </c>
      <c r="E1979" s="5">
        <f t="shared" si="91"/>
        <v>2.23</v>
      </c>
      <c r="F1979" s="5">
        <f t="shared" si="92"/>
        <v>254.22</v>
      </c>
    </row>
    <row r="1980" spans="1:6" x14ac:dyDescent="0.25">
      <c r="A1980" s="1">
        <v>41716</v>
      </c>
      <c r="B1980" s="2" t="s">
        <v>17</v>
      </c>
      <c r="C1980" s="5">
        <v>265</v>
      </c>
      <c r="D1980">
        <f t="shared" si="90"/>
        <v>2014</v>
      </c>
      <c r="E1980" s="5">
        <f t="shared" si="91"/>
        <v>2.23</v>
      </c>
      <c r="F1980" s="5">
        <f t="shared" si="92"/>
        <v>590.95000000000005</v>
      </c>
    </row>
    <row r="1981" spans="1:6" x14ac:dyDescent="0.25">
      <c r="A1981" s="1">
        <v>41716</v>
      </c>
      <c r="B1981" s="2" t="s">
        <v>131</v>
      </c>
      <c r="C1981" s="5">
        <v>1</v>
      </c>
      <c r="D1981">
        <f t="shared" si="90"/>
        <v>2014</v>
      </c>
      <c r="E1981" s="5">
        <f t="shared" si="91"/>
        <v>2.23</v>
      </c>
      <c r="F1981" s="5">
        <f t="shared" si="92"/>
        <v>2.23</v>
      </c>
    </row>
    <row r="1982" spans="1:6" x14ac:dyDescent="0.25">
      <c r="A1982" s="1">
        <v>41719</v>
      </c>
      <c r="B1982" s="2" t="s">
        <v>159</v>
      </c>
      <c r="C1982" s="5">
        <v>16</v>
      </c>
      <c r="D1982">
        <f t="shared" si="90"/>
        <v>2014</v>
      </c>
      <c r="E1982" s="5">
        <f t="shared" si="91"/>
        <v>2.23</v>
      </c>
      <c r="F1982" s="5">
        <f t="shared" si="92"/>
        <v>35.68</v>
      </c>
    </row>
    <row r="1983" spans="1:6" x14ac:dyDescent="0.25">
      <c r="A1983" s="1">
        <v>41721</v>
      </c>
      <c r="B1983" s="2" t="s">
        <v>194</v>
      </c>
      <c r="C1983" s="5">
        <v>11</v>
      </c>
      <c r="D1983">
        <f t="shared" si="90"/>
        <v>2014</v>
      </c>
      <c r="E1983" s="5">
        <f t="shared" si="91"/>
        <v>2.23</v>
      </c>
      <c r="F1983" s="5">
        <f t="shared" si="92"/>
        <v>24.53</v>
      </c>
    </row>
    <row r="1984" spans="1:6" x14ac:dyDescent="0.25">
      <c r="A1984" s="1">
        <v>41721</v>
      </c>
      <c r="B1984" s="2" t="s">
        <v>25</v>
      </c>
      <c r="C1984" s="5">
        <v>118</v>
      </c>
      <c r="D1984">
        <f t="shared" si="90"/>
        <v>2014</v>
      </c>
      <c r="E1984" s="5">
        <f t="shared" si="91"/>
        <v>2.23</v>
      </c>
      <c r="F1984" s="5">
        <f t="shared" si="92"/>
        <v>263.14</v>
      </c>
    </row>
    <row r="1985" spans="1:6" x14ac:dyDescent="0.25">
      <c r="A1985" s="1">
        <v>41728</v>
      </c>
      <c r="B1985" s="2" t="s">
        <v>48</v>
      </c>
      <c r="C1985" s="5">
        <v>213</v>
      </c>
      <c r="D1985">
        <f t="shared" si="90"/>
        <v>2014</v>
      </c>
      <c r="E1985" s="5">
        <f t="shared" si="91"/>
        <v>2.23</v>
      </c>
      <c r="F1985" s="5">
        <f t="shared" si="92"/>
        <v>474.99</v>
      </c>
    </row>
    <row r="1986" spans="1:6" x14ac:dyDescent="0.25">
      <c r="A1986" s="1">
        <v>41732</v>
      </c>
      <c r="B1986" s="2" t="s">
        <v>12</v>
      </c>
      <c r="C1986" s="5">
        <v>146</v>
      </c>
      <c r="D1986">
        <f t="shared" ref="D1986:D2049" si="93">YEAR(A1986)</f>
        <v>2014</v>
      </c>
      <c r="E1986" s="5">
        <f t="shared" ref="E1986:E2049" si="94">VLOOKUP(D1986,$K$3:$L$12,2)</f>
        <v>2.23</v>
      </c>
      <c r="F1986" s="5">
        <f t="shared" ref="F1986:F2049" si="95">C1986*E1986</f>
        <v>325.58</v>
      </c>
    </row>
    <row r="1987" spans="1:6" x14ac:dyDescent="0.25">
      <c r="A1987" s="1">
        <v>41734</v>
      </c>
      <c r="B1987" s="2" t="s">
        <v>127</v>
      </c>
      <c r="C1987" s="5">
        <v>6</v>
      </c>
      <c r="D1987">
        <f t="shared" si="93"/>
        <v>2014</v>
      </c>
      <c r="E1987" s="5">
        <f t="shared" si="94"/>
        <v>2.23</v>
      </c>
      <c r="F1987" s="5">
        <f t="shared" si="95"/>
        <v>13.379999999999999</v>
      </c>
    </row>
    <row r="1988" spans="1:6" x14ac:dyDescent="0.25">
      <c r="A1988" s="1">
        <v>41736</v>
      </c>
      <c r="B1988" s="2" t="s">
        <v>48</v>
      </c>
      <c r="C1988" s="5">
        <v>392</v>
      </c>
      <c r="D1988">
        <f t="shared" si="93"/>
        <v>2014</v>
      </c>
      <c r="E1988" s="5">
        <f t="shared" si="94"/>
        <v>2.23</v>
      </c>
      <c r="F1988" s="5">
        <f t="shared" si="95"/>
        <v>874.16</v>
      </c>
    </row>
    <row r="1989" spans="1:6" x14ac:dyDescent="0.25">
      <c r="A1989" s="1">
        <v>41736</v>
      </c>
      <c r="B1989" s="2" t="s">
        <v>105</v>
      </c>
      <c r="C1989" s="5">
        <v>422</v>
      </c>
      <c r="D1989">
        <f t="shared" si="93"/>
        <v>2014</v>
      </c>
      <c r="E1989" s="5">
        <f t="shared" si="94"/>
        <v>2.23</v>
      </c>
      <c r="F1989" s="5">
        <f t="shared" si="95"/>
        <v>941.06</v>
      </c>
    </row>
    <row r="1990" spans="1:6" x14ac:dyDescent="0.25">
      <c r="A1990" s="1">
        <v>41740</v>
      </c>
      <c r="B1990" s="2" t="s">
        <v>25</v>
      </c>
      <c r="C1990" s="5">
        <v>474</v>
      </c>
      <c r="D1990">
        <f t="shared" si="93"/>
        <v>2014</v>
      </c>
      <c r="E1990" s="5">
        <f t="shared" si="94"/>
        <v>2.23</v>
      </c>
      <c r="F1990" s="5">
        <f t="shared" si="95"/>
        <v>1057.02</v>
      </c>
    </row>
    <row r="1991" spans="1:6" x14ac:dyDescent="0.25">
      <c r="A1991" s="1">
        <v>41741</v>
      </c>
      <c r="B1991" s="2" t="s">
        <v>58</v>
      </c>
      <c r="C1991" s="5">
        <v>166</v>
      </c>
      <c r="D1991">
        <f t="shared" si="93"/>
        <v>2014</v>
      </c>
      <c r="E1991" s="5">
        <f t="shared" si="94"/>
        <v>2.23</v>
      </c>
      <c r="F1991" s="5">
        <f t="shared" si="95"/>
        <v>370.18</v>
      </c>
    </row>
    <row r="1992" spans="1:6" x14ac:dyDescent="0.25">
      <c r="A1992" s="1">
        <v>41743</v>
      </c>
      <c r="B1992" s="2" t="s">
        <v>58</v>
      </c>
      <c r="C1992" s="5">
        <v>121</v>
      </c>
      <c r="D1992">
        <f t="shared" si="93"/>
        <v>2014</v>
      </c>
      <c r="E1992" s="5">
        <f t="shared" si="94"/>
        <v>2.23</v>
      </c>
      <c r="F1992" s="5">
        <f t="shared" si="95"/>
        <v>269.83</v>
      </c>
    </row>
    <row r="1993" spans="1:6" x14ac:dyDescent="0.25">
      <c r="A1993" s="1">
        <v>41744</v>
      </c>
      <c r="B1993" s="2" t="s">
        <v>20</v>
      </c>
      <c r="C1993" s="5">
        <v>406</v>
      </c>
      <c r="D1993">
        <f t="shared" si="93"/>
        <v>2014</v>
      </c>
      <c r="E1993" s="5">
        <f t="shared" si="94"/>
        <v>2.23</v>
      </c>
      <c r="F1993" s="5">
        <f t="shared" si="95"/>
        <v>905.38</v>
      </c>
    </row>
    <row r="1994" spans="1:6" x14ac:dyDescent="0.25">
      <c r="A1994" s="1">
        <v>41746</v>
      </c>
      <c r="B1994" s="2" t="s">
        <v>29</v>
      </c>
      <c r="C1994" s="5">
        <v>41</v>
      </c>
      <c r="D1994">
        <f t="shared" si="93"/>
        <v>2014</v>
      </c>
      <c r="E1994" s="5">
        <f t="shared" si="94"/>
        <v>2.23</v>
      </c>
      <c r="F1994" s="5">
        <f t="shared" si="95"/>
        <v>91.429999999999993</v>
      </c>
    </row>
    <row r="1995" spans="1:6" x14ac:dyDescent="0.25">
      <c r="A1995" s="1">
        <v>41750</v>
      </c>
      <c r="B1995" s="2" t="s">
        <v>53</v>
      </c>
      <c r="C1995" s="5">
        <v>254</v>
      </c>
      <c r="D1995">
        <f t="shared" si="93"/>
        <v>2014</v>
      </c>
      <c r="E1995" s="5">
        <f t="shared" si="94"/>
        <v>2.23</v>
      </c>
      <c r="F1995" s="5">
        <f t="shared" si="95"/>
        <v>566.41999999999996</v>
      </c>
    </row>
    <row r="1996" spans="1:6" x14ac:dyDescent="0.25">
      <c r="A1996" s="1">
        <v>41750</v>
      </c>
      <c r="B1996" s="2" t="s">
        <v>12</v>
      </c>
      <c r="C1996" s="5">
        <v>246</v>
      </c>
      <c r="D1996">
        <f t="shared" si="93"/>
        <v>2014</v>
      </c>
      <c r="E1996" s="5">
        <f t="shared" si="94"/>
        <v>2.23</v>
      </c>
      <c r="F1996" s="5">
        <f t="shared" si="95"/>
        <v>548.58000000000004</v>
      </c>
    </row>
    <row r="1997" spans="1:6" x14ac:dyDescent="0.25">
      <c r="A1997" s="1">
        <v>41755</v>
      </c>
      <c r="B1997" s="2" t="s">
        <v>22</v>
      </c>
      <c r="C1997" s="5">
        <v>148</v>
      </c>
      <c r="D1997">
        <f t="shared" si="93"/>
        <v>2014</v>
      </c>
      <c r="E1997" s="5">
        <f t="shared" si="94"/>
        <v>2.23</v>
      </c>
      <c r="F1997" s="5">
        <f t="shared" si="95"/>
        <v>330.04</v>
      </c>
    </row>
    <row r="1998" spans="1:6" x14ac:dyDescent="0.25">
      <c r="A1998" s="1">
        <v>41755</v>
      </c>
      <c r="B1998" s="2" t="s">
        <v>8</v>
      </c>
      <c r="C1998" s="5">
        <v>365</v>
      </c>
      <c r="D1998">
        <f t="shared" si="93"/>
        <v>2014</v>
      </c>
      <c r="E1998" s="5">
        <f t="shared" si="94"/>
        <v>2.23</v>
      </c>
      <c r="F1998" s="5">
        <f t="shared" si="95"/>
        <v>813.95</v>
      </c>
    </row>
    <row r="1999" spans="1:6" x14ac:dyDescent="0.25">
      <c r="A1999" s="1">
        <v>41756</v>
      </c>
      <c r="B1999" s="2" t="s">
        <v>23</v>
      </c>
      <c r="C1999" s="5">
        <v>20</v>
      </c>
      <c r="D1999">
        <f t="shared" si="93"/>
        <v>2014</v>
      </c>
      <c r="E1999" s="5">
        <f t="shared" si="94"/>
        <v>2.23</v>
      </c>
      <c r="F1999" s="5">
        <f t="shared" si="95"/>
        <v>44.6</v>
      </c>
    </row>
    <row r="2000" spans="1:6" x14ac:dyDescent="0.25">
      <c r="A2000" s="1">
        <v>41761</v>
      </c>
      <c r="B2000" s="2" t="s">
        <v>140</v>
      </c>
      <c r="C2000" s="5">
        <v>4</v>
      </c>
      <c r="D2000">
        <f t="shared" si="93"/>
        <v>2014</v>
      </c>
      <c r="E2000" s="5">
        <f t="shared" si="94"/>
        <v>2.23</v>
      </c>
      <c r="F2000" s="5">
        <f t="shared" si="95"/>
        <v>8.92</v>
      </c>
    </row>
    <row r="2001" spans="1:6" x14ac:dyDescent="0.25">
      <c r="A2001" s="1">
        <v>41764</v>
      </c>
      <c r="B2001" s="2" t="s">
        <v>48</v>
      </c>
      <c r="C2001" s="5">
        <v>215</v>
      </c>
      <c r="D2001">
        <f t="shared" si="93"/>
        <v>2014</v>
      </c>
      <c r="E2001" s="5">
        <f t="shared" si="94"/>
        <v>2.23</v>
      </c>
      <c r="F2001" s="5">
        <f t="shared" si="95"/>
        <v>479.45</v>
      </c>
    </row>
    <row r="2002" spans="1:6" x14ac:dyDescent="0.25">
      <c r="A2002" s="1">
        <v>41766</v>
      </c>
      <c r="B2002" s="2" t="s">
        <v>15</v>
      </c>
      <c r="C2002" s="5">
        <v>138</v>
      </c>
      <c r="D2002">
        <f t="shared" si="93"/>
        <v>2014</v>
      </c>
      <c r="E2002" s="5">
        <f t="shared" si="94"/>
        <v>2.23</v>
      </c>
      <c r="F2002" s="5">
        <f t="shared" si="95"/>
        <v>307.74</v>
      </c>
    </row>
    <row r="2003" spans="1:6" x14ac:dyDescent="0.25">
      <c r="A2003" s="1">
        <v>41766</v>
      </c>
      <c r="B2003" s="2" t="s">
        <v>10</v>
      </c>
      <c r="C2003" s="5">
        <v>496</v>
      </c>
      <c r="D2003">
        <f t="shared" si="93"/>
        <v>2014</v>
      </c>
      <c r="E2003" s="5">
        <f t="shared" si="94"/>
        <v>2.23</v>
      </c>
      <c r="F2003" s="5">
        <f t="shared" si="95"/>
        <v>1106.08</v>
      </c>
    </row>
    <row r="2004" spans="1:6" x14ac:dyDescent="0.25">
      <c r="A2004" s="1">
        <v>41767</v>
      </c>
      <c r="B2004" s="2" t="s">
        <v>40</v>
      </c>
      <c r="C2004" s="5">
        <v>155</v>
      </c>
      <c r="D2004">
        <f t="shared" si="93"/>
        <v>2014</v>
      </c>
      <c r="E2004" s="5">
        <f t="shared" si="94"/>
        <v>2.23</v>
      </c>
      <c r="F2004" s="5">
        <f t="shared" si="95"/>
        <v>345.65</v>
      </c>
    </row>
    <row r="2005" spans="1:6" x14ac:dyDescent="0.25">
      <c r="A2005" s="1">
        <v>41770</v>
      </c>
      <c r="B2005" s="2" t="s">
        <v>27</v>
      </c>
      <c r="C2005" s="5">
        <v>386</v>
      </c>
      <c r="D2005">
        <f t="shared" si="93"/>
        <v>2014</v>
      </c>
      <c r="E2005" s="5">
        <f t="shared" si="94"/>
        <v>2.23</v>
      </c>
      <c r="F2005" s="5">
        <f t="shared" si="95"/>
        <v>860.78</v>
      </c>
    </row>
    <row r="2006" spans="1:6" x14ac:dyDescent="0.25">
      <c r="A2006" s="1">
        <v>41773</v>
      </c>
      <c r="B2006" s="2" t="s">
        <v>74</v>
      </c>
      <c r="C2006" s="5">
        <v>124</v>
      </c>
      <c r="D2006">
        <f t="shared" si="93"/>
        <v>2014</v>
      </c>
      <c r="E2006" s="5">
        <f t="shared" si="94"/>
        <v>2.23</v>
      </c>
      <c r="F2006" s="5">
        <f t="shared" si="95"/>
        <v>276.52</v>
      </c>
    </row>
    <row r="2007" spans="1:6" x14ac:dyDescent="0.25">
      <c r="A2007" s="1">
        <v>41774</v>
      </c>
      <c r="B2007" s="2" t="s">
        <v>17</v>
      </c>
      <c r="C2007" s="5">
        <v>173</v>
      </c>
      <c r="D2007">
        <f t="shared" si="93"/>
        <v>2014</v>
      </c>
      <c r="E2007" s="5">
        <f t="shared" si="94"/>
        <v>2.23</v>
      </c>
      <c r="F2007" s="5">
        <f t="shared" si="95"/>
        <v>385.79</v>
      </c>
    </row>
    <row r="2008" spans="1:6" x14ac:dyDescent="0.25">
      <c r="A2008" s="1">
        <v>41776</v>
      </c>
      <c r="B2008" s="2" t="s">
        <v>38</v>
      </c>
      <c r="C2008" s="5">
        <v>161</v>
      </c>
      <c r="D2008">
        <f t="shared" si="93"/>
        <v>2014</v>
      </c>
      <c r="E2008" s="5">
        <f t="shared" si="94"/>
        <v>2.23</v>
      </c>
      <c r="F2008" s="5">
        <f t="shared" si="95"/>
        <v>359.03</v>
      </c>
    </row>
    <row r="2009" spans="1:6" x14ac:dyDescent="0.25">
      <c r="A2009" s="1">
        <v>41778</v>
      </c>
      <c r="B2009" s="2" t="s">
        <v>72</v>
      </c>
      <c r="C2009" s="5">
        <v>147</v>
      </c>
      <c r="D2009">
        <f t="shared" si="93"/>
        <v>2014</v>
      </c>
      <c r="E2009" s="5">
        <f t="shared" si="94"/>
        <v>2.23</v>
      </c>
      <c r="F2009" s="5">
        <f t="shared" si="95"/>
        <v>327.81</v>
      </c>
    </row>
    <row r="2010" spans="1:6" x14ac:dyDescent="0.25">
      <c r="A2010" s="1">
        <v>41784</v>
      </c>
      <c r="B2010" s="2" t="s">
        <v>25</v>
      </c>
      <c r="C2010" s="5">
        <v>401</v>
      </c>
      <c r="D2010">
        <f t="shared" si="93"/>
        <v>2014</v>
      </c>
      <c r="E2010" s="5">
        <f t="shared" si="94"/>
        <v>2.23</v>
      </c>
      <c r="F2010" s="5">
        <f t="shared" si="95"/>
        <v>894.23</v>
      </c>
    </row>
    <row r="2011" spans="1:6" x14ac:dyDescent="0.25">
      <c r="A2011" s="1">
        <v>41784</v>
      </c>
      <c r="B2011" s="2" t="s">
        <v>53</v>
      </c>
      <c r="C2011" s="5">
        <v>101</v>
      </c>
      <c r="D2011">
        <f t="shared" si="93"/>
        <v>2014</v>
      </c>
      <c r="E2011" s="5">
        <f t="shared" si="94"/>
        <v>2.23</v>
      </c>
      <c r="F2011" s="5">
        <f t="shared" si="95"/>
        <v>225.23</v>
      </c>
    </row>
    <row r="2012" spans="1:6" x14ac:dyDescent="0.25">
      <c r="A2012" s="1">
        <v>41785</v>
      </c>
      <c r="B2012" s="2" t="s">
        <v>25</v>
      </c>
      <c r="C2012" s="5">
        <v>169</v>
      </c>
      <c r="D2012">
        <f t="shared" si="93"/>
        <v>2014</v>
      </c>
      <c r="E2012" s="5">
        <f t="shared" si="94"/>
        <v>2.23</v>
      </c>
      <c r="F2012" s="5">
        <f t="shared" si="95"/>
        <v>376.87</v>
      </c>
    </row>
    <row r="2013" spans="1:6" x14ac:dyDescent="0.25">
      <c r="A2013" s="1">
        <v>41786</v>
      </c>
      <c r="B2013" s="2" t="s">
        <v>17</v>
      </c>
      <c r="C2013" s="5">
        <v>324</v>
      </c>
      <c r="D2013">
        <f t="shared" si="93"/>
        <v>2014</v>
      </c>
      <c r="E2013" s="5">
        <f t="shared" si="94"/>
        <v>2.23</v>
      </c>
      <c r="F2013" s="5">
        <f t="shared" si="95"/>
        <v>722.52</v>
      </c>
    </row>
    <row r="2014" spans="1:6" x14ac:dyDescent="0.25">
      <c r="A2014" s="1">
        <v>41787</v>
      </c>
      <c r="B2014" s="2" t="s">
        <v>222</v>
      </c>
      <c r="C2014" s="5">
        <v>16</v>
      </c>
      <c r="D2014">
        <f t="shared" si="93"/>
        <v>2014</v>
      </c>
      <c r="E2014" s="5">
        <f t="shared" si="94"/>
        <v>2.23</v>
      </c>
      <c r="F2014" s="5">
        <f t="shared" si="95"/>
        <v>35.68</v>
      </c>
    </row>
    <row r="2015" spans="1:6" x14ac:dyDescent="0.25">
      <c r="A2015" s="1">
        <v>41788</v>
      </c>
      <c r="B2015" s="2" t="s">
        <v>74</v>
      </c>
      <c r="C2015" s="5">
        <v>194</v>
      </c>
      <c r="D2015">
        <f t="shared" si="93"/>
        <v>2014</v>
      </c>
      <c r="E2015" s="5">
        <f t="shared" si="94"/>
        <v>2.23</v>
      </c>
      <c r="F2015" s="5">
        <f t="shared" si="95"/>
        <v>432.62</v>
      </c>
    </row>
    <row r="2016" spans="1:6" x14ac:dyDescent="0.25">
      <c r="A2016" s="1">
        <v>41789</v>
      </c>
      <c r="B2016" s="2" t="s">
        <v>105</v>
      </c>
      <c r="C2016" s="5">
        <v>197</v>
      </c>
      <c r="D2016">
        <f t="shared" si="93"/>
        <v>2014</v>
      </c>
      <c r="E2016" s="5">
        <f t="shared" si="94"/>
        <v>2.23</v>
      </c>
      <c r="F2016" s="5">
        <f t="shared" si="95"/>
        <v>439.31</v>
      </c>
    </row>
    <row r="2017" spans="1:6" x14ac:dyDescent="0.25">
      <c r="A2017" s="1">
        <v>41789</v>
      </c>
      <c r="B2017" s="2" t="s">
        <v>26</v>
      </c>
      <c r="C2017" s="5">
        <v>23</v>
      </c>
      <c r="D2017">
        <f t="shared" si="93"/>
        <v>2014</v>
      </c>
      <c r="E2017" s="5">
        <f t="shared" si="94"/>
        <v>2.23</v>
      </c>
      <c r="F2017" s="5">
        <f t="shared" si="95"/>
        <v>51.29</v>
      </c>
    </row>
    <row r="2018" spans="1:6" x14ac:dyDescent="0.25">
      <c r="A2018" s="1">
        <v>41790</v>
      </c>
      <c r="B2018" s="2" t="s">
        <v>15</v>
      </c>
      <c r="C2018" s="5">
        <v>138</v>
      </c>
      <c r="D2018">
        <f t="shared" si="93"/>
        <v>2014</v>
      </c>
      <c r="E2018" s="5">
        <f t="shared" si="94"/>
        <v>2.23</v>
      </c>
      <c r="F2018" s="5">
        <f t="shared" si="95"/>
        <v>307.74</v>
      </c>
    </row>
    <row r="2019" spans="1:6" x14ac:dyDescent="0.25">
      <c r="A2019" s="1">
        <v>41791</v>
      </c>
      <c r="B2019" s="2" t="s">
        <v>64</v>
      </c>
      <c r="C2019" s="5">
        <v>121</v>
      </c>
      <c r="D2019">
        <f t="shared" si="93"/>
        <v>2014</v>
      </c>
      <c r="E2019" s="5">
        <f t="shared" si="94"/>
        <v>2.23</v>
      </c>
      <c r="F2019" s="5">
        <f t="shared" si="95"/>
        <v>269.83</v>
      </c>
    </row>
    <row r="2020" spans="1:6" x14ac:dyDescent="0.25">
      <c r="A2020" s="1">
        <v>41793</v>
      </c>
      <c r="B2020" s="2" t="s">
        <v>207</v>
      </c>
      <c r="C2020" s="5">
        <v>10</v>
      </c>
      <c r="D2020">
        <f t="shared" si="93"/>
        <v>2014</v>
      </c>
      <c r="E2020" s="5">
        <f t="shared" si="94"/>
        <v>2.23</v>
      </c>
      <c r="F2020" s="5">
        <f t="shared" si="95"/>
        <v>22.3</v>
      </c>
    </row>
    <row r="2021" spans="1:6" x14ac:dyDescent="0.25">
      <c r="A2021" s="1">
        <v>41795</v>
      </c>
      <c r="B2021" s="2" t="s">
        <v>133</v>
      </c>
      <c r="C2021" s="5">
        <v>9</v>
      </c>
      <c r="D2021">
        <f t="shared" si="93"/>
        <v>2014</v>
      </c>
      <c r="E2021" s="5">
        <f t="shared" si="94"/>
        <v>2.23</v>
      </c>
      <c r="F2021" s="5">
        <f t="shared" si="95"/>
        <v>20.07</v>
      </c>
    </row>
    <row r="2022" spans="1:6" x14ac:dyDescent="0.25">
      <c r="A2022" s="1">
        <v>41798</v>
      </c>
      <c r="B2022" s="2" t="s">
        <v>55</v>
      </c>
      <c r="C2022" s="5">
        <v>35</v>
      </c>
      <c r="D2022">
        <f t="shared" si="93"/>
        <v>2014</v>
      </c>
      <c r="E2022" s="5">
        <f t="shared" si="94"/>
        <v>2.23</v>
      </c>
      <c r="F2022" s="5">
        <f t="shared" si="95"/>
        <v>78.05</v>
      </c>
    </row>
    <row r="2023" spans="1:6" x14ac:dyDescent="0.25">
      <c r="A2023" s="1">
        <v>41802</v>
      </c>
      <c r="B2023" s="2" t="s">
        <v>38</v>
      </c>
      <c r="C2023" s="5">
        <v>154</v>
      </c>
      <c r="D2023">
        <f t="shared" si="93"/>
        <v>2014</v>
      </c>
      <c r="E2023" s="5">
        <f t="shared" si="94"/>
        <v>2.23</v>
      </c>
      <c r="F2023" s="5">
        <f t="shared" si="95"/>
        <v>343.42</v>
      </c>
    </row>
    <row r="2024" spans="1:6" x14ac:dyDescent="0.25">
      <c r="A2024" s="1">
        <v>41806</v>
      </c>
      <c r="B2024" s="2" t="s">
        <v>116</v>
      </c>
      <c r="C2024" s="5">
        <v>1</v>
      </c>
      <c r="D2024">
        <f t="shared" si="93"/>
        <v>2014</v>
      </c>
      <c r="E2024" s="5">
        <f t="shared" si="94"/>
        <v>2.23</v>
      </c>
      <c r="F2024" s="5">
        <f t="shared" si="95"/>
        <v>2.23</v>
      </c>
    </row>
    <row r="2025" spans="1:6" x14ac:dyDescent="0.25">
      <c r="A2025" s="1">
        <v>41807</v>
      </c>
      <c r="B2025" s="2" t="s">
        <v>17</v>
      </c>
      <c r="C2025" s="5">
        <v>249</v>
      </c>
      <c r="D2025">
        <f t="shared" si="93"/>
        <v>2014</v>
      </c>
      <c r="E2025" s="5">
        <f t="shared" si="94"/>
        <v>2.23</v>
      </c>
      <c r="F2025" s="5">
        <f t="shared" si="95"/>
        <v>555.27</v>
      </c>
    </row>
    <row r="2026" spans="1:6" x14ac:dyDescent="0.25">
      <c r="A2026" s="1">
        <v>41807</v>
      </c>
      <c r="B2026" s="2" t="s">
        <v>40</v>
      </c>
      <c r="C2026" s="5">
        <v>27</v>
      </c>
      <c r="D2026">
        <f t="shared" si="93"/>
        <v>2014</v>
      </c>
      <c r="E2026" s="5">
        <f t="shared" si="94"/>
        <v>2.23</v>
      </c>
      <c r="F2026" s="5">
        <f t="shared" si="95"/>
        <v>60.21</v>
      </c>
    </row>
    <row r="2027" spans="1:6" x14ac:dyDescent="0.25">
      <c r="A2027" s="1">
        <v>41809</v>
      </c>
      <c r="B2027" s="2" t="s">
        <v>15</v>
      </c>
      <c r="C2027" s="5">
        <v>167</v>
      </c>
      <c r="D2027">
        <f t="shared" si="93"/>
        <v>2014</v>
      </c>
      <c r="E2027" s="5">
        <f t="shared" si="94"/>
        <v>2.23</v>
      </c>
      <c r="F2027" s="5">
        <f t="shared" si="95"/>
        <v>372.41</v>
      </c>
    </row>
    <row r="2028" spans="1:6" x14ac:dyDescent="0.25">
      <c r="A2028" s="1">
        <v>41810</v>
      </c>
      <c r="B2028" s="2" t="s">
        <v>15</v>
      </c>
      <c r="C2028" s="5">
        <v>71</v>
      </c>
      <c r="D2028">
        <f t="shared" si="93"/>
        <v>2014</v>
      </c>
      <c r="E2028" s="5">
        <f t="shared" si="94"/>
        <v>2.23</v>
      </c>
      <c r="F2028" s="5">
        <f t="shared" si="95"/>
        <v>158.33000000000001</v>
      </c>
    </row>
    <row r="2029" spans="1:6" x14ac:dyDescent="0.25">
      <c r="A2029" s="1">
        <v>41810</v>
      </c>
      <c r="B2029" s="2" t="s">
        <v>86</v>
      </c>
      <c r="C2029" s="5">
        <v>13</v>
      </c>
      <c r="D2029">
        <f t="shared" si="93"/>
        <v>2014</v>
      </c>
      <c r="E2029" s="5">
        <f t="shared" si="94"/>
        <v>2.23</v>
      </c>
      <c r="F2029" s="5">
        <f t="shared" si="95"/>
        <v>28.99</v>
      </c>
    </row>
    <row r="2030" spans="1:6" x14ac:dyDescent="0.25">
      <c r="A2030" s="1">
        <v>41811</v>
      </c>
      <c r="B2030" s="2" t="s">
        <v>33</v>
      </c>
      <c r="C2030" s="5">
        <v>90</v>
      </c>
      <c r="D2030">
        <f t="shared" si="93"/>
        <v>2014</v>
      </c>
      <c r="E2030" s="5">
        <f t="shared" si="94"/>
        <v>2.23</v>
      </c>
      <c r="F2030" s="5">
        <f t="shared" si="95"/>
        <v>200.7</v>
      </c>
    </row>
    <row r="2031" spans="1:6" x14ac:dyDescent="0.25">
      <c r="A2031" s="1">
        <v>41814</v>
      </c>
      <c r="B2031" s="2" t="s">
        <v>12</v>
      </c>
      <c r="C2031" s="5">
        <v>106</v>
      </c>
      <c r="D2031">
        <f t="shared" si="93"/>
        <v>2014</v>
      </c>
      <c r="E2031" s="5">
        <f t="shared" si="94"/>
        <v>2.23</v>
      </c>
      <c r="F2031" s="5">
        <f t="shared" si="95"/>
        <v>236.38</v>
      </c>
    </row>
    <row r="2032" spans="1:6" x14ac:dyDescent="0.25">
      <c r="A2032" s="1">
        <v>41815</v>
      </c>
      <c r="B2032" s="2" t="s">
        <v>69</v>
      </c>
      <c r="C2032" s="5">
        <v>57</v>
      </c>
      <c r="D2032">
        <f t="shared" si="93"/>
        <v>2014</v>
      </c>
      <c r="E2032" s="5">
        <f t="shared" si="94"/>
        <v>2.23</v>
      </c>
      <c r="F2032" s="5">
        <f t="shared" si="95"/>
        <v>127.11</v>
      </c>
    </row>
    <row r="2033" spans="1:6" x14ac:dyDescent="0.25">
      <c r="A2033" s="1">
        <v>41815</v>
      </c>
      <c r="B2033" s="2" t="s">
        <v>21</v>
      </c>
      <c r="C2033" s="5">
        <v>59</v>
      </c>
      <c r="D2033">
        <f t="shared" si="93"/>
        <v>2014</v>
      </c>
      <c r="E2033" s="5">
        <f t="shared" si="94"/>
        <v>2.23</v>
      </c>
      <c r="F2033" s="5">
        <f t="shared" si="95"/>
        <v>131.57</v>
      </c>
    </row>
    <row r="2034" spans="1:6" x14ac:dyDescent="0.25">
      <c r="A2034" s="1">
        <v>41817</v>
      </c>
      <c r="B2034" s="2" t="s">
        <v>82</v>
      </c>
      <c r="C2034" s="5">
        <v>11</v>
      </c>
      <c r="D2034">
        <f t="shared" si="93"/>
        <v>2014</v>
      </c>
      <c r="E2034" s="5">
        <f t="shared" si="94"/>
        <v>2.23</v>
      </c>
      <c r="F2034" s="5">
        <f t="shared" si="95"/>
        <v>24.53</v>
      </c>
    </row>
    <row r="2035" spans="1:6" x14ac:dyDescent="0.25">
      <c r="A2035" s="1">
        <v>41818</v>
      </c>
      <c r="B2035" s="2" t="s">
        <v>105</v>
      </c>
      <c r="C2035" s="5">
        <v>361</v>
      </c>
      <c r="D2035">
        <f t="shared" si="93"/>
        <v>2014</v>
      </c>
      <c r="E2035" s="5">
        <f t="shared" si="94"/>
        <v>2.23</v>
      </c>
      <c r="F2035" s="5">
        <f t="shared" si="95"/>
        <v>805.03</v>
      </c>
    </row>
    <row r="2036" spans="1:6" x14ac:dyDescent="0.25">
      <c r="A2036" s="1">
        <v>41819</v>
      </c>
      <c r="B2036" s="2" t="s">
        <v>11</v>
      </c>
      <c r="C2036" s="5">
        <v>153</v>
      </c>
      <c r="D2036">
        <f t="shared" si="93"/>
        <v>2014</v>
      </c>
      <c r="E2036" s="5">
        <f t="shared" si="94"/>
        <v>2.23</v>
      </c>
      <c r="F2036" s="5">
        <f t="shared" si="95"/>
        <v>341.19</v>
      </c>
    </row>
    <row r="2037" spans="1:6" x14ac:dyDescent="0.25">
      <c r="A2037" s="1">
        <v>41820</v>
      </c>
      <c r="B2037" s="2" t="s">
        <v>150</v>
      </c>
      <c r="C2037" s="5">
        <v>7</v>
      </c>
      <c r="D2037">
        <f t="shared" si="93"/>
        <v>2014</v>
      </c>
      <c r="E2037" s="5">
        <f t="shared" si="94"/>
        <v>2.23</v>
      </c>
      <c r="F2037" s="5">
        <f t="shared" si="95"/>
        <v>15.61</v>
      </c>
    </row>
    <row r="2038" spans="1:6" x14ac:dyDescent="0.25">
      <c r="A2038" s="1">
        <v>41821</v>
      </c>
      <c r="B2038" s="2" t="s">
        <v>74</v>
      </c>
      <c r="C2038" s="5">
        <v>65</v>
      </c>
      <c r="D2038">
        <f t="shared" si="93"/>
        <v>2014</v>
      </c>
      <c r="E2038" s="5">
        <f t="shared" si="94"/>
        <v>2.23</v>
      </c>
      <c r="F2038" s="5">
        <f t="shared" si="95"/>
        <v>144.94999999999999</v>
      </c>
    </row>
    <row r="2039" spans="1:6" x14ac:dyDescent="0.25">
      <c r="A2039" s="1">
        <v>41823</v>
      </c>
      <c r="B2039" s="2" t="s">
        <v>12</v>
      </c>
      <c r="C2039" s="5">
        <v>409</v>
      </c>
      <c r="D2039">
        <f t="shared" si="93"/>
        <v>2014</v>
      </c>
      <c r="E2039" s="5">
        <f t="shared" si="94"/>
        <v>2.23</v>
      </c>
      <c r="F2039" s="5">
        <f t="shared" si="95"/>
        <v>912.06999999999994</v>
      </c>
    </row>
    <row r="2040" spans="1:6" x14ac:dyDescent="0.25">
      <c r="A2040" s="1">
        <v>41825</v>
      </c>
      <c r="B2040" s="2" t="s">
        <v>66</v>
      </c>
      <c r="C2040" s="5">
        <v>63</v>
      </c>
      <c r="D2040">
        <f t="shared" si="93"/>
        <v>2014</v>
      </c>
      <c r="E2040" s="5">
        <f t="shared" si="94"/>
        <v>2.23</v>
      </c>
      <c r="F2040" s="5">
        <f t="shared" si="95"/>
        <v>140.49</v>
      </c>
    </row>
    <row r="2041" spans="1:6" x14ac:dyDescent="0.25">
      <c r="A2041" s="1">
        <v>41826</v>
      </c>
      <c r="B2041" s="2" t="s">
        <v>10</v>
      </c>
      <c r="C2041" s="5">
        <v>441</v>
      </c>
      <c r="D2041">
        <f t="shared" si="93"/>
        <v>2014</v>
      </c>
      <c r="E2041" s="5">
        <f t="shared" si="94"/>
        <v>2.23</v>
      </c>
      <c r="F2041" s="5">
        <f t="shared" si="95"/>
        <v>983.43</v>
      </c>
    </row>
    <row r="2042" spans="1:6" x14ac:dyDescent="0.25">
      <c r="A2042" s="1">
        <v>41830</v>
      </c>
      <c r="B2042" s="2" t="s">
        <v>55</v>
      </c>
      <c r="C2042" s="5">
        <v>91</v>
      </c>
      <c r="D2042">
        <f t="shared" si="93"/>
        <v>2014</v>
      </c>
      <c r="E2042" s="5">
        <f t="shared" si="94"/>
        <v>2.23</v>
      </c>
      <c r="F2042" s="5">
        <f t="shared" si="95"/>
        <v>202.93</v>
      </c>
    </row>
    <row r="2043" spans="1:6" x14ac:dyDescent="0.25">
      <c r="A2043" s="1">
        <v>41831</v>
      </c>
      <c r="B2043" s="2" t="s">
        <v>15</v>
      </c>
      <c r="C2043" s="5">
        <v>73</v>
      </c>
      <c r="D2043">
        <f t="shared" si="93"/>
        <v>2014</v>
      </c>
      <c r="E2043" s="5">
        <f t="shared" si="94"/>
        <v>2.23</v>
      </c>
      <c r="F2043" s="5">
        <f t="shared" si="95"/>
        <v>162.79</v>
      </c>
    </row>
    <row r="2044" spans="1:6" x14ac:dyDescent="0.25">
      <c r="A2044" s="1">
        <v>41832</v>
      </c>
      <c r="B2044" s="2" t="s">
        <v>9</v>
      </c>
      <c r="C2044" s="5">
        <v>184</v>
      </c>
      <c r="D2044">
        <f t="shared" si="93"/>
        <v>2014</v>
      </c>
      <c r="E2044" s="5">
        <f t="shared" si="94"/>
        <v>2.23</v>
      </c>
      <c r="F2044" s="5">
        <f t="shared" si="95"/>
        <v>410.32</v>
      </c>
    </row>
    <row r="2045" spans="1:6" x14ac:dyDescent="0.25">
      <c r="A2045" s="1">
        <v>41836</v>
      </c>
      <c r="B2045" s="2" t="s">
        <v>64</v>
      </c>
      <c r="C2045" s="5">
        <v>191</v>
      </c>
      <c r="D2045">
        <f t="shared" si="93"/>
        <v>2014</v>
      </c>
      <c r="E2045" s="5">
        <f t="shared" si="94"/>
        <v>2.23</v>
      </c>
      <c r="F2045" s="5">
        <f t="shared" si="95"/>
        <v>425.93</v>
      </c>
    </row>
    <row r="2046" spans="1:6" x14ac:dyDescent="0.25">
      <c r="A2046" s="1">
        <v>41837</v>
      </c>
      <c r="B2046" s="2" t="s">
        <v>20</v>
      </c>
      <c r="C2046" s="5">
        <v>371</v>
      </c>
      <c r="D2046">
        <f t="shared" si="93"/>
        <v>2014</v>
      </c>
      <c r="E2046" s="5">
        <f t="shared" si="94"/>
        <v>2.23</v>
      </c>
      <c r="F2046" s="5">
        <f t="shared" si="95"/>
        <v>827.33</v>
      </c>
    </row>
    <row r="2047" spans="1:6" x14ac:dyDescent="0.25">
      <c r="A2047" s="1">
        <v>41838</v>
      </c>
      <c r="B2047" s="2" t="s">
        <v>25</v>
      </c>
      <c r="C2047" s="5">
        <v>485</v>
      </c>
      <c r="D2047">
        <f t="shared" si="93"/>
        <v>2014</v>
      </c>
      <c r="E2047" s="5">
        <f t="shared" si="94"/>
        <v>2.23</v>
      </c>
      <c r="F2047" s="5">
        <f t="shared" si="95"/>
        <v>1081.55</v>
      </c>
    </row>
    <row r="2048" spans="1:6" x14ac:dyDescent="0.25">
      <c r="A2048" s="1">
        <v>41838</v>
      </c>
      <c r="B2048" s="2" t="s">
        <v>40</v>
      </c>
      <c r="C2048" s="5">
        <v>92</v>
      </c>
      <c r="D2048">
        <f t="shared" si="93"/>
        <v>2014</v>
      </c>
      <c r="E2048" s="5">
        <f t="shared" si="94"/>
        <v>2.23</v>
      </c>
      <c r="F2048" s="5">
        <f t="shared" si="95"/>
        <v>205.16</v>
      </c>
    </row>
    <row r="2049" spans="1:6" x14ac:dyDescent="0.25">
      <c r="A2049" s="1">
        <v>41840</v>
      </c>
      <c r="B2049" s="2" t="s">
        <v>20</v>
      </c>
      <c r="C2049" s="5">
        <v>442</v>
      </c>
      <c r="D2049">
        <f t="shared" si="93"/>
        <v>2014</v>
      </c>
      <c r="E2049" s="5">
        <f t="shared" si="94"/>
        <v>2.23</v>
      </c>
      <c r="F2049" s="5">
        <f t="shared" si="95"/>
        <v>985.66</v>
      </c>
    </row>
    <row r="2050" spans="1:6" x14ac:dyDescent="0.25">
      <c r="A2050" s="1">
        <v>41841</v>
      </c>
      <c r="B2050" s="2" t="s">
        <v>11</v>
      </c>
      <c r="C2050" s="5">
        <v>44</v>
      </c>
      <c r="D2050">
        <f t="shared" ref="D2050:D2113" si="96">YEAR(A2050)</f>
        <v>2014</v>
      </c>
      <c r="E2050" s="5">
        <f t="shared" ref="E2050:E2113" si="97">VLOOKUP(D2050,$K$3:$L$12,2)</f>
        <v>2.23</v>
      </c>
      <c r="F2050" s="5">
        <f t="shared" ref="F2050:F2113" si="98">C2050*E2050</f>
        <v>98.12</v>
      </c>
    </row>
    <row r="2051" spans="1:6" x14ac:dyDescent="0.25">
      <c r="A2051" s="1">
        <v>41843</v>
      </c>
      <c r="B2051" s="2" t="s">
        <v>42</v>
      </c>
      <c r="C2051" s="5">
        <v>39</v>
      </c>
      <c r="D2051">
        <f t="shared" si="96"/>
        <v>2014</v>
      </c>
      <c r="E2051" s="5">
        <f t="shared" si="97"/>
        <v>2.23</v>
      </c>
      <c r="F2051" s="5">
        <f t="shared" si="98"/>
        <v>86.97</v>
      </c>
    </row>
    <row r="2052" spans="1:6" x14ac:dyDescent="0.25">
      <c r="A2052" s="1">
        <v>41848</v>
      </c>
      <c r="B2052" s="2" t="s">
        <v>20</v>
      </c>
      <c r="C2052" s="5">
        <v>288</v>
      </c>
      <c r="D2052">
        <f t="shared" si="96"/>
        <v>2014</v>
      </c>
      <c r="E2052" s="5">
        <f t="shared" si="97"/>
        <v>2.23</v>
      </c>
      <c r="F2052" s="5">
        <f t="shared" si="98"/>
        <v>642.24</v>
      </c>
    </row>
    <row r="2053" spans="1:6" x14ac:dyDescent="0.25">
      <c r="A2053" s="1">
        <v>41848</v>
      </c>
      <c r="B2053" s="2" t="s">
        <v>193</v>
      </c>
      <c r="C2053" s="5">
        <v>4</v>
      </c>
      <c r="D2053">
        <f t="shared" si="96"/>
        <v>2014</v>
      </c>
      <c r="E2053" s="5">
        <f t="shared" si="97"/>
        <v>2.23</v>
      </c>
      <c r="F2053" s="5">
        <f t="shared" si="98"/>
        <v>8.92</v>
      </c>
    </row>
    <row r="2054" spans="1:6" x14ac:dyDescent="0.25">
      <c r="A2054" s="1">
        <v>41851</v>
      </c>
      <c r="B2054" s="2" t="s">
        <v>241</v>
      </c>
      <c r="C2054" s="5">
        <v>6</v>
      </c>
      <c r="D2054">
        <f t="shared" si="96"/>
        <v>2014</v>
      </c>
      <c r="E2054" s="5">
        <f t="shared" si="97"/>
        <v>2.23</v>
      </c>
      <c r="F2054" s="5">
        <f t="shared" si="98"/>
        <v>13.379999999999999</v>
      </c>
    </row>
    <row r="2055" spans="1:6" x14ac:dyDescent="0.25">
      <c r="A2055" s="1">
        <v>41851</v>
      </c>
      <c r="B2055" s="2" t="s">
        <v>119</v>
      </c>
      <c r="C2055" s="5">
        <v>9</v>
      </c>
      <c r="D2055">
        <f t="shared" si="96"/>
        <v>2014</v>
      </c>
      <c r="E2055" s="5">
        <f t="shared" si="97"/>
        <v>2.23</v>
      </c>
      <c r="F2055" s="5">
        <f t="shared" si="98"/>
        <v>20.07</v>
      </c>
    </row>
    <row r="2056" spans="1:6" x14ac:dyDescent="0.25">
      <c r="A2056" s="1">
        <v>41852</v>
      </c>
      <c r="B2056" s="2" t="s">
        <v>40</v>
      </c>
      <c r="C2056" s="5">
        <v>178</v>
      </c>
      <c r="D2056">
        <f t="shared" si="96"/>
        <v>2014</v>
      </c>
      <c r="E2056" s="5">
        <f t="shared" si="97"/>
        <v>2.23</v>
      </c>
      <c r="F2056" s="5">
        <f t="shared" si="98"/>
        <v>396.94</v>
      </c>
    </row>
    <row r="2057" spans="1:6" x14ac:dyDescent="0.25">
      <c r="A2057" s="1">
        <v>41853</v>
      </c>
      <c r="B2057" s="2" t="s">
        <v>53</v>
      </c>
      <c r="C2057" s="5">
        <v>455</v>
      </c>
      <c r="D2057">
        <f t="shared" si="96"/>
        <v>2014</v>
      </c>
      <c r="E2057" s="5">
        <f t="shared" si="97"/>
        <v>2.23</v>
      </c>
      <c r="F2057" s="5">
        <f t="shared" si="98"/>
        <v>1014.65</v>
      </c>
    </row>
    <row r="2058" spans="1:6" x14ac:dyDescent="0.25">
      <c r="A2058" s="1">
        <v>41854</v>
      </c>
      <c r="B2058" s="2" t="s">
        <v>81</v>
      </c>
      <c r="C2058" s="5">
        <v>56</v>
      </c>
      <c r="D2058">
        <f t="shared" si="96"/>
        <v>2014</v>
      </c>
      <c r="E2058" s="5">
        <f t="shared" si="97"/>
        <v>2.23</v>
      </c>
      <c r="F2058" s="5">
        <f t="shared" si="98"/>
        <v>124.88</v>
      </c>
    </row>
    <row r="2059" spans="1:6" x14ac:dyDescent="0.25">
      <c r="A2059" s="1">
        <v>41858</v>
      </c>
      <c r="B2059" s="2" t="s">
        <v>64</v>
      </c>
      <c r="C2059" s="5">
        <v>46</v>
      </c>
      <c r="D2059">
        <f t="shared" si="96"/>
        <v>2014</v>
      </c>
      <c r="E2059" s="5">
        <f t="shared" si="97"/>
        <v>2.23</v>
      </c>
      <c r="F2059" s="5">
        <f t="shared" si="98"/>
        <v>102.58</v>
      </c>
    </row>
    <row r="2060" spans="1:6" x14ac:dyDescent="0.25">
      <c r="A2060" s="1">
        <v>41859</v>
      </c>
      <c r="B2060" s="2" t="s">
        <v>127</v>
      </c>
      <c r="C2060" s="5">
        <v>15</v>
      </c>
      <c r="D2060">
        <f t="shared" si="96"/>
        <v>2014</v>
      </c>
      <c r="E2060" s="5">
        <f t="shared" si="97"/>
        <v>2.23</v>
      </c>
      <c r="F2060" s="5">
        <f t="shared" si="98"/>
        <v>33.450000000000003</v>
      </c>
    </row>
    <row r="2061" spans="1:6" x14ac:dyDescent="0.25">
      <c r="A2061" s="1">
        <v>41860</v>
      </c>
      <c r="B2061" s="2" t="s">
        <v>11</v>
      </c>
      <c r="C2061" s="5">
        <v>130</v>
      </c>
      <c r="D2061">
        <f t="shared" si="96"/>
        <v>2014</v>
      </c>
      <c r="E2061" s="5">
        <f t="shared" si="97"/>
        <v>2.23</v>
      </c>
      <c r="F2061" s="5">
        <f t="shared" si="98"/>
        <v>289.89999999999998</v>
      </c>
    </row>
    <row r="2062" spans="1:6" x14ac:dyDescent="0.25">
      <c r="A2062" s="1">
        <v>41861</v>
      </c>
      <c r="B2062" s="2" t="s">
        <v>23</v>
      </c>
      <c r="C2062" s="5">
        <v>154</v>
      </c>
      <c r="D2062">
        <f t="shared" si="96"/>
        <v>2014</v>
      </c>
      <c r="E2062" s="5">
        <f t="shared" si="97"/>
        <v>2.23</v>
      </c>
      <c r="F2062" s="5">
        <f t="shared" si="98"/>
        <v>343.42</v>
      </c>
    </row>
    <row r="2063" spans="1:6" x14ac:dyDescent="0.25">
      <c r="A2063" s="1">
        <v>41861</v>
      </c>
      <c r="B2063" s="2" t="s">
        <v>11</v>
      </c>
      <c r="C2063" s="5">
        <v>137</v>
      </c>
      <c r="D2063">
        <f t="shared" si="96"/>
        <v>2014</v>
      </c>
      <c r="E2063" s="5">
        <f t="shared" si="97"/>
        <v>2.23</v>
      </c>
      <c r="F2063" s="5">
        <f t="shared" si="98"/>
        <v>305.51</v>
      </c>
    </row>
    <row r="2064" spans="1:6" x14ac:dyDescent="0.25">
      <c r="A2064" s="1">
        <v>41863</v>
      </c>
      <c r="B2064" s="2" t="s">
        <v>61</v>
      </c>
      <c r="C2064" s="5">
        <v>119</v>
      </c>
      <c r="D2064">
        <f t="shared" si="96"/>
        <v>2014</v>
      </c>
      <c r="E2064" s="5">
        <f t="shared" si="97"/>
        <v>2.23</v>
      </c>
      <c r="F2064" s="5">
        <f t="shared" si="98"/>
        <v>265.37</v>
      </c>
    </row>
    <row r="2065" spans="1:6" x14ac:dyDescent="0.25">
      <c r="A2065" s="1">
        <v>41863</v>
      </c>
      <c r="B2065" s="2" t="s">
        <v>53</v>
      </c>
      <c r="C2065" s="5">
        <v>138</v>
      </c>
      <c r="D2065">
        <f t="shared" si="96"/>
        <v>2014</v>
      </c>
      <c r="E2065" s="5">
        <f t="shared" si="97"/>
        <v>2.23</v>
      </c>
      <c r="F2065" s="5">
        <f t="shared" si="98"/>
        <v>307.74</v>
      </c>
    </row>
    <row r="2066" spans="1:6" x14ac:dyDescent="0.25">
      <c r="A2066" s="1">
        <v>41864</v>
      </c>
      <c r="B2066" s="2" t="s">
        <v>53</v>
      </c>
      <c r="C2066" s="5">
        <v>303</v>
      </c>
      <c r="D2066">
        <f t="shared" si="96"/>
        <v>2014</v>
      </c>
      <c r="E2066" s="5">
        <f t="shared" si="97"/>
        <v>2.23</v>
      </c>
      <c r="F2066" s="5">
        <f t="shared" si="98"/>
        <v>675.68999999999994</v>
      </c>
    </row>
    <row r="2067" spans="1:6" x14ac:dyDescent="0.25">
      <c r="A2067" s="1">
        <v>41866</v>
      </c>
      <c r="B2067" s="2" t="s">
        <v>21</v>
      </c>
      <c r="C2067" s="5">
        <v>73</v>
      </c>
      <c r="D2067">
        <f t="shared" si="96"/>
        <v>2014</v>
      </c>
      <c r="E2067" s="5">
        <f t="shared" si="97"/>
        <v>2.23</v>
      </c>
      <c r="F2067" s="5">
        <f t="shared" si="98"/>
        <v>162.79</v>
      </c>
    </row>
    <row r="2068" spans="1:6" x14ac:dyDescent="0.25">
      <c r="A2068" s="1">
        <v>41868</v>
      </c>
      <c r="B2068" s="2" t="s">
        <v>58</v>
      </c>
      <c r="C2068" s="5">
        <v>35</v>
      </c>
      <c r="D2068">
        <f t="shared" si="96"/>
        <v>2014</v>
      </c>
      <c r="E2068" s="5">
        <f t="shared" si="97"/>
        <v>2.23</v>
      </c>
      <c r="F2068" s="5">
        <f t="shared" si="98"/>
        <v>78.05</v>
      </c>
    </row>
    <row r="2069" spans="1:6" x14ac:dyDescent="0.25">
      <c r="A2069" s="1">
        <v>41868</v>
      </c>
      <c r="B2069" s="2" t="s">
        <v>17</v>
      </c>
      <c r="C2069" s="5">
        <v>435</v>
      </c>
      <c r="D2069">
        <f t="shared" si="96"/>
        <v>2014</v>
      </c>
      <c r="E2069" s="5">
        <f t="shared" si="97"/>
        <v>2.23</v>
      </c>
      <c r="F2069" s="5">
        <f t="shared" si="98"/>
        <v>970.05</v>
      </c>
    </row>
    <row r="2070" spans="1:6" x14ac:dyDescent="0.25">
      <c r="A2070" s="1">
        <v>41871</v>
      </c>
      <c r="B2070" s="2" t="s">
        <v>12</v>
      </c>
      <c r="C2070" s="5">
        <v>476</v>
      </c>
      <c r="D2070">
        <f t="shared" si="96"/>
        <v>2014</v>
      </c>
      <c r="E2070" s="5">
        <f t="shared" si="97"/>
        <v>2.23</v>
      </c>
      <c r="F2070" s="5">
        <f t="shared" si="98"/>
        <v>1061.48</v>
      </c>
    </row>
    <row r="2071" spans="1:6" x14ac:dyDescent="0.25">
      <c r="A2071" s="1">
        <v>41874</v>
      </c>
      <c r="B2071" s="2" t="s">
        <v>10</v>
      </c>
      <c r="C2071" s="5">
        <v>386</v>
      </c>
      <c r="D2071">
        <f t="shared" si="96"/>
        <v>2014</v>
      </c>
      <c r="E2071" s="5">
        <f t="shared" si="97"/>
        <v>2.23</v>
      </c>
      <c r="F2071" s="5">
        <f t="shared" si="98"/>
        <v>860.78</v>
      </c>
    </row>
    <row r="2072" spans="1:6" x14ac:dyDescent="0.25">
      <c r="A2072" s="1">
        <v>41877</v>
      </c>
      <c r="B2072" s="2" t="s">
        <v>13</v>
      </c>
      <c r="C2072" s="5">
        <v>147</v>
      </c>
      <c r="D2072">
        <f t="shared" si="96"/>
        <v>2014</v>
      </c>
      <c r="E2072" s="5">
        <f t="shared" si="97"/>
        <v>2.23</v>
      </c>
      <c r="F2072" s="5">
        <f t="shared" si="98"/>
        <v>327.81</v>
      </c>
    </row>
    <row r="2073" spans="1:6" x14ac:dyDescent="0.25">
      <c r="A2073" s="1">
        <v>41880</v>
      </c>
      <c r="B2073" s="2" t="s">
        <v>17</v>
      </c>
      <c r="C2073" s="5">
        <v>112</v>
      </c>
      <c r="D2073">
        <f t="shared" si="96"/>
        <v>2014</v>
      </c>
      <c r="E2073" s="5">
        <f t="shared" si="97"/>
        <v>2.23</v>
      </c>
      <c r="F2073" s="5">
        <f t="shared" si="98"/>
        <v>249.76</v>
      </c>
    </row>
    <row r="2074" spans="1:6" x14ac:dyDescent="0.25">
      <c r="A2074" s="1">
        <v>41885</v>
      </c>
      <c r="B2074" s="2" t="s">
        <v>64</v>
      </c>
      <c r="C2074" s="5">
        <v>156</v>
      </c>
      <c r="D2074">
        <f t="shared" si="96"/>
        <v>2014</v>
      </c>
      <c r="E2074" s="5">
        <f t="shared" si="97"/>
        <v>2.23</v>
      </c>
      <c r="F2074" s="5">
        <f t="shared" si="98"/>
        <v>347.88</v>
      </c>
    </row>
    <row r="2075" spans="1:6" x14ac:dyDescent="0.25">
      <c r="A2075" s="1">
        <v>41886</v>
      </c>
      <c r="B2075" s="2" t="s">
        <v>105</v>
      </c>
      <c r="C2075" s="5">
        <v>106</v>
      </c>
      <c r="D2075">
        <f t="shared" si="96"/>
        <v>2014</v>
      </c>
      <c r="E2075" s="5">
        <f t="shared" si="97"/>
        <v>2.23</v>
      </c>
      <c r="F2075" s="5">
        <f t="shared" si="98"/>
        <v>236.38</v>
      </c>
    </row>
    <row r="2076" spans="1:6" x14ac:dyDescent="0.25">
      <c r="A2076" s="1">
        <v>41888</v>
      </c>
      <c r="B2076" s="2" t="s">
        <v>142</v>
      </c>
      <c r="C2076" s="5">
        <v>2</v>
      </c>
      <c r="D2076">
        <f t="shared" si="96"/>
        <v>2014</v>
      </c>
      <c r="E2076" s="5">
        <f t="shared" si="97"/>
        <v>2.23</v>
      </c>
      <c r="F2076" s="5">
        <f t="shared" si="98"/>
        <v>4.46</v>
      </c>
    </row>
    <row r="2077" spans="1:6" x14ac:dyDescent="0.25">
      <c r="A2077" s="1">
        <v>41888</v>
      </c>
      <c r="B2077" s="2" t="s">
        <v>89</v>
      </c>
      <c r="C2077" s="5">
        <v>19</v>
      </c>
      <c r="D2077">
        <f t="shared" si="96"/>
        <v>2014</v>
      </c>
      <c r="E2077" s="5">
        <f t="shared" si="97"/>
        <v>2.23</v>
      </c>
      <c r="F2077" s="5">
        <f t="shared" si="98"/>
        <v>42.37</v>
      </c>
    </row>
    <row r="2078" spans="1:6" x14ac:dyDescent="0.25">
      <c r="A2078" s="1">
        <v>41889</v>
      </c>
      <c r="B2078" s="2" t="s">
        <v>62</v>
      </c>
      <c r="C2078" s="5">
        <v>18</v>
      </c>
      <c r="D2078">
        <f t="shared" si="96"/>
        <v>2014</v>
      </c>
      <c r="E2078" s="5">
        <f t="shared" si="97"/>
        <v>2.23</v>
      </c>
      <c r="F2078" s="5">
        <f t="shared" si="98"/>
        <v>40.14</v>
      </c>
    </row>
    <row r="2079" spans="1:6" x14ac:dyDescent="0.25">
      <c r="A2079" s="1">
        <v>41892</v>
      </c>
      <c r="B2079" s="2" t="s">
        <v>105</v>
      </c>
      <c r="C2079" s="5">
        <v>332</v>
      </c>
      <c r="D2079">
        <f t="shared" si="96"/>
        <v>2014</v>
      </c>
      <c r="E2079" s="5">
        <f t="shared" si="97"/>
        <v>2.23</v>
      </c>
      <c r="F2079" s="5">
        <f t="shared" si="98"/>
        <v>740.36</v>
      </c>
    </row>
    <row r="2080" spans="1:6" x14ac:dyDescent="0.25">
      <c r="A2080" s="1">
        <v>41893</v>
      </c>
      <c r="B2080" s="2" t="s">
        <v>113</v>
      </c>
      <c r="C2080" s="5">
        <v>1</v>
      </c>
      <c r="D2080">
        <f t="shared" si="96"/>
        <v>2014</v>
      </c>
      <c r="E2080" s="5">
        <f t="shared" si="97"/>
        <v>2.23</v>
      </c>
      <c r="F2080" s="5">
        <f t="shared" si="98"/>
        <v>2.23</v>
      </c>
    </row>
    <row r="2081" spans="1:6" x14ac:dyDescent="0.25">
      <c r="A2081" s="1">
        <v>41894</v>
      </c>
      <c r="B2081" s="2" t="s">
        <v>20</v>
      </c>
      <c r="C2081" s="5">
        <v>438</v>
      </c>
      <c r="D2081">
        <f t="shared" si="96"/>
        <v>2014</v>
      </c>
      <c r="E2081" s="5">
        <f t="shared" si="97"/>
        <v>2.23</v>
      </c>
      <c r="F2081" s="5">
        <f t="shared" si="98"/>
        <v>976.74</v>
      </c>
    </row>
    <row r="2082" spans="1:6" x14ac:dyDescent="0.25">
      <c r="A2082" s="1">
        <v>41895</v>
      </c>
      <c r="B2082" s="2" t="s">
        <v>22</v>
      </c>
      <c r="C2082" s="5">
        <v>25</v>
      </c>
      <c r="D2082">
        <f t="shared" si="96"/>
        <v>2014</v>
      </c>
      <c r="E2082" s="5">
        <f t="shared" si="97"/>
        <v>2.23</v>
      </c>
      <c r="F2082" s="5">
        <f t="shared" si="98"/>
        <v>55.75</v>
      </c>
    </row>
    <row r="2083" spans="1:6" x14ac:dyDescent="0.25">
      <c r="A2083" s="1">
        <v>41897</v>
      </c>
      <c r="B2083" s="2" t="s">
        <v>17</v>
      </c>
      <c r="C2083" s="5">
        <v>220</v>
      </c>
      <c r="D2083">
        <f t="shared" si="96"/>
        <v>2014</v>
      </c>
      <c r="E2083" s="5">
        <f t="shared" si="97"/>
        <v>2.23</v>
      </c>
      <c r="F2083" s="5">
        <f t="shared" si="98"/>
        <v>490.6</v>
      </c>
    </row>
    <row r="2084" spans="1:6" x14ac:dyDescent="0.25">
      <c r="A2084" s="1">
        <v>41897</v>
      </c>
      <c r="B2084" s="2" t="s">
        <v>42</v>
      </c>
      <c r="C2084" s="5">
        <v>47</v>
      </c>
      <c r="D2084">
        <f t="shared" si="96"/>
        <v>2014</v>
      </c>
      <c r="E2084" s="5">
        <f t="shared" si="97"/>
        <v>2.23</v>
      </c>
      <c r="F2084" s="5">
        <f t="shared" si="98"/>
        <v>104.81</v>
      </c>
    </row>
    <row r="2085" spans="1:6" x14ac:dyDescent="0.25">
      <c r="A2085" s="1">
        <v>41897</v>
      </c>
      <c r="B2085" s="2" t="s">
        <v>242</v>
      </c>
      <c r="C2085" s="5">
        <v>1</v>
      </c>
      <c r="D2085">
        <f t="shared" si="96"/>
        <v>2014</v>
      </c>
      <c r="E2085" s="5">
        <f t="shared" si="97"/>
        <v>2.23</v>
      </c>
      <c r="F2085" s="5">
        <f t="shared" si="98"/>
        <v>2.23</v>
      </c>
    </row>
    <row r="2086" spans="1:6" x14ac:dyDescent="0.25">
      <c r="A2086" s="1">
        <v>41898</v>
      </c>
      <c r="B2086" s="2" t="s">
        <v>189</v>
      </c>
      <c r="C2086" s="5">
        <v>14</v>
      </c>
      <c r="D2086">
        <f t="shared" si="96"/>
        <v>2014</v>
      </c>
      <c r="E2086" s="5">
        <f t="shared" si="97"/>
        <v>2.23</v>
      </c>
      <c r="F2086" s="5">
        <f t="shared" si="98"/>
        <v>31.22</v>
      </c>
    </row>
    <row r="2087" spans="1:6" x14ac:dyDescent="0.25">
      <c r="A2087" s="1">
        <v>41899</v>
      </c>
      <c r="B2087" s="2" t="s">
        <v>12</v>
      </c>
      <c r="C2087" s="5">
        <v>132</v>
      </c>
      <c r="D2087">
        <f t="shared" si="96"/>
        <v>2014</v>
      </c>
      <c r="E2087" s="5">
        <f t="shared" si="97"/>
        <v>2.23</v>
      </c>
      <c r="F2087" s="5">
        <f t="shared" si="98"/>
        <v>294.36</v>
      </c>
    </row>
    <row r="2088" spans="1:6" x14ac:dyDescent="0.25">
      <c r="A2088" s="1">
        <v>41904</v>
      </c>
      <c r="B2088" s="2" t="s">
        <v>149</v>
      </c>
      <c r="C2088" s="5">
        <v>18</v>
      </c>
      <c r="D2088">
        <f t="shared" si="96"/>
        <v>2014</v>
      </c>
      <c r="E2088" s="5">
        <f t="shared" si="97"/>
        <v>2.23</v>
      </c>
      <c r="F2088" s="5">
        <f t="shared" si="98"/>
        <v>40.14</v>
      </c>
    </row>
    <row r="2089" spans="1:6" x14ac:dyDescent="0.25">
      <c r="A2089" s="1">
        <v>41906</v>
      </c>
      <c r="B2089" s="2" t="s">
        <v>12</v>
      </c>
      <c r="C2089" s="5">
        <v>266</v>
      </c>
      <c r="D2089">
        <f t="shared" si="96"/>
        <v>2014</v>
      </c>
      <c r="E2089" s="5">
        <f t="shared" si="97"/>
        <v>2.23</v>
      </c>
      <c r="F2089" s="5">
        <f t="shared" si="98"/>
        <v>593.17999999999995</v>
      </c>
    </row>
    <row r="2090" spans="1:6" x14ac:dyDescent="0.25">
      <c r="A2090" s="1">
        <v>41907</v>
      </c>
      <c r="B2090" s="2" t="s">
        <v>11</v>
      </c>
      <c r="C2090" s="5">
        <v>30</v>
      </c>
      <c r="D2090">
        <f t="shared" si="96"/>
        <v>2014</v>
      </c>
      <c r="E2090" s="5">
        <f t="shared" si="97"/>
        <v>2.23</v>
      </c>
      <c r="F2090" s="5">
        <f t="shared" si="98"/>
        <v>66.900000000000006</v>
      </c>
    </row>
    <row r="2091" spans="1:6" x14ac:dyDescent="0.25">
      <c r="A2091" s="1">
        <v>41909</v>
      </c>
      <c r="B2091" s="2" t="s">
        <v>48</v>
      </c>
      <c r="C2091" s="5">
        <v>452</v>
      </c>
      <c r="D2091">
        <f t="shared" si="96"/>
        <v>2014</v>
      </c>
      <c r="E2091" s="5">
        <f t="shared" si="97"/>
        <v>2.23</v>
      </c>
      <c r="F2091" s="5">
        <f t="shared" si="98"/>
        <v>1007.96</v>
      </c>
    </row>
    <row r="2092" spans="1:6" x14ac:dyDescent="0.25">
      <c r="A2092" s="1">
        <v>41911</v>
      </c>
      <c r="B2092" s="2" t="s">
        <v>8</v>
      </c>
      <c r="C2092" s="5">
        <v>306</v>
      </c>
      <c r="D2092">
        <f t="shared" si="96"/>
        <v>2014</v>
      </c>
      <c r="E2092" s="5">
        <f t="shared" si="97"/>
        <v>2.23</v>
      </c>
      <c r="F2092" s="5">
        <f t="shared" si="98"/>
        <v>682.38</v>
      </c>
    </row>
    <row r="2093" spans="1:6" x14ac:dyDescent="0.25">
      <c r="A2093" s="1">
        <v>41912</v>
      </c>
      <c r="B2093" s="2" t="s">
        <v>64</v>
      </c>
      <c r="C2093" s="5">
        <v>98</v>
      </c>
      <c r="D2093">
        <f t="shared" si="96"/>
        <v>2014</v>
      </c>
      <c r="E2093" s="5">
        <f t="shared" si="97"/>
        <v>2.23</v>
      </c>
      <c r="F2093" s="5">
        <f t="shared" si="98"/>
        <v>218.54</v>
      </c>
    </row>
    <row r="2094" spans="1:6" x14ac:dyDescent="0.25">
      <c r="A2094" s="1">
        <v>41913</v>
      </c>
      <c r="B2094" s="2" t="s">
        <v>61</v>
      </c>
      <c r="C2094" s="5">
        <v>110</v>
      </c>
      <c r="D2094">
        <f t="shared" si="96"/>
        <v>2014</v>
      </c>
      <c r="E2094" s="5">
        <f t="shared" si="97"/>
        <v>2.23</v>
      </c>
      <c r="F2094" s="5">
        <f t="shared" si="98"/>
        <v>245.3</v>
      </c>
    </row>
    <row r="2095" spans="1:6" x14ac:dyDescent="0.25">
      <c r="A2095" s="1">
        <v>41913</v>
      </c>
      <c r="B2095" s="2" t="s">
        <v>11</v>
      </c>
      <c r="C2095" s="5">
        <v>57</v>
      </c>
      <c r="D2095">
        <f t="shared" si="96"/>
        <v>2014</v>
      </c>
      <c r="E2095" s="5">
        <f t="shared" si="97"/>
        <v>2.23</v>
      </c>
      <c r="F2095" s="5">
        <f t="shared" si="98"/>
        <v>127.11</v>
      </c>
    </row>
    <row r="2096" spans="1:6" x14ac:dyDescent="0.25">
      <c r="A2096" s="1">
        <v>41913</v>
      </c>
      <c r="B2096" s="2" t="s">
        <v>160</v>
      </c>
      <c r="C2096" s="5">
        <v>16</v>
      </c>
      <c r="D2096">
        <f t="shared" si="96"/>
        <v>2014</v>
      </c>
      <c r="E2096" s="5">
        <f t="shared" si="97"/>
        <v>2.23</v>
      </c>
      <c r="F2096" s="5">
        <f t="shared" si="98"/>
        <v>35.68</v>
      </c>
    </row>
    <row r="2097" spans="1:6" x14ac:dyDescent="0.25">
      <c r="A2097" s="1">
        <v>41916</v>
      </c>
      <c r="B2097" s="2" t="s">
        <v>107</v>
      </c>
      <c r="C2097" s="5">
        <v>5</v>
      </c>
      <c r="D2097">
        <f t="shared" si="96"/>
        <v>2014</v>
      </c>
      <c r="E2097" s="5">
        <f t="shared" si="97"/>
        <v>2.23</v>
      </c>
      <c r="F2097" s="5">
        <f t="shared" si="98"/>
        <v>11.15</v>
      </c>
    </row>
    <row r="2098" spans="1:6" x14ac:dyDescent="0.25">
      <c r="A2098" s="1">
        <v>41919</v>
      </c>
      <c r="B2098" s="2" t="s">
        <v>25</v>
      </c>
      <c r="C2098" s="5">
        <v>433</v>
      </c>
      <c r="D2098">
        <f t="shared" si="96"/>
        <v>2014</v>
      </c>
      <c r="E2098" s="5">
        <f t="shared" si="97"/>
        <v>2.23</v>
      </c>
      <c r="F2098" s="5">
        <f t="shared" si="98"/>
        <v>965.59</v>
      </c>
    </row>
    <row r="2099" spans="1:6" x14ac:dyDescent="0.25">
      <c r="A2099" s="1">
        <v>41920</v>
      </c>
      <c r="B2099" s="2" t="s">
        <v>72</v>
      </c>
      <c r="C2099" s="5">
        <v>180</v>
      </c>
      <c r="D2099">
        <f t="shared" si="96"/>
        <v>2014</v>
      </c>
      <c r="E2099" s="5">
        <f t="shared" si="97"/>
        <v>2.23</v>
      </c>
      <c r="F2099" s="5">
        <f t="shared" si="98"/>
        <v>401.4</v>
      </c>
    </row>
    <row r="2100" spans="1:6" x14ac:dyDescent="0.25">
      <c r="A2100" s="1">
        <v>41920</v>
      </c>
      <c r="B2100" s="2" t="s">
        <v>25</v>
      </c>
      <c r="C2100" s="5">
        <v>381</v>
      </c>
      <c r="D2100">
        <f t="shared" si="96"/>
        <v>2014</v>
      </c>
      <c r="E2100" s="5">
        <f t="shared" si="97"/>
        <v>2.23</v>
      </c>
      <c r="F2100" s="5">
        <f t="shared" si="98"/>
        <v>849.63</v>
      </c>
    </row>
    <row r="2101" spans="1:6" x14ac:dyDescent="0.25">
      <c r="A2101" s="1">
        <v>41921</v>
      </c>
      <c r="B2101" s="2" t="s">
        <v>73</v>
      </c>
      <c r="C2101" s="5">
        <v>16</v>
      </c>
      <c r="D2101">
        <f t="shared" si="96"/>
        <v>2014</v>
      </c>
      <c r="E2101" s="5">
        <f t="shared" si="97"/>
        <v>2.23</v>
      </c>
      <c r="F2101" s="5">
        <f t="shared" si="98"/>
        <v>35.68</v>
      </c>
    </row>
    <row r="2102" spans="1:6" x14ac:dyDescent="0.25">
      <c r="A2102" s="1">
        <v>41921</v>
      </c>
      <c r="B2102" s="2" t="s">
        <v>31</v>
      </c>
      <c r="C2102" s="5">
        <v>85</v>
      </c>
      <c r="D2102">
        <f t="shared" si="96"/>
        <v>2014</v>
      </c>
      <c r="E2102" s="5">
        <f t="shared" si="97"/>
        <v>2.23</v>
      </c>
      <c r="F2102" s="5">
        <f t="shared" si="98"/>
        <v>189.55</v>
      </c>
    </row>
    <row r="2103" spans="1:6" x14ac:dyDescent="0.25">
      <c r="A2103" s="1">
        <v>41921</v>
      </c>
      <c r="B2103" s="2" t="s">
        <v>28</v>
      </c>
      <c r="C2103" s="5">
        <v>37</v>
      </c>
      <c r="D2103">
        <f t="shared" si="96"/>
        <v>2014</v>
      </c>
      <c r="E2103" s="5">
        <f t="shared" si="97"/>
        <v>2.23</v>
      </c>
      <c r="F2103" s="5">
        <f t="shared" si="98"/>
        <v>82.51</v>
      </c>
    </row>
    <row r="2104" spans="1:6" x14ac:dyDescent="0.25">
      <c r="A2104" s="1">
        <v>41924</v>
      </c>
      <c r="B2104" s="2" t="s">
        <v>23</v>
      </c>
      <c r="C2104" s="5">
        <v>69</v>
      </c>
      <c r="D2104">
        <f t="shared" si="96"/>
        <v>2014</v>
      </c>
      <c r="E2104" s="5">
        <f t="shared" si="97"/>
        <v>2.23</v>
      </c>
      <c r="F2104" s="5">
        <f t="shared" si="98"/>
        <v>153.87</v>
      </c>
    </row>
    <row r="2105" spans="1:6" x14ac:dyDescent="0.25">
      <c r="A2105" s="1">
        <v>41925</v>
      </c>
      <c r="B2105" s="2" t="s">
        <v>10</v>
      </c>
      <c r="C2105" s="5">
        <v>304</v>
      </c>
      <c r="D2105">
        <f t="shared" si="96"/>
        <v>2014</v>
      </c>
      <c r="E2105" s="5">
        <f t="shared" si="97"/>
        <v>2.23</v>
      </c>
      <c r="F2105" s="5">
        <f t="shared" si="98"/>
        <v>677.92</v>
      </c>
    </row>
    <row r="2106" spans="1:6" x14ac:dyDescent="0.25">
      <c r="A2106" s="1">
        <v>41928</v>
      </c>
      <c r="B2106" s="2" t="s">
        <v>25</v>
      </c>
      <c r="C2106" s="5">
        <v>491</v>
      </c>
      <c r="D2106">
        <f t="shared" si="96"/>
        <v>2014</v>
      </c>
      <c r="E2106" s="5">
        <f t="shared" si="97"/>
        <v>2.23</v>
      </c>
      <c r="F2106" s="5">
        <f t="shared" si="98"/>
        <v>1094.93</v>
      </c>
    </row>
    <row r="2107" spans="1:6" x14ac:dyDescent="0.25">
      <c r="A2107" s="1">
        <v>41931</v>
      </c>
      <c r="B2107" s="2" t="s">
        <v>26</v>
      </c>
      <c r="C2107" s="5">
        <v>106</v>
      </c>
      <c r="D2107">
        <f t="shared" si="96"/>
        <v>2014</v>
      </c>
      <c r="E2107" s="5">
        <f t="shared" si="97"/>
        <v>2.23</v>
      </c>
      <c r="F2107" s="5">
        <f t="shared" si="98"/>
        <v>236.38</v>
      </c>
    </row>
    <row r="2108" spans="1:6" x14ac:dyDescent="0.25">
      <c r="A2108" s="1">
        <v>41935</v>
      </c>
      <c r="B2108" s="2" t="s">
        <v>55</v>
      </c>
      <c r="C2108" s="5">
        <v>188</v>
      </c>
      <c r="D2108">
        <f t="shared" si="96"/>
        <v>2014</v>
      </c>
      <c r="E2108" s="5">
        <f t="shared" si="97"/>
        <v>2.23</v>
      </c>
      <c r="F2108" s="5">
        <f t="shared" si="98"/>
        <v>419.24</v>
      </c>
    </row>
    <row r="2109" spans="1:6" x14ac:dyDescent="0.25">
      <c r="A2109" s="1">
        <v>41935</v>
      </c>
      <c r="B2109" s="2" t="s">
        <v>11</v>
      </c>
      <c r="C2109" s="5">
        <v>131</v>
      </c>
      <c r="D2109">
        <f t="shared" si="96"/>
        <v>2014</v>
      </c>
      <c r="E2109" s="5">
        <f t="shared" si="97"/>
        <v>2.23</v>
      </c>
      <c r="F2109" s="5">
        <f t="shared" si="98"/>
        <v>292.13</v>
      </c>
    </row>
    <row r="2110" spans="1:6" x14ac:dyDescent="0.25">
      <c r="A2110" s="1">
        <v>41936</v>
      </c>
      <c r="B2110" s="2" t="s">
        <v>151</v>
      </c>
      <c r="C2110" s="5">
        <v>9</v>
      </c>
      <c r="D2110">
        <f t="shared" si="96"/>
        <v>2014</v>
      </c>
      <c r="E2110" s="5">
        <f t="shared" si="97"/>
        <v>2.23</v>
      </c>
      <c r="F2110" s="5">
        <f t="shared" si="98"/>
        <v>20.07</v>
      </c>
    </row>
    <row r="2111" spans="1:6" x14ac:dyDescent="0.25">
      <c r="A2111" s="1">
        <v>41938</v>
      </c>
      <c r="B2111" s="2" t="s">
        <v>48</v>
      </c>
      <c r="C2111" s="5">
        <v>245</v>
      </c>
      <c r="D2111">
        <f t="shared" si="96"/>
        <v>2014</v>
      </c>
      <c r="E2111" s="5">
        <f t="shared" si="97"/>
        <v>2.23</v>
      </c>
      <c r="F2111" s="5">
        <f t="shared" si="98"/>
        <v>546.35</v>
      </c>
    </row>
    <row r="2112" spans="1:6" x14ac:dyDescent="0.25">
      <c r="A2112" s="1">
        <v>41943</v>
      </c>
      <c r="B2112" s="2" t="s">
        <v>25</v>
      </c>
      <c r="C2112" s="5">
        <v>166</v>
      </c>
      <c r="D2112">
        <f t="shared" si="96"/>
        <v>2014</v>
      </c>
      <c r="E2112" s="5">
        <f t="shared" si="97"/>
        <v>2.23</v>
      </c>
      <c r="F2112" s="5">
        <f t="shared" si="98"/>
        <v>370.18</v>
      </c>
    </row>
    <row r="2113" spans="1:6" x14ac:dyDescent="0.25">
      <c r="A2113" s="1">
        <v>41945</v>
      </c>
      <c r="B2113" s="2" t="s">
        <v>58</v>
      </c>
      <c r="C2113" s="5">
        <v>171</v>
      </c>
      <c r="D2113">
        <f t="shared" si="96"/>
        <v>2014</v>
      </c>
      <c r="E2113" s="5">
        <f t="shared" si="97"/>
        <v>2.23</v>
      </c>
      <c r="F2113" s="5">
        <f t="shared" si="98"/>
        <v>381.33</v>
      </c>
    </row>
    <row r="2114" spans="1:6" x14ac:dyDescent="0.25">
      <c r="A2114" s="1">
        <v>41945</v>
      </c>
      <c r="B2114" s="2" t="s">
        <v>122</v>
      </c>
      <c r="C2114" s="5">
        <v>11</v>
      </c>
      <c r="D2114">
        <f t="shared" ref="D2114:D2163" si="99">YEAR(A2114)</f>
        <v>2014</v>
      </c>
      <c r="E2114" s="5">
        <f t="shared" ref="E2114:E2177" si="100">VLOOKUP(D2114,$K$3:$L$12,2)</f>
        <v>2.23</v>
      </c>
      <c r="F2114" s="5">
        <f t="shared" ref="F2114:F2163" si="101">C2114*E2114</f>
        <v>24.53</v>
      </c>
    </row>
    <row r="2115" spans="1:6" x14ac:dyDescent="0.25">
      <c r="A2115" s="1">
        <v>41946</v>
      </c>
      <c r="B2115" s="2" t="s">
        <v>23</v>
      </c>
      <c r="C2115" s="5">
        <v>52</v>
      </c>
      <c r="D2115">
        <f t="shared" si="99"/>
        <v>2014</v>
      </c>
      <c r="E2115" s="5">
        <f t="shared" si="100"/>
        <v>2.23</v>
      </c>
      <c r="F2115" s="5">
        <f t="shared" si="101"/>
        <v>115.96</v>
      </c>
    </row>
    <row r="2116" spans="1:6" x14ac:dyDescent="0.25">
      <c r="A2116" s="1">
        <v>41949</v>
      </c>
      <c r="B2116" s="2" t="s">
        <v>123</v>
      </c>
      <c r="C2116" s="5">
        <v>56</v>
      </c>
      <c r="D2116">
        <f t="shared" si="99"/>
        <v>2014</v>
      </c>
      <c r="E2116" s="5">
        <f t="shared" si="100"/>
        <v>2.23</v>
      </c>
      <c r="F2116" s="5">
        <f t="shared" si="101"/>
        <v>124.88</v>
      </c>
    </row>
    <row r="2117" spans="1:6" x14ac:dyDescent="0.25">
      <c r="A2117" s="1">
        <v>41950</v>
      </c>
      <c r="B2117" s="2" t="s">
        <v>57</v>
      </c>
      <c r="C2117" s="5">
        <v>6</v>
      </c>
      <c r="D2117">
        <f t="shared" si="99"/>
        <v>2014</v>
      </c>
      <c r="E2117" s="5">
        <f t="shared" si="100"/>
        <v>2.23</v>
      </c>
      <c r="F2117" s="5">
        <f t="shared" si="101"/>
        <v>13.379999999999999</v>
      </c>
    </row>
    <row r="2118" spans="1:6" x14ac:dyDescent="0.25">
      <c r="A2118" s="1">
        <v>41950</v>
      </c>
      <c r="B2118" s="2" t="s">
        <v>58</v>
      </c>
      <c r="C2118" s="5">
        <v>179</v>
      </c>
      <c r="D2118">
        <f t="shared" si="99"/>
        <v>2014</v>
      </c>
      <c r="E2118" s="5">
        <f t="shared" si="100"/>
        <v>2.23</v>
      </c>
      <c r="F2118" s="5">
        <f t="shared" si="101"/>
        <v>399.17</v>
      </c>
    </row>
    <row r="2119" spans="1:6" x14ac:dyDescent="0.25">
      <c r="A2119" s="1">
        <v>41951</v>
      </c>
      <c r="B2119" s="2" t="s">
        <v>25</v>
      </c>
      <c r="C2119" s="5">
        <v>398</v>
      </c>
      <c r="D2119">
        <f t="shared" si="99"/>
        <v>2014</v>
      </c>
      <c r="E2119" s="5">
        <f t="shared" si="100"/>
        <v>2.23</v>
      </c>
      <c r="F2119" s="5">
        <f t="shared" si="101"/>
        <v>887.54</v>
      </c>
    </row>
    <row r="2120" spans="1:6" x14ac:dyDescent="0.25">
      <c r="A2120" s="1">
        <v>41952</v>
      </c>
      <c r="B2120" s="2" t="s">
        <v>72</v>
      </c>
      <c r="C2120" s="5">
        <v>68</v>
      </c>
      <c r="D2120">
        <f t="shared" si="99"/>
        <v>2014</v>
      </c>
      <c r="E2120" s="5">
        <f t="shared" si="100"/>
        <v>2.23</v>
      </c>
      <c r="F2120" s="5">
        <f t="shared" si="101"/>
        <v>151.63999999999999</v>
      </c>
    </row>
    <row r="2121" spans="1:6" x14ac:dyDescent="0.25">
      <c r="A2121" s="1">
        <v>41952</v>
      </c>
      <c r="B2121" s="2" t="s">
        <v>15</v>
      </c>
      <c r="C2121" s="5">
        <v>160</v>
      </c>
      <c r="D2121">
        <f t="shared" si="99"/>
        <v>2014</v>
      </c>
      <c r="E2121" s="5">
        <f t="shared" si="100"/>
        <v>2.23</v>
      </c>
      <c r="F2121" s="5">
        <f t="shared" si="101"/>
        <v>356.8</v>
      </c>
    </row>
    <row r="2122" spans="1:6" x14ac:dyDescent="0.25">
      <c r="A2122" s="1">
        <v>41953</v>
      </c>
      <c r="B2122" s="2" t="s">
        <v>15</v>
      </c>
      <c r="C2122" s="5">
        <v>183</v>
      </c>
      <c r="D2122">
        <f t="shared" si="99"/>
        <v>2014</v>
      </c>
      <c r="E2122" s="5">
        <f t="shared" si="100"/>
        <v>2.23</v>
      </c>
      <c r="F2122" s="5">
        <f t="shared" si="101"/>
        <v>408.09</v>
      </c>
    </row>
    <row r="2123" spans="1:6" x14ac:dyDescent="0.25">
      <c r="A2123" s="1">
        <v>41954</v>
      </c>
      <c r="B2123" s="2" t="s">
        <v>25</v>
      </c>
      <c r="C2123" s="5">
        <v>178</v>
      </c>
      <c r="D2123">
        <f t="shared" si="99"/>
        <v>2014</v>
      </c>
      <c r="E2123" s="5">
        <f t="shared" si="100"/>
        <v>2.23</v>
      </c>
      <c r="F2123" s="5">
        <f t="shared" si="101"/>
        <v>396.94</v>
      </c>
    </row>
    <row r="2124" spans="1:6" x14ac:dyDescent="0.25">
      <c r="A2124" s="1">
        <v>41955</v>
      </c>
      <c r="B2124" s="2" t="s">
        <v>10</v>
      </c>
      <c r="C2124" s="5">
        <v>381</v>
      </c>
      <c r="D2124">
        <f t="shared" si="99"/>
        <v>2014</v>
      </c>
      <c r="E2124" s="5">
        <f t="shared" si="100"/>
        <v>2.23</v>
      </c>
      <c r="F2124" s="5">
        <f t="shared" si="101"/>
        <v>849.63</v>
      </c>
    </row>
    <row r="2125" spans="1:6" x14ac:dyDescent="0.25">
      <c r="A2125" s="1">
        <v>41957</v>
      </c>
      <c r="B2125" s="2" t="s">
        <v>65</v>
      </c>
      <c r="C2125" s="5">
        <v>12</v>
      </c>
      <c r="D2125">
        <f t="shared" si="99"/>
        <v>2014</v>
      </c>
      <c r="E2125" s="5">
        <f t="shared" si="100"/>
        <v>2.23</v>
      </c>
      <c r="F2125" s="5">
        <f t="shared" si="101"/>
        <v>26.759999999999998</v>
      </c>
    </row>
    <row r="2126" spans="1:6" x14ac:dyDescent="0.25">
      <c r="A2126" s="1">
        <v>41959</v>
      </c>
      <c r="B2126" s="2" t="s">
        <v>31</v>
      </c>
      <c r="C2126" s="5">
        <v>116</v>
      </c>
      <c r="D2126">
        <f t="shared" si="99"/>
        <v>2014</v>
      </c>
      <c r="E2126" s="5">
        <f t="shared" si="100"/>
        <v>2.23</v>
      </c>
      <c r="F2126" s="5">
        <f t="shared" si="101"/>
        <v>258.68</v>
      </c>
    </row>
    <row r="2127" spans="1:6" x14ac:dyDescent="0.25">
      <c r="A2127" s="1">
        <v>41961</v>
      </c>
      <c r="B2127" s="2" t="s">
        <v>10</v>
      </c>
      <c r="C2127" s="5">
        <v>117</v>
      </c>
      <c r="D2127">
        <f t="shared" si="99"/>
        <v>2014</v>
      </c>
      <c r="E2127" s="5">
        <f t="shared" si="100"/>
        <v>2.23</v>
      </c>
      <c r="F2127" s="5">
        <f t="shared" si="101"/>
        <v>260.91000000000003</v>
      </c>
    </row>
    <row r="2128" spans="1:6" x14ac:dyDescent="0.25">
      <c r="A2128" s="1">
        <v>41961</v>
      </c>
      <c r="B2128" s="2" t="s">
        <v>72</v>
      </c>
      <c r="C2128" s="5">
        <v>31</v>
      </c>
      <c r="D2128">
        <f t="shared" si="99"/>
        <v>2014</v>
      </c>
      <c r="E2128" s="5">
        <f t="shared" si="100"/>
        <v>2.23</v>
      </c>
      <c r="F2128" s="5">
        <f t="shared" si="101"/>
        <v>69.13</v>
      </c>
    </row>
    <row r="2129" spans="1:6" x14ac:dyDescent="0.25">
      <c r="A2129" s="1">
        <v>41962</v>
      </c>
      <c r="B2129" s="2" t="s">
        <v>11</v>
      </c>
      <c r="C2129" s="5">
        <v>131</v>
      </c>
      <c r="D2129">
        <f t="shared" si="99"/>
        <v>2014</v>
      </c>
      <c r="E2129" s="5">
        <f t="shared" si="100"/>
        <v>2.23</v>
      </c>
      <c r="F2129" s="5">
        <f t="shared" si="101"/>
        <v>292.13</v>
      </c>
    </row>
    <row r="2130" spans="1:6" x14ac:dyDescent="0.25">
      <c r="A2130" s="1">
        <v>41962</v>
      </c>
      <c r="B2130" s="2" t="s">
        <v>13</v>
      </c>
      <c r="C2130" s="5">
        <v>21</v>
      </c>
      <c r="D2130">
        <f t="shared" si="99"/>
        <v>2014</v>
      </c>
      <c r="E2130" s="5">
        <f t="shared" si="100"/>
        <v>2.23</v>
      </c>
      <c r="F2130" s="5">
        <f t="shared" si="101"/>
        <v>46.83</v>
      </c>
    </row>
    <row r="2131" spans="1:6" x14ac:dyDescent="0.25">
      <c r="A2131" s="1">
        <v>41963</v>
      </c>
      <c r="B2131" s="2" t="s">
        <v>12</v>
      </c>
      <c r="C2131" s="5">
        <v>300</v>
      </c>
      <c r="D2131">
        <f t="shared" si="99"/>
        <v>2014</v>
      </c>
      <c r="E2131" s="5">
        <f t="shared" si="100"/>
        <v>2.23</v>
      </c>
      <c r="F2131" s="5">
        <f t="shared" si="101"/>
        <v>669</v>
      </c>
    </row>
    <row r="2132" spans="1:6" x14ac:dyDescent="0.25">
      <c r="A2132" s="1">
        <v>41963</v>
      </c>
      <c r="B2132" s="2" t="s">
        <v>21</v>
      </c>
      <c r="C2132" s="5">
        <v>32</v>
      </c>
      <c r="D2132">
        <f t="shared" si="99"/>
        <v>2014</v>
      </c>
      <c r="E2132" s="5">
        <f t="shared" si="100"/>
        <v>2.23</v>
      </c>
      <c r="F2132" s="5">
        <f t="shared" si="101"/>
        <v>71.36</v>
      </c>
    </row>
    <row r="2133" spans="1:6" x14ac:dyDescent="0.25">
      <c r="A2133" s="1">
        <v>41966</v>
      </c>
      <c r="B2133" s="2" t="s">
        <v>135</v>
      </c>
      <c r="C2133" s="5">
        <v>4</v>
      </c>
      <c r="D2133">
        <f t="shared" si="99"/>
        <v>2014</v>
      </c>
      <c r="E2133" s="5">
        <f t="shared" si="100"/>
        <v>2.23</v>
      </c>
      <c r="F2133" s="5">
        <f t="shared" si="101"/>
        <v>8.92</v>
      </c>
    </row>
    <row r="2134" spans="1:6" x14ac:dyDescent="0.25">
      <c r="A2134" s="1">
        <v>41967</v>
      </c>
      <c r="B2134" s="2" t="s">
        <v>48</v>
      </c>
      <c r="C2134" s="5">
        <v>230</v>
      </c>
      <c r="D2134">
        <f t="shared" si="99"/>
        <v>2014</v>
      </c>
      <c r="E2134" s="5">
        <f t="shared" si="100"/>
        <v>2.23</v>
      </c>
      <c r="F2134" s="5">
        <f t="shared" si="101"/>
        <v>512.9</v>
      </c>
    </row>
    <row r="2135" spans="1:6" x14ac:dyDescent="0.25">
      <c r="A2135" s="1">
        <v>41968</v>
      </c>
      <c r="B2135" s="2" t="s">
        <v>64</v>
      </c>
      <c r="C2135" s="5">
        <v>164</v>
      </c>
      <c r="D2135">
        <f t="shared" si="99"/>
        <v>2014</v>
      </c>
      <c r="E2135" s="5">
        <f t="shared" si="100"/>
        <v>2.23</v>
      </c>
      <c r="F2135" s="5">
        <f t="shared" si="101"/>
        <v>365.71999999999997</v>
      </c>
    </row>
    <row r="2136" spans="1:6" x14ac:dyDescent="0.25">
      <c r="A2136" s="1">
        <v>41969</v>
      </c>
      <c r="B2136" s="2" t="s">
        <v>101</v>
      </c>
      <c r="C2136" s="5">
        <v>4</v>
      </c>
      <c r="D2136">
        <f t="shared" si="99"/>
        <v>2014</v>
      </c>
      <c r="E2136" s="5">
        <f t="shared" si="100"/>
        <v>2.23</v>
      </c>
      <c r="F2136" s="5">
        <f t="shared" si="101"/>
        <v>8.92</v>
      </c>
    </row>
    <row r="2137" spans="1:6" x14ac:dyDescent="0.25">
      <c r="A2137" s="1">
        <v>41972</v>
      </c>
      <c r="B2137" s="2" t="s">
        <v>23</v>
      </c>
      <c r="C2137" s="5">
        <v>96</v>
      </c>
      <c r="D2137">
        <f t="shared" si="99"/>
        <v>2014</v>
      </c>
      <c r="E2137" s="5">
        <f t="shared" si="100"/>
        <v>2.23</v>
      </c>
      <c r="F2137" s="5">
        <f t="shared" si="101"/>
        <v>214.07999999999998</v>
      </c>
    </row>
    <row r="2138" spans="1:6" x14ac:dyDescent="0.25">
      <c r="A2138" s="1">
        <v>41975</v>
      </c>
      <c r="B2138" s="2" t="s">
        <v>134</v>
      </c>
      <c r="C2138" s="5">
        <v>94</v>
      </c>
      <c r="D2138">
        <f t="shared" si="99"/>
        <v>2014</v>
      </c>
      <c r="E2138" s="5">
        <f t="shared" si="100"/>
        <v>2.23</v>
      </c>
      <c r="F2138" s="5">
        <f t="shared" si="101"/>
        <v>209.62</v>
      </c>
    </row>
    <row r="2139" spans="1:6" x14ac:dyDescent="0.25">
      <c r="A2139" s="1">
        <v>41975</v>
      </c>
      <c r="B2139" s="2" t="s">
        <v>74</v>
      </c>
      <c r="C2139" s="5">
        <v>21</v>
      </c>
      <c r="D2139">
        <f t="shared" si="99"/>
        <v>2014</v>
      </c>
      <c r="E2139" s="5">
        <f t="shared" si="100"/>
        <v>2.23</v>
      </c>
      <c r="F2139" s="5">
        <f t="shared" si="101"/>
        <v>46.83</v>
      </c>
    </row>
    <row r="2140" spans="1:6" x14ac:dyDescent="0.25">
      <c r="A2140" s="1">
        <v>41977</v>
      </c>
      <c r="B2140" s="2" t="s">
        <v>10</v>
      </c>
      <c r="C2140" s="5">
        <v>129</v>
      </c>
      <c r="D2140">
        <f t="shared" si="99"/>
        <v>2014</v>
      </c>
      <c r="E2140" s="5">
        <f t="shared" si="100"/>
        <v>2.23</v>
      </c>
      <c r="F2140" s="5">
        <f t="shared" si="101"/>
        <v>287.67</v>
      </c>
    </row>
    <row r="2141" spans="1:6" x14ac:dyDescent="0.25">
      <c r="A2141" s="1">
        <v>41977</v>
      </c>
      <c r="B2141" s="2" t="s">
        <v>28</v>
      </c>
      <c r="C2141" s="5">
        <v>197</v>
      </c>
      <c r="D2141">
        <f t="shared" si="99"/>
        <v>2014</v>
      </c>
      <c r="E2141" s="5">
        <f t="shared" si="100"/>
        <v>2.23</v>
      </c>
      <c r="F2141" s="5">
        <f t="shared" si="101"/>
        <v>439.31</v>
      </c>
    </row>
    <row r="2142" spans="1:6" x14ac:dyDescent="0.25">
      <c r="A2142" s="1">
        <v>41978</v>
      </c>
      <c r="B2142" s="2" t="s">
        <v>116</v>
      </c>
      <c r="C2142" s="5">
        <v>16</v>
      </c>
      <c r="D2142">
        <f t="shared" si="99"/>
        <v>2014</v>
      </c>
      <c r="E2142" s="5">
        <f t="shared" si="100"/>
        <v>2.23</v>
      </c>
      <c r="F2142" s="5">
        <f t="shared" si="101"/>
        <v>35.68</v>
      </c>
    </row>
    <row r="2143" spans="1:6" x14ac:dyDescent="0.25">
      <c r="A2143" s="1">
        <v>41978</v>
      </c>
      <c r="B2143" s="2" t="s">
        <v>27</v>
      </c>
      <c r="C2143" s="5">
        <v>332</v>
      </c>
      <c r="D2143">
        <f t="shared" si="99"/>
        <v>2014</v>
      </c>
      <c r="E2143" s="5">
        <f t="shared" si="100"/>
        <v>2.23</v>
      </c>
      <c r="F2143" s="5">
        <f t="shared" si="101"/>
        <v>740.36</v>
      </c>
    </row>
    <row r="2144" spans="1:6" x14ac:dyDescent="0.25">
      <c r="A2144" s="1">
        <v>41980</v>
      </c>
      <c r="B2144" s="2" t="s">
        <v>72</v>
      </c>
      <c r="C2144" s="5">
        <v>75</v>
      </c>
      <c r="D2144">
        <f t="shared" si="99"/>
        <v>2014</v>
      </c>
      <c r="E2144" s="5">
        <f t="shared" si="100"/>
        <v>2.23</v>
      </c>
      <c r="F2144" s="5">
        <f t="shared" si="101"/>
        <v>167.25</v>
      </c>
    </row>
    <row r="2145" spans="1:6" x14ac:dyDescent="0.25">
      <c r="A2145" s="1">
        <v>41981</v>
      </c>
      <c r="B2145" s="2" t="s">
        <v>77</v>
      </c>
      <c r="C2145" s="5">
        <v>10</v>
      </c>
      <c r="D2145">
        <f t="shared" si="99"/>
        <v>2014</v>
      </c>
      <c r="E2145" s="5">
        <f t="shared" si="100"/>
        <v>2.23</v>
      </c>
      <c r="F2145" s="5">
        <f t="shared" si="101"/>
        <v>22.3</v>
      </c>
    </row>
    <row r="2146" spans="1:6" x14ac:dyDescent="0.25">
      <c r="A2146" s="1">
        <v>41982</v>
      </c>
      <c r="B2146" s="2" t="s">
        <v>40</v>
      </c>
      <c r="C2146" s="5">
        <v>93</v>
      </c>
      <c r="D2146">
        <f t="shared" si="99"/>
        <v>2014</v>
      </c>
      <c r="E2146" s="5">
        <f t="shared" si="100"/>
        <v>2.23</v>
      </c>
      <c r="F2146" s="5">
        <f t="shared" si="101"/>
        <v>207.39</v>
      </c>
    </row>
    <row r="2147" spans="1:6" x14ac:dyDescent="0.25">
      <c r="A2147" s="1">
        <v>41983</v>
      </c>
      <c r="B2147" s="2" t="s">
        <v>48</v>
      </c>
      <c r="C2147" s="5">
        <v>146</v>
      </c>
      <c r="D2147">
        <f t="shared" si="99"/>
        <v>2014</v>
      </c>
      <c r="E2147" s="5">
        <f t="shared" si="100"/>
        <v>2.23</v>
      </c>
      <c r="F2147" s="5">
        <f t="shared" si="101"/>
        <v>325.58</v>
      </c>
    </row>
    <row r="2148" spans="1:6" x14ac:dyDescent="0.25">
      <c r="A2148" s="1">
        <v>41984</v>
      </c>
      <c r="B2148" s="2" t="s">
        <v>61</v>
      </c>
      <c r="C2148" s="5">
        <v>197</v>
      </c>
      <c r="D2148">
        <f t="shared" si="99"/>
        <v>2014</v>
      </c>
      <c r="E2148" s="5">
        <f t="shared" si="100"/>
        <v>2.23</v>
      </c>
      <c r="F2148" s="5">
        <f t="shared" si="101"/>
        <v>439.31</v>
      </c>
    </row>
    <row r="2149" spans="1:6" x14ac:dyDescent="0.25">
      <c r="A2149" s="1">
        <v>41986</v>
      </c>
      <c r="B2149" s="2" t="s">
        <v>20</v>
      </c>
      <c r="C2149" s="5">
        <v>482</v>
      </c>
      <c r="D2149">
        <f t="shared" si="99"/>
        <v>2014</v>
      </c>
      <c r="E2149" s="5">
        <f t="shared" si="100"/>
        <v>2.23</v>
      </c>
      <c r="F2149" s="5">
        <f t="shared" si="101"/>
        <v>1074.8599999999999</v>
      </c>
    </row>
    <row r="2150" spans="1:6" x14ac:dyDescent="0.25">
      <c r="A2150" s="1">
        <v>41988</v>
      </c>
      <c r="B2150" s="2" t="s">
        <v>11</v>
      </c>
      <c r="C2150" s="5">
        <v>43</v>
      </c>
      <c r="D2150">
        <f t="shared" si="99"/>
        <v>2014</v>
      </c>
      <c r="E2150" s="5">
        <f t="shared" si="100"/>
        <v>2.23</v>
      </c>
      <c r="F2150" s="5">
        <f t="shared" si="101"/>
        <v>95.89</v>
      </c>
    </row>
    <row r="2151" spans="1:6" x14ac:dyDescent="0.25">
      <c r="A2151" s="1">
        <v>41989</v>
      </c>
      <c r="B2151" s="2" t="s">
        <v>25</v>
      </c>
      <c r="C2151" s="5">
        <v>367</v>
      </c>
      <c r="D2151">
        <f t="shared" si="99"/>
        <v>2014</v>
      </c>
      <c r="E2151" s="5">
        <f t="shared" si="100"/>
        <v>2.23</v>
      </c>
      <c r="F2151" s="5">
        <f t="shared" si="101"/>
        <v>818.41</v>
      </c>
    </row>
    <row r="2152" spans="1:6" x14ac:dyDescent="0.25">
      <c r="A2152" s="1">
        <v>41989</v>
      </c>
      <c r="B2152" s="2" t="s">
        <v>17</v>
      </c>
      <c r="C2152" s="5">
        <v>274</v>
      </c>
      <c r="D2152">
        <f t="shared" si="99"/>
        <v>2014</v>
      </c>
      <c r="E2152" s="5">
        <f t="shared" si="100"/>
        <v>2.23</v>
      </c>
      <c r="F2152" s="5">
        <f t="shared" si="101"/>
        <v>611.02</v>
      </c>
    </row>
    <row r="2153" spans="1:6" x14ac:dyDescent="0.25">
      <c r="A2153" s="1">
        <v>41991</v>
      </c>
      <c r="B2153" s="2" t="s">
        <v>20</v>
      </c>
      <c r="C2153" s="5">
        <v>283</v>
      </c>
      <c r="D2153">
        <f t="shared" si="99"/>
        <v>2014</v>
      </c>
      <c r="E2153" s="5">
        <f t="shared" si="100"/>
        <v>2.23</v>
      </c>
      <c r="F2153" s="5">
        <f t="shared" si="101"/>
        <v>631.09</v>
      </c>
    </row>
    <row r="2154" spans="1:6" x14ac:dyDescent="0.25">
      <c r="A2154" s="1">
        <v>41992</v>
      </c>
      <c r="B2154" s="2" t="s">
        <v>58</v>
      </c>
      <c r="C2154" s="5">
        <v>98</v>
      </c>
      <c r="D2154">
        <f t="shared" si="99"/>
        <v>2014</v>
      </c>
      <c r="E2154" s="5">
        <f t="shared" si="100"/>
        <v>2.23</v>
      </c>
      <c r="F2154" s="5">
        <f t="shared" si="101"/>
        <v>218.54</v>
      </c>
    </row>
    <row r="2155" spans="1:6" x14ac:dyDescent="0.25">
      <c r="A2155" s="1">
        <v>41993</v>
      </c>
      <c r="B2155" s="2" t="s">
        <v>25</v>
      </c>
      <c r="C2155" s="5">
        <v>485</v>
      </c>
      <c r="D2155">
        <f t="shared" si="99"/>
        <v>2014</v>
      </c>
      <c r="E2155" s="5">
        <f t="shared" si="100"/>
        <v>2.23</v>
      </c>
      <c r="F2155" s="5">
        <f t="shared" si="101"/>
        <v>1081.55</v>
      </c>
    </row>
    <row r="2156" spans="1:6" x14ac:dyDescent="0.25">
      <c r="A2156" s="1">
        <v>41994</v>
      </c>
      <c r="B2156" s="2" t="s">
        <v>170</v>
      </c>
      <c r="C2156" s="5">
        <v>3</v>
      </c>
      <c r="D2156">
        <f t="shared" si="99"/>
        <v>2014</v>
      </c>
      <c r="E2156" s="5">
        <f t="shared" si="100"/>
        <v>2.23</v>
      </c>
      <c r="F2156" s="5">
        <f t="shared" si="101"/>
        <v>6.6899999999999995</v>
      </c>
    </row>
    <row r="2157" spans="1:6" x14ac:dyDescent="0.25">
      <c r="A2157" s="1">
        <v>41996</v>
      </c>
      <c r="B2157" s="2" t="s">
        <v>48</v>
      </c>
      <c r="C2157" s="5">
        <v>331</v>
      </c>
      <c r="D2157">
        <f t="shared" si="99"/>
        <v>2014</v>
      </c>
      <c r="E2157" s="5">
        <f t="shared" si="100"/>
        <v>2.23</v>
      </c>
      <c r="F2157" s="5">
        <f t="shared" si="101"/>
        <v>738.13</v>
      </c>
    </row>
    <row r="2158" spans="1:6" x14ac:dyDescent="0.25">
      <c r="A2158" s="1">
        <v>41997</v>
      </c>
      <c r="B2158" s="2" t="s">
        <v>11</v>
      </c>
      <c r="C2158" s="5">
        <v>150</v>
      </c>
      <c r="D2158">
        <f t="shared" si="99"/>
        <v>2014</v>
      </c>
      <c r="E2158" s="5">
        <f t="shared" si="100"/>
        <v>2.23</v>
      </c>
      <c r="F2158" s="5">
        <f t="shared" si="101"/>
        <v>334.5</v>
      </c>
    </row>
    <row r="2159" spans="1:6" x14ac:dyDescent="0.25">
      <c r="A2159" s="1">
        <v>41998</v>
      </c>
      <c r="B2159" s="2" t="s">
        <v>10</v>
      </c>
      <c r="C2159" s="5">
        <v>463</v>
      </c>
      <c r="D2159">
        <f t="shared" si="99"/>
        <v>2014</v>
      </c>
      <c r="E2159" s="5">
        <f t="shared" si="100"/>
        <v>2.23</v>
      </c>
      <c r="F2159" s="5">
        <f t="shared" si="101"/>
        <v>1032.49</v>
      </c>
    </row>
    <row r="2160" spans="1:6" x14ac:dyDescent="0.25">
      <c r="A2160" s="1">
        <v>41999</v>
      </c>
      <c r="B2160" s="2" t="s">
        <v>162</v>
      </c>
      <c r="C2160" s="5">
        <v>8</v>
      </c>
      <c r="D2160">
        <f t="shared" si="99"/>
        <v>2014</v>
      </c>
      <c r="E2160" s="5">
        <f t="shared" si="100"/>
        <v>2.23</v>
      </c>
      <c r="F2160" s="5">
        <f t="shared" si="101"/>
        <v>17.84</v>
      </c>
    </row>
    <row r="2161" spans="1:6" x14ac:dyDescent="0.25">
      <c r="A2161" s="1">
        <v>41999</v>
      </c>
      <c r="B2161" s="2" t="s">
        <v>15</v>
      </c>
      <c r="C2161" s="5">
        <v>178</v>
      </c>
      <c r="D2161">
        <f t="shared" si="99"/>
        <v>2014</v>
      </c>
      <c r="E2161" s="5">
        <f t="shared" si="100"/>
        <v>2.23</v>
      </c>
      <c r="F2161" s="5">
        <f t="shared" si="101"/>
        <v>396.94</v>
      </c>
    </row>
    <row r="2162" spans="1:6" x14ac:dyDescent="0.25">
      <c r="A2162" s="1">
        <v>42001</v>
      </c>
      <c r="B2162" s="2" t="s">
        <v>22</v>
      </c>
      <c r="C2162" s="5">
        <v>166</v>
      </c>
      <c r="D2162">
        <f t="shared" si="99"/>
        <v>2014</v>
      </c>
      <c r="E2162" s="5">
        <f t="shared" si="100"/>
        <v>2.23</v>
      </c>
      <c r="F2162" s="5">
        <f t="shared" si="101"/>
        <v>370.18</v>
      </c>
    </row>
    <row r="2163" spans="1:6" x14ac:dyDescent="0.25">
      <c r="A2163" s="1">
        <v>42002</v>
      </c>
      <c r="B2163" s="2" t="s">
        <v>235</v>
      </c>
      <c r="C2163" s="5">
        <v>14</v>
      </c>
      <c r="D2163">
        <f t="shared" si="99"/>
        <v>2014</v>
      </c>
      <c r="E2163" s="5">
        <f t="shared" si="100"/>
        <v>2.23</v>
      </c>
      <c r="F2163" s="5">
        <f t="shared" si="101"/>
        <v>31.22</v>
      </c>
    </row>
  </sheetData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06938-B426-4D99-900A-3A3824114C2E}">
  <dimension ref="A1:F2163"/>
  <sheetViews>
    <sheetView workbookViewId="0">
      <selection activeCell="F12" sqref="E3:F12"/>
    </sheetView>
  </sheetViews>
  <sheetFormatPr defaultRowHeight="15" x14ac:dyDescent="0.25"/>
  <cols>
    <col min="1" max="1" width="10.7109375" bestFit="1" customWidth="1"/>
    <col min="2" max="2" width="13.28515625" bestFit="1" customWidth="1"/>
    <col min="3" max="3" width="24.7109375" bestFit="1" customWidth="1"/>
    <col min="5" max="5" width="17.7109375" bestFit="1" customWidth="1"/>
    <col min="6" max="6" width="29.140625" bestFit="1" customWidth="1"/>
  </cols>
  <sheetData>
    <row r="1" spans="1:6" x14ac:dyDescent="0.25">
      <c r="A1" t="s">
        <v>0</v>
      </c>
      <c r="B1" t="s">
        <v>1</v>
      </c>
      <c r="C1" t="s">
        <v>2</v>
      </c>
    </row>
    <row r="2" spans="1:6" x14ac:dyDescent="0.25">
      <c r="A2" s="1">
        <v>38353</v>
      </c>
      <c r="B2" s="2" t="s">
        <v>3</v>
      </c>
      <c r="C2">
        <v>10</v>
      </c>
      <c r="E2" s="3" t="s">
        <v>243</v>
      </c>
      <c r="F2" t="s">
        <v>245</v>
      </c>
    </row>
    <row r="3" spans="1:6" x14ac:dyDescent="0.25">
      <c r="A3" s="1">
        <v>38356</v>
      </c>
      <c r="B3" s="2" t="s">
        <v>4</v>
      </c>
      <c r="C3">
        <v>2</v>
      </c>
      <c r="E3" s="4" t="s">
        <v>249</v>
      </c>
      <c r="F3" s="2">
        <v>27016</v>
      </c>
    </row>
    <row r="4" spans="1:6" x14ac:dyDescent="0.25">
      <c r="A4" s="1">
        <v>38357</v>
      </c>
      <c r="B4" s="2" t="s">
        <v>5</v>
      </c>
      <c r="C4">
        <v>2</v>
      </c>
      <c r="E4" s="4" t="s">
        <v>250</v>
      </c>
      <c r="F4" s="2">
        <v>27226</v>
      </c>
    </row>
    <row r="5" spans="1:6" x14ac:dyDescent="0.25">
      <c r="A5" s="1">
        <v>38362</v>
      </c>
      <c r="B5" s="2" t="s">
        <v>6</v>
      </c>
      <c r="C5">
        <v>5</v>
      </c>
      <c r="E5" s="4" t="s">
        <v>251</v>
      </c>
      <c r="F5" s="2">
        <v>31720</v>
      </c>
    </row>
    <row r="6" spans="1:6" x14ac:dyDescent="0.25">
      <c r="A6" s="1">
        <v>38363</v>
      </c>
      <c r="B6" s="2" t="s">
        <v>7</v>
      </c>
      <c r="C6">
        <v>14</v>
      </c>
      <c r="E6" s="4" t="s">
        <v>252</v>
      </c>
      <c r="F6" s="2">
        <v>36523</v>
      </c>
    </row>
    <row r="7" spans="1:6" x14ac:dyDescent="0.25">
      <c r="A7" s="1">
        <v>38365</v>
      </c>
      <c r="B7" s="2" t="s">
        <v>8</v>
      </c>
      <c r="C7">
        <v>436</v>
      </c>
      <c r="E7" s="4" t="s">
        <v>253</v>
      </c>
      <c r="F7" s="2">
        <v>30764</v>
      </c>
    </row>
    <row r="8" spans="1:6" x14ac:dyDescent="0.25">
      <c r="A8" s="1">
        <v>38366</v>
      </c>
      <c r="B8" s="2" t="s">
        <v>9</v>
      </c>
      <c r="C8">
        <v>95</v>
      </c>
      <c r="E8" s="4" t="s">
        <v>254</v>
      </c>
      <c r="F8" s="2">
        <v>32521</v>
      </c>
    </row>
    <row r="9" spans="1:6" x14ac:dyDescent="0.25">
      <c r="A9" s="1">
        <v>38370</v>
      </c>
      <c r="B9" s="2" t="s">
        <v>10</v>
      </c>
      <c r="C9">
        <v>350</v>
      </c>
      <c r="E9" s="4" t="s">
        <v>255</v>
      </c>
      <c r="F9" s="2">
        <v>23778</v>
      </c>
    </row>
    <row r="10" spans="1:6" x14ac:dyDescent="0.25">
      <c r="A10" s="1">
        <v>38371</v>
      </c>
      <c r="B10" s="2" t="s">
        <v>10</v>
      </c>
      <c r="C10">
        <v>231</v>
      </c>
      <c r="E10" s="4" t="s">
        <v>256</v>
      </c>
      <c r="F10" s="2">
        <v>26976</v>
      </c>
    </row>
    <row r="11" spans="1:6" x14ac:dyDescent="0.25">
      <c r="A11" s="1">
        <v>38372</v>
      </c>
      <c r="B11" s="2" t="s">
        <v>11</v>
      </c>
      <c r="C11">
        <v>38</v>
      </c>
      <c r="E11" s="4" t="s">
        <v>257</v>
      </c>
      <c r="F11" s="2">
        <v>28419</v>
      </c>
    </row>
    <row r="12" spans="1:6" x14ac:dyDescent="0.25">
      <c r="A12" s="1">
        <v>38374</v>
      </c>
      <c r="B12" s="2" t="s">
        <v>12</v>
      </c>
      <c r="C12">
        <v>440</v>
      </c>
      <c r="E12" s="4" t="s">
        <v>258</v>
      </c>
      <c r="F12" s="2">
        <v>35284</v>
      </c>
    </row>
    <row r="13" spans="1:6" x14ac:dyDescent="0.25">
      <c r="A13" s="1">
        <v>38376</v>
      </c>
      <c r="B13" s="2" t="s">
        <v>13</v>
      </c>
      <c r="C13">
        <v>120</v>
      </c>
      <c r="E13" s="4" t="s">
        <v>244</v>
      </c>
      <c r="F13" s="2">
        <v>300227</v>
      </c>
    </row>
    <row r="14" spans="1:6" x14ac:dyDescent="0.25">
      <c r="A14" s="1">
        <v>38377</v>
      </c>
      <c r="B14" s="2" t="s">
        <v>14</v>
      </c>
      <c r="C14">
        <v>11</v>
      </c>
    </row>
    <row r="15" spans="1:6" x14ac:dyDescent="0.25">
      <c r="A15" s="1">
        <v>38378</v>
      </c>
      <c r="B15" s="2" t="s">
        <v>15</v>
      </c>
      <c r="C15">
        <v>36</v>
      </c>
    </row>
    <row r="16" spans="1:6" x14ac:dyDescent="0.25">
      <c r="A16" s="1">
        <v>38379</v>
      </c>
      <c r="B16" s="2" t="s">
        <v>13</v>
      </c>
      <c r="C16">
        <v>51</v>
      </c>
    </row>
    <row r="17" spans="1:3" x14ac:dyDescent="0.25">
      <c r="A17" s="1">
        <v>38385</v>
      </c>
      <c r="B17" s="2" t="s">
        <v>10</v>
      </c>
      <c r="C17">
        <v>465</v>
      </c>
    </row>
    <row r="18" spans="1:3" x14ac:dyDescent="0.25">
      <c r="A18" s="1">
        <v>38386</v>
      </c>
      <c r="B18" s="2" t="s">
        <v>16</v>
      </c>
      <c r="C18">
        <v>8</v>
      </c>
    </row>
    <row r="19" spans="1:3" x14ac:dyDescent="0.25">
      <c r="A19" s="1">
        <v>38388</v>
      </c>
      <c r="B19" s="2" t="s">
        <v>17</v>
      </c>
      <c r="C19">
        <v>287</v>
      </c>
    </row>
    <row r="20" spans="1:3" x14ac:dyDescent="0.25">
      <c r="A20" s="1">
        <v>38388</v>
      </c>
      <c r="B20" s="2" t="s">
        <v>18</v>
      </c>
      <c r="C20">
        <v>12</v>
      </c>
    </row>
    <row r="21" spans="1:3" x14ac:dyDescent="0.25">
      <c r="A21" s="1">
        <v>38393</v>
      </c>
      <c r="B21" s="2" t="s">
        <v>19</v>
      </c>
      <c r="C21">
        <v>6</v>
      </c>
    </row>
    <row r="22" spans="1:3" x14ac:dyDescent="0.25">
      <c r="A22" s="1">
        <v>38397</v>
      </c>
      <c r="B22" s="2" t="s">
        <v>20</v>
      </c>
      <c r="C22">
        <v>321</v>
      </c>
    </row>
    <row r="23" spans="1:3" x14ac:dyDescent="0.25">
      <c r="A23" s="1">
        <v>38401</v>
      </c>
      <c r="B23" s="2" t="s">
        <v>21</v>
      </c>
      <c r="C23">
        <v>99</v>
      </c>
    </row>
    <row r="24" spans="1:3" x14ac:dyDescent="0.25">
      <c r="A24" s="1">
        <v>38401</v>
      </c>
      <c r="B24" s="2" t="s">
        <v>22</v>
      </c>
      <c r="C24">
        <v>91</v>
      </c>
    </row>
    <row r="25" spans="1:3" x14ac:dyDescent="0.25">
      <c r="A25" s="1">
        <v>38407</v>
      </c>
      <c r="B25" s="2" t="s">
        <v>17</v>
      </c>
      <c r="C25">
        <v>118</v>
      </c>
    </row>
    <row r="26" spans="1:3" x14ac:dyDescent="0.25">
      <c r="A26" s="1">
        <v>38408</v>
      </c>
      <c r="B26" s="2" t="s">
        <v>23</v>
      </c>
      <c r="C26">
        <v>58</v>
      </c>
    </row>
    <row r="27" spans="1:3" x14ac:dyDescent="0.25">
      <c r="A27" s="1">
        <v>38409</v>
      </c>
      <c r="B27" s="2" t="s">
        <v>24</v>
      </c>
      <c r="C27">
        <v>16</v>
      </c>
    </row>
    <row r="28" spans="1:3" x14ac:dyDescent="0.25">
      <c r="A28" s="1">
        <v>38409</v>
      </c>
      <c r="B28" s="2" t="s">
        <v>25</v>
      </c>
      <c r="C28">
        <v>348</v>
      </c>
    </row>
    <row r="29" spans="1:3" x14ac:dyDescent="0.25">
      <c r="A29" s="1">
        <v>38410</v>
      </c>
      <c r="B29" s="2" t="s">
        <v>8</v>
      </c>
      <c r="C29">
        <v>336</v>
      </c>
    </row>
    <row r="30" spans="1:3" x14ac:dyDescent="0.25">
      <c r="A30" s="1">
        <v>38410</v>
      </c>
      <c r="B30" s="2" t="s">
        <v>25</v>
      </c>
      <c r="C30">
        <v>435</v>
      </c>
    </row>
    <row r="31" spans="1:3" x14ac:dyDescent="0.25">
      <c r="A31" s="1">
        <v>38410</v>
      </c>
      <c r="B31" s="2" t="s">
        <v>26</v>
      </c>
      <c r="C31">
        <v>110</v>
      </c>
    </row>
    <row r="32" spans="1:3" x14ac:dyDescent="0.25">
      <c r="A32" s="1">
        <v>38412</v>
      </c>
      <c r="B32" s="2" t="s">
        <v>27</v>
      </c>
      <c r="C32">
        <v>204</v>
      </c>
    </row>
    <row r="33" spans="1:3" x14ac:dyDescent="0.25">
      <c r="A33" s="1">
        <v>38412</v>
      </c>
      <c r="B33" s="2" t="s">
        <v>21</v>
      </c>
      <c r="C33">
        <v>20</v>
      </c>
    </row>
    <row r="34" spans="1:3" x14ac:dyDescent="0.25">
      <c r="A34" s="1">
        <v>38414</v>
      </c>
      <c r="B34" s="2" t="s">
        <v>28</v>
      </c>
      <c r="C34">
        <v>102</v>
      </c>
    </row>
    <row r="35" spans="1:3" x14ac:dyDescent="0.25">
      <c r="A35" s="1">
        <v>38416</v>
      </c>
      <c r="B35" s="2" t="s">
        <v>29</v>
      </c>
      <c r="C35">
        <v>48</v>
      </c>
    </row>
    <row r="36" spans="1:3" x14ac:dyDescent="0.25">
      <c r="A36" s="1">
        <v>38418</v>
      </c>
      <c r="B36" s="2" t="s">
        <v>25</v>
      </c>
      <c r="C36">
        <v>329</v>
      </c>
    </row>
    <row r="37" spans="1:3" x14ac:dyDescent="0.25">
      <c r="A37" s="1">
        <v>38420</v>
      </c>
      <c r="B37" s="2" t="s">
        <v>30</v>
      </c>
      <c r="C37">
        <v>16</v>
      </c>
    </row>
    <row r="38" spans="1:3" x14ac:dyDescent="0.25">
      <c r="A38" s="1">
        <v>38421</v>
      </c>
      <c r="B38" s="2" t="s">
        <v>31</v>
      </c>
      <c r="C38">
        <v>102</v>
      </c>
    </row>
    <row r="39" spans="1:3" x14ac:dyDescent="0.25">
      <c r="A39" s="1">
        <v>38421</v>
      </c>
      <c r="B39" s="2" t="s">
        <v>17</v>
      </c>
      <c r="C39">
        <v>309</v>
      </c>
    </row>
    <row r="40" spans="1:3" x14ac:dyDescent="0.25">
      <c r="A40" s="1">
        <v>38423</v>
      </c>
      <c r="B40" s="2" t="s">
        <v>8</v>
      </c>
      <c r="C40">
        <v>331</v>
      </c>
    </row>
    <row r="41" spans="1:3" x14ac:dyDescent="0.25">
      <c r="A41" s="1">
        <v>38428</v>
      </c>
      <c r="B41" s="2" t="s">
        <v>32</v>
      </c>
      <c r="C41">
        <v>3</v>
      </c>
    </row>
    <row r="42" spans="1:3" x14ac:dyDescent="0.25">
      <c r="A42" s="1">
        <v>38429</v>
      </c>
      <c r="B42" s="2" t="s">
        <v>33</v>
      </c>
      <c r="C42">
        <v>76</v>
      </c>
    </row>
    <row r="43" spans="1:3" x14ac:dyDescent="0.25">
      <c r="A43" s="1">
        <v>38429</v>
      </c>
      <c r="B43" s="2" t="s">
        <v>34</v>
      </c>
      <c r="C43">
        <v>196</v>
      </c>
    </row>
    <row r="44" spans="1:3" x14ac:dyDescent="0.25">
      <c r="A44" s="1">
        <v>38431</v>
      </c>
      <c r="B44" s="2" t="s">
        <v>21</v>
      </c>
      <c r="C44">
        <v>54</v>
      </c>
    </row>
    <row r="45" spans="1:3" x14ac:dyDescent="0.25">
      <c r="A45" s="1">
        <v>38435</v>
      </c>
      <c r="B45" s="2" t="s">
        <v>12</v>
      </c>
      <c r="C45">
        <v>277</v>
      </c>
    </row>
    <row r="46" spans="1:3" x14ac:dyDescent="0.25">
      <c r="A46" s="1">
        <v>38437</v>
      </c>
      <c r="B46" s="2" t="s">
        <v>35</v>
      </c>
      <c r="C46">
        <v>7</v>
      </c>
    </row>
    <row r="47" spans="1:3" x14ac:dyDescent="0.25">
      <c r="A47" s="1">
        <v>38439</v>
      </c>
      <c r="B47" s="2" t="s">
        <v>36</v>
      </c>
      <c r="C47">
        <v>12</v>
      </c>
    </row>
    <row r="48" spans="1:3" x14ac:dyDescent="0.25">
      <c r="A48" s="1">
        <v>38440</v>
      </c>
      <c r="B48" s="2" t="s">
        <v>37</v>
      </c>
      <c r="C48">
        <v>7</v>
      </c>
    </row>
    <row r="49" spans="1:3" x14ac:dyDescent="0.25">
      <c r="A49" s="1">
        <v>38442</v>
      </c>
      <c r="B49" s="2" t="s">
        <v>10</v>
      </c>
      <c r="C49">
        <v>416</v>
      </c>
    </row>
    <row r="50" spans="1:3" x14ac:dyDescent="0.25">
      <c r="A50" s="1">
        <v>38445</v>
      </c>
      <c r="B50" s="2" t="s">
        <v>10</v>
      </c>
      <c r="C50">
        <v>263</v>
      </c>
    </row>
    <row r="51" spans="1:3" x14ac:dyDescent="0.25">
      <c r="A51" s="1">
        <v>38448</v>
      </c>
      <c r="B51" s="2" t="s">
        <v>4</v>
      </c>
      <c r="C51">
        <v>15</v>
      </c>
    </row>
    <row r="52" spans="1:3" x14ac:dyDescent="0.25">
      <c r="A52" s="1">
        <v>38452</v>
      </c>
      <c r="B52" s="2" t="s">
        <v>28</v>
      </c>
      <c r="C52">
        <v>194</v>
      </c>
    </row>
    <row r="53" spans="1:3" x14ac:dyDescent="0.25">
      <c r="A53" s="1">
        <v>38453</v>
      </c>
      <c r="B53" s="2" t="s">
        <v>38</v>
      </c>
      <c r="C53">
        <v>120</v>
      </c>
    </row>
    <row r="54" spans="1:3" x14ac:dyDescent="0.25">
      <c r="A54" s="1">
        <v>38454</v>
      </c>
      <c r="B54" s="2" t="s">
        <v>10</v>
      </c>
      <c r="C54">
        <v>175</v>
      </c>
    </row>
    <row r="55" spans="1:3" x14ac:dyDescent="0.25">
      <c r="A55" s="1">
        <v>38456</v>
      </c>
      <c r="B55" s="2" t="s">
        <v>39</v>
      </c>
      <c r="C55">
        <v>12</v>
      </c>
    </row>
    <row r="56" spans="1:3" x14ac:dyDescent="0.25">
      <c r="A56" s="1">
        <v>38457</v>
      </c>
      <c r="B56" s="2" t="s">
        <v>40</v>
      </c>
      <c r="C56">
        <v>174</v>
      </c>
    </row>
    <row r="57" spans="1:3" x14ac:dyDescent="0.25">
      <c r="A57" s="1">
        <v>38458</v>
      </c>
      <c r="B57" s="2" t="s">
        <v>41</v>
      </c>
      <c r="C57">
        <v>3</v>
      </c>
    </row>
    <row r="58" spans="1:3" x14ac:dyDescent="0.25">
      <c r="A58" s="1">
        <v>38459</v>
      </c>
      <c r="B58" s="2" t="s">
        <v>42</v>
      </c>
      <c r="C58">
        <v>149</v>
      </c>
    </row>
    <row r="59" spans="1:3" x14ac:dyDescent="0.25">
      <c r="A59" s="1">
        <v>38460</v>
      </c>
      <c r="B59" s="2" t="s">
        <v>20</v>
      </c>
      <c r="C59">
        <v>492</v>
      </c>
    </row>
    <row r="60" spans="1:3" x14ac:dyDescent="0.25">
      <c r="A60" s="1">
        <v>38460</v>
      </c>
      <c r="B60" s="2" t="s">
        <v>43</v>
      </c>
      <c r="C60">
        <v>2</v>
      </c>
    </row>
    <row r="61" spans="1:3" x14ac:dyDescent="0.25">
      <c r="A61" s="1">
        <v>38461</v>
      </c>
      <c r="B61" s="2" t="s">
        <v>17</v>
      </c>
      <c r="C61">
        <v>298</v>
      </c>
    </row>
    <row r="62" spans="1:3" x14ac:dyDescent="0.25">
      <c r="A62" s="1">
        <v>38472</v>
      </c>
      <c r="B62" s="2" t="s">
        <v>20</v>
      </c>
      <c r="C62">
        <v>201</v>
      </c>
    </row>
    <row r="63" spans="1:3" x14ac:dyDescent="0.25">
      <c r="A63" s="1">
        <v>38473</v>
      </c>
      <c r="B63" s="2" t="s">
        <v>44</v>
      </c>
      <c r="C63">
        <v>15</v>
      </c>
    </row>
    <row r="64" spans="1:3" x14ac:dyDescent="0.25">
      <c r="A64" s="1">
        <v>38473</v>
      </c>
      <c r="B64" s="2" t="s">
        <v>17</v>
      </c>
      <c r="C64">
        <v>319</v>
      </c>
    </row>
    <row r="65" spans="1:3" x14ac:dyDescent="0.25">
      <c r="A65" s="1">
        <v>38474</v>
      </c>
      <c r="B65" s="2" t="s">
        <v>45</v>
      </c>
      <c r="C65">
        <v>9</v>
      </c>
    </row>
    <row r="66" spans="1:3" x14ac:dyDescent="0.25">
      <c r="A66" s="1">
        <v>38476</v>
      </c>
      <c r="B66" s="2" t="s">
        <v>46</v>
      </c>
      <c r="C66">
        <v>15</v>
      </c>
    </row>
    <row r="67" spans="1:3" x14ac:dyDescent="0.25">
      <c r="A67" s="1">
        <v>38479</v>
      </c>
      <c r="B67" s="2" t="s">
        <v>25</v>
      </c>
      <c r="C67">
        <v>444</v>
      </c>
    </row>
    <row r="68" spans="1:3" x14ac:dyDescent="0.25">
      <c r="A68" s="1">
        <v>38479</v>
      </c>
      <c r="B68" s="2" t="s">
        <v>47</v>
      </c>
      <c r="C68">
        <v>13</v>
      </c>
    </row>
    <row r="69" spans="1:3" x14ac:dyDescent="0.25">
      <c r="A69" s="1">
        <v>38481</v>
      </c>
      <c r="B69" s="2" t="s">
        <v>48</v>
      </c>
      <c r="C69">
        <v>366</v>
      </c>
    </row>
    <row r="70" spans="1:3" x14ac:dyDescent="0.25">
      <c r="A70" s="1">
        <v>38492</v>
      </c>
      <c r="B70" s="2" t="s">
        <v>12</v>
      </c>
      <c r="C70">
        <v>259</v>
      </c>
    </row>
    <row r="71" spans="1:3" x14ac:dyDescent="0.25">
      <c r="A71" s="1">
        <v>38493</v>
      </c>
      <c r="B71" s="2" t="s">
        <v>49</v>
      </c>
      <c r="C71">
        <v>16</v>
      </c>
    </row>
    <row r="72" spans="1:3" x14ac:dyDescent="0.25">
      <c r="A72" s="1">
        <v>38496</v>
      </c>
      <c r="B72" s="2" t="s">
        <v>31</v>
      </c>
      <c r="C72">
        <v>49</v>
      </c>
    </row>
    <row r="73" spans="1:3" x14ac:dyDescent="0.25">
      <c r="A73" s="1">
        <v>38497</v>
      </c>
      <c r="B73" s="2" t="s">
        <v>50</v>
      </c>
      <c r="C73">
        <v>3</v>
      </c>
    </row>
    <row r="74" spans="1:3" x14ac:dyDescent="0.25">
      <c r="A74" s="1">
        <v>38497</v>
      </c>
      <c r="B74" s="2" t="s">
        <v>25</v>
      </c>
      <c r="C74">
        <v>251</v>
      </c>
    </row>
    <row r="75" spans="1:3" x14ac:dyDescent="0.25">
      <c r="A75" s="1">
        <v>38499</v>
      </c>
      <c r="B75" s="2" t="s">
        <v>33</v>
      </c>
      <c r="C75">
        <v>179</v>
      </c>
    </row>
    <row r="76" spans="1:3" x14ac:dyDescent="0.25">
      <c r="A76" s="1">
        <v>38501</v>
      </c>
      <c r="B76" s="2" t="s">
        <v>13</v>
      </c>
      <c r="C76">
        <v>116</v>
      </c>
    </row>
    <row r="77" spans="1:3" x14ac:dyDescent="0.25">
      <c r="A77" s="1">
        <v>38501</v>
      </c>
      <c r="B77" s="2" t="s">
        <v>51</v>
      </c>
      <c r="C77">
        <v>13</v>
      </c>
    </row>
    <row r="78" spans="1:3" x14ac:dyDescent="0.25">
      <c r="A78" s="1">
        <v>38503</v>
      </c>
      <c r="B78" s="2" t="s">
        <v>52</v>
      </c>
      <c r="C78">
        <v>3</v>
      </c>
    </row>
    <row r="79" spans="1:3" x14ac:dyDescent="0.25">
      <c r="A79" s="1">
        <v>38503</v>
      </c>
      <c r="B79" s="2" t="s">
        <v>53</v>
      </c>
      <c r="C79">
        <v>253</v>
      </c>
    </row>
    <row r="80" spans="1:3" x14ac:dyDescent="0.25">
      <c r="A80" s="1">
        <v>38510</v>
      </c>
      <c r="B80" s="2" t="s">
        <v>26</v>
      </c>
      <c r="C80">
        <v>83</v>
      </c>
    </row>
    <row r="81" spans="1:3" x14ac:dyDescent="0.25">
      <c r="A81" s="1">
        <v>38512</v>
      </c>
      <c r="B81" s="2" t="s">
        <v>21</v>
      </c>
      <c r="C81">
        <v>177</v>
      </c>
    </row>
    <row r="82" spans="1:3" x14ac:dyDescent="0.25">
      <c r="A82" s="1">
        <v>38512</v>
      </c>
      <c r="B82" s="2" t="s">
        <v>54</v>
      </c>
      <c r="C82">
        <v>7</v>
      </c>
    </row>
    <row r="83" spans="1:3" x14ac:dyDescent="0.25">
      <c r="A83" s="1">
        <v>38513</v>
      </c>
      <c r="B83" s="2" t="s">
        <v>55</v>
      </c>
      <c r="C83">
        <v>46</v>
      </c>
    </row>
    <row r="84" spans="1:3" x14ac:dyDescent="0.25">
      <c r="A84" s="1">
        <v>38514</v>
      </c>
      <c r="B84" s="2" t="s">
        <v>56</v>
      </c>
      <c r="C84">
        <v>2</v>
      </c>
    </row>
    <row r="85" spans="1:3" x14ac:dyDescent="0.25">
      <c r="A85" s="1">
        <v>38515</v>
      </c>
      <c r="B85" s="2" t="s">
        <v>6</v>
      </c>
      <c r="C85">
        <v>9</v>
      </c>
    </row>
    <row r="86" spans="1:3" x14ac:dyDescent="0.25">
      <c r="A86" s="1">
        <v>38517</v>
      </c>
      <c r="B86" s="2" t="s">
        <v>57</v>
      </c>
      <c r="C86">
        <v>3</v>
      </c>
    </row>
    <row r="87" spans="1:3" x14ac:dyDescent="0.25">
      <c r="A87" s="1">
        <v>38517</v>
      </c>
      <c r="B87" s="2" t="s">
        <v>58</v>
      </c>
      <c r="C87">
        <v>67</v>
      </c>
    </row>
    <row r="88" spans="1:3" x14ac:dyDescent="0.25">
      <c r="A88" s="1">
        <v>38517</v>
      </c>
      <c r="B88" s="2" t="s">
        <v>48</v>
      </c>
      <c r="C88">
        <v>425</v>
      </c>
    </row>
    <row r="89" spans="1:3" x14ac:dyDescent="0.25">
      <c r="A89" s="1">
        <v>38518</v>
      </c>
      <c r="B89" s="2" t="s">
        <v>8</v>
      </c>
      <c r="C89">
        <v>453</v>
      </c>
    </row>
    <row r="90" spans="1:3" x14ac:dyDescent="0.25">
      <c r="A90" s="1">
        <v>38523</v>
      </c>
      <c r="B90" s="2" t="s">
        <v>25</v>
      </c>
      <c r="C90">
        <v>212</v>
      </c>
    </row>
    <row r="91" spans="1:3" x14ac:dyDescent="0.25">
      <c r="A91" s="1">
        <v>38525</v>
      </c>
      <c r="B91" s="2" t="s">
        <v>59</v>
      </c>
      <c r="C91">
        <v>19</v>
      </c>
    </row>
    <row r="92" spans="1:3" x14ac:dyDescent="0.25">
      <c r="A92" s="1">
        <v>38526</v>
      </c>
      <c r="B92" s="2" t="s">
        <v>9</v>
      </c>
      <c r="C92">
        <v>81</v>
      </c>
    </row>
    <row r="93" spans="1:3" x14ac:dyDescent="0.25">
      <c r="A93" s="1">
        <v>38528</v>
      </c>
      <c r="B93" s="2" t="s">
        <v>60</v>
      </c>
      <c r="C93">
        <v>7</v>
      </c>
    </row>
    <row r="94" spans="1:3" x14ac:dyDescent="0.25">
      <c r="A94" s="1">
        <v>38529</v>
      </c>
      <c r="B94" s="2" t="s">
        <v>61</v>
      </c>
      <c r="C94">
        <v>179</v>
      </c>
    </row>
    <row r="95" spans="1:3" x14ac:dyDescent="0.25">
      <c r="A95" s="1">
        <v>38531</v>
      </c>
      <c r="B95" s="2" t="s">
        <v>17</v>
      </c>
      <c r="C95">
        <v>222</v>
      </c>
    </row>
    <row r="96" spans="1:3" x14ac:dyDescent="0.25">
      <c r="A96" s="1">
        <v>38532</v>
      </c>
      <c r="B96" s="2" t="s">
        <v>62</v>
      </c>
      <c r="C96">
        <v>14</v>
      </c>
    </row>
    <row r="97" spans="1:3" x14ac:dyDescent="0.25">
      <c r="A97" s="1">
        <v>38534</v>
      </c>
      <c r="B97" s="2" t="s">
        <v>63</v>
      </c>
      <c r="C97">
        <v>15</v>
      </c>
    </row>
    <row r="98" spans="1:3" x14ac:dyDescent="0.25">
      <c r="A98" s="1">
        <v>38536</v>
      </c>
      <c r="B98" s="2" t="s">
        <v>64</v>
      </c>
      <c r="C98">
        <v>97</v>
      </c>
    </row>
    <row r="99" spans="1:3" x14ac:dyDescent="0.25">
      <c r="A99" s="1">
        <v>38542</v>
      </c>
      <c r="B99" s="2" t="s">
        <v>23</v>
      </c>
      <c r="C99">
        <v>142</v>
      </c>
    </row>
    <row r="100" spans="1:3" x14ac:dyDescent="0.25">
      <c r="A100" s="1">
        <v>38546</v>
      </c>
      <c r="B100" s="2" t="s">
        <v>48</v>
      </c>
      <c r="C100">
        <v>214</v>
      </c>
    </row>
    <row r="101" spans="1:3" x14ac:dyDescent="0.25">
      <c r="A101" s="1">
        <v>38546</v>
      </c>
      <c r="B101" s="2" t="s">
        <v>17</v>
      </c>
      <c r="C101">
        <v>408</v>
      </c>
    </row>
    <row r="102" spans="1:3" x14ac:dyDescent="0.25">
      <c r="A102" s="1">
        <v>38547</v>
      </c>
      <c r="B102" s="2" t="s">
        <v>15</v>
      </c>
      <c r="C102">
        <v>144</v>
      </c>
    </row>
    <row r="103" spans="1:3" x14ac:dyDescent="0.25">
      <c r="A103" s="1">
        <v>38547</v>
      </c>
      <c r="B103" s="2" t="s">
        <v>9</v>
      </c>
      <c r="C103">
        <v>173</v>
      </c>
    </row>
    <row r="104" spans="1:3" x14ac:dyDescent="0.25">
      <c r="A104" s="1">
        <v>38549</v>
      </c>
      <c r="B104" s="2" t="s">
        <v>65</v>
      </c>
      <c r="C104">
        <v>15</v>
      </c>
    </row>
    <row r="105" spans="1:3" x14ac:dyDescent="0.25">
      <c r="A105" s="1">
        <v>38551</v>
      </c>
      <c r="B105" s="2" t="s">
        <v>53</v>
      </c>
      <c r="C105">
        <v>433</v>
      </c>
    </row>
    <row r="106" spans="1:3" x14ac:dyDescent="0.25">
      <c r="A106" s="1">
        <v>38555</v>
      </c>
      <c r="B106" s="2" t="s">
        <v>66</v>
      </c>
      <c r="C106">
        <v>137</v>
      </c>
    </row>
    <row r="107" spans="1:3" x14ac:dyDescent="0.25">
      <c r="A107" s="1">
        <v>38558</v>
      </c>
      <c r="B107" s="2" t="s">
        <v>53</v>
      </c>
      <c r="C107">
        <v>118</v>
      </c>
    </row>
    <row r="108" spans="1:3" x14ac:dyDescent="0.25">
      <c r="A108" s="1">
        <v>38558</v>
      </c>
      <c r="B108" s="2" t="s">
        <v>12</v>
      </c>
      <c r="C108">
        <v>158</v>
      </c>
    </row>
    <row r="109" spans="1:3" x14ac:dyDescent="0.25">
      <c r="A109" s="1">
        <v>38559</v>
      </c>
      <c r="B109" s="2" t="s">
        <v>47</v>
      </c>
      <c r="C109">
        <v>13</v>
      </c>
    </row>
    <row r="110" spans="1:3" x14ac:dyDescent="0.25">
      <c r="A110" s="1">
        <v>38560</v>
      </c>
      <c r="B110" s="2" t="s">
        <v>67</v>
      </c>
      <c r="C110">
        <v>2</v>
      </c>
    </row>
    <row r="111" spans="1:3" x14ac:dyDescent="0.25">
      <c r="A111" s="1">
        <v>38562</v>
      </c>
      <c r="B111" s="2" t="s">
        <v>53</v>
      </c>
      <c r="C111">
        <v>467</v>
      </c>
    </row>
    <row r="112" spans="1:3" x14ac:dyDescent="0.25">
      <c r="A112" s="1">
        <v>38563</v>
      </c>
      <c r="B112" s="2" t="s">
        <v>68</v>
      </c>
      <c r="C112">
        <v>9</v>
      </c>
    </row>
    <row r="113" spans="1:3" x14ac:dyDescent="0.25">
      <c r="A113" s="1">
        <v>38567</v>
      </c>
      <c r="B113" s="2" t="s">
        <v>69</v>
      </c>
      <c r="C113">
        <v>189</v>
      </c>
    </row>
    <row r="114" spans="1:3" x14ac:dyDescent="0.25">
      <c r="A114" s="1">
        <v>38568</v>
      </c>
      <c r="B114" s="2" t="s">
        <v>70</v>
      </c>
      <c r="C114">
        <v>19</v>
      </c>
    </row>
    <row r="115" spans="1:3" x14ac:dyDescent="0.25">
      <c r="A115" s="1">
        <v>38569</v>
      </c>
      <c r="B115" s="2" t="s">
        <v>12</v>
      </c>
      <c r="C115">
        <v>172</v>
      </c>
    </row>
    <row r="116" spans="1:3" x14ac:dyDescent="0.25">
      <c r="A116" s="1">
        <v>38570</v>
      </c>
      <c r="B116" s="2" t="s">
        <v>58</v>
      </c>
      <c r="C116">
        <v>84</v>
      </c>
    </row>
    <row r="117" spans="1:3" x14ac:dyDescent="0.25">
      <c r="A117" s="1">
        <v>38570</v>
      </c>
      <c r="B117" s="2" t="s">
        <v>71</v>
      </c>
      <c r="C117">
        <v>8</v>
      </c>
    </row>
    <row r="118" spans="1:3" x14ac:dyDescent="0.25">
      <c r="A118" s="1">
        <v>38570</v>
      </c>
      <c r="B118" s="2" t="s">
        <v>72</v>
      </c>
      <c r="C118">
        <v>66</v>
      </c>
    </row>
    <row r="119" spans="1:3" x14ac:dyDescent="0.25">
      <c r="A119" s="1">
        <v>38571</v>
      </c>
      <c r="B119" s="2" t="s">
        <v>40</v>
      </c>
      <c r="C119">
        <v>35</v>
      </c>
    </row>
    <row r="120" spans="1:3" x14ac:dyDescent="0.25">
      <c r="A120" s="1">
        <v>38572</v>
      </c>
      <c r="B120" s="2" t="s">
        <v>33</v>
      </c>
      <c r="C120">
        <v>91</v>
      </c>
    </row>
    <row r="121" spans="1:3" x14ac:dyDescent="0.25">
      <c r="A121" s="1">
        <v>38577</v>
      </c>
      <c r="B121" s="2" t="s">
        <v>10</v>
      </c>
      <c r="C121">
        <v>396</v>
      </c>
    </row>
    <row r="122" spans="1:3" x14ac:dyDescent="0.25">
      <c r="A122" s="1">
        <v>38577</v>
      </c>
      <c r="B122" s="2" t="s">
        <v>73</v>
      </c>
      <c r="C122">
        <v>6</v>
      </c>
    </row>
    <row r="123" spans="1:3" x14ac:dyDescent="0.25">
      <c r="A123" s="1">
        <v>38579</v>
      </c>
      <c r="B123" s="2" t="s">
        <v>31</v>
      </c>
      <c r="C123">
        <v>47</v>
      </c>
    </row>
    <row r="124" spans="1:3" x14ac:dyDescent="0.25">
      <c r="A124" s="1">
        <v>38581</v>
      </c>
      <c r="B124" s="2" t="s">
        <v>22</v>
      </c>
      <c r="C124">
        <v>41</v>
      </c>
    </row>
    <row r="125" spans="1:3" x14ac:dyDescent="0.25">
      <c r="A125" s="1">
        <v>38582</v>
      </c>
      <c r="B125" s="2" t="s">
        <v>74</v>
      </c>
      <c r="C125">
        <v>136</v>
      </c>
    </row>
    <row r="126" spans="1:3" x14ac:dyDescent="0.25">
      <c r="A126" s="1">
        <v>38583</v>
      </c>
      <c r="B126" s="2" t="s">
        <v>75</v>
      </c>
      <c r="C126">
        <v>16</v>
      </c>
    </row>
    <row r="127" spans="1:3" x14ac:dyDescent="0.25">
      <c r="A127" s="1">
        <v>38585</v>
      </c>
      <c r="B127" s="2" t="s">
        <v>76</v>
      </c>
      <c r="C127">
        <v>18</v>
      </c>
    </row>
    <row r="128" spans="1:3" x14ac:dyDescent="0.25">
      <c r="A128" s="1">
        <v>38589</v>
      </c>
      <c r="B128" s="2" t="s">
        <v>77</v>
      </c>
      <c r="C128">
        <v>11</v>
      </c>
    </row>
    <row r="129" spans="1:3" x14ac:dyDescent="0.25">
      <c r="A129" s="1">
        <v>38589</v>
      </c>
      <c r="B129" s="2" t="s">
        <v>78</v>
      </c>
      <c r="C129">
        <v>8</v>
      </c>
    </row>
    <row r="130" spans="1:3" x14ac:dyDescent="0.25">
      <c r="A130" s="1">
        <v>38589</v>
      </c>
      <c r="B130" s="2" t="s">
        <v>79</v>
      </c>
      <c r="C130">
        <v>16</v>
      </c>
    </row>
    <row r="131" spans="1:3" x14ac:dyDescent="0.25">
      <c r="A131" s="1">
        <v>38589</v>
      </c>
      <c r="B131" s="2" t="s">
        <v>31</v>
      </c>
      <c r="C131">
        <v>54</v>
      </c>
    </row>
    <row r="132" spans="1:3" x14ac:dyDescent="0.25">
      <c r="A132" s="1">
        <v>38590</v>
      </c>
      <c r="B132" s="2" t="s">
        <v>53</v>
      </c>
      <c r="C132">
        <v>299</v>
      </c>
    </row>
    <row r="133" spans="1:3" x14ac:dyDescent="0.25">
      <c r="A133" s="1">
        <v>38592</v>
      </c>
      <c r="B133" s="2" t="s">
        <v>72</v>
      </c>
      <c r="C133">
        <v>168</v>
      </c>
    </row>
    <row r="134" spans="1:3" x14ac:dyDescent="0.25">
      <c r="A134" s="1">
        <v>38593</v>
      </c>
      <c r="B134" s="2" t="s">
        <v>12</v>
      </c>
      <c r="C134">
        <v>106</v>
      </c>
    </row>
    <row r="135" spans="1:3" x14ac:dyDescent="0.25">
      <c r="A135" s="1">
        <v>38594</v>
      </c>
      <c r="B135" s="2" t="s">
        <v>15</v>
      </c>
      <c r="C135">
        <v>41</v>
      </c>
    </row>
    <row r="136" spans="1:3" x14ac:dyDescent="0.25">
      <c r="A136" s="1">
        <v>38594</v>
      </c>
      <c r="B136" s="2" t="s">
        <v>42</v>
      </c>
      <c r="C136">
        <v>31</v>
      </c>
    </row>
    <row r="137" spans="1:3" x14ac:dyDescent="0.25">
      <c r="A137" s="1">
        <v>38596</v>
      </c>
      <c r="B137" s="2" t="s">
        <v>80</v>
      </c>
      <c r="C137">
        <v>8</v>
      </c>
    </row>
    <row r="138" spans="1:3" x14ac:dyDescent="0.25">
      <c r="A138" s="1">
        <v>38599</v>
      </c>
      <c r="B138" s="2" t="s">
        <v>22</v>
      </c>
      <c r="C138">
        <v>63</v>
      </c>
    </row>
    <row r="139" spans="1:3" x14ac:dyDescent="0.25">
      <c r="A139" s="1">
        <v>38602</v>
      </c>
      <c r="B139" s="2" t="s">
        <v>8</v>
      </c>
      <c r="C139">
        <v>368</v>
      </c>
    </row>
    <row r="140" spans="1:3" x14ac:dyDescent="0.25">
      <c r="A140" s="1">
        <v>38603</v>
      </c>
      <c r="B140" s="2" t="s">
        <v>81</v>
      </c>
      <c r="C140">
        <v>106</v>
      </c>
    </row>
    <row r="141" spans="1:3" x14ac:dyDescent="0.25">
      <c r="A141" s="1">
        <v>38604</v>
      </c>
      <c r="B141" s="2" t="s">
        <v>11</v>
      </c>
      <c r="C141">
        <v>47</v>
      </c>
    </row>
    <row r="142" spans="1:3" x14ac:dyDescent="0.25">
      <c r="A142" s="1">
        <v>38604</v>
      </c>
      <c r="B142" s="2" t="s">
        <v>53</v>
      </c>
      <c r="C142">
        <v>447</v>
      </c>
    </row>
    <row r="143" spans="1:3" x14ac:dyDescent="0.25">
      <c r="A143" s="1">
        <v>38605</v>
      </c>
      <c r="B143" s="2" t="s">
        <v>72</v>
      </c>
      <c r="C143">
        <v>106</v>
      </c>
    </row>
    <row r="144" spans="1:3" x14ac:dyDescent="0.25">
      <c r="A144" s="1">
        <v>38606</v>
      </c>
      <c r="B144" s="2" t="s">
        <v>82</v>
      </c>
      <c r="C144">
        <v>13</v>
      </c>
    </row>
    <row r="145" spans="1:3" x14ac:dyDescent="0.25">
      <c r="A145" s="1">
        <v>38606</v>
      </c>
      <c r="B145" s="2" t="s">
        <v>55</v>
      </c>
      <c r="C145">
        <v>89</v>
      </c>
    </row>
    <row r="146" spans="1:3" x14ac:dyDescent="0.25">
      <c r="A146" s="1">
        <v>38606</v>
      </c>
      <c r="B146" s="2" t="s">
        <v>34</v>
      </c>
      <c r="C146">
        <v>105</v>
      </c>
    </row>
    <row r="147" spans="1:3" x14ac:dyDescent="0.25">
      <c r="A147" s="1">
        <v>38606</v>
      </c>
      <c r="B147" s="2" t="s">
        <v>10</v>
      </c>
      <c r="C147">
        <v>147</v>
      </c>
    </row>
    <row r="148" spans="1:3" x14ac:dyDescent="0.25">
      <c r="A148" s="1">
        <v>38608</v>
      </c>
      <c r="B148" s="2" t="s">
        <v>12</v>
      </c>
      <c r="C148">
        <v>309</v>
      </c>
    </row>
    <row r="149" spans="1:3" x14ac:dyDescent="0.25">
      <c r="A149" s="1">
        <v>38610</v>
      </c>
      <c r="B149" s="2" t="s">
        <v>31</v>
      </c>
      <c r="C149">
        <v>47</v>
      </c>
    </row>
    <row r="150" spans="1:3" x14ac:dyDescent="0.25">
      <c r="A150" s="1">
        <v>38612</v>
      </c>
      <c r="B150" s="2" t="s">
        <v>53</v>
      </c>
      <c r="C150">
        <v>404</v>
      </c>
    </row>
    <row r="151" spans="1:3" x14ac:dyDescent="0.25">
      <c r="A151" s="1">
        <v>38612</v>
      </c>
      <c r="B151" s="2" t="s">
        <v>83</v>
      </c>
      <c r="C151">
        <v>39</v>
      </c>
    </row>
    <row r="152" spans="1:3" x14ac:dyDescent="0.25">
      <c r="A152" s="1">
        <v>38612</v>
      </c>
      <c r="B152" s="2" t="s">
        <v>15</v>
      </c>
      <c r="C152">
        <v>61</v>
      </c>
    </row>
    <row r="153" spans="1:3" x14ac:dyDescent="0.25">
      <c r="A153" s="1">
        <v>38615</v>
      </c>
      <c r="B153" s="2" t="s">
        <v>69</v>
      </c>
      <c r="C153">
        <v>89</v>
      </c>
    </row>
    <row r="154" spans="1:3" x14ac:dyDescent="0.25">
      <c r="A154" s="1">
        <v>38617</v>
      </c>
      <c r="B154" s="2" t="s">
        <v>26</v>
      </c>
      <c r="C154">
        <v>127</v>
      </c>
    </row>
    <row r="155" spans="1:3" x14ac:dyDescent="0.25">
      <c r="A155" s="1">
        <v>38620</v>
      </c>
      <c r="B155" s="2" t="s">
        <v>21</v>
      </c>
      <c r="C155">
        <v>81</v>
      </c>
    </row>
    <row r="156" spans="1:3" x14ac:dyDescent="0.25">
      <c r="A156" s="1">
        <v>38623</v>
      </c>
      <c r="B156" s="2" t="s">
        <v>48</v>
      </c>
      <c r="C156">
        <v>433</v>
      </c>
    </row>
    <row r="157" spans="1:3" x14ac:dyDescent="0.25">
      <c r="A157" s="1">
        <v>38623</v>
      </c>
      <c r="B157" s="2" t="s">
        <v>12</v>
      </c>
      <c r="C157">
        <v>284</v>
      </c>
    </row>
    <row r="158" spans="1:3" x14ac:dyDescent="0.25">
      <c r="A158" s="1">
        <v>38624</v>
      </c>
      <c r="B158" s="2" t="s">
        <v>9</v>
      </c>
      <c r="C158">
        <v>122</v>
      </c>
    </row>
    <row r="159" spans="1:3" x14ac:dyDescent="0.25">
      <c r="A159" s="1">
        <v>38626</v>
      </c>
      <c r="B159" s="2" t="s">
        <v>83</v>
      </c>
      <c r="C159">
        <v>193</v>
      </c>
    </row>
    <row r="160" spans="1:3" x14ac:dyDescent="0.25">
      <c r="A160" s="1">
        <v>38628</v>
      </c>
      <c r="B160" s="2" t="s">
        <v>31</v>
      </c>
      <c r="C160">
        <v>118</v>
      </c>
    </row>
    <row r="161" spans="1:3" x14ac:dyDescent="0.25">
      <c r="A161" s="1">
        <v>38629</v>
      </c>
      <c r="B161" s="2" t="s">
        <v>8</v>
      </c>
      <c r="C161">
        <v>173</v>
      </c>
    </row>
    <row r="162" spans="1:3" x14ac:dyDescent="0.25">
      <c r="A162" s="1">
        <v>38632</v>
      </c>
      <c r="B162" s="2" t="s">
        <v>25</v>
      </c>
      <c r="C162">
        <v>392</v>
      </c>
    </row>
    <row r="163" spans="1:3" x14ac:dyDescent="0.25">
      <c r="A163" s="1">
        <v>38633</v>
      </c>
      <c r="B163" s="2" t="s">
        <v>19</v>
      </c>
      <c r="C163">
        <v>8</v>
      </c>
    </row>
    <row r="164" spans="1:3" x14ac:dyDescent="0.25">
      <c r="A164" s="1">
        <v>38638</v>
      </c>
      <c r="B164" s="2" t="s">
        <v>31</v>
      </c>
      <c r="C164">
        <v>132</v>
      </c>
    </row>
    <row r="165" spans="1:3" x14ac:dyDescent="0.25">
      <c r="A165" s="1">
        <v>38638</v>
      </c>
      <c r="B165" s="2" t="s">
        <v>11</v>
      </c>
      <c r="C165">
        <v>76</v>
      </c>
    </row>
    <row r="166" spans="1:3" x14ac:dyDescent="0.25">
      <c r="A166" s="1">
        <v>38639</v>
      </c>
      <c r="B166" s="2" t="s">
        <v>84</v>
      </c>
      <c r="C166">
        <v>17</v>
      </c>
    </row>
    <row r="167" spans="1:3" x14ac:dyDescent="0.25">
      <c r="A167" s="1">
        <v>38640</v>
      </c>
      <c r="B167" s="2" t="s">
        <v>85</v>
      </c>
      <c r="C167">
        <v>17</v>
      </c>
    </row>
    <row r="168" spans="1:3" x14ac:dyDescent="0.25">
      <c r="A168" s="1">
        <v>38643</v>
      </c>
      <c r="B168" s="2" t="s">
        <v>86</v>
      </c>
      <c r="C168">
        <v>2</v>
      </c>
    </row>
    <row r="169" spans="1:3" x14ac:dyDescent="0.25">
      <c r="A169" s="1">
        <v>38645</v>
      </c>
      <c r="B169" s="2" t="s">
        <v>22</v>
      </c>
      <c r="C169">
        <v>125</v>
      </c>
    </row>
    <row r="170" spans="1:3" x14ac:dyDescent="0.25">
      <c r="A170" s="1">
        <v>38646</v>
      </c>
      <c r="B170" s="2" t="s">
        <v>53</v>
      </c>
      <c r="C170">
        <v>234</v>
      </c>
    </row>
    <row r="171" spans="1:3" x14ac:dyDescent="0.25">
      <c r="A171" s="1">
        <v>38652</v>
      </c>
      <c r="B171" s="2" t="s">
        <v>72</v>
      </c>
      <c r="C171">
        <v>53</v>
      </c>
    </row>
    <row r="172" spans="1:3" x14ac:dyDescent="0.25">
      <c r="A172" s="1">
        <v>38653</v>
      </c>
      <c r="B172" s="2" t="s">
        <v>40</v>
      </c>
      <c r="C172">
        <v>165</v>
      </c>
    </row>
    <row r="173" spans="1:3" x14ac:dyDescent="0.25">
      <c r="A173" s="1">
        <v>38653</v>
      </c>
      <c r="B173" s="2" t="s">
        <v>13</v>
      </c>
      <c r="C173">
        <v>177</v>
      </c>
    </row>
    <row r="174" spans="1:3" x14ac:dyDescent="0.25">
      <c r="A174" s="1">
        <v>38655</v>
      </c>
      <c r="B174" s="2" t="s">
        <v>21</v>
      </c>
      <c r="C174">
        <v>103</v>
      </c>
    </row>
    <row r="175" spans="1:3" x14ac:dyDescent="0.25">
      <c r="A175" s="1">
        <v>38657</v>
      </c>
      <c r="B175" s="2" t="s">
        <v>87</v>
      </c>
      <c r="C175">
        <v>2</v>
      </c>
    </row>
    <row r="176" spans="1:3" x14ac:dyDescent="0.25">
      <c r="A176" s="1">
        <v>38657</v>
      </c>
      <c r="B176" s="2" t="s">
        <v>12</v>
      </c>
      <c r="C176">
        <v>279</v>
      </c>
    </row>
    <row r="177" spans="1:3" x14ac:dyDescent="0.25">
      <c r="A177" s="1">
        <v>38662</v>
      </c>
      <c r="B177" s="2" t="s">
        <v>33</v>
      </c>
      <c r="C177">
        <v>185</v>
      </c>
    </row>
    <row r="178" spans="1:3" x14ac:dyDescent="0.25">
      <c r="A178" s="1">
        <v>38663</v>
      </c>
      <c r="B178" s="2" t="s">
        <v>10</v>
      </c>
      <c r="C178">
        <v>434</v>
      </c>
    </row>
    <row r="179" spans="1:3" x14ac:dyDescent="0.25">
      <c r="A179" s="1">
        <v>38667</v>
      </c>
      <c r="B179" s="2" t="s">
        <v>88</v>
      </c>
      <c r="C179">
        <v>10</v>
      </c>
    </row>
    <row r="180" spans="1:3" x14ac:dyDescent="0.25">
      <c r="A180" s="1">
        <v>38669</v>
      </c>
      <c r="B180" s="2" t="s">
        <v>89</v>
      </c>
      <c r="C180">
        <v>9</v>
      </c>
    </row>
    <row r="181" spans="1:3" x14ac:dyDescent="0.25">
      <c r="A181" s="1">
        <v>38670</v>
      </c>
      <c r="B181" s="2" t="s">
        <v>27</v>
      </c>
      <c r="C181">
        <v>383</v>
      </c>
    </row>
    <row r="182" spans="1:3" x14ac:dyDescent="0.25">
      <c r="A182" s="1">
        <v>38670</v>
      </c>
      <c r="B182" s="2" t="s">
        <v>33</v>
      </c>
      <c r="C182">
        <v>189</v>
      </c>
    </row>
    <row r="183" spans="1:3" x14ac:dyDescent="0.25">
      <c r="A183" s="1">
        <v>38672</v>
      </c>
      <c r="B183" s="2" t="s">
        <v>15</v>
      </c>
      <c r="C183">
        <v>161</v>
      </c>
    </row>
    <row r="184" spans="1:3" x14ac:dyDescent="0.25">
      <c r="A184" s="1">
        <v>38672</v>
      </c>
      <c r="B184" s="2" t="s">
        <v>66</v>
      </c>
      <c r="C184">
        <v>115</v>
      </c>
    </row>
    <row r="185" spans="1:3" x14ac:dyDescent="0.25">
      <c r="A185" s="1">
        <v>38674</v>
      </c>
      <c r="B185" s="2" t="s">
        <v>72</v>
      </c>
      <c r="C185">
        <v>58</v>
      </c>
    </row>
    <row r="186" spans="1:3" x14ac:dyDescent="0.25">
      <c r="A186" s="1">
        <v>38674</v>
      </c>
      <c r="B186" s="2" t="s">
        <v>90</v>
      </c>
      <c r="C186">
        <v>16</v>
      </c>
    </row>
    <row r="187" spans="1:3" x14ac:dyDescent="0.25">
      <c r="A187" s="1">
        <v>38675</v>
      </c>
      <c r="B187" s="2" t="s">
        <v>56</v>
      </c>
      <c r="C187">
        <v>17</v>
      </c>
    </row>
    <row r="188" spans="1:3" x14ac:dyDescent="0.25">
      <c r="A188" s="1">
        <v>38676</v>
      </c>
      <c r="B188" s="2" t="s">
        <v>8</v>
      </c>
      <c r="C188">
        <v>177</v>
      </c>
    </row>
    <row r="189" spans="1:3" x14ac:dyDescent="0.25">
      <c r="A189" s="1">
        <v>38677</v>
      </c>
      <c r="B189" s="2" t="s">
        <v>81</v>
      </c>
      <c r="C189">
        <v>33</v>
      </c>
    </row>
    <row r="190" spans="1:3" x14ac:dyDescent="0.25">
      <c r="A190" s="1">
        <v>38680</v>
      </c>
      <c r="B190" s="2" t="s">
        <v>21</v>
      </c>
      <c r="C190">
        <v>60</v>
      </c>
    </row>
    <row r="191" spans="1:3" x14ac:dyDescent="0.25">
      <c r="A191" s="1">
        <v>38682</v>
      </c>
      <c r="B191" s="2" t="s">
        <v>91</v>
      </c>
      <c r="C191">
        <v>8</v>
      </c>
    </row>
    <row r="192" spans="1:3" x14ac:dyDescent="0.25">
      <c r="A192" s="1">
        <v>38687</v>
      </c>
      <c r="B192" s="2" t="s">
        <v>12</v>
      </c>
      <c r="C192">
        <v>317</v>
      </c>
    </row>
    <row r="193" spans="1:3" x14ac:dyDescent="0.25">
      <c r="A193" s="1">
        <v>38689</v>
      </c>
      <c r="B193" s="2" t="s">
        <v>92</v>
      </c>
      <c r="C193">
        <v>3</v>
      </c>
    </row>
    <row r="194" spans="1:3" x14ac:dyDescent="0.25">
      <c r="A194" s="1">
        <v>38691</v>
      </c>
      <c r="B194" s="2" t="s">
        <v>93</v>
      </c>
      <c r="C194">
        <v>16</v>
      </c>
    </row>
    <row r="195" spans="1:3" x14ac:dyDescent="0.25">
      <c r="A195" s="1">
        <v>38700</v>
      </c>
      <c r="B195" s="2" t="s">
        <v>68</v>
      </c>
      <c r="C195">
        <v>2</v>
      </c>
    </row>
    <row r="196" spans="1:3" x14ac:dyDescent="0.25">
      <c r="A196" s="1">
        <v>38705</v>
      </c>
      <c r="B196" s="2" t="s">
        <v>13</v>
      </c>
      <c r="C196">
        <v>161</v>
      </c>
    </row>
    <row r="197" spans="1:3" x14ac:dyDescent="0.25">
      <c r="A197" s="1">
        <v>38708</v>
      </c>
      <c r="B197" s="2" t="s">
        <v>40</v>
      </c>
      <c r="C197">
        <v>187</v>
      </c>
    </row>
    <row r="198" spans="1:3" x14ac:dyDescent="0.25">
      <c r="A198" s="1">
        <v>38708</v>
      </c>
      <c r="B198" s="2" t="s">
        <v>94</v>
      </c>
      <c r="C198">
        <v>17</v>
      </c>
    </row>
    <row r="199" spans="1:3" x14ac:dyDescent="0.25">
      <c r="A199" s="1">
        <v>38709</v>
      </c>
      <c r="B199" s="2" t="s">
        <v>95</v>
      </c>
      <c r="C199">
        <v>5</v>
      </c>
    </row>
    <row r="200" spans="1:3" x14ac:dyDescent="0.25">
      <c r="A200" s="1">
        <v>38711</v>
      </c>
      <c r="B200" s="2" t="s">
        <v>56</v>
      </c>
      <c r="C200">
        <v>10</v>
      </c>
    </row>
    <row r="201" spans="1:3" x14ac:dyDescent="0.25">
      <c r="A201" s="1">
        <v>38711</v>
      </c>
      <c r="B201" s="2" t="s">
        <v>17</v>
      </c>
      <c r="C201">
        <v>225</v>
      </c>
    </row>
    <row r="202" spans="1:3" x14ac:dyDescent="0.25">
      <c r="A202" s="1">
        <v>38716</v>
      </c>
      <c r="B202" s="2" t="s">
        <v>20</v>
      </c>
      <c r="C202">
        <v>367</v>
      </c>
    </row>
    <row r="203" spans="1:3" x14ac:dyDescent="0.25">
      <c r="A203" s="1">
        <v>38721</v>
      </c>
      <c r="B203" s="2" t="s">
        <v>17</v>
      </c>
      <c r="C203">
        <v>295</v>
      </c>
    </row>
    <row r="204" spans="1:3" x14ac:dyDescent="0.25">
      <c r="A204" s="1">
        <v>38725</v>
      </c>
      <c r="B204" s="2" t="s">
        <v>58</v>
      </c>
      <c r="C204">
        <v>26</v>
      </c>
    </row>
    <row r="205" spans="1:3" x14ac:dyDescent="0.25">
      <c r="A205" s="1">
        <v>38725</v>
      </c>
      <c r="B205" s="2" t="s">
        <v>96</v>
      </c>
      <c r="C205">
        <v>16</v>
      </c>
    </row>
    <row r="206" spans="1:3" x14ac:dyDescent="0.25">
      <c r="A206" s="1">
        <v>38729</v>
      </c>
      <c r="B206" s="2" t="s">
        <v>12</v>
      </c>
      <c r="C206">
        <v>165</v>
      </c>
    </row>
    <row r="207" spans="1:3" x14ac:dyDescent="0.25">
      <c r="A207" s="1">
        <v>38729</v>
      </c>
      <c r="B207" s="2" t="s">
        <v>97</v>
      </c>
      <c r="C207">
        <v>20</v>
      </c>
    </row>
    <row r="208" spans="1:3" x14ac:dyDescent="0.25">
      <c r="A208" s="1">
        <v>38734</v>
      </c>
      <c r="B208" s="2" t="s">
        <v>98</v>
      </c>
      <c r="C208">
        <v>2</v>
      </c>
    </row>
    <row r="209" spans="1:3" x14ac:dyDescent="0.25">
      <c r="A209" s="1">
        <v>38734</v>
      </c>
      <c r="B209" s="2" t="s">
        <v>99</v>
      </c>
      <c r="C209">
        <v>7</v>
      </c>
    </row>
    <row r="210" spans="1:3" x14ac:dyDescent="0.25">
      <c r="A210" s="1">
        <v>38734</v>
      </c>
      <c r="B210" s="2" t="s">
        <v>32</v>
      </c>
      <c r="C210">
        <v>7</v>
      </c>
    </row>
    <row r="211" spans="1:3" x14ac:dyDescent="0.25">
      <c r="A211" s="1">
        <v>38734</v>
      </c>
      <c r="B211" s="2" t="s">
        <v>81</v>
      </c>
      <c r="C211">
        <v>72</v>
      </c>
    </row>
    <row r="212" spans="1:3" x14ac:dyDescent="0.25">
      <c r="A212" s="1">
        <v>38735</v>
      </c>
      <c r="B212" s="2" t="s">
        <v>74</v>
      </c>
      <c r="C212">
        <v>59</v>
      </c>
    </row>
    <row r="213" spans="1:3" x14ac:dyDescent="0.25">
      <c r="A213" s="1">
        <v>38736</v>
      </c>
      <c r="B213" s="2" t="s">
        <v>48</v>
      </c>
      <c r="C213">
        <v>212</v>
      </c>
    </row>
    <row r="214" spans="1:3" x14ac:dyDescent="0.25">
      <c r="A214" s="1">
        <v>38741</v>
      </c>
      <c r="B214" s="2" t="s">
        <v>20</v>
      </c>
      <c r="C214">
        <v>195</v>
      </c>
    </row>
    <row r="215" spans="1:3" x14ac:dyDescent="0.25">
      <c r="A215" s="1">
        <v>38741</v>
      </c>
      <c r="B215" s="2" t="s">
        <v>60</v>
      </c>
      <c r="C215">
        <v>16</v>
      </c>
    </row>
    <row r="216" spans="1:3" x14ac:dyDescent="0.25">
      <c r="A216" s="1">
        <v>38745</v>
      </c>
      <c r="B216" s="2" t="s">
        <v>15</v>
      </c>
      <c r="C216">
        <v>187</v>
      </c>
    </row>
    <row r="217" spans="1:3" x14ac:dyDescent="0.25">
      <c r="A217" s="1">
        <v>38751</v>
      </c>
      <c r="B217" s="2" t="s">
        <v>20</v>
      </c>
      <c r="C217">
        <v>369</v>
      </c>
    </row>
    <row r="218" spans="1:3" x14ac:dyDescent="0.25">
      <c r="A218" s="1">
        <v>38754</v>
      </c>
      <c r="B218" s="2" t="s">
        <v>38</v>
      </c>
      <c r="C218">
        <v>190</v>
      </c>
    </row>
    <row r="219" spans="1:3" x14ac:dyDescent="0.25">
      <c r="A219" s="1">
        <v>38754</v>
      </c>
      <c r="B219" s="2" t="s">
        <v>17</v>
      </c>
      <c r="C219">
        <v>453</v>
      </c>
    </row>
    <row r="220" spans="1:3" x14ac:dyDescent="0.25">
      <c r="A220" s="1">
        <v>38754</v>
      </c>
      <c r="B220" s="2" t="s">
        <v>25</v>
      </c>
      <c r="C220">
        <v>223</v>
      </c>
    </row>
    <row r="221" spans="1:3" x14ac:dyDescent="0.25">
      <c r="A221" s="1">
        <v>38755</v>
      </c>
      <c r="B221" s="2" t="s">
        <v>67</v>
      </c>
      <c r="C221">
        <v>1</v>
      </c>
    </row>
    <row r="222" spans="1:3" x14ac:dyDescent="0.25">
      <c r="A222" s="1">
        <v>38757</v>
      </c>
      <c r="B222" s="2" t="s">
        <v>58</v>
      </c>
      <c r="C222">
        <v>170</v>
      </c>
    </row>
    <row r="223" spans="1:3" x14ac:dyDescent="0.25">
      <c r="A223" s="1">
        <v>38757</v>
      </c>
      <c r="B223" s="2" t="s">
        <v>89</v>
      </c>
      <c r="C223">
        <v>19</v>
      </c>
    </row>
    <row r="224" spans="1:3" x14ac:dyDescent="0.25">
      <c r="A224" s="1">
        <v>38757</v>
      </c>
      <c r="B224" s="2" t="s">
        <v>20</v>
      </c>
      <c r="C224">
        <v>464</v>
      </c>
    </row>
    <row r="225" spans="1:3" x14ac:dyDescent="0.25">
      <c r="A225" s="1">
        <v>38761</v>
      </c>
      <c r="B225" s="2" t="s">
        <v>10</v>
      </c>
      <c r="C225">
        <v>230</v>
      </c>
    </row>
    <row r="226" spans="1:3" x14ac:dyDescent="0.25">
      <c r="A226" s="1">
        <v>38765</v>
      </c>
      <c r="B226" s="2" t="s">
        <v>12</v>
      </c>
      <c r="C226">
        <v>387</v>
      </c>
    </row>
    <row r="227" spans="1:3" x14ac:dyDescent="0.25">
      <c r="A227" s="1">
        <v>38766</v>
      </c>
      <c r="B227" s="2" t="s">
        <v>48</v>
      </c>
      <c r="C227">
        <v>264</v>
      </c>
    </row>
    <row r="228" spans="1:3" x14ac:dyDescent="0.25">
      <c r="A228" s="1">
        <v>38767</v>
      </c>
      <c r="B228" s="2" t="s">
        <v>21</v>
      </c>
      <c r="C228">
        <v>163</v>
      </c>
    </row>
    <row r="229" spans="1:3" x14ac:dyDescent="0.25">
      <c r="A229" s="1">
        <v>38768</v>
      </c>
      <c r="B229" s="2" t="s">
        <v>39</v>
      </c>
      <c r="C229">
        <v>14</v>
      </c>
    </row>
    <row r="230" spans="1:3" x14ac:dyDescent="0.25">
      <c r="A230" s="1">
        <v>38769</v>
      </c>
      <c r="B230" s="2" t="s">
        <v>74</v>
      </c>
      <c r="C230">
        <v>98</v>
      </c>
    </row>
    <row r="231" spans="1:3" x14ac:dyDescent="0.25">
      <c r="A231" s="1">
        <v>38780</v>
      </c>
      <c r="B231" s="2" t="s">
        <v>100</v>
      </c>
      <c r="C231">
        <v>16</v>
      </c>
    </row>
    <row r="232" spans="1:3" x14ac:dyDescent="0.25">
      <c r="A232" s="1">
        <v>38780</v>
      </c>
      <c r="B232" s="2" t="s">
        <v>29</v>
      </c>
      <c r="C232">
        <v>80</v>
      </c>
    </row>
    <row r="233" spans="1:3" x14ac:dyDescent="0.25">
      <c r="A233" s="1">
        <v>38784</v>
      </c>
      <c r="B233" s="2" t="s">
        <v>42</v>
      </c>
      <c r="C233">
        <v>127</v>
      </c>
    </row>
    <row r="234" spans="1:3" x14ac:dyDescent="0.25">
      <c r="A234" s="1">
        <v>38786</v>
      </c>
      <c r="B234" s="2" t="s">
        <v>22</v>
      </c>
      <c r="C234">
        <v>170</v>
      </c>
    </row>
    <row r="235" spans="1:3" x14ac:dyDescent="0.25">
      <c r="A235" s="1">
        <v>38787</v>
      </c>
      <c r="B235" s="2" t="s">
        <v>64</v>
      </c>
      <c r="C235">
        <v>28</v>
      </c>
    </row>
    <row r="236" spans="1:3" x14ac:dyDescent="0.25">
      <c r="A236" s="1">
        <v>38788</v>
      </c>
      <c r="B236" s="2" t="s">
        <v>101</v>
      </c>
      <c r="C236">
        <v>12</v>
      </c>
    </row>
    <row r="237" spans="1:3" x14ac:dyDescent="0.25">
      <c r="A237" s="1">
        <v>38790</v>
      </c>
      <c r="B237" s="2" t="s">
        <v>102</v>
      </c>
      <c r="C237">
        <v>10</v>
      </c>
    </row>
    <row r="238" spans="1:3" x14ac:dyDescent="0.25">
      <c r="A238" s="1">
        <v>38791</v>
      </c>
      <c r="B238" s="2" t="s">
        <v>33</v>
      </c>
      <c r="C238">
        <v>65</v>
      </c>
    </row>
    <row r="239" spans="1:3" x14ac:dyDescent="0.25">
      <c r="A239" s="1">
        <v>38792</v>
      </c>
      <c r="B239" s="2" t="s">
        <v>103</v>
      </c>
      <c r="C239">
        <v>17</v>
      </c>
    </row>
    <row r="240" spans="1:3" x14ac:dyDescent="0.25">
      <c r="A240" s="1">
        <v>38792</v>
      </c>
      <c r="B240" s="2" t="s">
        <v>12</v>
      </c>
      <c r="C240">
        <v>262</v>
      </c>
    </row>
    <row r="241" spans="1:3" x14ac:dyDescent="0.25">
      <c r="A241" s="1">
        <v>38792</v>
      </c>
      <c r="B241" s="2" t="s">
        <v>104</v>
      </c>
      <c r="C241">
        <v>20</v>
      </c>
    </row>
    <row r="242" spans="1:3" x14ac:dyDescent="0.25">
      <c r="A242" s="1">
        <v>38801</v>
      </c>
      <c r="B242" s="2" t="s">
        <v>10</v>
      </c>
      <c r="C242">
        <v>224</v>
      </c>
    </row>
    <row r="243" spans="1:3" x14ac:dyDescent="0.25">
      <c r="A243" s="1">
        <v>38808</v>
      </c>
      <c r="B243" s="2" t="s">
        <v>55</v>
      </c>
      <c r="C243">
        <v>199</v>
      </c>
    </row>
    <row r="244" spans="1:3" x14ac:dyDescent="0.25">
      <c r="A244" s="1">
        <v>38813</v>
      </c>
      <c r="B244" s="2" t="s">
        <v>33</v>
      </c>
      <c r="C244">
        <v>70</v>
      </c>
    </row>
    <row r="245" spans="1:3" x14ac:dyDescent="0.25">
      <c r="A245" s="1">
        <v>38815</v>
      </c>
      <c r="B245" s="2" t="s">
        <v>105</v>
      </c>
      <c r="C245">
        <v>171</v>
      </c>
    </row>
    <row r="246" spans="1:3" x14ac:dyDescent="0.25">
      <c r="A246" s="1">
        <v>38815</v>
      </c>
      <c r="B246" s="2" t="s">
        <v>106</v>
      </c>
      <c r="C246">
        <v>1</v>
      </c>
    </row>
    <row r="247" spans="1:3" x14ac:dyDescent="0.25">
      <c r="A247" s="1">
        <v>38817</v>
      </c>
      <c r="B247" s="2" t="s">
        <v>97</v>
      </c>
      <c r="C247">
        <v>13</v>
      </c>
    </row>
    <row r="248" spans="1:3" x14ac:dyDescent="0.25">
      <c r="A248" s="1">
        <v>38818</v>
      </c>
      <c r="B248" s="2" t="s">
        <v>12</v>
      </c>
      <c r="C248">
        <v>293</v>
      </c>
    </row>
    <row r="249" spans="1:3" x14ac:dyDescent="0.25">
      <c r="A249" s="1">
        <v>38818</v>
      </c>
      <c r="B249" s="2" t="s">
        <v>90</v>
      </c>
      <c r="C249">
        <v>11</v>
      </c>
    </row>
    <row r="250" spans="1:3" x14ac:dyDescent="0.25">
      <c r="A250" s="1">
        <v>38820</v>
      </c>
      <c r="B250" s="2" t="s">
        <v>53</v>
      </c>
      <c r="C250">
        <v>162</v>
      </c>
    </row>
    <row r="251" spans="1:3" x14ac:dyDescent="0.25">
      <c r="A251" s="1">
        <v>38821</v>
      </c>
      <c r="B251" s="2" t="s">
        <v>61</v>
      </c>
      <c r="C251">
        <v>187</v>
      </c>
    </row>
    <row r="252" spans="1:3" x14ac:dyDescent="0.25">
      <c r="A252" s="1">
        <v>38822</v>
      </c>
      <c r="B252" s="2" t="s">
        <v>21</v>
      </c>
      <c r="C252">
        <v>192</v>
      </c>
    </row>
    <row r="253" spans="1:3" x14ac:dyDescent="0.25">
      <c r="A253" s="1">
        <v>38824</v>
      </c>
      <c r="B253" s="2" t="s">
        <v>27</v>
      </c>
      <c r="C253">
        <v>127</v>
      </c>
    </row>
    <row r="254" spans="1:3" x14ac:dyDescent="0.25">
      <c r="A254" s="1">
        <v>38826</v>
      </c>
      <c r="B254" s="2" t="s">
        <v>12</v>
      </c>
      <c r="C254">
        <v>198</v>
      </c>
    </row>
    <row r="255" spans="1:3" x14ac:dyDescent="0.25">
      <c r="A255" s="1">
        <v>38826</v>
      </c>
      <c r="B255" s="2" t="s">
        <v>107</v>
      </c>
      <c r="C255">
        <v>4</v>
      </c>
    </row>
    <row r="256" spans="1:3" x14ac:dyDescent="0.25">
      <c r="A256" s="1">
        <v>38826</v>
      </c>
      <c r="B256" s="2" t="s">
        <v>20</v>
      </c>
      <c r="C256">
        <v>110</v>
      </c>
    </row>
    <row r="257" spans="1:3" x14ac:dyDescent="0.25">
      <c r="A257" s="1">
        <v>38826</v>
      </c>
      <c r="B257" s="2" t="s">
        <v>21</v>
      </c>
      <c r="C257">
        <v>123</v>
      </c>
    </row>
    <row r="258" spans="1:3" x14ac:dyDescent="0.25">
      <c r="A258" s="1">
        <v>38827</v>
      </c>
      <c r="B258" s="2" t="s">
        <v>69</v>
      </c>
      <c r="C258">
        <v>159</v>
      </c>
    </row>
    <row r="259" spans="1:3" x14ac:dyDescent="0.25">
      <c r="A259" s="1">
        <v>38828</v>
      </c>
      <c r="B259" s="2" t="s">
        <v>108</v>
      </c>
      <c r="C259">
        <v>19</v>
      </c>
    </row>
    <row r="260" spans="1:3" x14ac:dyDescent="0.25">
      <c r="A260" s="1">
        <v>38834</v>
      </c>
      <c r="B260" s="2" t="s">
        <v>25</v>
      </c>
      <c r="C260">
        <v>289</v>
      </c>
    </row>
    <row r="261" spans="1:3" x14ac:dyDescent="0.25">
      <c r="A261" s="1">
        <v>38834</v>
      </c>
      <c r="B261" s="2" t="s">
        <v>26</v>
      </c>
      <c r="C261">
        <v>136</v>
      </c>
    </row>
    <row r="262" spans="1:3" x14ac:dyDescent="0.25">
      <c r="A262" s="1">
        <v>38845</v>
      </c>
      <c r="B262" s="2" t="s">
        <v>28</v>
      </c>
      <c r="C262">
        <v>41</v>
      </c>
    </row>
    <row r="263" spans="1:3" x14ac:dyDescent="0.25">
      <c r="A263" s="1">
        <v>38846</v>
      </c>
      <c r="B263" s="2" t="s">
        <v>48</v>
      </c>
      <c r="C263">
        <v>385</v>
      </c>
    </row>
    <row r="264" spans="1:3" x14ac:dyDescent="0.25">
      <c r="A264" s="1">
        <v>38847</v>
      </c>
      <c r="B264" s="2" t="s">
        <v>109</v>
      </c>
      <c r="C264">
        <v>17</v>
      </c>
    </row>
    <row r="265" spans="1:3" x14ac:dyDescent="0.25">
      <c r="A265" s="1">
        <v>38847</v>
      </c>
      <c r="B265" s="2" t="s">
        <v>110</v>
      </c>
      <c r="C265">
        <v>20</v>
      </c>
    </row>
    <row r="266" spans="1:3" x14ac:dyDescent="0.25">
      <c r="A266" s="1">
        <v>38851</v>
      </c>
      <c r="B266" s="2" t="s">
        <v>111</v>
      </c>
      <c r="C266">
        <v>19</v>
      </c>
    </row>
    <row r="267" spans="1:3" x14ac:dyDescent="0.25">
      <c r="A267" s="1">
        <v>38852</v>
      </c>
      <c r="B267" s="2" t="s">
        <v>46</v>
      </c>
      <c r="C267">
        <v>13</v>
      </c>
    </row>
    <row r="268" spans="1:3" x14ac:dyDescent="0.25">
      <c r="A268" s="1">
        <v>38853</v>
      </c>
      <c r="B268" s="2" t="s">
        <v>100</v>
      </c>
      <c r="C268">
        <v>13</v>
      </c>
    </row>
    <row r="269" spans="1:3" x14ac:dyDescent="0.25">
      <c r="A269" s="1">
        <v>38855</v>
      </c>
      <c r="B269" s="2" t="s">
        <v>83</v>
      </c>
      <c r="C269">
        <v>168</v>
      </c>
    </row>
    <row r="270" spans="1:3" x14ac:dyDescent="0.25">
      <c r="A270" s="1">
        <v>38855</v>
      </c>
      <c r="B270" s="2" t="s">
        <v>112</v>
      </c>
      <c r="C270">
        <v>18</v>
      </c>
    </row>
    <row r="271" spans="1:3" x14ac:dyDescent="0.25">
      <c r="A271" s="1">
        <v>38855</v>
      </c>
      <c r="B271" s="2" t="s">
        <v>17</v>
      </c>
      <c r="C271">
        <v>131</v>
      </c>
    </row>
    <row r="272" spans="1:3" x14ac:dyDescent="0.25">
      <c r="A272" s="1">
        <v>38856</v>
      </c>
      <c r="B272" s="2" t="s">
        <v>25</v>
      </c>
      <c r="C272">
        <v>187</v>
      </c>
    </row>
    <row r="273" spans="1:3" x14ac:dyDescent="0.25">
      <c r="A273" s="1">
        <v>38857</v>
      </c>
      <c r="B273" s="2" t="s">
        <v>27</v>
      </c>
      <c r="C273">
        <v>412</v>
      </c>
    </row>
    <row r="274" spans="1:3" x14ac:dyDescent="0.25">
      <c r="A274" s="1">
        <v>38859</v>
      </c>
      <c r="B274" s="2" t="s">
        <v>9</v>
      </c>
      <c r="C274">
        <v>40</v>
      </c>
    </row>
    <row r="275" spans="1:3" x14ac:dyDescent="0.25">
      <c r="A275" s="1">
        <v>38860</v>
      </c>
      <c r="B275" s="2" t="s">
        <v>40</v>
      </c>
      <c r="C275">
        <v>166</v>
      </c>
    </row>
    <row r="276" spans="1:3" x14ac:dyDescent="0.25">
      <c r="A276" s="1">
        <v>38861</v>
      </c>
      <c r="B276" s="2" t="s">
        <v>69</v>
      </c>
      <c r="C276">
        <v>173</v>
      </c>
    </row>
    <row r="277" spans="1:3" x14ac:dyDescent="0.25">
      <c r="A277" s="1">
        <v>38862</v>
      </c>
      <c r="B277" s="2" t="s">
        <v>113</v>
      </c>
      <c r="C277">
        <v>2</v>
      </c>
    </row>
    <row r="278" spans="1:3" x14ac:dyDescent="0.25">
      <c r="A278" s="1">
        <v>38862</v>
      </c>
      <c r="B278" s="2" t="s">
        <v>114</v>
      </c>
      <c r="C278">
        <v>18</v>
      </c>
    </row>
    <row r="279" spans="1:3" x14ac:dyDescent="0.25">
      <c r="A279" s="1">
        <v>38863</v>
      </c>
      <c r="B279" s="2" t="s">
        <v>115</v>
      </c>
      <c r="C279">
        <v>15</v>
      </c>
    </row>
    <row r="280" spans="1:3" x14ac:dyDescent="0.25">
      <c r="A280" s="1">
        <v>38864</v>
      </c>
      <c r="B280" s="2" t="s">
        <v>105</v>
      </c>
      <c r="C280">
        <v>243</v>
      </c>
    </row>
    <row r="281" spans="1:3" x14ac:dyDescent="0.25">
      <c r="A281" s="1">
        <v>38865</v>
      </c>
      <c r="B281" s="2" t="s">
        <v>20</v>
      </c>
      <c r="C281">
        <v>460</v>
      </c>
    </row>
    <row r="282" spans="1:3" x14ac:dyDescent="0.25">
      <c r="A282" s="1">
        <v>38865</v>
      </c>
      <c r="B282" s="2" t="s">
        <v>116</v>
      </c>
      <c r="C282">
        <v>8</v>
      </c>
    </row>
    <row r="283" spans="1:3" x14ac:dyDescent="0.25">
      <c r="A283" s="1">
        <v>38866</v>
      </c>
      <c r="B283" s="2" t="s">
        <v>11</v>
      </c>
      <c r="C283">
        <v>150</v>
      </c>
    </row>
    <row r="284" spans="1:3" x14ac:dyDescent="0.25">
      <c r="A284" s="1">
        <v>38867</v>
      </c>
      <c r="B284" s="2" t="s">
        <v>55</v>
      </c>
      <c r="C284">
        <v>72</v>
      </c>
    </row>
    <row r="285" spans="1:3" x14ac:dyDescent="0.25">
      <c r="A285" s="1">
        <v>38867</v>
      </c>
      <c r="B285" s="2" t="s">
        <v>12</v>
      </c>
      <c r="C285">
        <v>217</v>
      </c>
    </row>
    <row r="286" spans="1:3" x14ac:dyDescent="0.25">
      <c r="A286" s="1">
        <v>38870</v>
      </c>
      <c r="B286" s="2" t="s">
        <v>42</v>
      </c>
      <c r="C286">
        <v>164</v>
      </c>
    </row>
    <row r="287" spans="1:3" x14ac:dyDescent="0.25">
      <c r="A287" s="1">
        <v>38870</v>
      </c>
      <c r="B287" s="2" t="s">
        <v>48</v>
      </c>
      <c r="C287">
        <v>429</v>
      </c>
    </row>
    <row r="288" spans="1:3" x14ac:dyDescent="0.25">
      <c r="A288" s="1">
        <v>38875</v>
      </c>
      <c r="B288" s="2" t="s">
        <v>11</v>
      </c>
      <c r="C288">
        <v>63</v>
      </c>
    </row>
    <row r="289" spans="1:3" x14ac:dyDescent="0.25">
      <c r="A289" s="1">
        <v>38878</v>
      </c>
      <c r="B289" s="2" t="s">
        <v>33</v>
      </c>
      <c r="C289">
        <v>106</v>
      </c>
    </row>
    <row r="290" spans="1:3" x14ac:dyDescent="0.25">
      <c r="A290" s="1">
        <v>38886</v>
      </c>
      <c r="B290" s="2" t="s">
        <v>25</v>
      </c>
      <c r="C290">
        <v>136</v>
      </c>
    </row>
    <row r="291" spans="1:3" x14ac:dyDescent="0.25">
      <c r="A291" s="1">
        <v>38887</v>
      </c>
      <c r="B291" s="2" t="s">
        <v>117</v>
      </c>
      <c r="C291">
        <v>7</v>
      </c>
    </row>
    <row r="292" spans="1:3" x14ac:dyDescent="0.25">
      <c r="A292" s="1">
        <v>38896</v>
      </c>
      <c r="B292" s="2" t="s">
        <v>15</v>
      </c>
      <c r="C292">
        <v>114</v>
      </c>
    </row>
    <row r="293" spans="1:3" x14ac:dyDescent="0.25">
      <c r="A293" s="1">
        <v>38896</v>
      </c>
      <c r="B293" s="2" t="s">
        <v>118</v>
      </c>
      <c r="C293">
        <v>12</v>
      </c>
    </row>
    <row r="294" spans="1:3" x14ac:dyDescent="0.25">
      <c r="A294" s="1">
        <v>38902</v>
      </c>
      <c r="B294" s="2" t="s">
        <v>12</v>
      </c>
      <c r="C294">
        <v>443</v>
      </c>
    </row>
    <row r="295" spans="1:3" x14ac:dyDescent="0.25">
      <c r="A295" s="1">
        <v>38904</v>
      </c>
      <c r="B295" s="2" t="s">
        <v>55</v>
      </c>
      <c r="C295">
        <v>73</v>
      </c>
    </row>
    <row r="296" spans="1:3" x14ac:dyDescent="0.25">
      <c r="A296" s="1">
        <v>38907</v>
      </c>
      <c r="B296" s="2" t="s">
        <v>119</v>
      </c>
      <c r="C296">
        <v>15</v>
      </c>
    </row>
    <row r="297" spans="1:3" x14ac:dyDescent="0.25">
      <c r="A297" s="1">
        <v>38907</v>
      </c>
      <c r="B297" s="2" t="s">
        <v>120</v>
      </c>
      <c r="C297">
        <v>9</v>
      </c>
    </row>
    <row r="298" spans="1:3" x14ac:dyDescent="0.25">
      <c r="A298" s="1">
        <v>38908</v>
      </c>
      <c r="B298" s="2" t="s">
        <v>121</v>
      </c>
      <c r="C298">
        <v>20</v>
      </c>
    </row>
    <row r="299" spans="1:3" x14ac:dyDescent="0.25">
      <c r="A299" s="1">
        <v>38910</v>
      </c>
      <c r="B299" s="2" t="s">
        <v>122</v>
      </c>
      <c r="C299">
        <v>9</v>
      </c>
    </row>
    <row r="300" spans="1:3" x14ac:dyDescent="0.25">
      <c r="A300" s="1">
        <v>38911</v>
      </c>
      <c r="B300" s="2" t="s">
        <v>123</v>
      </c>
      <c r="C300">
        <v>88</v>
      </c>
    </row>
    <row r="301" spans="1:3" x14ac:dyDescent="0.25">
      <c r="A301" s="1">
        <v>38911</v>
      </c>
      <c r="B301" s="2" t="s">
        <v>10</v>
      </c>
      <c r="C301">
        <v>139</v>
      </c>
    </row>
    <row r="302" spans="1:3" x14ac:dyDescent="0.25">
      <c r="A302" s="1">
        <v>38912</v>
      </c>
      <c r="B302" s="2" t="s">
        <v>25</v>
      </c>
      <c r="C302">
        <v>346</v>
      </c>
    </row>
    <row r="303" spans="1:3" x14ac:dyDescent="0.25">
      <c r="A303" s="1">
        <v>38918</v>
      </c>
      <c r="B303" s="2" t="s">
        <v>124</v>
      </c>
      <c r="C303">
        <v>3</v>
      </c>
    </row>
    <row r="304" spans="1:3" x14ac:dyDescent="0.25">
      <c r="A304" s="1">
        <v>38918</v>
      </c>
      <c r="B304" s="2" t="s">
        <v>125</v>
      </c>
      <c r="C304">
        <v>9</v>
      </c>
    </row>
    <row r="305" spans="1:3" x14ac:dyDescent="0.25">
      <c r="A305" s="1">
        <v>38918</v>
      </c>
      <c r="B305" s="2" t="s">
        <v>12</v>
      </c>
      <c r="C305">
        <v>323</v>
      </c>
    </row>
    <row r="306" spans="1:3" x14ac:dyDescent="0.25">
      <c r="A306" s="1">
        <v>38919</v>
      </c>
      <c r="B306" s="2" t="s">
        <v>105</v>
      </c>
      <c r="C306">
        <v>382</v>
      </c>
    </row>
    <row r="307" spans="1:3" x14ac:dyDescent="0.25">
      <c r="A307" s="1">
        <v>38923</v>
      </c>
      <c r="B307" s="2" t="s">
        <v>20</v>
      </c>
      <c r="C307">
        <v>296</v>
      </c>
    </row>
    <row r="308" spans="1:3" x14ac:dyDescent="0.25">
      <c r="A308" s="1">
        <v>38924</v>
      </c>
      <c r="B308" s="2" t="s">
        <v>8</v>
      </c>
      <c r="C308">
        <v>121</v>
      </c>
    </row>
    <row r="309" spans="1:3" x14ac:dyDescent="0.25">
      <c r="A309" s="1">
        <v>38924</v>
      </c>
      <c r="B309" s="2" t="s">
        <v>28</v>
      </c>
      <c r="C309">
        <v>157</v>
      </c>
    </row>
    <row r="310" spans="1:3" x14ac:dyDescent="0.25">
      <c r="A310" s="1">
        <v>38926</v>
      </c>
      <c r="B310" s="2" t="s">
        <v>12</v>
      </c>
      <c r="C310">
        <v>497</v>
      </c>
    </row>
    <row r="311" spans="1:3" x14ac:dyDescent="0.25">
      <c r="A311" s="1">
        <v>38927</v>
      </c>
      <c r="B311" s="2" t="s">
        <v>12</v>
      </c>
      <c r="C311">
        <v>103</v>
      </c>
    </row>
    <row r="312" spans="1:3" x14ac:dyDescent="0.25">
      <c r="A312" s="1">
        <v>38928</v>
      </c>
      <c r="B312" s="2" t="s">
        <v>33</v>
      </c>
      <c r="C312">
        <v>142</v>
      </c>
    </row>
    <row r="313" spans="1:3" x14ac:dyDescent="0.25">
      <c r="A313" s="1">
        <v>38929</v>
      </c>
      <c r="B313" s="2" t="s">
        <v>26</v>
      </c>
      <c r="C313">
        <v>144</v>
      </c>
    </row>
    <row r="314" spans="1:3" x14ac:dyDescent="0.25">
      <c r="A314" s="1">
        <v>38931</v>
      </c>
      <c r="B314" s="2" t="s">
        <v>103</v>
      </c>
      <c r="C314">
        <v>8</v>
      </c>
    </row>
    <row r="315" spans="1:3" x14ac:dyDescent="0.25">
      <c r="A315" s="1">
        <v>38936</v>
      </c>
      <c r="B315" s="2" t="s">
        <v>58</v>
      </c>
      <c r="C315">
        <v>172</v>
      </c>
    </row>
    <row r="316" spans="1:3" x14ac:dyDescent="0.25">
      <c r="A316" s="1">
        <v>38940</v>
      </c>
      <c r="B316" s="2" t="s">
        <v>10</v>
      </c>
      <c r="C316">
        <v>290</v>
      </c>
    </row>
    <row r="317" spans="1:3" x14ac:dyDescent="0.25">
      <c r="A317" s="1">
        <v>38942</v>
      </c>
      <c r="B317" s="2" t="s">
        <v>17</v>
      </c>
      <c r="C317">
        <v>422</v>
      </c>
    </row>
    <row r="318" spans="1:3" x14ac:dyDescent="0.25">
      <c r="A318" s="1">
        <v>38945</v>
      </c>
      <c r="B318" s="2" t="s">
        <v>112</v>
      </c>
      <c r="C318">
        <v>12</v>
      </c>
    </row>
    <row r="319" spans="1:3" x14ac:dyDescent="0.25">
      <c r="A319" s="1">
        <v>38948</v>
      </c>
      <c r="B319" s="2" t="s">
        <v>58</v>
      </c>
      <c r="C319">
        <v>104</v>
      </c>
    </row>
    <row r="320" spans="1:3" x14ac:dyDescent="0.25">
      <c r="A320" s="1">
        <v>38949</v>
      </c>
      <c r="B320" s="2" t="s">
        <v>38</v>
      </c>
      <c r="C320">
        <v>97</v>
      </c>
    </row>
    <row r="321" spans="1:3" x14ac:dyDescent="0.25">
      <c r="A321" s="1">
        <v>38950</v>
      </c>
      <c r="B321" s="2" t="s">
        <v>29</v>
      </c>
      <c r="C321">
        <v>179</v>
      </c>
    </row>
    <row r="322" spans="1:3" x14ac:dyDescent="0.25">
      <c r="A322" s="1">
        <v>38953</v>
      </c>
      <c r="B322" s="2" t="s">
        <v>53</v>
      </c>
      <c r="C322">
        <v>256</v>
      </c>
    </row>
    <row r="323" spans="1:3" x14ac:dyDescent="0.25">
      <c r="A323" s="1">
        <v>38954</v>
      </c>
      <c r="B323" s="2" t="s">
        <v>116</v>
      </c>
      <c r="C323">
        <v>20</v>
      </c>
    </row>
    <row r="324" spans="1:3" x14ac:dyDescent="0.25">
      <c r="A324" s="1">
        <v>38954</v>
      </c>
      <c r="B324" s="2" t="s">
        <v>108</v>
      </c>
      <c r="C324">
        <v>10</v>
      </c>
    </row>
    <row r="325" spans="1:3" x14ac:dyDescent="0.25">
      <c r="A325" s="1">
        <v>38955</v>
      </c>
      <c r="B325" s="2" t="s">
        <v>10</v>
      </c>
      <c r="C325">
        <v>407</v>
      </c>
    </row>
    <row r="326" spans="1:3" x14ac:dyDescent="0.25">
      <c r="A326" s="1">
        <v>38956</v>
      </c>
      <c r="B326" s="2" t="s">
        <v>25</v>
      </c>
      <c r="C326">
        <v>297</v>
      </c>
    </row>
    <row r="327" spans="1:3" x14ac:dyDescent="0.25">
      <c r="A327" s="1">
        <v>38956</v>
      </c>
      <c r="B327" s="2" t="s">
        <v>74</v>
      </c>
      <c r="C327">
        <v>133</v>
      </c>
    </row>
    <row r="328" spans="1:3" x14ac:dyDescent="0.25">
      <c r="A328" s="1">
        <v>38956</v>
      </c>
      <c r="B328" s="2" t="s">
        <v>38</v>
      </c>
      <c r="C328">
        <v>33</v>
      </c>
    </row>
    <row r="329" spans="1:3" x14ac:dyDescent="0.25">
      <c r="A329" s="1">
        <v>38959</v>
      </c>
      <c r="B329" s="2" t="s">
        <v>17</v>
      </c>
      <c r="C329">
        <v>220</v>
      </c>
    </row>
    <row r="330" spans="1:3" x14ac:dyDescent="0.25">
      <c r="A330" s="1">
        <v>38959</v>
      </c>
      <c r="B330" s="2" t="s">
        <v>31</v>
      </c>
      <c r="C330">
        <v>114</v>
      </c>
    </row>
    <row r="331" spans="1:3" x14ac:dyDescent="0.25">
      <c r="A331" s="1">
        <v>38962</v>
      </c>
      <c r="B331" s="2" t="s">
        <v>11</v>
      </c>
      <c r="C331">
        <v>130</v>
      </c>
    </row>
    <row r="332" spans="1:3" x14ac:dyDescent="0.25">
      <c r="A332" s="1">
        <v>38962</v>
      </c>
      <c r="B332" s="2" t="s">
        <v>33</v>
      </c>
      <c r="C332">
        <v>52</v>
      </c>
    </row>
    <row r="333" spans="1:3" x14ac:dyDescent="0.25">
      <c r="A333" s="1">
        <v>38962</v>
      </c>
      <c r="B333" s="2" t="s">
        <v>31</v>
      </c>
      <c r="C333">
        <v>33</v>
      </c>
    </row>
    <row r="334" spans="1:3" x14ac:dyDescent="0.25">
      <c r="A334" s="1">
        <v>38963</v>
      </c>
      <c r="B334" s="2" t="s">
        <v>64</v>
      </c>
      <c r="C334">
        <v>57</v>
      </c>
    </row>
    <row r="335" spans="1:3" x14ac:dyDescent="0.25">
      <c r="A335" s="1">
        <v>38965</v>
      </c>
      <c r="B335" s="2" t="s">
        <v>126</v>
      </c>
      <c r="C335">
        <v>190</v>
      </c>
    </row>
    <row r="336" spans="1:3" x14ac:dyDescent="0.25">
      <c r="A336" s="1">
        <v>38965</v>
      </c>
      <c r="B336" s="2" t="s">
        <v>87</v>
      </c>
      <c r="C336">
        <v>8</v>
      </c>
    </row>
    <row r="337" spans="1:3" x14ac:dyDescent="0.25">
      <c r="A337" s="1">
        <v>38965</v>
      </c>
      <c r="B337" s="2" t="s">
        <v>10</v>
      </c>
      <c r="C337">
        <v>255</v>
      </c>
    </row>
    <row r="338" spans="1:3" x14ac:dyDescent="0.25">
      <c r="A338" s="1">
        <v>38967</v>
      </c>
      <c r="B338" s="2" t="s">
        <v>74</v>
      </c>
      <c r="C338">
        <v>108</v>
      </c>
    </row>
    <row r="339" spans="1:3" x14ac:dyDescent="0.25">
      <c r="A339" s="1">
        <v>38971</v>
      </c>
      <c r="B339" s="2" t="s">
        <v>21</v>
      </c>
      <c r="C339">
        <v>78</v>
      </c>
    </row>
    <row r="340" spans="1:3" x14ac:dyDescent="0.25">
      <c r="A340" s="1">
        <v>38972</v>
      </c>
      <c r="B340" s="2" t="s">
        <v>10</v>
      </c>
      <c r="C340">
        <v>364</v>
      </c>
    </row>
    <row r="341" spans="1:3" x14ac:dyDescent="0.25">
      <c r="A341" s="1">
        <v>38973</v>
      </c>
      <c r="B341" s="2" t="s">
        <v>69</v>
      </c>
      <c r="C341">
        <v>52</v>
      </c>
    </row>
    <row r="342" spans="1:3" x14ac:dyDescent="0.25">
      <c r="A342" s="1">
        <v>38974</v>
      </c>
      <c r="B342" s="2" t="s">
        <v>105</v>
      </c>
      <c r="C342">
        <v>343</v>
      </c>
    </row>
    <row r="343" spans="1:3" x14ac:dyDescent="0.25">
      <c r="A343" s="1">
        <v>38976</v>
      </c>
      <c r="B343" s="2" t="s">
        <v>55</v>
      </c>
      <c r="C343">
        <v>197</v>
      </c>
    </row>
    <row r="344" spans="1:3" x14ac:dyDescent="0.25">
      <c r="A344" s="1">
        <v>38977</v>
      </c>
      <c r="B344" s="2" t="s">
        <v>127</v>
      </c>
      <c r="C344">
        <v>4</v>
      </c>
    </row>
    <row r="345" spans="1:3" x14ac:dyDescent="0.25">
      <c r="A345" s="1">
        <v>38978</v>
      </c>
      <c r="B345" s="2" t="s">
        <v>128</v>
      </c>
      <c r="C345">
        <v>8</v>
      </c>
    </row>
    <row r="346" spans="1:3" x14ac:dyDescent="0.25">
      <c r="A346" s="1">
        <v>38978</v>
      </c>
      <c r="B346" s="2" t="s">
        <v>59</v>
      </c>
      <c r="C346">
        <v>11</v>
      </c>
    </row>
    <row r="347" spans="1:3" x14ac:dyDescent="0.25">
      <c r="A347" s="1">
        <v>38978</v>
      </c>
      <c r="B347" s="2" t="s">
        <v>75</v>
      </c>
      <c r="C347">
        <v>10</v>
      </c>
    </row>
    <row r="348" spans="1:3" x14ac:dyDescent="0.25">
      <c r="A348" s="1">
        <v>38981</v>
      </c>
      <c r="B348" s="2" t="s">
        <v>64</v>
      </c>
      <c r="C348">
        <v>96</v>
      </c>
    </row>
    <row r="349" spans="1:3" x14ac:dyDescent="0.25">
      <c r="A349" s="1">
        <v>38981</v>
      </c>
      <c r="B349" s="2" t="s">
        <v>58</v>
      </c>
      <c r="C349">
        <v>30</v>
      </c>
    </row>
    <row r="350" spans="1:3" x14ac:dyDescent="0.25">
      <c r="A350" s="1">
        <v>38982</v>
      </c>
      <c r="B350" s="2" t="s">
        <v>129</v>
      </c>
      <c r="C350">
        <v>17</v>
      </c>
    </row>
    <row r="351" spans="1:3" x14ac:dyDescent="0.25">
      <c r="A351" s="1">
        <v>38985</v>
      </c>
      <c r="B351" s="2" t="s">
        <v>125</v>
      </c>
      <c r="C351">
        <v>17</v>
      </c>
    </row>
    <row r="352" spans="1:3" x14ac:dyDescent="0.25">
      <c r="A352" s="1">
        <v>38985</v>
      </c>
      <c r="B352" s="2" t="s">
        <v>15</v>
      </c>
      <c r="C352">
        <v>180</v>
      </c>
    </row>
    <row r="353" spans="1:3" x14ac:dyDescent="0.25">
      <c r="A353" s="1">
        <v>38985</v>
      </c>
      <c r="B353" s="2" t="s">
        <v>34</v>
      </c>
      <c r="C353">
        <v>94</v>
      </c>
    </row>
    <row r="354" spans="1:3" x14ac:dyDescent="0.25">
      <c r="A354" s="1">
        <v>38986</v>
      </c>
      <c r="B354" s="2" t="s">
        <v>42</v>
      </c>
      <c r="C354">
        <v>45</v>
      </c>
    </row>
    <row r="355" spans="1:3" x14ac:dyDescent="0.25">
      <c r="A355" s="1">
        <v>38987</v>
      </c>
      <c r="B355" s="2" t="s">
        <v>10</v>
      </c>
      <c r="C355">
        <v>380</v>
      </c>
    </row>
    <row r="356" spans="1:3" x14ac:dyDescent="0.25">
      <c r="A356" s="1">
        <v>38987</v>
      </c>
      <c r="B356" s="2" t="s">
        <v>46</v>
      </c>
      <c r="C356">
        <v>5</v>
      </c>
    </row>
    <row r="357" spans="1:3" x14ac:dyDescent="0.25">
      <c r="A357" s="1">
        <v>38991</v>
      </c>
      <c r="B357" s="2" t="s">
        <v>40</v>
      </c>
      <c r="C357">
        <v>170</v>
      </c>
    </row>
    <row r="358" spans="1:3" x14ac:dyDescent="0.25">
      <c r="A358" s="1">
        <v>38995</v>
      </c>
      <c r="B358" s="2" t="s">
        <v>48</v>
      </c>
      <c r="C358">
        <v>198</v>
      </c>
    </row>
    <row r="359" spans="1:3" x14ac:dyDescent="0.25">
      <c r="A359" s="1">
        <v>38998</v>
      </c>
      <c r="B359" s="2" t="s">
        <v>20</v>
      </c>
      <c r="C359">
        <v>283</v>
      </c>
    </row>
    <row r="360" spans="1:3" x14ac:dyDescent="0.25">
      <c r="A360" s="1">
        <v>39001</v>
      </c>
      <c r="B360" s="2" t="s">
        <v>126</v>
      </c>
      <c r="C360">
        <v>42</v>
      </c>
    </row>
    <row r="361" spans="1:3" x14ac:dyDescent="0.25">
      <c r="A361" s="1">
        <v>39003</v>
      </c>
      <c r="B361" s="2" t="s">
        <v>9</v>
      </c>
      <c r="C361">
        <v>163</v>
      </c>
    </row>
    <row r="362" spans="1:3" x14ac:dyDescent="0.25">
      <c r="A362" s="1">
        <v>39009</v>
      </c>
      <c r="B362" s="2" t="s">
        <v>20</v>
      </c>
      <c r="C362">
        <v>115</v>
      </c>
    </row>
    <row r="363" spans="1:3" x14ac:dyDescent="0.25">
      <c r="A363" s="1">
        <v>39014</v>
      </c>
      <c r="B363" s="2" t="s">
        <v>74</v>
      </c>
      <c r="C363">
        <v>75</v>
      </c>
    </row>
    <row r="364" spans="1:3" x14ac:dyDescent="0.25">
      <c r="A364" s="1">
        <v>39015</v>
      </c>
      <c r="B364" s="2" t="s">
        <v>48</v>
      </c>
      <c r="C364">
        <v>403</v>
      </c>
    </row>
    <row r="365" spans="1:3" x14ac:dyDescent="0.25">
      <c r="A365" s="1">
        <v>39019</v>
      </c>
      <c r="B365" s="2" t="s">
        <v>20</v>
      </c>
      <c r="C365">
        <v>465</v>
      </c>
    </row>
    <row r="366" spans="1:3" x14ac:dyDescent="0.25">
      <c r="A366" s="1">
        <v>39021</v>
      </c>
      <c r="B366" s="2" t="s">
        <v>9</v>
      </c>
      <c r="C366">
        <v>194</v>
      </c>
    </row>
    <row r="367" spans="1:3" x14ac:dyDescent="0.25">
      <c r="A367" s="1">
        <v>39021</v>
      </c>
      <c r="B367" s="2" t="s">
        <v>72</v>
      </c>
      <c r="C367">
        <v>122</v>
      </c>
    </row>
    <row r="368" spans="1:3" x14ac:dyDescent="0.25">
      <c r="A368" s="1">
        <v>39021</v>
      </c>
      <c r="B368" s="2" t="s">
        <v>22</v>
      </c>
      <c r="C368">
        <v>186</v>
      </c>
    </row>
    <row r="369" spans="1:3" x14ac:dyDescent="0.25">
      <c r="A369" s="1">
        <v>39026</v>
      </c>
      <c r="B369" s="2" t="s">
        <v>15</v>
      </c>
      <c r="C369">
        <v>137</v>
      </c>
    </row>
    <row r="370" spans="1:3" x14ac:dyDescent="0.25">
      <c r="A370" s="1">
        <v>39029</v>
      </c>
      <c r="B370" s="2" t="s">
        <v>82</v>
      </c>
      <c r="C370">
        <v>10</v>
      </c>
    </row>
    <row r="371" spans="1:3" x14ac:dyDescent="0.25">
      <c r="A371" s="1">
        <v>39032</v>
      </c>
      <c r="B371" s="2" t="s">
        <v>53</v>
      </c>
      <c r="C371">
        <v>437</v>
      </c>
    </row>
    <row r="372" spans="1:3" x14ac:dyDescent="0.25">
      <c r="A372" s="1">
        <v>39034</v>
      </c>
      <c r="B372" s="2" t="s">
        <v>130</v>
      </c>
      <c r="C372">
        <v>20</v>
      </c>
    </row>
    <row r="373" spans="1:3" x14ac:dyDescent="0.25">
      <c r="A373" s="1">
        <v>39035</v>
      </c>
      <c r="B373" s="2" t="s">
        <v>17</v>
      </c>
      <c r="C373">
        <v>108</v>
      </c>
    </row>
    <row r="374" spans="1:3" x14ac:dyDescent="0.25">
      <c r="A374" s="1">
        <v>39040</v>
      </c>
      <c r="B374" s="2" t="s">
        <v>40</v>
      </c>
      <c r="C374">
        <v>62</v>
      </c>
    </row>
    <row r="375" spans="1:3" x14ac:dyDescent="0.25">
      <c r="A375" s="1">
        <v>39040</v>
      </c>
      <c r="B375" s="2" t="s">
        <v>10</v>
      </c>
      <c r="C375">
        <v>426</v>
      </c>
    </row>
    <row r="376" spans="1:3" x14ac:dyDescent="0.25">
      <c r="A376" s="1">
        <v>39043</v>
      </c>
      <c r="B376" s="2" t="s">
        <v>48</v>
      </c>
      <c r="C376">
        <v>303</v>
      </c>
    </row>
    <row r="377" spans="1:3" x14ac:dyDescent="0.25">
      <c r="A377" s="1">
        <v>39044</v>
      </c>
      <c r="B377" s="2" t="s">
        <v>3</v>
      </c>
      <c r="C377">
        <v>20</v>
      </c>
    </row>
    <row r="378" spans="1:3" x14ac:dyDescent="0.25">
      <c r="A378" s="1">
        <v>39047</v>
      </c>
      <c r="B378" s="2" t="s">
        <v>12</v>
      </c>
      <c r="C378">
        <v>237</v>
      </c>
    </row>
    <row r="379" spans="1:3" x14ac:dyDescent="0.25">
      <c r="A379" s="1">
        <v>39048</v>
      </c>
      <c r="B379" s="2" t="s">
        <v>26</v>
      </c>
      <c r="C379">
        <v>151</v>
      </c>
    </row>
    <row r="380" spans="1:3" x14ac:dyDescent="0.25">
      <c r="A380" s="1">
        <v>39049</v>
      </c>
      <c r="B380" s="2" t="s">
        <v>131</v>
      </c>
      <c r="C380">
        <v>6</v>
      </c>
    </row>
    <row r="381" spans="1:3" x14ac:dyDescent="0.25">
      <c r="A381" s="1">
        <v>39052</v>
      </c>
      <c r="B381" s="2" t="s">
        <v>9</v>
      </c>
      <c r="C381">
        <v>124</v>
      </c>
    </row>
    <row r="382" spans="1:3" x14ac:dyDescent="0.25">
      <c r="A382" s="1">
        <v>39054</v>
      </c>
      <c r="B382" s="2" t="s">
        <v>132</v>
      </c>
      <c r="C382">
        <v>7</v>
      </c>
    </row>
    <row r="383" spans="1:3" x14ac:dyDescent="0.25">
      <c r="A383" s="1">
        <v>39055</v>
      </c>
      <c r="B383" s="2" t="s">
        <v>133</v>
      </c>
      <c r="C383">
        <v>7</v>
      </c>
    </row>
    <row r="384" spans="1:3" x14ac:dyDescent="0.25">
      <c r="A384" s="1">
        <v>39057</v>
      </c>
      <c r="B384" s="2" t="s">
        <v>48</v>
      </c>
      <c r="C384">
        <v>105</v>
      </c>
    </row>
    <row r="385" spans="1:3" x14ac:dyDescent="0.25">
      <c r="A385" s="1">
        <v>39058</v>
      </c>
      <c r="B385" s="2" t="s">
        <v>72</v>
      </c>
      <c r="C385">
        <v>58</v>
      </c>
    </row>
    <row r="386" spans="1:3" x14ac:dyDescent="0.25">
      <c r="A386" s="1">
        <v>39058</v>
      </c>
      <c r="B386" s="2" t="s">
        <v>134</v>
      </c>
      <c r="C386">
        <v>182</v>
      </c>
    </row>
    <row r="387" spans="1:3" x14ac:dyDescent="0.25">
      <c r="A387" s="1">
        <v>39060</v>
      </c>
      <c r="B387" s="2" t="s">
        <v>53</v>
      </c>
      <c r="C387">
        <v>163</v>
      </c>
    </row>
    <row r="388" spans="1:3" x14ac:dyDescent="0.25">
      <c r="A388" s="1">
        <v>39060</v>
      </c>
      <c r="B388" s="2" t="s">
        <v>135</v>
      </c>
      <c r="C388">
        <v>14</v>
      </c>
    </row>
    <row r="389" spans="1:3" x14ac:dyDescent="0.25">
      <c r="A389" s="1">
        <v>39061</v>
      </c>
      <c r="B389" s="2" t="s">
        <v>136</v>
      </c>
      <c r="C389">
        <v>4</v>
      </c>
    </row>
    <row r="390" spans="1:3" x14ac:dyDescent="0.25">
      <c r="A390" s="1">
        <v>39062</v>
      </c>
      <c r="B390" s="2" t="s">
        <v>137</v>
      </c>
      <c r="C390">
        <v>13</v>
      </c>
    </row>
    <row r="391" spans="1:3" x14ac:dyDescent="0.25">
      <c r="A391" s="1">
        <v>39063</v>
      </c>
      <c r="B391" s="2" t="s">
        <v>10</v>
      </c>
      <c r="C391">
        <v>422</v>
      </c>
    </row>
    <row r="392" spans="1:3" x14ac:dyDescent="0.25">
      <c r="A392" s="1">
        <v>39064</v>
      </c>
      <c r="B392" s="2" t="s">
        <v>85</v>
      </c>
      <c r="C392">
        <v>6</v>
      </c>
    </row>
    <row r="393" spans="1:3" x14ac:dyDescent="0.25">
      <c r="A393" s="1">
        <v>39069</v>
      </c>
      <c r="B393" s="2" t="s">
        <v>138</v>
      </c>
      <c r="C393">
        <v>15</v>
      </c>
    </row>
    <row r="394" spans="1:3" x14ac:dyDescent="0.25">
      <c r="A394" s="1">
        <v>39070</v>
      </c>
      <c r="B394" s="2" t="s">
        <v>33</v>
      </c>
      <c r="C394">
        <v>168</v>
      </c>
    </row>
    <row r="395" spans="1:3" x14ac:dyDescent="0.25">
      <c r="A395" s="1">
        <v>39072</v>
      </c>
      <c r="B395" s="2" t="s">
        <v>53</v>
      </c>
      <c r="C395">
        <v>193</v>
      </c>
    </row>
    <row r="396" spans="1:3" x14ac:dyDescent="0.25">
      <c r="A396" s="1">
        <v>39078</v>
      </c>
      <c r="B396" s="2" t="s">
        <v>108</v>
      </c>
      <c r="C396">
        <v>15</v>
      </c>
    </row>
    <row r="397" spans="1:3" x14ac:dyDescent="0.25">
      <c r="A397" s="1">
        <v>39079</v>
      </c>
      <c r="B397" s="2" t="s">
        <v>26</v>
      </c>
      <c r="C397">
        <v>27</v>
      </c>
    </row>
    <row r="398" spans="1:3" x14ac:dyDescent="0.25">
      <c r="A398" s="1">
        <v>39080</v>
      </c>
      <c r="B398" s="2" t="s">
        <v>26</v>
      </c>
      <c r="C398">
        <v>116</v>
      </c>
    </row>
    <row r="399" spans="1:3" x14ac:dyDescent="0.25">
      <c r="A399" s="1">
        <v>39081</v>
      </c>
      <c r="B399" s="2" t="s">
        <v>64</v>
      </c>
      <c r="C399">
        <v>21</v>
      </c>
    </row>
    <row r="400" spans="1:3" x14ac:dyDescent="0.25">
      <c r="A400" s="1">
        <v>39081</v>
      </c>
      <c r="B400" s="2" t="s">
        <v>26</v>
      </c>
      <c r="C400">
        <v>61</v>
      </c>
    </row>
    <row r="401" spans="1:3" x14ac:dyDescent="0.25">
      <c r="A401" s="1">
        <v>39081</v>
      </c>
      <c r="B401" s="2" t="s">
        <v>20</v>
      </c>
      <c r="C401">
        <v>458</v>
      </c>
    </row>
    <row r="402" spans="1:3" x14ac:dyDescent="0.25">
      <c r="A402" s="1">
        <v>39082</v>
      </c>
      <c r="B402" s="2" t="s">
        <v>139</v>
      </c>
      <c r="C402">
        <v>19</v>
      </c>
    </row>
    <row r="403" spans="1:3" x14ac:dyDescent="0.25">
      <c r="A403" s="1">
        <v>39084</v>
      </c>
      <c r="B403" s="2" t="s">
        <v>58</v>
      </c>
      <c r="C403">
        <v>81</v>
      </c>
    </row>
    <row r="404" spans="1:3" x14ac:dyDescent="0.25">
      <c r="A404" s="1">
        <v>39085</v>
      </c>
      <c r="B404" s="2" t="s">
        <v>21</v>
      </c>
      <c r="C404">
        <v>86</v>
      </c>
    </row>
    <row r="405" spans="1:3" x14ac:dyDescent="0.25">
      <c r="A405" s="1">
        <v>39086</v>
      </c>
      <c r="B405" s="2" t="s">
        <v>10</v>
      </c>
      <c r="C405">
        <v>142</v>
      </c>
    </row>
    <row r="406" spans="1:3" x14ac:dyDescent="0.25">
      <c r="A406" s="1">
        <v>39092</v>
      </c>
      <c r="B406" s="2" t="s">
        <v>20</v>
      </c>
      <c r="C406">
        <v>459</v>
      </c>
    </row>
    <row r="407" spans="1:3" x14ac:dyDescent="0.25">
      <c r="A407" s="1">
        <v>39093</v>
      </c>
      <c r="B407" s="2" t="s">
        <v>43</v>
      </c>
      <c r="C407">
        <v>20</v>
      </c>
    </row>
    <row r="408" spans="1:3" x14ac:dyDescent="0.25">
      <c r="A408" s="1">
        <v>39095</v>
      </c>
      <c r="B408" s="2" t="s">
        <v>48</v>
      </c>
      <c r="C408">
        <v>245</v>
      </c>
    </row>
    <row r="409" spans="1:3" x14ac:dyDescent="0.25">
      <c r="A409" s="1">
        <v>39095</v>
      </c>
      <c r="B409" s="2" t="s">
        <v>103</v>
      </c>
      <c r="C409">
        <v>19</v>
      </c>
    </row>
    <row r="410" spans="1:3" x14ac:dyDescent="0.25">
      <c r="A410" s="1">
        <v>39096</v>
      </c>
      <c r="B410" s="2" t="s">
        <v>13</v>
      </c>
      <c r="C410">
        <v>159</v>
      </c>
    </row>
    <row r="411" spans="1:3" x14ac:dyDescent="0.25">
      <c r="A411" s="1">
        <v>39097</v>
      </c>
      <c r="B411" s="2" t="s">
        <v>26</v>
      </c>
      <c r="C411">
        <v>99</v>
      </c>
    </row>
    <row r="412" spans="1:3" x14ac:dyDescent="0.25">
      <c r="A412" s="1">
        <v>39099</v>
      </c>
      <c r="B412" s="2" t="s">
        <v>25</v>
      </c>
      <c r="C412">
        <v>213</v>
      </c>
    </row>
    <row r="413" spans="1:3" x14ac:dyDescent="0.25">
      <c r="A413" s="1">
        <v>39106</v>
      </c>
      <c r="B413" s="2" t="s">
        <v>17</v>
      </c>
      <c r="C413">
        <v>349</v>
      </c>
    </row>
    <row r="414" spans="1:3" x14ac:dyDescent="0.25">
      <c r="A414" s="1">
        <v>39109</v>
      </c>
      <c r="B414" s="2" t="s">
        <v>20</v>
      </c>
      <c r="C414">
        <v>114</v>
      </c>
    </row>
    <row r="415" spans="1:3" x14ac:dyDescent="0.25">
      <c r="A415" s="1">
        <v>39109</v>
      </c>
      <c r="B415" s="2" t="s">
        <v>30</v>
      </c>
      <c r="C415">
        <v>12</v>
      </c>
    </row>
    <row r="416" spans="1:3" x14ac:dyDescent="0.25">
      <c r="A416" s="1">
        <v>39111</v>
      </c>
      <c r="B416" s="2" t="s">
        <v>102</v>
      </c>
      <c r="C416">
        <v>12</v>
      </c>
    </row>
    <row r="417" spans="1:3" x14ac:dyDescent="0.25">
      <c r="A417" s="1">
        <v>39117</v>
      </c>
      <c r="B417" s="2" t="s">
        <v>15</v>
      </c>
      <c r="C417">
        <v>132</v>
      </c>
    </row>
    <row r="418" spans="1:3" x14ac:dyDescent="0.25">
      <c r="A418" s="1">
        <v>39120</v>
      </c>
      <c r="B418" s="2" t="s">
        <v>26</v>
      </c>
      <c r="C418">
        <v>197</v>
      </c>
    </row>
    <row r="419" spans="1:3" x14ac:dyDescent="0.25">
      <c r="A419" s="1">
        <v>39120</v>
      </c>
      <c r="B419" s="2" t="s">
        <v>18</v>
      </c>
      <c r="C419">
        <v>5</v>
      </c>
    </row>
    <row r="420" spans="1:3" x14ac:dyDescent="0.25">
      <c r="A420" s="1">
        <v>39120</v>
      </c>
      <c r="B420" s="2" t="s">
        <v>53</v>
      </c>
      <c r="C420">
        <v>403</v>
      </c>
    </row>
    <row r="421" spans="1:3" x14ac:dyDescent="0.25">
      <c r="A421" s="1">
        <v>39121</v>
      </c>
      <c r="B421" s="2" t="s">
        <v>13</v>
      </c>
      <c r="C421">
        <v>200</v>
      </c>
    </row>
    <row r="422" spans="1:3" x14ac:dyDescent="0.25">
      <c r="A422" s="1">
        <v>39124</v>
      </c>
      <c r="B422" s="2" t="s">
        <v>72</v>
      </c>
      <c r="C422">
        <v>23</v>
      </c>
    </row>
    <row r="423" spans="1:3" x14ac:dyDescent="0.25">
      <c r="A423" s="1">
        <v>39131</v>
      </c>
      <c r="B423" s="2" t="s">
        <v>48</v>
      </c>
      <c r="C423">
        <v>337</v>
      </c>
    </row>
    <row r="424" spans="1:3" x14ac:dyDescent="0.25">
      <c r="A424" s="1">
        <v>39132</v>
      </c>
      <c r="B424" s="2" t="s">
        <v>8</v>
      </c>
      <c r="C424">
        <v>500</v>
      </c>
    </row>
    <row r="425" spans="1:3" x14ac:dyDescent="0.25">
      <c r="A425" s="1">
        <v>39132</v>
      </c>
      <c r="B425" s="2" t="s">
        <v>93</v>
      </c>
      <c r="C425">
        <v>9</v>
      </c>
    </row>
    <row r="426" spans="1:3" x14ac:dyDescent="0.25">
      <c r="A426" s="1">
        <v>39134</v>
      </c>
      <c r="B426" s="2" t="s">
        <v>134</v>
      </c>
      <c r="C426">
        <v>39</v>
      </c>
    </row>
    <row r="427" spans="1:3" x14ac:dyDescent="0.25">
      <c r="A427" s="1">
        <v>39139</v>
      </c>
      <c r="B427" s="2" t="s">
        <v>81</v>
      </c>
      <c r="C427">
        <v>156</v>
      </c>
    </row>
    <row r="428" spans="1:3" x14ac:dyDescent="0.25">
      <c r="A428" s="1">
        <v>39140</v>
      </c>
      <c r="B428" s="2" t="s">
        <v>20</v>
      </c>
      <c r="C428">
        <v>258</v>
      </c>
    </row>
    <row r="429" spans="1:3" x14ac:dyDescent="0.25">
      <c r="A429" s="1">
        <v>39140</v>
      </c>
      <c r="B429" s="2" t="s">
        <v>97</v>
      </c>
      <c r="C429">
        <v>14</v>
      </c>
    </row>
    <row r="430" spans="1:3" x14ac:dyDescent="0.25">
      <c r="A430" s="1">
        <v>39142</v>
      </c>
      <c r="B430" s="2" t="s">
        <v>15</v>
      </c>
      <c r="C430">
        <v>91</v>
      </c>
    </row>
    <row r="431" spans="1:3" x14ac:dyDescent="0.25">
      <c r="A431" s="1">
        <v>39149</v>
      </c>
      <c r="B431" s="2" t="s">
        <v>15</v>
      </c>
      <c r="C431">
        <v>68</v>
      </c>
    </row>
    <row r="432" spans="1:3" x14ac:dyDescent="0.25">
      <c r="A432" s="1">
        <v>39150</v>
      </c>
      <c r="B432" s="2" t="s">
        <v>140</v>
      </c>
      <c r="C432">
        <v>13</v>
      </c>
    </row>
    <row r="433" spans="1:3" x14ac:dyDescent="0.25">
      <c r="A433" s="1">
        <v>39152</v>
      </c>
      <c r="B433" s="2" t="s">
        <v>31</v>
      </c>
      <c r="C433">
        <v>118</v>
      </c>
    </row>
    <row r="434" spans="1:3" x14ac:dyDescent="0.25">
      <c r="A434" s="1">
        <v>39154</v>
      </c>
      <c r="B434" s="2" t="s">
        <v>28</v>
      </c>
      <c r="C434">
        <v>54</v>
      </c>
    </row>
    <row r="435" spans="1:3" x14ac:dyDescent="0.25">
      <c r="A435" s="1">
        <v>39158</v>
      </c>
      <c r="B435" s="2" t="s">
        <v>141</v>
      </c>
      <c r="C435">
        <v>10</v>
      </c>
    </row>
    <row r="436" spans="1:3" x14ac:dyDescent="0.25">
      <c r="A436" s="1">
        <v>39162</v>
      </c>
      <c r="B436" s="2" t="s">
        <v>53</v>
      </c>
      <c r="C436">
        <v>339</v>
      </c>
    </row>
    <row r="437" spans="1:3" x14ac:dyDescent="0.25">
      <c r="A437" s="1">
        <v>39163</v>
      </c>
      <c r="B437" s="2" t="s">
        <v>33</v>
      </c>
      <c r="C437">
        <v>80</v>
      </c>
    </row>
    <row r="438" spans="1:3" x14ac:dyDescent="0.25">
      <c r="A438" s="1">
        <v>39165</v>
      </c>
      <c r="B438" s="2" t="s">
        <v>25</v>
      </c>
      <c r="C438">
        <v>431</v>
      </c>
    </row>
    <row r="439" spans="1:3" x14ac:dyDescent="0.25">
      <c r="A439" s="1">
        <v>39167</v>
      </c>
      <c r="B439" s="2" t="s">
        <v>53</v>
      </c>
      <c r="C439">
        <v>268</v>
      </c>
    </row>
    <row r="440" spans="1:3" x14ac:dyDescent="0.25">
      <c r="A440" s="1">
        <v>39167</v>
      </c>
      <c r="B440" s="2" t="s">
        <v>25</v>
      </c>
      <c r="C440">
        <v>440</v>
      </c>
    </row>
    <row r="441" spans="1:3" x14ac:dyDescent="0.25">
      <c r="A441" s="1">
        <v>39167</v>
      </c>
      <c r="B441" s="2" t="s">
        <v>8</v>
      </c>
      <c r="C441">
        <v>396</v>
      </c>
    </row>
    <row r="442" spans="1:3" x14ac:dyDescent="0.25">
      <c r="A442" s="1">
        <v>39167</v>
      </c>
      <c r="B442" s="2" t="s">
        <v>21</v>
      </c>
      <c r="C442">
        <v>157</v>
      </c>
    </row>
    <row r="443" spans="1:3" x14ac:dyDescent="0.25">
      <c r="A443" s="1">
        <v>39171</v>
      </c>
      <c r="B443" s="2" t="s">
        <v>15</v>
      </c>
      <c r="C443">
        <v>194</v>
      </c>
    </row>
    <row r="444" spans="1:3" x14ac:dyDescent="0.25">
      <c r="A444" s="1">
        <v>39172</v>
      </c>
      <c r="B444" s="2" t="s">
        <v>42</v>
      </c>
      <c r="C444">
        <v>156</v>
      </c>
    </row>
    <row r="445" spans="1:3" x14ac:dyDescent="0.25">
      <c r="A445" s="1">
        <v>39173</v>
      </c>
      <c r="B445" s="2" t="s">
        <v>115</v>
      </c>
      <c r="C445">
        <v>11</v>
      </c>
    </row>
    <row r="446" spans="1:3" x14ac:dyDescent="0.25">
      <c r="A446" s="1">
        <v>39174</v>
      </c>
      <c r="B446" s="2" t="s">
        <v>38</v>
      </c>
      <c r="C446">
        <v>110</v>
      </c>
    </row>
    <row r="447" spans="1:3" x14ac:dyDescent="0.25">
      <c r="A447" s="1">
        <v>39176</v>
      </c>
      <c r="B447" s="2" t="s">
        <v>142</v>
      </c>
      <c r="C447">
        <v>12</v>
      </c>
    </row>
    <row r="448" spans="1:3" x14ac:dyDescent="0.25">
      <c r="A448" s="1">
        <v>39177</v>
      </c>
      <c r="B448" s="2" t="s">
        <v>8</v>
      </c>
      <c r="C448">
        <v>464</v>
      </c>
    </row>
    <row r="449" spans="1:3" x14ac:dyDescent="0.25">
      <c r="A449" s="1">
        <v>39178</v>
      </c>
      <c r="B449" s="2" t="s">
        <v>69</v>
      </c>
      <c r="C449">
        <v>40</v>
      </c>
    </row>
    <row r="450" spans="1:3" x14ac:dyDescent="0.25">
      <c r="A450" s="1">
        <v>39179</v>
      </c>
      <c r="B450" s="2" t="s">
        <v>42</v>
      </c>
      <c r="C450">
        <v>52</v>
      </c>
    </row>
    <row r="451" spans="1:3" x14ac:dyDescent="0.25">
      <c r="A451" s="1">
        <v>39184</v>
      </c>
      <c r="B451" s="2" t="s">
        <v>78</v>
      </c>
      <c r="C451">
        <v>12</v>
      </c>
    </row>
    <row r="452" spans="1:3" x14ac:dyDescent="0.25">
      <c r="A452" s="1">
        <v>39186</v>
      </c>
      <c r="B452" s="2" t="s">
        <v>10</v>
      </c>
      <c r="C452">
        <v>412</v>
      </c>
    </row>
    <row r="453" spans="1:3" x14ac:dyDescent="0.25">
      <c r="A453" s="1">
        <v>39188</v>
      </c>
      <c r="B453" s="2" t="s">
        <v>20</v>
      </c>
      <c r="C453">
        <v>268</v>
      </c>
    </row>
    <row r="454" spans="1:3" x14ac:dyDescent="0.25">
      <c r="A454" s="1">
        <v>39188</v>
      </c>
      <c r="B454" s="2" t="s">
        <v>10</v>
      </c>
      <c r="C454">
        <v>495</v>
      </c>
    </row>
    <row r="455" spans="1:3" x14ac:dyDescent="0.25">
      <c r="A455" s="1">
        <v>39188</v>
      </c>
      <c r="B455" s="2" t="s">
        <v>38</v>
      </c>
      <c r="C455">
        <v>30</v>
      </c>
    </row>
    <row r="456" spans="1:3" x14ac:dyDescent="0.25">
      <c r="A456" s="1">
        <v>39191</v>
      </c>
      <c r="B456" s="2" t="s">
        <v>9</v>
      </c>
      <c r="C456">
        <v>67</v>
      </c>
    </row>
    <row r="457" spans="1:3" x14ac:dyDescent="0.25">
      <c r="A457" s="1">
        <v>39197</v>
      </c>
      <c r="B457" s="2" t="s">
        <v>17</v>
      </c>
      <c r="C457">
        <v>497</v>
      </c>
    </row>
    <row r="458" spans="1:3" x14ac:dyDescent="0.25">
      <c r="A458" s="1">
        <v>39200</v>
      </c>
      <c r="B458" s="2" t="s">
        <v>25</v>
      </c>
      <c r="C458">
        <v>102</v>
      </c>
    </row>
    <row r="459" spans="1:3" x14ac:dyDescent="0.25">
      <c r="A459" s="1">
        <v>39203</v>
      </c>
      <c r="B459" s="2" t="s">
        <v>10</v>
      </c>
      <c r="C459">
        <v>322</v>
      </c>
    </row>
    <row r="460" spans="1:3" x14ac:dyDescent="0.25">
      <c r="A460" s="1">
        <v>39204</v>
      </c>
      <c r="B460" s="2" t="s">
        <v>12</v>
      </c>
      <c r="C460">
        <v>297</v>
      </c>
    </row>
    <row r="461" spans="1:3" x14ac:dyDescent="0.25">
      <c r="A461" s="1">
        <v>39206</v>
      </c>
      <c r="B461" s="2" t="s">
        <v>15</v>
      </c>
      <c r="C461">
        <v>179</v>
      </c>
    </row>
    <row r="462" spans="1:3" x14ac:dyDescent="0.25">
      <c r="A462" s="1">
        <v>39208</v>
      </c>
      <c r="B462" s="2" t="s">
        <v>143</v>
      </c>
      <c r="C462">
        <v>15</v>
      </c>
    </row>
    <row r="463" spans="1:3" x14ac:dyDescent="0.25">
      <c r="A463" s="1">
        <v>39210</v>
      </c>
      <c r="B463" s="2" t="s">
        <v>64</v>
      </c>
      <c r="C463">
        <v>65</v>
      </c>
    </row>
    <row r="464" spans="1:3" x14ac:dyDescent="0.25">
      <c r="A464" s="1">
        <v>39212</v>
      </c>
      <c r="B464" s="2" t="s">
        <v>10</v>
      </c>
      <c r="C464">
        <v>297</v>
      </c>
    </row>
    <row r="465" spans="1:3" x14ac:dyDescent="0.25">
      <c r="A465" s="1">
        <v>39214</v>
      </c>
      <c r="B465" s="2" t="s">
        <v>11</v>
      </c>
      <c r="C465">
        <v>131</v>
      </c>
    </row>
    <row r="466" spans="1:3" x14ac:dyDescent="0.25">
      <c r="A466" s="1">
        <v>39215</v>
      </c>
      <c r="B466" s="2" t="s">
        <v>144</v>
      </c>
      <c r="C466">
        <v>12</v>
      </c>
    </row>
    <row r="467" spans="1:3" x14ac:dyDescent="0.25">
      <c r="A467" s="1">
        <v>39215</v>
      </c>
      <c r="B467" s="2" t="s">
        <v>21</v>
      </c>
      <c r="C467">
        <v>114</v>
      </c>
    </row>
    <row r="468" spans="1:3" x14ac:dyDescent="0.25">
      <c r="A468" s="1">
        <v>39218</v>
      </c>
      <c r="B468" s="2" t="s">
        <v>17</v>
      </c>
      <c r="C468">
        <v>293</v>
      </c>
    </row>
    <row r="469" spans="1:3" x14ac:dyDescent="0.25">
      <c r="A469" s="1">
        <v>39220</v>
      </c>
      <c r="B469" s="2" t="s">
        <v>145</v>
      </c>
      <c r="C469">
        <v>18</v>
      </c>
    </row>
    <row r="470" spans="1:3" x14ac:dyDescent="0.25">
      <c r="A470" s="1">
        <v>39220</v>
      </c>
      <c r="B470" s="2" t="s">
        <v>22</v>
      </c>
      <c r="C470">
        <v>186</v>
      </c>
    </row>
    <row r="471" spans="1:3" x14ac:dyDescent="0.25">
      <c r="A471" s="1">
        <v>39223</v>
      </c>
      <c r="B471" s="2" t="s">
        <v>31</v>
      </c>
      <c r="C471">
        <v>119</v>
      </c>
    </row>
    <row r="472" spans="1:3" x14ac:dyDescent="0.25">
      <c r="A472" s="1">
        <v>39227</v>
      </c>
      <c r="B472" s="2" t="s">
        <v>133</v>
      </c>
      <c r="C472">
        <v>4</v>
      </c>
    </row>
    <row r="473" spans="1:3" x14ac:dyDescent="0.25">
      <c r="A473" s="1">
        <v>39230</v>
      </c>
      <c r="B473" s="2" t="s">
        <v>17</v>
      </c>
      <c r="C473">
        <v>415</v>
      </c>
    </row>
    <row r="474" spans="1:3" x14ac:dyDescent="0.25">
      <c r="A474" s="1">
        <v>39230</v>
      </c>
      <c r="B474" s="2" t="s">
        <v>16</v>
      </c>
      <c r="C474">
        <v>10</v>
      </c>
    </row>
    <row r="475" spans="1:3" x14ac:dyDescent="0.25">
      <c r="A475" s="1">
        <v>39230</v>
      </c>
      <c r="B475" s="2" t="s">
        <v>21</v>
      </c>
      <c r="C475">
        <v>159</v>
      </c>
    </row>
    <row r="476" spans="1:3" x14ac:dyDescent="0.25">
      <c r="A476" s="1">
        <v>39231</v>
      </c>
      <c r="B476" s="2" t="s">
        <v>20</v>
      </c>
      <c r="C476">
        <v>140</v>
      </c>
    </row>
    <row r="477" spans="1:3" x14ac:dyDescent="0.25">
      <c r="A477" s="1">
        <v>39239</v>
      </c>
      <c r="B477" s="2" t="s">
        <v>22</v>
      </c>
      <c r="C477">
        <v>128</v>
      </c>
    </row>
    <row r="478" spans="1:3" x14ac:dyDescent="0.25">
      <c r="A478" s="1">
        <v>39247</v>
      </c>
      <c r="B478" s="2" t="s">
        <v>146</v>
      </c>
      <c r="C478">
        <v>9</v>
      </c>
    </row>
    <row r="479" spans="1:3" x14ac:dyDescent="0.25">
      <c r="A479" s="1">
        <v>39247</v>
      </c>
      <c r="B479" s="2" t="s">
        <v>20</v>
      </c>
      <c r="C479">
        <v>121</v>
      </c>
    </row>
    <row r="480" spans="1:3" x14ac:dyDescent="0.25">
      <c r="A480" s="1">
        <v>39248</v>
      </c>
      <c r="B480" s="2" t="s">
        <v>17</v>
      </c>
      <c r="C480">
        <v>169</v>
      </c>
    </row>
    <row r="481" spans="1:3" x14ac:dyDescent="0.25">
      <c r="A481" s="1">
        <v>39250</v>
      </c>
      <c r="B481" s="2" t="s">
        <v>58</v>
      </c>
      <c r="C481">
        <v>118</v>
      </c>
    </row>
    <row r="482" spans="1:3" x14ac:dyDescent="0.25">
      <c r="A482" s="1">
        <v>39250</v>
      </c>
      <c r="B482" s="2" t="s">
        <v>81</v>
      </c>
      <c r="C482">
        <v>37</v>
      </c>
    </row>
    <row r="483" spans="1:3" x14ac:dyDescent="0.25">
      <c r="A483" s="1">
        <v>39253</v>
      </c>
      <c r="B483" s="2" t="s">
        <v>38</v>
      </c>
      <c r="C483">
        <v>198</v>
      </c>
    </row>
    <row r="484" spans="1:3" x14ac:dyDescent="0.25">
      <c r="A484" s="1">
        <v>39254</v>
      </c>
      <c r="B484" s="2" t="s">
        <v>31</v>
      </c>
      <c r="C484">
        <v>74</v>
      </c>
    </row>
    <row r="485" spans="1:3" x14ac:dyDescent="0.25">
      <c r="A485" s="1">
        <v>39259</v>
      </c>
      <c r="B485" s="2" t="s">
        <v>147</v>
      </c>
      <c r="C485">
        <v>18</v>
      </c>
    </row>
    <row r="486" spans="1:3" x14ac:dyDescent="0.25">
      <c r="A486" s="1">
        <v>39263</v>
      </c>
      <c r="B486" s="2" t="s">
        <v>27</v>
      </c>
      <c r="C486">
        <v>291</v>
      </c>
    </row>
    <row r="487" spans="1:3" x14ac:dyDescent="0.25">
      <c r="A487" s="1">
        <v>39270</v>
      </c>
      <c r="B487" s="2" t="s">
        <v>12</v>
      </c>
      <c r="C487">
        <v>208</v>
      </c>
    </row>
    <row r="488" spans="1:3" x14ac:dyDescent="0.25">
      <c r="A488" s="1">
        <v>39270</v>
      </c>
      <c r="B488" s="2" t="s">
        <v>8</v>
      </c>
      <c r="C488">
        <v>354</v>
      </c>
    </row>
    <row r="489" spans="1:3" x14ac:dyDescent="0.25">
      <c r="A489" s="1">
        <v>39277</v>
      </c>
      <c r="B489" s="2" t="s">
        <v>28</v>
      </c>
      <c r="C489">
        <v>113</v>
      </c>
    </row>
    <row r="490" spans="1:3" x14ac:dyDescent="0.25">
      <c r="A490" s="1">
        <v>39278</v>
      </c>
      <c r="B490" s="2" t="s">
        <v>148</v>
      </c>
      <c r="C490">
        <v>3</v>
      </c>
    </row>
    <row r="491" spans="1:3" x14ac:dyDescent="0.25">
      <c r="A491" s="1">
        <v>39278</v>
      </c>
      <c r="B491" s="2" t="s">
        <v>48</v>
      </c>
      <c r="C491">
        <v>446</v>
      </c>
    </row>
    <row r="492" spans="1:3" x14ac:dyDescent="0.25">
      <c r="A492" s="1">
        <v>39278</v>
      </c>
      <c r="B492" s="2" t="s">
        <v>124</v>
      </c>
      <c r="C492">
        <v>9</v>
      </c>
    </row>
    <row r="493" spans="1:3" x14ac:dyDescent="0.25">
      <c r="A493" s="1">
        <v>39282</v>
      </c>
      <c r="B493" s="2" t="s">
        <v>53</v>
      </c>
      <c r="C493">
        <v>445</v>
      </c>
    </row>
    <row r="494" spans="1:3" x14ac:dyDescent="0.25">
      <c r="A494" s="1">
        <v>39283</v>
      </c>
      <c r="B494" s="2" t="s">
        <v>72</v>
      </c>
      <c r="C494">
        <v>47</v>
      </c>
    </row>
    <row r="495" spans="1:3" x14ac:dyDescent="0.25">
      <c r="A495" s="1">
        <v>39284</v>
      </c>
      <c r="B495" s="2" t="s">
        <v>149</v>
      </c>
      <c r="C495">
        <v>14</v>
      </c>
    </row>
    <row r="496" spans="1:3" x14ac:dyDescent="0.25">
      <c r="A496" s="1">
        <v>39289</v>
      </c>
      <c r="B496" s="2" t="s">
        <v>40</v>
      </c>
      <c r="C496">
        <v>187</v>
      </c>
    </row>
    <row r="497" spans="1:3" x14ac:dyDescent="0.25">
      <c r="A497" s="1">
        <v>39290</v>
      </c>
      <c r="B497" s="2" t="s">
        <v>48</v>
      </c>
      <c r="C497">
        <v>355</v>
      </c>
    </row>
    <row r="498" spans="1:3" x14ac:dyDescent="0.25">
      <c r="A498" s="1">
        <v>39291</v>
      </c>
      <c r="B498" s="2" t="s">
        <v>118</v>
      </c>
      <c r="C498">
        <v>6</v>
      </c>
    </row>
    <row r="499" spans="1:3" x14ac:dyDescent="0.25">
      <c r="A499" s="1">
        <v>39292</v>
      </c>
      <c r="B499" s="2" t="s">
        <v>71</v>
      </c>
      <c r="C499">
        <v>18</v>
      </c>
    </row>
    <row r="500" spans="1:3" x14ac:dyDescent="0.25">
      <c r="A500" s="1">
        <v>39294</v>
      </c>
      <c r="B500" s="2" t="s">
        <v>74</v>
      </c>
      <c r="C500">
        <v>111</v>
      </c>
    </row>
    <row r="501" spans="1:3" x14ac:dyDescent="0.25">
      <c r="A501" s="1">
        <v>39294</v>
      </c>
      <c r="B501" s="2" t="s">
        <v>11</v>
      </c>
      <c r="C501">
        <v>156</v>
      </c>
    </row>
    <row r="502" spans="1:3" x14ac:dyDescent="0.25">
      <c r="A502" s="1">
        <v>39295</v>
      </c>
      <c r="B502" s="2" t="s">
        <v>48</v>
      </c>
      <c r="C502">
        <v>396</v>
      </c>
    </row>
    <row r="503" spans="1:3" x14ac:dyDescent="0.25">
      <c r="A503" s="1">
        <v>39299</v>
      </c>
      <c r="B503" s="2" t="s">
        <v>63</v>
      </c>
      <c r="C503">
        <v>7</v>
      </c>
    </row>
    <row r="504" spans="1:3" x14ac:dyDescent="0.25">
      <c r="A504" s="1">
        <v>39301</v>
      </c>
      <c r="B504" s="2" t="s">
        <v>58</v>
      </c>
      <c r="C504">
        <v>98</v>
      </c>
    </row>
    <row r="505" spans="1:3" x14ac:dyDescent="0.25">
      <c r="A505" s="1">
        <v>39303</v>
      </c>
      <c r="B505" s="2" t="s">
        <v>48</v>
      </c>
      <c r="C505">
        <v>405</v>
      </c>
    </row>
    <row r="506" spans="1:3" x14ac:dyDescent="0.25">
      <c r="A506" s="1">
        <v>39305</v>
      </c>
      <c r="B506" s="2" t="s">
        <v>10</v>
      </c>
      <c r="C506">
        <v>220</v>
      </c>
    </row>
    <row r="507" spans="1:3" x14ac:dyDescent="0.25">
      <c r="A507" s="1">
        <v>39306</v>
      </c>
      <c r="B507" s="2" t="s">
        <v>33</v>
      </c>
      <c r="C507">
        <v>141</v>
      </c>
    </row>
    <row r="508" spans="1:3" x14ac:dyDescent="0.25">
      <c r="A508" s="1">
        <v>39307</v>
      </c>
      <c r="B508" s="2" t="s">
        <v>93</v>
      </c>
      <c r="C508">
        <v>17</v>
      </c>
    </row>
    <row r="509" spans="1:3" x14ac:dyDescent="0.25">
      <c r="A509" s="1">
        <v>39307</v>
      </c>
      <c r="B509" s="2" t="s">
        <v>12</v>
      </c>
      <c r="C509">
        <v>260</v>
      </c>
    </row>
    <row r="510" spans="1:3" x14ac:dyDescent="0.25">
      <c r="A510" s="1">
        <v>39308</v>
      </c>
      <c r="B510" s="2" t="s">
        <v>122</v>
      </c>
      <c r="C510">
        <v>11</v>
      </c>
    </row>
    <row r="511" spans="1:3" x14ac:dyDescent="0.25">
      <c r="A511" s="1">
        <v>39312</v>
      </c>
      <c r="B511" s="2" t="s">
        <v>55</v>
      </c>
      <c r="C511">
        <v>182</v>
      </c>
    </row>
    <row r="512" spans="1:3" x14ac:dyDescent="0.25">
      <c r="A512" s="1">
        <v>39314</v>
      </c>
      <c r="B512" s="2" t="s">
        <v>40</v>
      </c>
      <c r="C512">
        <v>59</v>
      </c>
    </row>
    <row r="513" spans="1:3" x14ac:dyDescent="0.25">
      <c r="A513" s="1">
        <v>39315</v>
      </c>
      <c r="B513" s="2" t="s">
        <v>69</v>
      </c>
      <c r="C513">
        <v>45</v>
      </c>
    </row>
    <row r="514" spans="1:3" x14ac:dyDescent="0.25">
      <c r="A514" s="1">
        <v>39315</v>
      </c>
      <c r="B514" s="2" t="s">
        <v>79</v>
      </c>
      <c r="C514">
        <v>3</v>
      </c>
    </row>
    <row r="515" spans="1:3" x14ac:dyDescent="0.25">
      <c r="A515" s="1">
        <v>39317</v>
      </c>
      <c r="B515" s="2" t="s">
        <v>64</v>
      </c>
      <c r="C515">
        <v>52</v>
      </c>
    </row>
    <row r="516" spans="1:3" x14ac:dyDescent="0.25">
      <c r="A516" s="1">
        <v>39317</v>
      </c>
      <c r="B516" s="2" t="s">
        <v>25</v>
      </c>
      <c r="C516">
        <v>373</v>
      </c>
    </row>
    <row r="517" spans="1:3" x14ac:dyDescent="0.25">
      <c r="A517" s="1">
        <v>39318</v>
      </c>
      <c r="B517" s="2" t="s">
        <v>37</v>
      </c>
      <c r="C517">
        <v>2</v>
      </c>
    </row>
    <row r="518" spans="1:3" x14ac:dyDescent="0.25">
      <c r="A518" s="1">
        <v>39318</v>
      </c>
      <c r="B518" s="2" t="s">
        <v>27</v>
      </c>
      <c r="C518">
        <v>445</v>
      </c>
    </row>
    <row r="519" spans="1:3" x14ac:dyDescent="0.25">
      <c r="A519" s="1">
        <v>39319</v>
      </c>
      <c r="B519" s="2" t="s">
        <v>55</v>
      </c>
      <c r="C519">
        <v>93</v>
      </c>
    </row>
    <row r="520" spans="1:3" x14ac:dyDescent="0.25">
      <c r="A520" s="1">
        <v>39324</v>
      </c>
      <c r="B520" s="2" t="s">
        <v>25</v>
      </c>
      <c r="C520">
        <v>329</v>
      </c>
    </row>
    <row r="521" spans="1:3" x14ac:dyDescent="0.25">
      <c r="A521" s="1">
        <v>39326</v>
      </c>
      <c r="B521" s="2" t="s">
        <v>25</v>
      </c>
      <c r="C521">
        <v>217</v>
      </c>
    </row>
    <row r="522" spans="1:3" x14ac:dyDescent="0.25">
      <c r="A522" s="1">
        <v>39326</v>
      </c>
      <c r="B522" s="2" t="s">
        <v>21</v>
      </c>
      <c r="C522">
        <v>165</v>
      </c>
    </row>
    <row r="523" spans="1:3" x14ac:dyDescent="0.25">
      <c r="A523" s="1">
        <v>39327</v>
      </c>
      <c r="B523" s="2" t="s">
        <v>44</v>
      </c>
      <c r="C523">
        <v>20</v>
      </c>
    </row>
    <row r="524" spans="1:3" x14ac:dyDescent="0.25">
      <c r="A524" s="1">
        <v>39328</v>
      </c>
      <c r="B524" s="2" t="s">
        <v>36</v>
      </c>
      <c r="C524">
        <v>11</v>
      </c>
    </row>
    <row r="525" spans="1:3" x14ac:dyDescent="0.25">
      <c r="A525" s="1">
        <v>39329</v>
      </c>
      <c r="B525" s="2" t="s">
        <v>17</v>
      </c>
      <c r="C525">
        <v>294</v>
      </c>
    </row>
    <row r="526" spans="1:3" x14ac:dyDescent="0.25">
      <c r="A526" s="1">
        <v>39331</v>
      </c>
      <c r="B526" s="2" t="s">
        <v>15</v>
      </c>
      <c r="C526">
        <v>82</v>
      </c>
    </row>
    <row r="527" spans="1:3" x14ac:dyDescent="0.25">
      <c r="A527" s="1">
        <v>39331</v>
      </c>
      <c r="B527" s="2" t="s">
        <v>26</v>
      </c>
      <c r="C527">
        <v>186</v>
      </c>
    </row>
    <row r="528" spans="1:3" x14ac:dyDescent="0.25">
      <c r="A528" s="1">
        <v>39333</v>
      </c>
      <c r="B528" s="2" t="s">
        <v>13</v>
      </c>
      <c r="C528">
        <v>163</v>
      </c>
    </row>
    <row r="529" spans="1:3" x14ac:dyDescent="0.25">
      <c r="A529" s="1">
        <v>39333</v>
      </c>
      <c r="B529" s="2" t="s">
        <v>33</v>
      </c>
      <c r="C529">
        <v>148</v>
      </c>
    </row>
    <row r="530" spans="1:3" x14ac:dyDescent="0.25">
      <c r="A530" s="1">
        <v>39334</v>
      </c>
      <c r="B530" s="2" t="s">
        <v>43</v>
      </c>
      <c r="C530">
        <v>2</v>
      </c>
    </row>
    <row r="531" spans="1:3" x14ac:dyDescent="0.25">
      <c r="A531" s="1">
        <v>39336</v>
      </c>
      <c r="B531" s="2" t="s">
        <v>25</v>
      </c>
      <c r="C531">
        <v>343</v>
      </c>
    </row>
    <row r="532" spans="1:3" x14ac:dyDescent="0.25">
      <c r="A532" s="1">
        <v>39336</v>
      </c>
      <c r="B532" s="2" t="s">
        <v>74</v>
      </c>
      <c r="C532">
        <v>51</v>
      </c>
    </row>
    <row r="533" spans="1:3" x14ac:dyDescent="0.25">
      <c r="A533" s="1">
        <v>39339</v>
      </c>
      <c r="B533" s="2" t="s">
        <v>13</v>
      </c>
      <c r="C533">
        <v>164</v>
      </c>
    </row>
    <row r="534" spans="1:3" x14ac:dyDescent="0.25">
      <c r="A534" s="1">
        <v>39339</v>
      </c>
      <c r="B534" s="2" t="s">
        <v>7</v>
      </c>
      <c r="C534">
        <v>5</v>
      </c>
    </row>
    <row r="535" spans="1:3" x14ac:dyDescent="0.25">
      <c r="A535" s="1">
        <v>39340</v>
      </c>
      <c r="B535" s="2" t="s">
        <v>10</v>
      </c>
      <c r="C535">
        <v>260</v>
      </c>
    </row>
    <row r="536" spans="1:3" x14ac:dyDescent="0.25">
      <c r="A536" s="1">
        <v>39340</v>
      </c>
      <c r="B536" s="2" t="s">
        <v>12</v>
      </c>
      <c r="C536">
        <v>415</v>
      </c>
    </row>
    <row r="537" spans="1:3" x14ac:dyDescent="0.25">
      <c r="A537" s="1">
        <v>39341</v>
      </c>
      <c r="B537" s="2" t="s">
        <v>12</v>
      </c>
      <c r="C537">
        <v>467</v>
      </c>
    </row>
    <row r="538" spans="1:3" x14ac:dyDescent="0.25">
      <c r="A538" s="1">
        <v>39341</v>
      </c>
      <c r="B538" s="2" t="s">
        <v>64</v>
      </c>
      <c r="C538">
        <v>43</v>
      </c>
    </row>
    <row r="539" spans="1:3" x14ac:dyDescent="0.25">
      <c r="A539" s="1">
        <v>39342</v>
      </c>
      <c r="B539" s="2" t="s">
        <v>11</v>
      </c>
      <c r="C539">
        <v>40</v>
      </c>
    </row>
    <row r="540" spans="1:3" x14ac:dyDescent="0.25">
      <c r="A540" s="1">
        <v>39344</v>
      </c>
      <c r="B540" s="2" t="s">
        <v>150</v>
      </c>
      <c r="C540">
        <v>10</v>
      </c>
    </row>
    <row r="541" spans="1:3" x14ac:dyDescent="0.25">
      <c r="A541" s="1">
        <v>39345</v>
      </c>
      <c r="B541" s="2" t="s">
        <v>12</v>
      </c>
      <c r="C541">
        <v>197</v>
      </c>
    </row>
    <row r="542" spans="1:3" x14ac:dyDescent="0.25">
      <c r="A542" s="1">
        <v>39348</v>
      </c>
      <c r="B542" s="2" t="s">
        <v>81</v>
      </c>
      <c r="C542">
        <v>145</v>
      </c>
    </row>
    <row r="543" spans="1:3" x14ac:dyDescent="0.25">
      <c r="A543" s="1">
        <v>39349</v>
      </c>
      <c r="B543" s="2" t="s">
        <v>58</v>
      </c>
      <c r="C543">
        <v>105</v>
      </c>
    </row>
    <row r="544" spans="1:3" x14ac:dyDescent="0.25">
      <c r="A544" s="1">
        <v>39350</v>
      </c>
      <c r="B544" s="2" t="s">
        <v>40</v>
      </c>
      <c r="C544">
        <v>33</v>
      </c>
    </row>
    <row r="545" spans="1:3" x14ac:dyDescent="0.25">
      <c r="A545" s="1">
        <v>39350</v>
      </c>
      <c r="B545" s="2" t="s">
        <v>123</v>
      </c>
      <c r="C545">
        <v>78</v>
      </c>
    </row>
    <row r="546" spans="1:3" x14ac:dyDescent="0.25">
      <c r="A546" s="1">
        <v>39351</v>
      </c>
      <c r="B546" s="2" t="s">
        <v>12</v>
      </c>
      <c r="C546">
        <v>466</v>
      </c>
    </row>
    <row r="547" spans="1:3" x14ac:dyDescent="0.25">
      <c r="A547" s="1">
        <v>39354</v>
      </c>
      <c r="B547" s="2" t="s">
        <v>48</v>
      </c>
      <c r="C547">
        <v>476</v>
      </c>
    </row>
    <row r="548" spans="1:3" x14ac:dyDescent="0.25">
      <c r="A548" s="1">
        <v>39357</v>
      </c>
      <c r="B548" s="2" t="s">
        <v>22</v>
      </c>
      <c r="C548">
        <v>151</v>
      </c>
    </row>
    <row r="549" spans="1:3" x14ac:dyDescent="0.25">
      <c r="A549" s="1">
        <v>39357</v>
      </c>
      <c r="B549" s="2" t="s">
        <v>151</v>
      </c>
      <c r="C549">
        <v>17</v>
      </c>
    </row>
    <row r="550" spans="1:3" x14ac:dyDescent="0.25">
      <c r="A550" s="1">
        <v>39361</v>
      </c>
      <c r="B550" s="2" t="s">
        <v>152</v>
      </c>
      <c r="C550">
        <v>4</v>
      </c>
    </row>
    <row r="551" spans="1:3" x14ac:dyDescent="0.25">
      <c r="A551" s="1">
        <v>39371</v>
      </c>
      <c r="B551" s="2" t="s">
        <v>8</v>
      </c>
      <c r="C551">
        <v>131</v>
      </c>
    </row>
    <row r="552" spans="1:3" x14ac:dyDescent="0.25">
      <c r="A552" s="1">
        <v>39371</v>
      </c>
      <c r="B552" s="2" t="s">
        <v>27</v>
      </c>
      <c r="C552">
        <v>369</v>
      </c>
    </row>
    <row r="553" spans="1:3" x14ac:dyDescent="0.25">
      <c r="A553" s="1">
        <v>39371</v>
      </c>
      <c r="B553" s="2" t="s">
        <v>134</v>
      </c>
      <c r="C553">
        <v>60</v>
      </c>
    </row>
    <row r="554" spans="1:3" x14ac:dyDescent="0.25">
      <c r="A554" s="1">
        <v>39375</v>
      </c>
      <c r="B554" s="2" t="s">
        <v>20</v>
      </c>
      <c r="C554">
        <v>405</v>
      </c>
    </row>
    <row r="555" spans="1:3" x14ac:dyDescent="0.25">
      <c r="A555" s="1">
        <v>39376</v>
      </c>
      <c r="B555" s="2" t="s">
        <v>24</v>
      </c>
      <c r="C555">
        <v>3</v>
      </c>
    </row>
    <row r="556" spans="1:3" x14ac:dyDescent="0.25">
      <c r="A556" s="1">
        <v>39380</v>
      </c>
      <c r="B556" s="2" t="s">
        <v>81</v>
      </c>
      <c r="C556">
        <v>35</v>
      </c>
    </row>
    <row r="557" spans="1:3" x14ac:dyDescent="0.25">
      <c r="A557" s="1">
        <v>39382</v>
      </c>
      <c r="B557" s="2" t="s">
        <v>53</v>
      </c>
      <c r="C557">
        <v>444</v>
      </c>
    </row>
    <row r="558" spans="1:3" x14ac:dyDescent="0.25">
      <c r="A558" s="1">
        <v>39382</v>
      </c>
      <c r="B558" s="2" t="s">
        <v>48</v>
      </c>
      <c r="C558">
        <v>424</v>
      </c>
    </row>
    <row r="559" spans="1:3" x14ac:dyDescent="0.25">
      <c r="A559" s="1">
        <v>39382</v>
      </c>
      <c r="B559" s="2" t="s">
        <v>153</v>
      </c>
      <c r="C559">
        <v>2</v>
      </c>
    </row>
    <row r="560" spans="1:3" x14ac:dyDescent="0.25">
      <c r="A560" s="1">
        <v>39385</v>
      </c>
      <c r="B560" s="2" t="s">
        <v>20</v>
      </c>
      <c r="C560">
        <v>480</v>
      </c>
    </row>
    <row r="561" spans="1:3" x14ac:dyDescent="0.25">
      <c r="A561" s="1">
        <v>39386</v>
      </c>
      <c r="B561" s="2" t="s">
        <v>40</v>
      </c>
      <c r="C561">
        <v>65</v>
      </c>
    </row>
    <row r="562" spans="1:3" x14ac:dyDescent="0.25">
      <c r="A562" s="1">
        <v>39388</v>
      </c>
      <c r="B562" s="2" t="s">
        <v>92</v>
      </c>
      <c r="C562">
        <v>8</v>
      </c>
    </row>
    <row r="563" spans="1:3" x14ac:dyDescent="0.25">
      <c r="A563" s="1">
        <v>39389</v>
      </c>
      <c r="B563" s="2" t="s">
        <v>55</v>
      </c>
      <c r="C563">
        <v>52</v>
      </c>
    </row>
    <row r="564" spans="1:3" x14ac:dyDescent="0.25">
      <c r="A564" s="1">
        <v>39392</v>
      </c>
      <c r="B564" s="2" t="s">
        <v>43</v>
      </c>
      <c r="C564">
        <v>8</v>
      </c>
    </row>
    <row r="565" spans="1:3" x14ac:dyDescent="0.25">
      <c r="A565" s="1">
        <v>39393</v>
      </c>
      <c r="B565" s="2" t="s">
        <v>10</v>
      </c>
      <c r="C565">
        <v>143</v>
      </c>
    </row>
    <row r="566" spans="1:3" x14ac:dyDescent="0.25">
      <c r="A566" s="1">
        <v>39394</v>
      </c>
      <c r="B566" s="2" t="s">
        <v>21</v>
      </c>
      <c r="C566">
        <v>20</v>
      </c>
    </row>
    <row r="567" spans="1:3" x14ac:dyDescent="0.25">
      <c r="A567" s="1">
        <v>39397</v>
      </c>
      <c r="B567" s="2" t="s">
        <v>17</v>
      </c>
      <c r="C567">
        <v>396</v>
      </c>
    </row>
    <row r="568" spans="1:3" x14ac:dyDescent="0.25">
      <c r="A568" s="1">
        <v>39398</v>
      </c>
      <c r="B568" s="2" t="s">
        <v>72</v>
      </c>
      <c r="C568">
        <v>168</v>
      </c>
    </row>
    <row r="569" spans="1:3" x14ac:dyDescent="0.25">
      <c r="A569" s="1">
        <v>39399</v>
      </c>
      <c r="B569" s="2" t="s">
        <v>72</v>
      </c>
      <c r="C569">
        <v>69</v>
      </c>
    </row>
    <row r="570" spans="1:3" x14ac:dyDescent="0.25">
      <c r="A570" s="1">
        <v>39407</v>
      </c>
      <c r="B570" s="2" t="s">
        <v>33</v>
      </c>
      <c r="C570">
        <v>99</v>
      </c>
    </row>
    <row r="571" spans="1:3" x14ac:dyDescent="0.25">
      <c r="A571" s="1">
        <v>39407</v>
      </c>
      <c r="B571" s="2" t="s">
        <v>126</v>
      </c>
      <c r="C571">
        <v>57</v>
      </c>
    </row>
    <row r="572" spans="1:3" x14ac:dyDescent="0.25">
      <c r="A572" s="1">
        <v>39408</v>
      </c>
      <c r="B572" s="2" t="s">
        <v>9</v>
      </c>
      <c r="C572">
        <v>103</v>
      </c>
    </row>
    <row r="573" spans="1:3" x14ac:dyDescent="0.25">
      <c r="A573" s="1">
        <v>39409</v>
      </c>
      <c r="B573" s="2" t="s">
        <v>127</v>
      </c>
      <c r="C573">
        <v>2</v>
      </c>
    </row>
    <row r="574" spans="1:3" x14ac:dyDescent="0.25">
      <c r="A574" s="1">
        <v>39412</v>
      </c>
      <c r="B574" s="2" t="s">
        <v>55</v>
      </c>
      <c r="C574">
        <v>88</v>
      </c>
    </row>
    <row r="575" spans="1:3" x14ac:dyDescent="0.25">
      <c r="A575" s="1">
        <v>39414</v>
      </c>
      <c r="B575" s="2" t="s">
        <v>40</v>
      </c>
      <c r="C575">
        <v>85</v>
      </c>
    </row>
    <row r="576" spans="1:3" x14ac:dyDescent="0.25">
      <c r="A576" s="1">
        <v>39414</v>
      </c>
      <c r="B576" s="2" t="s">
        <v>10</v>
      </c>
      <c r="C576">
        <v>216</v>
      </c>
    </row>
    <row r="577" spans="1:3" x14ac:dyDescent="0.25">
      <c r="A577" s="1">
        <v>39416</v>
      </c>
      <c r="B577" s="2" t="s">
        <v>10</v>
      </c>
      <c r="C577">
        <v>140</v>
      </c>
    </row>
    <row r="578" spans="1:3" x14ac:dyDescent="0.25">
      <c r="A578" s="1">
        <v>39421</v>
      </c>
      <c r="B578" s="2" t="s">
        <v>53</v>
      </c>
      <c r="C578">
        <v>377</v>
      </c>
    </row>
    <row r="579" spans="1:3" x14ac:dyDescent="0.25">
      <c r="A579" s="1">
        <v>39423</v>
      </c>
      <c r="B579" s="2" t="s">
        <v>38</v>
      </c>
      <c r="C579">
        <v>89</v>
      </c>
    </row>
    <row r="580" spans="1:3" x14ac:dyDescent="0.25">
      <c r="A580" s="1">
        <v>39425</v>
      </c>
      <c r="B580" s="2" t="s">
        <v>15</v>
      </c>
      <c r="C580">
        <v>181</v>
      </c>
    </row>
    <row r="581" spans="1:3" x14ac:dyDescent="0.25">
      <c r="A581" s="1">
        <v>39427</v>
      </c>
      <c r="B581" s="2" t="s">
        <v>72</v>
      </c>
      <c r="C581">
        <v>131</v>
      </c>
    </row>
    <row r="582" spans="1:3" x14ac:dyDescent="0.25">
      <c r="A582" s="1">
        <v>39427</v>
      </c>
      <c r="B582" s="2" t="s">
        <v>83</v>
      </c>
      <c r="C582">
        <v>43</v>
      </c>
    </row>
    <row r="583" spans="1:3" x14ac:dyDescent="0.25">
      <c r="A583" s="1">
        <v>39428</v>
      </c>
      <c r="B583" s="2" t="s">
        <v>33</v>
      </c>
      <c r="C583">
        <v>166</v>
      </c>
    </row>
    <row r="584" spans="1:3" x14ac:dyDescent="0.25">
      <c r="A584" s="1">
        <v>39428</v>
      </c>
      <c r="B584" s="2" t="s">
        <v>81</v>
      </c>
      <c r="C584">
        <v>192</v>
      </c>
    </row>
    <row r="585" spans="1:3" x14ac:dyDescent="0.25">
      <c r="A585" s="1">
        <v>39430</v>
      </c>
      <c r="B585" s="2" t="s">
        <v>19</v>
      </c>
      <c r="C585">
        <v>7</v>
      </c>
    </row>
    <row r="586" spans="1:3" x14ac:dyDescent="0.25">
      <c r="A586" s="1">
        <v>39432</v>
      </c>
      <c r="B586" s="2" t="s">
        <v>56</v>
      </c>
      <c r="C586">
        <v>11</v>
      </c>
    </row>
    <row r="587" spans="1:3" x14ac:dyDescent="0.25">
      <c r="A587" s="1">
        <v>39432</v>
      </c>
      <c r="B587" s="2" t="s">
        <v>22</v>
      </c>
      <c r="C587">
        <v>146</v>
      </c>
    </row>
    <row r="588" spans="1:3" x14ac:dyDescent="0.25">
      <c r="A588" s="1">
        <v>39433</v>
      </c>
      <c r="B588" s="2" t="s">
        <v>48</v>
      </c>
      <c r="C588">
        <v>138</v>
      </c>
    </row>
    <row r="589" spans="1:3" x14ac:dyDescent="0.25">
      <c r="A589" s="1">
        <v>39434</v>
      </c>
      <c r="B589" s="2" t="s">
        <v>26</v>
      </c>
      <c r="C589">
        <v>138</v>
      </c>
    </row>
    <row r="590" spans="1:3" x14ac:dyDescent="0.25">
      <c r="A590" s="1">
        <v>39434</v>
      </c>
      <c r="B590" s="2" t="s">
        <v>53</v>
      </c>
      <c r="C590">
        <v>482</v>
      </c>
    </row>
    <row r="591" spans="1:3" x14ac:dyDescent="0.25">
      <c r="A591" s="1">
        <v>39436</v>
      </c>
      <c r="B591" s="2" t="s">
        <v>53</v>
      </c>
      <c r="C591">
        <v>481</v>
      </c>
    </row>
    <row r="592" spans="1:3" x14ac:dyDescent="0.25">
      <c r="A592" s="1">
        <v>39438</v>
      </c>
      <c r="B592" s="2" t="s">
        <v>48</v>
      </c>
      <c r="C592">
        <v>258</v>
      </c>
    </row>
    <row r="593" spans="1:3" x14ac:dyDescent="0.25">
      <c r="A593" s="1">
        <v>39440</v>
      </c>
      <c r="B593" s="2" t="s">
        <v>22</v>
      </c>
      <c r="C593">
        <v>100</v>
      </c>
    </row>
    <row r="594" spans="1:3" x14ac:dyDescent="0.25">
      <c r="A594" s="1">
        <v>39440</v>
      </c>
      <c r="B594" s="2" t="s">
        <v>72</v>
      </c>
      <c r="C594">
        <v>86</v>
      </c>
    </row>
    <row r="595" spans="1:3" x14ac:dyDescent="0.25">
      <c r="A595" s="1">
        <v>39443</v>
      </c>
      <c r="B595" s="2" t="s">
        <v>31</v>
      </c>
      <c r="C595">
        <v>165</v>
      </c>
    </row>
    <row r="596" spans="1:3" x14ac:dyDescent="0.25">
      <c r="A596" s="1">
        <v>39444</v>
      </c>
      <c r="B596" s="2" t="s">
        <v>103</v>
      </c>
      <c r="C596">
        <v>4</v>
      </c>
    </row>
    <row r="597" spans="1:3" x14ac:dyDescent="0.25">
      <c r="A597" s="1">
        <v>39445</v>
      </c>
      <c r="B597" s="2" t="s">
        <v>26</v>
      </c>
      <c r="C597">
        <v>156</v>
      </c>
    </row>
    <row r="598" spans="1:3" x14ac:dyDescent="0.25">
      <c r="A598" s="1">
        <v>39446</v>
      </c>
      <c r="B598" s="2" t="s">
        <v>48</v>
      </c>
      <c r="C598">
        <v>320</v>
      </c>
    </row>
    <row r="599" spans="1:3" x14ac:dyDescent="0.25">
      <c r="A599" s="1">
        <v>39448</v>
      </c>
      <c r="B599" s="2" t="s">
        <v>18</v>
      </c>
      <c r="C599">
        <v>1</v>
      </c>
    </row>
    <row r="600" spans="1:3" x14ac:dyDescent="0.25">
      <c r="A600" s="1">
        <v>39448</v>
      </c>
      <c r="B600" s="2" t="s">
        <v>11</v>
      </c>
      <c r="C600">
        <v>81</v>
      </c>
    </row>
    <row r="601" spans="1:3" x14ac:dyDescent="0.25">
      <c r="A601" s="1">
        <v>39448</v>
      </c>
      <c r="B601" s="2" t="s">
        <v>53</v>
      </c>
      <c r="C601">
        <v>438</v>
      </c>
    </row>
    <row r="602" spans="1:3" x14ac:dyDescent="0.25">
      <c r="A602" s="1">
        <v>39449</v>
      </c>
      <c r="B602" s="2" t="s">
        <v>41</v>
      </c>
      <c r="C602">
        <v>1</v>
      </c>
    </row>
    <row r="603" spans="1:3" x14ac:dyDescent="0.25">
      <c r="A603" s="1">
        <v>39453</v>
      </c>
      <c r="B603" s="2" t="s">
        <v>81</v>
      </c>
      <c r="C603">
        <v>173</v>
      </c>
    </row>
    <row r="604" spans="1:3" x14ac:dyDescent="0.25">
      <c r="A604" s="1">
        <v>39456</v>
      </c>
      <c r="B604" s="2" t="s">
        <v>27</v>
      </c>
      <c r="C604">
        <v>412</v>
      </c>
    </row>
    <row r="605" spans="1:3" x14ac:dyDescent="0.25">
      <c r="A605" s="1">
        <v>39456</v>
      </c>
      <c r="B605" s="2" t="s">
        <v>154</v>
      </c>
      <c r="C605">
        <v>13</v>
      </c>
    </row>
    <row r="606" spans="1:3" x14ac:dyDescent="0.25">
      <c r="A606" s="1">
        <v>39457</v>
      </c>
      <c r="B606" s="2" t="s">
        <v>58</v>
      </c>
      <c r="C606">
        <v>130</v>
      </c>
    </row>
    <row r="607" spans="1:3" x14ac:dyDescent="0.25">
      <c r="A607" s="1">
        <v>39459</v>
      </c>
      <c r="B607" s="2" t="s">
        <v>155</v>
      </c>
      <c r="C607">
        <v>4</v>
      </c>
    </row>
    <row r="608" spans="1:3" x14ac:dyDescent="0.25">
      <c r="A608" s="1">
        <v>39462</v>
      </c>
      <c r="B608" s="2" t="s">
        <v>58</v>
      </c>
      <c r="C608">
        <v>176</v>
      </c>
    </row>
    <row r="609" spans="1:3" x14ac:dyDescent="0.25">
      <c r="A609" s="1">
        <v>39464</v>
      </c>
      <c r="B609" s="2" t="s">
        <v>92</v>
      </c>
      <c r="C609">
        <v>14</v>
      </c>
    </row>
    <row r="610" spans="1:3" x14ac:dyDescent="0.25">
      <c r="A610" s="1">
        <v>39465</v>
      </c>
      <c r="B610" s="2" t="s">
        <v>58</v>
      </c>
      <c r="C610">
        <v>97</v>
      </c>
    </row>
    <row r="611" spans="1:3" x14ac:dyDescent="0.25">
      <c r="A611" s="1">
        <v>39468</v>
      </c>
      <c r="B611" s="2" t="s">
        <v>64</v>
      </c>
      <c r="C611">
        <v>81</v>
      </c>
    </row>
    <row r="612" spans="1:3" x14ac:dyDescent="0.25">
      <c r="A612" s="1">
        <v>39469</v>
      </c>
      <c r="B612" s="2" t="s">
        <v>26</v>
      </c>
      <c r="C612">
        <v>179</v>
      </c>
    </row>
    <row r="613" spans="1:3" x14ac:dyDescent="0.25">
      <c r="A613" s="1">
        <v>39470</v>
      </c>
      <c r="B613" s="2" t="s">
        <v>40</v>
      </c>
      <c r="C613">
        <v>132</v>
      </c>
    </row>
    <row r="614" spans="1:3" x14ac:dyDescent="0.25">
      <c r="A614" s="1">
        <v>39470</v>
      </c>
      <c r="B614" s="2" t="s">
        <v>156</v>
      </c>
      <c r="C614">
        <v>5</v>
      </c>
    </row>
    <row r="615" spans="1:3" x14ac:dyDescent="0.25">
      <c r="A615" s="1">
        <v>39470</v>
      </c>
      <c r="B615" s="2" t="s">
        <v>21</v>
      </c>
      <c r="C615">
        <v>100</v>
      </c>
    </row>
    <row r="616" spans="1:3" x14ac:dyDescent="0.25">
      <c r="A616" s="1">
        <v>39474</v>
      </c>
      <c r="B616" s="2" t="s">
        <v>157</v>
      </c>
      <c r="C616">
        <v>6</v>
      </c>
    </row>
    <row r="617" spans="1:3" x14ac:dyDescent="0.25">
      <c r="A617" s="1">
        <v>39481</v>
      </c>
      <c r="B617" s="2" t="s">
        <v>27</v>
      </c>
      <c r="C617">
        <v>171</v>
      </c>
    </row>
    <row r="618" spans="1:3" x14ac:dyDescent="0.25">
      <c r="A618" s="1">
        <v>39483</v>
      </c>
      <c r="B618" s="2" t="s">
        <v>17</v>
      </c>
      <c r="C618">
        <v>333</v>
      </c>
    </row>
    <row r="619" spans="1:3" x14ac:dyDescent="0.25">
      <c r="A619" s="1">
        <v>39484</v>
      </c>
      <c r="B619" s="2" t="s">
        <v>27</v>
      </c>
      <c r="C619">
        <v>365</v>
      </c>
    </row>
    <row r="620" spans="1:3" x14ac:dyDescent="0.25">
      <c r="A620" s="1">
        <v>39484</v>
      </c>
      <c r="B620" s="2" t="s">
        <v>115</v>
      </c>
      <c r="C620">
        <v>16</v>
      </c>
    </row>
    <row r="621" spans="1:3" x14ac:dyDescent="0.25">
      <c r="A621" s="1">
        <v>39485</v>
      </c>
      <c r="B621" s="2" t="s">
        <v>8</v>
      </c>
      <c r="C621">
        <v>211</v>
      </c>
    </row>
    <row r="622" spans="1:3" x14ac:dyDescent="0.25">
      <c r="A622" s="1">
        <v>39489</v>
      </c>
      <c r="B622" s="2" t="s">
        <v>48</v>
      </c>
      <c r="C622">
        <v>196</v>
      </c>
    </row>
    <row r="623" spans="1:3" x14ac:dyDescent="0.25">
      <c r="A623" s="1">
        <v>39490</v>
      </c>
      <c r="B623" s="2" t="s">
        <v>158</v>
      </c>
      <c r="C623">
        <v>11</v>
      </c>
    </row>
    <row r="624" spans="1:3" x14ac:dyDescent="0.25">
      <c r="A624" s="1">
        <v>39491</v>
      </c>
      <c r="B624" s="2" t="s">
        <v>115</v>
      </c>
      <c r="C624">
        <v>17</v>
      </c>
    </row>
    <row r="625" spans="1:3" x14ac:dyDescent="0.25">
      <c r="A625" s="1">
        <v>39494</v>
      </c>
      <c r="B625" s="2" t="s">
        <v>69</v>
      </c>
      <c r="C625">
        <v>62</v>
      </c>
    </row>
    <row r="626" spans="1:3" x14ac:dyDescent="0.25">
      <c r="A626" s="1">
        <v>39494</v>
      </c>
      <c r="B626" s="2" t="s">
        <v>12</v>
      </c>
      <c r="C626">
        <v>103</v>
      </c>
    </row>
    <row r="627" spans="1:3" x14ac:dyDescent="0.25">
      <c r="A627" s="1">
        <v>39494</v>
      </c>
      <c r="B627" s="2" t="s">
        <v>35</v>
      </c>
      <c r="C627">
        <v>9</v>
      </c>
    </row>
    <row r="628" spans="1:3" x14ac:dyDescent="0.25">
      <c r="A628" s="1">
        <v>39495</v>
      </c>
      <c r="B628" s="2" t="s">
        <v>159</v>
      </c>
      <c r="C628">
        <v>5</v>
      </c>
    </row>
    <row r="629" spans="1:3" x14ac:dyDescent="0.25">
      <c r="A629" s="1">
        <v>39495</v>
      </c>
      <c r="B629" s="2" t="s">
        <v>48</v>
      </c>
      <c r="C629">
        <v>452</v>
      </c>
    </row>
    <row r="630" spans="1:3" x14ac:dyDescent="0.25">
      <c r="A630" s="1">
        <v>39496</v>
      </c>
      <c r="B630" s="2" t="s">
        <v>160</v>
      </c>
      <c r="C630">
        <v>2</v>
      </c>
    </row>
    <row r="631" spans="1:3" x14ac:dyDescent="0.25">
      <c r="A631" s="1">
        <v>39497</v>
      </c>
      <c r="B631" s="2" t="s">
        <v>53</v>
      </c>
      <c r="C631">
        <v>335</v>
      </c>
    </row>
    <row r="632" spans="1:3" x14ac:dyDescent="0.25">
      <c r="A632" s="1">
        <v>39498</v>
      </c>
      <c r="B632" s="2" t="s">
        <v>161</v>
      </c>
      <c r="C632">
        <v>12</v>
      </c>
    </row>
    <row r="633" spans="1:3" x14ac:dyDescent="0.25">
      <c r="A633" s="1">
        <v>39499</v>
      </c>
      <c r="B633" s="2" t="s">
        <v>82</v>
      </c>
      <c r="C633">
        <v>12</v>
      </c>
    </row>
    <row r="634" spans="1:3" x14ac:dyDescent="0.25">
      <c r="A634" s="1">
        <v>39500</v>
      </c>
      <c r="B634" s="2" t="s">
        <v>162</v>
      </c>
      <c r="C634">
        <v>5</v>
      </c>
    </row>
    <row r="635" spans="1:3" x14ac:dyDescent="0.25">
      <c r="A635" s="1">
        <v>39500</v>
      </c>
      <c r="B635" s="2" t="s">
        <v>163</v>
      </c>
      <c r="C635">
        <v>2</v>
      </c>
    </row>
    <row r="636" spans="1:3" x14ac:dyDescent="0.25">
      <c r="A636" s="1">
        <v>39501</v>
      </c>
      <c r="B636" s="2" t="s">
        <v>164</v>
      </c>
      <c r="C636">
        <v>10</v>
      </c>
    </row>
    <row r="637" spans="1:3" x14ac:dyDescent="0.25">
      <c r="A637" s="1">
        <v>39503</v>
      </c>
      <c r="B637" s="2" t="s">
        <v>48</v>
      </c>
      <c r="C637">
        <v>308</v>
      </c>
    </row>
    <row r="638" spans="1:3" x14ac:dyDescent="0.25">
      <c r="A638" s="1">
        <v>39505</v>
      </c>
      <c r="B638" s="2" t="s">
        <v>122</v>
      </c>
      <c r="C638">
        <v>5</v>
      </c>
    </row>
    <row r="639" spans="1:3" x14ac:dyDescent="0.25">
      <c r="A639" s="1">
        <v>39505</v>
      </c>
      <c r="B639" s="2" t="s">
        <v>17</v>
      </c>
      <c r="C639">
        <v>446</v>
      </c>
    </row>
    <row r="640" spans="1:3" x14ac:dyDescent="0.25">
      <c r="A640" s="1">
        <v>39506</v>
      </c>
      <c r="B640" s="2" t="s">
        <v>10</v>
      </c>
      <c r="C640">
        <v>281</v>
      </c>
    </row>
    <row r="641" spans="1:3" x14ac:dyDescent="0.25">
      <c r="A641" s="1">
        <v>39510</v>
      </c>
      <c r="B641" s="2" t="s">
        <v>14</v>
      </c>
      <c r="C641">
        <v>6</v>
      </c>
    </row>
    <row r="642" spans="1:3" x14ac:dyDescent="0.25">
      <c r="A642" s="1">
        <v>39511</v>
      </c>
      <c r="B642" s="2" t="s">
        <v>10</v>
      </c>
      <c r="C642">
        <v>409</v>
      </c>
    </row>
    <row r="643" spans="1:3" x14ac:dyDescent="0.25">
      <c r="A643" s="1">
        <v>39511</v>
      </c>
      <c r="B643" s="2" t="s">
        <v>69</v>
      </c>
      <c r="C643">
        <v>191</v>
      </c>
    </row>
    <row r="644" spans="1:3" x14ac:dyDescent="0.25">
      <c r="A644" s="1">
        <v>39512</v>
      </c>
      <c r="B644" s="2" t="s">
        <v>53</v>
      </c>
      <c r="C644">
        <v>404</v>
      </c>
    </row>
    <row r="645" spans="1:3" x14ac:dyDescent="0.25">
      <c r="A645" s="1">
        <v>39512</v>
      </c>
      <c r="B645" s="2" t="s">
        <v>31</v>
      </c>
      <c r="C645">
        <v>135</v>
      </c>
    </row>
    <row r="646" spans="1:3" x14ac:dyDescent="0.25">
      <c r="A646" s="1">
        <v>39512</v>
      </c>
      <c r="B646" s="2" t="s">
        <v>30</v>
      </c>
      <c r="C646">
        <v>20</v>
      </c>
    </row>
    <row r="647" spans="1:3" x14ac:dyDescent="0.25">
      <c r="A647" s="1">
        <v>39514</v>
      </c>
      <c r="B647" s="2" t="s">
        <v>61</v>
      </c>
      <c r="C647">
        <v>54</v>
      </c>
    </row>
    <row r="648" spans="1:3" x14ac:dyDescent="0.25">
      <c r="A648" s="1">
        <v>39514</v>
      </c>
      <c r="B648" s="2" t="s">
        <v>55</v>
      </c>
      <c r="C648">
        <v>129</v>
      </c>
    </row>
    <row r="649" spans="1:3" x14ac:dyDescent="0.25">
      <c r="A649" s="1">
        <v>39517</v>
      </c>
      <c r="B649" s="2" t="s">
        <v>165</v>
      </c>
      <c r="C649">
        <v>11</v>
      </c>
    </row>
    <row r="650" spans="1:3" x14ac:dyDescent="0.25">
      <c r="A650" s="1">
        <v>39518</v>
      </c>
      <c r="B650" s="2" t="s">
        <v>25</v>
      </c>
      <c r="C650">
        <v>383</v>
      </c>
    </row>
    <row r="651" spans="1:3" x14ac:dyDescent="0.25">
      <c r="A651" s="1">
        <v>39519</v>
      </c>
      <c r="B651" s="2" t="s">
        <v>13</v>
      </c>
      <c r="C651">
        <v>46</v>
      </c>
    </row>
    <row r="652" spans="1:3" x14ac:dyDescent="0.25">
      <c r="A652" s="1">
        <v>39520</v>
      </c>
      <c r="B652" s="2" t="s">
        <v>134</v>
      </c>
      <c r="C652">
        <v>61</v>
      </c>
    </row>
    <row r="653" spans="1:3" x14ac:dyDescent="0.25">
      <c r="A653" s="1">
        <v>39522</v>
      </c>
      <c r="B653" s="2" t="s">
        <v>31</v>
      </c>
      <c r="C653">
        <v>166</v>
      </c>
    </row>
    <row r="654" spans="1:3" x14ac:dyDescent="0.25">
      <c r="A654" s="1">
        <v>39523</v>
      </c>
      <c r="B654" s="2" t="s">
        <v>72</v>
      </c>
      <c r="C654">
        <v>91</v>
      </c>
    </row>
    <row r="655" spans="1:3" x14ac:dyDescent="0.25">
      <c r="A655" s="1">
        <v>39524</v>
      </c>
      <c r="B655" s="2" t="s">
        <v>166</v>
      </c>
      <c r="C655">
        <v>10</v>
      </c>
    </row>
    <row r="656" spans="1:3" x14ac:dyDescent="0.25">
      <c r="A656" s="1">
        <v>39526</v>
      </c>
      <c r="B656" s="2" t="s">
        <v>167</v>
      </c>
      <c r="C656">
        <v>19</v>
      </c>
    </row>
    <row r="657" spans="1:3" x14ac:dyDescent="0.25">
      <c r="A657" s="1">
        <v>39526</v>
      </c>
      <c r="B657" s="2" t="s">
        <v>168</v>
      </c>
      <c r="C657">
        <v>2</v>
      </c>
    </row>
    <row r="658" spans="1:3" x14ac:dyDescent="0.25">
      <c r="A658" s="1">
        <v>39527</v>
      </c>
      <c r="B658" s="2" t="s">
        <v>38</v>
      </c>
      <c r="C658">
        <v>125</v>
      </c>
    </row>
    <row r="659" spans="1:3" x14ac:dyDescent="0.25">
      <c r="A659" s="1">
        <v>39527</v>
      </c>
      <c r="B659" s="2" t="s">
        <v>25</v>
      </c>
      <c r="C659">
        <v>248</v>
      </c>
    </row>
    <row r="660" spans="1:3" x14ac:dyDescent="0.25">
      <c r="A660" s="1">
        <v>39527</v>
      </c>
      <c r="B660" s="2" t="s">
        <v>105</v>
      </c>
      <c r="C660">
        <v>298</v>
      </c>
    </row>
    <row r="661" spans="1:3" x14ac:dyDescent="0.25">
      <c r="A661" s="1">
        <v>39528</v>
      </c>
      <c r="B661" s="2" t="s">
        <v>25</v>
      </c>
      <c r="C661">
        <v>406</v>
      </c>
    </row>
    <row r="662" spans="1:3" x14ac:dyDescent="0.25">
      <c r="A662" s="1">
        <v>39529</v>
      </c>
      <c r="B662" s="2" t="s">
        <v>22</v>
      </c>
      <c r="C662">
        <v>46</v>
      </c>
    </row>
    <row r="663" spans="1:3" x14ac:dyDescent="0.25">
      <c r="A663" s="1">
        <v>39530</v>
      </c>
      <c r="B663" s="2" t="s">
        <v>72</v>
      </c>
      <c r="C663">
        <v>106</v>
      </c>
    </row>
    <row r="664" spans="1:3" x14ac:dyDescent="0.25">
      <c r="A664" s="1">
        <v>39532</v>
      </c>
      <c r="B664" s="2" t="s">
        <v>12</v>
      </c>
      <c r="C664">
        <v>121</v>
      </c>
    </row>
    <row r="665" spans="1:3" x14ac:dyDescent="0.25">
      <c r="A665" s="1">
        <v>39536</v>
      </c>
      <c r="B665" s="2" t="s">
        <v>48</v>
      </c>
      <c r="C665">
        <v>170</v>
      </c>
    </row>
    <row r="666" spans="1:3" x14ac:dyDescent="0.25">
      <c r="A666" s="1">
        <v>39536</v>
      </c>
      <c r="B666" s="2" t="s">
        <v>17</v>
      </c>
      <c r="C666">
        <v>431</v>
      </c>
    </row>
    <row r="667" spans="1:3" x14ac:dyDescent="0.25">
      <c r="A667" s="1">
        <v>39537</v>
      </c>
      <c r="B667" s="2" t="s">
        <v>53</v>
      </c>
      <c r="C667">
        <v>483</v>
      </c>
    </row>
    <row r="668" spans="1:3" x14ac:dyDescent="0.25">
      <c r="A668" s="1">
        <v>39539</v>
      </c>
      <c r="B668" s="2" t="s">
        <v>10</v>
      </c>
      <c r="C668">
        <v>354</v>
      </c>
    </row>
    <row r="669" spans="1:3" x14ac:dyDescent="0.25">
      <c r="A669" s="1">
        <v>39541</v>
      </c>
      <c r="B669" s="2" t="s">
        <v>72</v>
      </c>
      <c r="C669">
        <v>65</v>
      </c>
    </row>
    <row r="670" spans="1:3" x14ac:dyDescent="0.25">
      <c r="A670" s="1">
        <v>39544</v>
      </c>
      <c r="B670" s="2" t="s">
        <v>27</v>
      </c>
      <c r="C670">
        <v>176</v>
      </c>
    </row>
    <row r="671" spans="1:3" x14ac:dyDescent="0.25">
      <c r="A671" s="1">
        <v>39545</v>
      </c>
      <c r="B671" s="2" t="s">
        <v>54</v>
      </c>
      <c r="C671">
        <v>2</v>
      </c>
    </row>
    <row r="672" spans="1:3" x14ac:dyDescent="0.25">
      <c r="A672" s="1">
        <v>39546</v>
      </c>
      <c r="B672" s="2" t="s">
        <v>69</v>
      </c>
      <c r="C672">
        <v>46</v>
      </c>
    </row>
    <row r="673" spans="1:3" x14ac:dyDescent="0.25">
      <c r="A673" s="1">
        <v>39549</v>
      </c>
      <c r="B673" s="2" t="s">
        <v>105</v>
      </c>
      <c r="C673">
        <v>477</v>
      </c>
    </row>
    <row r="674" spans="1:3" x14ac:dyDescent="0.25">
      <c r="A674" s="1">
        <v>39550</v>
      </c>
      <c r="B674" s="2" t="s">
        <v>60</v>
      </c>
      <c r="C674">
        <v>6</v>
      </c>
    </row>
    <row r="675" spans="1:3" x14ac:dyDescent="0.25">
      <c r="A675" s="1">
        <v>39552</v>
      </c>
      <c r="B675" s="2" t="s">
        <v>51</v>
      </c>
      <c r="C675">
        <v>11</v>
      </c>
    </row>
    <row r="676" spans="1:3" x14ac:dyDescent="0.25">
      <c r="A676" s="1">
        <v>39552</v>
      </c>
      <c r="B676" s="2" t="s">
        <v>69</v>
      </c>
      <c r="C676">
        <v>126</v>
      </c>
    </row>
    <row r="677" spans="1:3" x14ac:dyDescent="0.25">
      <c r="A677" s="1">
        <v>39552</v>
      </c>
      <c r="B677" s="2" t="s">
        <v>21</v>
      </c>
      <c r="C677">
        <v>190</v>
      </c>
    </row>
    <row r="678" spans="1:3" x14ac:dyDescent="0.25">
      <c r="A678" s="1">
        <v>39553</v>
      </c>
      <c r="B678" s="2" t="s">
        <v>53</v>
      </c>
      <c r="C678">
        <v>358</v>
      </c>
    </row>
    <row r="679" spans="1:3" x14ac:dyDescent="0.25">
      <c r="A679" s="1">
        <v>39553</v>
      </c>
      <c r="B679" s="2" t="s">
        <v>42</v>
      </c>
      <c r="C679">
        <v>78</v>
      </c>
    </row>
    <row r="680" spans="1:3" x14ac:dyDescent="0.25">
      <c r="A680" s="1">
        <v>39553</v>
      </c>
      <c r="B680" s="2" t="s">
        <v>74</v>
      </c>
      <c r="C680">
        <v>129</v>
      </c>
    </row>
    <row r="681" spans="1:3" x14ac:dyDescent="0.25">
      <c r="A681" s="1">
        <v>39554</v>
      </c>
      <c r="B681" s="2" t="s">
        <v>17</v>
      </c>
      <c r="C681">
        <v>433</v>
      </c>
    </row>
    <row r="682" spans="1:3" x14ac:dyDescent="0.25">
      <c r="A682" s="1">
        <v>39555</v>
      </c>
      <c r="B682" s="2" t="s">
        <v>93</v>
      </c>
      <c r="C682">
        <v>18</v>
      </c>
    </row>
    <row r="683" spans="1:3" x14ac:dyDescent="0.25">
      <c r="A683" s="1">
        <v>39556</v>
      </c>
      <c r="B683" s="2" t="s">
        <v>83</v>
      </c>
      <c r="C683">
        <v>30</v>
      </c>
    </row>
    <row r="684" spans="1:3" x14ac:dyDescent="0.25">
      <c r="A684" s="1">
        <v>39557</v>
      </c>
      <c r="B684" s="2" t="s">
        <v>45</v>
      </c>
      <c r="C684">
        <v>18</v>
      </c>
    </row>
    <row r="685" spans="1:3" x14ac:dyDescent="0.25">
      <c r="A685" s="1">
        <v>39558</v>
      </c>
      <c r="B685" s="2" t="s">
        <v>69</v>
      </c>
      <c r="C685">
        <v>146</v>
      </c>
    </row>
    <row r="686" spans="1:3" x14ac:dyDescent="0.25">
      <c r="A686" s="1">
        <v>39558</v>
      </c>
      <c r="B686" s="2" t="s">
        <v>165</v>
      </c>
      <c r="C686">
        <v>19</v>
      </c>
    </row>
    <row r="687" spans="1:3" x14ac:dyDescent="0.25">
      <c r="A687" s="1">
        <v>39559</v>
      </c>
      <c r="B687" s="2" t="s">
        <v>26</v>
      </c>
      <c r="C687">
        <v>170</v>
      </c>
    </row>
    <row r="688" spans="1:3" x14ac:dyDescent="0.25">
      <c r="A688" s="1">
        <v>39561</v>
      </c>
      <c r="B688" s="2" t="s">
        <v>8</v>
      </c>
      <c r="C688">
        <v>428</v>
      </c>
    </row>
    <row r="689" spans="1:3" x14ac:dyDescent="0.25">
      <c r="A689" s="1">
        <v>39563</v>
      </c>
      <c r="B689" s="2" t="s">
        <v>53</v>
      </c>
      <c r="C689">
        <v>129</v>
      </c>
    </row>
    <row r="690" spans="1:3" x14ac:dyDescent="0.25">
      <c r="A690" s="1">
        <v>39564</v>
      </c>
      <c r="B690" s="2" t="s">
        <v>20</v>
      </c>
      <c r="C690">
        <v>304</v>
      </c>
    </row>
    <row r="691" spans="1:3" x14ac:dyDescent="0.25">
      <c r="A691" s="1">
        <v>39568</v>
      </c>
      <c r="B691" s="2" t="s">
        <v>154</v>
      </c>
      <c r="C691">
        <v>15</v>
      </c>
    </row>
    <row r="692" spans="1:3" x14ac:dyDescent="0.25">
      <c r="A692" s="1">
        <v>39569</v>
      </c>
      <c r="B692" s="2" t="s">
        <v>169</v>
      </c>
      <c r="C692">
        <v>14</v>
      </c>
    </row>
    <row r="693" spans="1:3" x14ac:dyDescent="0.25">
      <c r="A693" s="1">
        <v>39571</v>
      </c>
      <c r="B693" s="2" t="s">
        <v>17</v>
      </c>
      <c r="C693">
        <v>320</v>
      </c>
    </row>
    <row r="694" spans="1:3" x14ac:dyDescent="0.25">
      <c r="A694" s="1">
        <v>39572</v>
      </c>
      <c r="B694" s="2" t="s">
        <v>58</v>
      </c>
      <c r="C694">
        <v>44</v>
      </c>
    </row>
    <row r="695" spans="1:3" x14ac:dyDescent="0.25">
      <c r="A695" s="1">
        <v>39573</v>
      </c>
      <c r="B695" s="2" t="s">
        <v>13</v>
      </c>
      <c r="C695">
        <v>71</v>
      </c>
    </row>
    <row r="696" spans="1:3" x14ac:dyDescent="0.25">
      <c r="A696" s="1">
        <v>39573</v>
      </c>
      <c r="B696" s="2" t="s">
        <v>75</v>
      </c>
      <c r="C696">
        <v>8</v>
      </c>
    </row>
    <row r="697" spans="1:3" x14ac:dyDescent="0.25">
      <c r="A697" s="1">
        <v>39577</v>
      </c>
      <c r="B697" s="2" t="s">
        <v>12</v>
      </c>
      <c r="C697">
        <v>444</v>
      </c>
    </row>
    <row r="698" spans="1:3" x14ac:dyDescent="0.25">
      <c r="A698" s="1">
        <v>39577</v>
      </c>
      <c r="B698" s="2" t="s">
        <v>86</v>
      </c>
      <c r="C698">
        <v>1</v>
      </c>
    </row>
    <row r="699" spans="1:3" x14ac:dyDescent="0.25">
      <c r="A699" s="1">
        <v>39579</v>
      </c>
      <c r="B699" s="2" t="s">
        <v>69</v>
      </c>
      <c r="C699">
        <v>102</v>
      </c>
    </row>
    <row r="700" spans="1:3" x14ac:dyDescent="0.25">
      <c r="A700" s="1">
        <v>39579</v>
      </c>
      <c r="B700" s="2" t="s">
        <v>29</v>
      </c>
      <c r="C700">
        <v>181</v>
      </c>
    </row>
    <row r="701" spans="1:3" x14ac:dyDescent="0.25">
      <c r="A701" s="1">
        <v>39579</v>
      </c>
      <c r="B701" s="2" t="s">
        <v>55</v>
      </c>
      <c r="C701">
        <v>82</v>
      </c>
    </row>
    <row r="702" spans="1:3" x14ac:dyDescent="0.25">
      <c r="A702" s="1">
        <v>39582</v>
      </c>
      <c r="B702" s="2" t="s">
        <v>170</v>
      </c>
      <c r="C702">
        <v>19</v>
      </c>
    </row>
    <row r="703" spans="1:3" x14ac:dyDescent="0.25">
      <c r="A703" s="1">
        <v>39582</v>
      </c>
      <c r="B703" s="2" t="s">
        <v>20</v>
      </c>
      <c r="C703">
        <v>245</v>
      </c>
    </row>
    <row r="704" spans="1:3" x14ac:dyDescent="0.25">
      <c r="A704" s="1">
        <v>39584</v>
      </c>
      <c r="B704" s="2" t="s">
        <v>105</v>
      </c>
      <c r="C704">
        <v>431</v>
      </c>
    </row>
    <row r="705" spans="1:3" x14ac:dyDescent="0.25">
      <c r="A705" s="1">
        <v>39584</v>
      </c>
      <c r="B705" s="2" t="s">
        <v>10</v>
      </c>
      <c r="C705">
        <v>252</v>
      </c>
    </row>
    <row r="706" spans="1:3" x14ac:dyDescent="0.25">
      <c r="A706" s="1">
        <v>39585</v>
      </c>
      <c r="B706" s="2" t="s">
        <v>65</v>
      </c>
      <c r="C706">
        <v>2</v>
      </c>
    </row>
    <row r="707" spans="1:3" x14ac:dyDescent="0.25">
      <c r="A707" s="1">
        <v>39586</v>
      </c>
      <c r="B707" s="2" t="s">
        <v>9</v>
      </c>
      <c r="C707">
        <v>52</v>
      </c>
    </row>
    <row r="708" spans="1:3" x14ac:dyDescent="0.25">
      <c r="A708" s="1">
        <v>39587</v>
      </c>
      <c r="B708" s="2" t="s">
        <v>26</v>
      </c>
      <c r="C708">
        <v>54</v>
      </c>
    </row>
    <row r="709" spans="1:3" x14ac:dyDescent="0.25">
      <c r="A709" s="1">
        <v>39587</v>
      </c>
      <c r="B709" s="2" t="s">
        <v>62</v>
      </c>
      <c r="C709">
        <v>4</v>
      </c>
    </row>
    <row r="710" spans="1:3" x14ac:dyDescent="0.25">
      <c r="A710" s="1">
        <v>39587</v>
      </c>
      <c r="B710" s="2" t="s">
        <v>64</v>
      </c>
      <c r="C710">
        <v>88</v>
      </c>
    </row>
    <row r="711" spans="1:3" x14ac:dyDescent="0.25">
      <c r="A711" s="1">
        <v>39590</v>
      </c>
      <c r="B711" s="2" t="s">
        <v>21</v>
      </c>
      <c r="C711">
        <v>152</v>
      </c>
    </row>
    <row r="712" spans="1:3" x14ac:dyDescent="0.25">
      <c r="A712" s="1">
        <v>39591</v>
      </c>
      <c r="B712" s="2" t="s">
        <v>58</v>
      </c>
      <c r="C712">
        <v>121</v>
      </c>
    </row>
    <row r="713" spans="1:3" x14ac:dyDescent="0.25">
      <c r="A713" s="1">
        <v>39592</v>
      </c>
      <c r="B713" s="2" t="s">
        <v>21</v>
      </c>
      <c r="C713">
        <v>77</v>
      </c>
    </row>
    <row r="714" spans="1:3" x14ac:dyDescent="0.25">
      <c r="A714" s="1">
        <v>39595</v>
      </c>
      <c r="B714" s="2" t="s">
        <v>134</v>
      </c>
      <c r="C714">
        <v>21</v>
      </c>
    </row>
    <row r="715" spans="1:3" x14ac:dyDescent="0.25">
      <c r="A715" s="1">
        <v>39596</v>
      </c>
      <c r="B715" s="2" t="s">
        <v>64</v>
      </c>
      <c r="C715">
        <v>48</v>
      </c>
    </row>
    <row r="716" spans="1:3" x14ac:dyDescent="0.25">
      <c r="A716" s="1">
        <v>39597</v>
      </c>
      <c r="B716" s="2" t="s">
        <v>48</v>
      </c>
      <c r="C716">
        <v>420</v>
      </c>
    </row>
    <row r="717" spans="1:3" x14ac:dyDescent="0.25">
      <c r="A717" s="1">
        <v>39598</v>
      </c>
      <c r="B717" s="2" t="s">
        <v>10</v>
      </c>
      <c r="C717">
        <v>443</v>
      </c>
    </row>
    <row r="718" spans="1:3" x14ac:dyDescent="0.25">
      <c r="A718" s="1">
        <v>39602</v>
      </c>
      <c r="B718" s="2" t="s">
        <v>58</v>
      </c>
      <c r="C718">
        <v>46</v>
      </c>
    </row>
    <row r="719" spans="1:3" x14ac:dyDescent="0.25">
      <c r="A719" s="1">
        <v>39603</v>
      </c>
      <c r="B719" s="2" t="s">
        <v>137</v>
      </c>
      <c r="C719">
        <v>3</v>
      </c>
    </row>
    <row r="720" spans="1:3" x14ac:dyDescent="0.25">
      <c r="A720" s="1">
        <v>39605</v>
      </c>
      <c r="B720" s="2" t="s">
        <v>58</v>
      </c>
      <c r="C720">
        <v>98</v>
      </c>
    </row>
    <row r="721" spans="1:3" x14ac:dyDescent="0.25">
      <c r="A721" s="1">
        <v>39605</v>
      </c>
      <c r="B721" s="2" t="s">
        <v>171</v>
      </c>
      <c r="C721">
        <v>18</v>
      </c>
    </row>
    <row r="722" spans="1:3" x14ac:dyDescent="0.25">
      <c r="A722" s="1">
        <v>39605</v>
      </c>
      <c r="B722" s="2" t="s">
        <v>53</v>
      </c>
      <c r="C722">
        <v>237</v>
      </c>
    </row>
    <row r="723" spans="1:3" x14ac:dyDescent="0.25">
      <c r="A723" s="1">
        <v>39605</v>
      </c>
      <c r="B723" s="2" t="s">
        <v>34</v>
      </c>
      <c r="C723">
        <v>64</v>
      </c>
    </row>
    <row r="724" spans="1:3" x14ac:dyDescent="0.25">
      <c r="A724" s="1">
        <v>39609</v>
      </c>
      <c r="B724" s="2" t="s">
        <v>40</v>
      </c>
      <c r="C724">
        <v>32</v>
      </c>
    </row>
    <row r="725" spans="1:3" x14ac:dyDescent="0.25">
      <c r="A725" s="1">
        <v>39614</v>
      </c>
      <c r="B725" s="2" t="s">
        <v>13</v>
      </c>
      <c r="C725">
        <v>30</v>
      </c>
    </row>
    <row r="726" spans="1:3" x14ac:dyDescent="0.25">
      <c r="A726" s="1">
        <v>39614</v>
      </c>
      <c r="B726" s="2" t="s">
        <v>140</v>
      </c>
      <c r="C726">
        <v>12</v>
      </c>
    </row>
    <row r="727" spans="1:3" x14ac:dyDescent="0.25">
      <c r="A727" s="1">
        <v>39615</v>
      </c>
      <c r="B727" s="2" t="s">
        <v>74</v>
      </c>
      <c r="C727">
        <v>138</v>
      </c>
    </row>
    <row r="728" spans="1:3" x14ac:dyDescent="0.25">
      <c r="A728" s="1">
        <v>39619</v>
      </c>
      <c r="B728" s="2" t="s">
        <v>25</v>
      </c>
      <c r="C728">
        <v>411</v>
      </c>
    </row>
    <row r="729" spans="1:3" x14ac:dyDescent="0.25">
      <c r="A729" s="1">
        <v>39622</v>
      </c>
      <c r="B729" s="2" t="s">
        <v>26</v>
      </c>
      <c r="C729">
        <v>152</v>
      </c>
    </row>
    <row r="730" spans="1:3" x14ac:dyDescent="0.25">
      <c r="A730" s="1">
        <v>39623</v>
      </c>
      <c r="B730" s="2" t="s">
        <v>172</v>
      </c>
      <c r="C730">
        <v>10</v>
      </c>
    </row>
    <row r="731" spans="1:3" x14ac:dyDescent="0.25">
      <c r="A731" s="1">
        <v>39624</v>
      </c>
      <c r="B731" s="2" t="s">
        <v>21</v>
      </c>
      <c r="C731">
        <v>75</v>
      </c>
    </row>
    <row r="732" spans="1:3" x14ac:dyDescent="0.25">
      <c r="A732" s="1">
        <v>39624</v>
      </c>
      <c r="B732" s="2" t="s">
        <v>173</v>
      </c>
      <c r="C732">
        <v>4</v>
      </c>
    </row>
    <row r="733" spans="1:3" x14ac:dyDescent="0.25">
      <c r="A733" s="1">
        <v>39626</v>
      </c>
      <c r="B733" s="2" t="s">
        <v>174</v>
      </c>
      <c r="C733">
        <v>2</v>
      </c>
    </row>
    <row r="734" spans="1:3" x14ac:dyDescent="0.25">
      <c r="A734" s="1">
        <v>39627</v>
      </c>
      <c r="B734" s="2" t="s">
        <v>64</v>
      </c>
      <c r="C734">
        <v>110</v>
      </c>
    </row>
    <row r="735" spans="1:3" x14ac:dyDescent="0.25">
      <c r="A735" s="1">
        <v>39628</v>
      </c>
      <c r="B735" s="2" t="s">
        <v>38</v>
      </c>
      <c r="C735">
        <v>161</v>
      </c>
    </row>
    <row r="736" spans="1:3" x14ac:dyDescent="0.25">
      <c r="A736" s="1">
        <v>39629</v>
      </c>
      <c r="B736" s="2" t="s">
        <v>33</v>
      </c>
      <c r="C736">
        <v>68</v>
      </c>
    </row>
    <row r="737" spans="1:3" x14ac:dyDescent="0.25">
      <c r="A737" s="1">
        <v>39631</v>
      </c>
      <c r="B737" s="2" t="s">
        <v>58</v>
      </c>
      <c r="C737">
        <v>30</v>
      </c>
    </row>
    <row r="738" spans="1:3" x14ac:dyDescent="0.25">
      <c r="A738" s="1">
        <v>39632</v>
      </c>
      <c r="B738" s="2" t="s">
        <v>67</v>
      </c>
      <c r="C738">
        <v>3</v>
      </c>
    </row>
    <row r="739" spans="1:3" x14ac:dyDescent="0.25">
      <c r="A739" s="1">
        <v>39637</v>
      </c>
      <c r="B739" s="2" t="s">
        <v>53</v>
      </c>
      <c r="C739">
        <v>117</v>
      </c>
    </row>
    <row r="740" spans="1:3" x14ac:dyDescent="0.25">
      <c r="A740" s="1">
        <v>39639</v>
      </c>
      <c r="B740" s="2" t="s">
        <v>11</v>
      </c>
      <c r="C740">
        <v>105</v>
      </c>
    </row>
    <row r="741" spans="1:3" x14ac:dyDescent="0.25">
      <c r="A741" s="1">
        <v>39639</v>
      </c>
      <c r="B741" s="2" t="s">
        <v>49</v>
      </c>
      <c r="C741">
        <v>6</v>
      </c>
    </row>
    <row r="742" spans="1:3" x14ac:dyDescent="0.25">
      <c r="A742" s="1">
        <v>39640</v>
      </c>
      <c r="B742" s="2" t="s">
        <v>20</v>
      </c>
      <c r="C742">
        <v>378</v>
      </c>
    </row>
    <row r="743" spans="1:3" x14ac:dyDescent="0.25">
      <c r="A743" s="1">
        <v>39643</v>
      </c>
      <c r="B743" s="2" t="s">
        <v>72</v>
      </c>
      <c r="C743">
        <v>76</v>
      </c>
    </row>
    <row r="744" spans="1:3" x14ac:dyDescent="0.25">
      <c r="A744" s="1">
        <v>39644</v>
      </c>
      <c r="B744" s="2" t="s">
        <v>25</v>
      </c>
      <c r="C744">
        <v>386</v>
      </c>
    </row>
    <row r="745" spans="1:3" x14ac:dyDescent="0.25">
      <c r="A745" s="1">
        <v>39645</v>
      </c>
      <c r="B745" s="2" t="s">
        <v>53</v>
      </c>
      <c r="C745">
        <v>132</v>
      </c>
    </row>
    <row r="746" spans="1:3" x14ac:dyDescent="0.25">
      <c r="A746" s="1">
        <v>39645</v>
      </c>
      <c r="B746" s="2" t="s">
        <v>25</v>
      </c>
      <c r="C746">
        <v>104</v>
      </c>
    </row>
    <row r="747" spans="1:3" x14ac:dyDescent="0.25">
      <c r="A747" s="1">
        <v>39646</v>
      </c>
      <c r="B747" s="2" t="s">
        <v>48</v>
      </c>
      <c r="C747">
        <v>380</v>
      </c>
    </row>
    <row r="748" spans="1:3" x14ac:dyDescent="0.25">
      <c r="A748" s="1">
        <v>39647</v>
      </c>
      <c r="B748" s="2" t="s">
        <v>81</v>
      </c>
      <c r="C748">
        <v>76</v>
      </c>
    </row>
    <row r="749" spans="1:3" x14ac:dyDescent="0.25">
      <c r="A749" s="1">
        <v>39647</v>
      </c>
      <c r="B749" s="2" t="s">
        <v>28</v>
      </c>
      <c r="C749">
        <v>194</v>
      </c>
    </row>
    <row r="750" spans="1:3" x14ac:dyDescent="0.25">
      <c r="A750" s="1">
        <v>39653</v>
      </c>
      <c r="B750" s="2" t="s">
        <v>64</v>
      </c>
      <c r="C750">
        <v>147</v>
      </c>
    </row>
    <row r="751" spans="1:3" x14ac:dyDescent="0.25">
      <c r="A751" s="1">
        <v>39656</v>
      </c>
      <c r="B751" s="2" t="s">
        <v>25</v>
      </c>
      <c r="C751">
        <v>319</v>
      </c>
    </row>
    <row r="752" spans="1:3" x14ac:dyDescent="0.25">
      <c r="A752" s="1">
        <v>39657</v>
      </c>
      <c r="B752" s="2" t="s">
        <v>42</v>
      </c>
      <c r="C752">
        <v>38</v>
      </c>
    </row>
    <row r="753" spans="1:3" x14ac:dyDescent="0.25">
      <c r="A753" s="1">
        <v>39662</v>
      </c>
      <c r="B753" s="2" t="s">
        <v>31</v>
      </c>
      <c r="C753">
        <v>31</v>
      </c>
    </row>
    <row r="754" spans="1:3" x14ac:dyDescent="0.25">
      <c r="A754" s="1">
        <v>39664</v>
      </c>
      <c r="B754" s="2" t="s">
        <v>9</v>
      </c>
      <c r="C754">
        <v>28</v>
      </c>
    </row>
    <row r="755" spans="1:3" x14ac:dyDescent="0.25">
      <c r="A755" s="1">
        <v>39664</v>
      </c>
      <c r="B755" s="2" t="s">
        <v>108</v>
      </c>
      <c r="C755">
        <v>15</v>
      </c>
    </row>
    <row r="756" spans="1:3" x14ac:dyDescent="0.25">
      <c r="A756" s="1">
        <v>39667</v>
      </c>
      <c r="B756" s="2" t="s">
        <v>65</v>
      </c>
      <c r="C756">
        <v>2</v>
      </c>
    </row>
    <row r="757" spans="1:3" x14ac:dyDescent="0.25">
      <c r="A757" s="1">
        <v>39667</v>
      </c>
      <c r="B757" s="2" t="s">
        <v>104</v>
      </c>
      <c r="C757">
        <v>16</v>
      </c>
    </row>
    <row r="758" spans="1:3" x14ac:dyDescent="0.25">
      <c r="A758" s="1">
        <v>39669</v>
      </c>
      <c r="B758" s="2" t="s">
        <v>81</v>
      </c>
      <c r="C758">
        <v>83</v>
      </c>
    </row>
    <row r="759" spans="1:3" x14ac:dyDescent="0.25">
      <c r="A759" s="1">
        <v>39670</v>
      </c>
      <c r="B759" s="2" t="s">
        <v>175</v>
      </c>
      <c r="C759">
        <v>16</v>
      </c>
    </row>
    <row r="760" spans="1:3" x14ac:dyDescent="0.25">
      <c r="A760" s="1">
        <v>39671</v>
      </c>
      <c r="B760" s="2" t="s">
        <v>12</v>
      </c>
      <c r="C760">
        <v>397</v>
      </c>
    </row>
    <row r="761" spans="1:3" x14ac:dyDescent="0.25">
      <c r="A761" s="1">
        <v>39671</v>
      </c>
      <c r="B761" s="2" t="s">
        <v>81</v>
      </c>
      <c r="C761">
        <v>184</v>
      </c>
    </row>
    <row r="762" spans="1:3" x14ac:dyDescent="0.25">
      <c r="A762" s="1">
        <v>39673</v>
      </c>
      <c r="B762" s="2" t="s">
        <v>81</v>
      </c>
      <c r="C762">
        <v>55</v>
      </c>
    </row>
    <row r="763" spans="1:3" x14ac:dyDescent="0.25">
      <c r="A763" s="1">
        <v>39674</v>
      </c>
      <c r="B763" s="2" t="s">
        <v>72</v>
      </c>
      <c r="C763">
        <v>107</v>
      </c>
    </row>
    <row r="764" spans="1:3" x14ac:dyDescent="0.25">
      <c r="A764" s="1">
        <v>39676</v>
      </c>
      <c r="B764" s="2" t="s">
        <v>72</v>
      </c>
      <c r="C764">
        <v>127</v>
      </c>
    </row>
    <row r="765" spans="1:3" x14ac:dyDescent="0.25">
      <c r="A765" s="1">
        <v>39679</v>
      </c>
      <c r="B765" s="2" t="s">
        <v>176</v>
      </c>
      <c r="C765">
        <v>122</v>
      </c>
    </row>
    <row r="766" spans="1:3" x14ac:dyDescent="0.25">
      <c r="A766" s="1">
        <v>39679</v>
      </c>
      <c r="B766" s="2" t="s">
        <v>21</v>
      </c>
      <c r="C766">
        <v>107</v>
      </c>
    </row>
    <row r="767" spans="1:3" x14ac:dyDescent="0.25">
      <c r="A767" s="1">
        <v>39681</v>
      </c>
      <c r="B767" s="2" t="s">
        <v>25</v>
      </c>
      <c r="C767">
        <v>113</v>
      </c>
    </row>
    <row r="768" spans="1:3" x14ac:dyDescent="0.25">
      <c r="A768" s="1">
        <v>39681</v>
      </c>
      <c r="B768" s="2" t="s">
        <v>10</v>
      </c>
      <c r="C768">
        <v>297</v>
      </c>
    </row>
    <row r="769" spans="1:3" x14ac:dyDescent="0.25">
      <c r="A769" s="1">
        <v>39682</v>
      </c>
      <c r="B769" s="2" t="s">
        <v>47</v>
      </c>
      <c r="C769">
        <v>14</v>
      </c>
    </row>
    <row r="770" spans="1:3" x14ac:dyDescent="0.25">
      <c r="A770" s="1">
        <v>39684</v>
      </c>
      <c r="B770" s="2" t="s">
        <v>55</v>
      </c>
      <c r="C770">
        <v>188</v>
      </c>
    </row>
    <row r="771" spans="1:3" x14ac:dyDescent="0.25">
      <c r="A771" s="1">
        <v>39686</v>
      </c>
      <c r="B771" s="2" t="s">
        <v>154</v>
      </c>
      <c r="C771">
        <v>11</v>
      </c>
    </row>
    <row r="772" spans="1:3" x14ac:dyDescent="0.25">
      <c r="A772" s="1">
        <v>39689</v>
      </c>
      <c r="B772" s="2" t="s">
        <v>31</v>
      </c>
      <c r="C772">
        <v>105</v>
      </c>
    </row>
    <row r="773" spans="1:3" x14ac:dyDescent="0.25">
      <c r="A773" s="1">
        <v>39690</v>
      </c>
      <c r="B773" s="2" t="s">
        <v>163</v>
      </c>
      <c r="C773">
        <v>18</v>
      </c>
    </row>
    <row r="774" spans="1:3" x14ac:dyDescent="0.25">
      <c r="A774" s="1">
        <v>39690</v>
      </c>
      <c r="B774" s="2" t="s">
        <v>10</v>
      </c>
      <c r="C774">
        <v>418</v>
      </c>
    </row>
    <row r="775" spans="1:3" x14ac:dyDescent="0.25">
      <c r="A775" s="1">
        <v>39691</v>
      </c>
      <c r="B775" s="2" t="s">
        <v>177</v>
      </c>
      <c r="C775">
        <v>4</v>
      </c>
    </row>
    <row r="776" spans="1:3" x14ac:dyDescent="0.25">
      <c r="A776" s="1">
        <v>39691</v>
      </c>
      <c r="B776" s="2" t="s">
        <v>127</v>
      </c>
      <c r="C776">
        <v>5</v>
      </c>
    </row>
    <row r="777" spans="1:3" x14ac:dyDescent="0.25">
      <c r="A777" s="1">
        <v>39692</v>
      </c>
      <c r="B777" s="2" t="s">
        <v>105</v>
      </c>
      <c r="C777">
        <v>346</v>
      </c>
    </row>
    <row r="778" spans="1:3" x14ac:dyDescent="0.25">
      <c r="A778" s="1">
        <v>39694</v>
      </c>
      <c r="B778" s="2" t="s">
        <v>12</v>
      </c>
      <c r="C778">
        <v>417</v>
      </c>
    </row>
    <row r="779" spans="1:3" x14ac:dyDescent="0.25">
      <c r="A779" s="1">
        <v>39696</v>
      </c>
      <c r="B779" s="2" t="s">
        <v>126</v>
      </c>
      <c r="C779">
        <v>35</v>
      </c>
    </row>
    <row r="780" spans="1:3" x14ac:dyDescent="0.25">
      <c r="A780" s="1">
        <v>39696</v>
      </c>
      <c r="B780" s="2" t="s">
        <v>6</v>
      </c>
      <c r="C780">
        <v>6</v>
      </c>
    </row>
    <row r="781" spans="1:3" x14ac:dyDescent="0.25">
      <c r="A781" s="1">
        <v>39697</v>
      </c>
      <c r="B781" s="2" t="s">
        <v>53</v>
      </c>
      <c r="C781">
        <v>322</v>
      </c>
    </row>
    <row r="782" spans="1:3" x14ac:dyDescent="0.25">
      <c r="A782" s="1">
        <v>39697</v>
      </c>
      <c r="B782" s="2" t="s">
        <v>40</v>
      </c>
      <c r="C782">
        <v>150</v>
      </c>
    </row>
    <row r="783" spans="1:3" x14ac:dyDescent="0.25">
      <c r="A783" s="1">
        <v>39698</v>
      </c>
      <c r="B783" s="2" t="s">
        <v>17</v>
      </c>
      <c r="C783">
        <v>492</v>
      </c>
    </row>
    <row r="784" spans="1:3" x14ac:dyDescent="0.25">
      <c r="A784" s="1">
        <v>39702</v>
      </c>
      <c r="B784" s="2" t="s">
        <v>21</v>
      </c>
      <c r="C784">
        <v>93</v>
      </c>
    </row>
    <row r="785" spans="1:3" x14ac:dyDescent="0.25">
      <c r="A785" s="1">
        <v>39705</v>
      </c>
      <c r="B785" s="2" t="s">
        <v>64</v>
      </c>
      <c r="C785">
        <v>64</v>
      </c>
    </row>
    <row r="786" spans="1:3" x14ac:dyDescent="0.25">
      <c r="A786" s="1">
        <v>39705</v>
      </c>
      <c r="B786" s="2" t="s">
        <v>92</v>
      </c>
      <c r="C786">
        <v>7</v>
      </c>
    </row>
    <row r="787" spans="1:3" x14ac:dyDescent="0.25">
      <c r="A787" s="1">
        <v>39705</v>
      </c>
      <c r="B787" s="2" t="s">
        <v>21</v>
      </c>
      <c r="C787">
        <v>90</v>
      </c>
    </row>
    <row r="788" spans="1:3" x14ac:dyDescent="0.25">
      <c r="A788" s="1">
        <v>39712</v>
      </c>
      <c r="B788" s="2" t="s">
        <v>53</v>
      </c>
      <c r="C788">
        <v>136</v>
      </c>
    </row>
    <row r="789" spans="1:3" x14ac:dyDescent="0.25">
      <c r="A789" s="1">
        <v>39713</v>
      </c>
      <c r="B789" s="2" t="s">
        <v>22</v>
      </c>
      <c r="C789">
        <v>104</v>
      </c>
    </row>
    <row r="790" spans="1:3" x14ac:dyDescent="0.25">
      <c r="A790" s="1">
        <v>39713</v>
      </c>
      <c r="B790" s="2" t="s">
        <v>153</v>
      </c>
      <c r="C790">
        <v>1</v>
      </c>
    </row>
    <row r="791" spans="1:3" x14ac:dyDescent="0.25">
      <c r="A791" s="1">
        <v>39714</v>
      </c>
      <c r="B791" s="2" t="s">
        <v>34</v>
      </c>
      <c r="C791">
        <v>52</v>
      </c>
    </row>
    <row r="792" spans="1:3" x14ac:dyDescent="0.25">
      <c r="A792" s="1">
        <v>39714</v>
      </c>
      <c r="B792" s="2" t="s">
        <v>48</v>
      </c>
      <c r="C792">
        <v>203</v>
      </c>
    </row>
    <row r="793" spans="1:3" x14ac:dyDescent="0.25">
      <c r="A793" s="1">
        <v>39716</v>
      </c>
      <c r="B793" s="2" t="s">
        <v>33</v>
      </c>
      <c r="C793">
        <v>183</v>
      </c>
    </row>
    <row r="794" spans="1:3" x14ac:dyDescent="0.25">
      <c r="A794" s="1">
        <v>39717</v>
      </c>
      <c r="B794" s="2" t="s">
        <v>64</v>
      </c>
      <c r="C794">
        <v>182</v>
      </c>
    </row>
    <row r="795" spans="1:3" x14ac:dyDescent="0.25">
      <c r="A795" s="1">
        <v>39719</v>
      </c>
      <c r="B795" s="2" t="s">
        <v>48</v>
      </c>
      <c r="C795">
        <v>383</v>
      </c>
    </row>
    <row r="796" spans="1:3" x14ac:dyDescent="0.25">
      <c r="A796" s="1">
        <v>39722</v>
      </c>
      <c r="B796" s="2" t="s">
        <v>25</v>
      </c>
      <c r="C796">
        <v>113</v>
      </c>
    </row>
    <row r="797" spans="1:3" x14ac:dyDescent="0.25">
      <c r="A797" s="1">
        <v>39722</v>
      </c>
      <c r="B797" s="2" t="s">
        <v>66</v>
      </c>
      <c r="C797">
        <v>154</v>
      </c>
    </row>
    <row r="798" spans="1:3" x14ac:dyDescent="0.25">
      <c r="A798" s="1">
        <v>39722</v>
      </c>
      <c r="B798" s="2" t="s">
        <v>39</v>
      </c>
      <c r="C798">
        <v>8</v>
      </c>
    </row>
    <row r="799" spans="1:3" x14ac:dyDescent="0.25">
      <c r="A799" s="1">
        <v>39725</v>
      </c>
      <c r="B799" s="2" t="s">
        <v>119</v>
      </c>
      <c r="C799">
        <v>5</v>
      </c>
    </row>
    <row r="800" spans="1:3" x14ac:dyDescent="0.25">
      <c r="A800" s="1">
        <v>39725</v>
      </c>
      <c r="B800" s="2" t="s">
        <v>45</v>
      </c>
      <c r="C800">
        <v>14</v>
      </c>
    </row>
    <row r="801" spans="1:3" x14ac:dyDescent="0.25">
      <c r="A801" s="1">
        <v>39727</v>
      </c>
      <c r="B801" s="2" t="s">
        <v>74</v>
      </c>
      <c r="C801">
        <v>27</v>
      </c>
    </row>
    <row r="802" spans="1:3" x14ac:dyDescent="0.25">
      <c r="A802" s="1">
        <v>39727</v>
      </c>
      <c r="B802" s="2" t="s">
        <v>11</v>
      </c>
      <c r="C802">
        <v>141</v>
      </c>
    </row>
    <row r="803" spans="1:3" x14ac:dyDescent="0.25">
      <c r="A803" s="1">
        <v>39729</v>
      </c>
      <c r="B803" s="2" t="s">
        <v>178</v>
      </c>
      <c r="C803">
        <v>14</v>
      </c>
    </row>
    <row r="804" spans="1:3" x14ac:dyDescent="0.25">
      <c r="A804" s="1">
        <v>39729</v>
      </c>
      <c r="B804" s="2" t="s">
        <v>34</v>
      </c>
      <c r="C804">
        <v>136</v>
      </c>
    </row>
    <row r="805" spans="1:3" x14ac:dyDescent="0.25">
      <c r="A805" s="1">
        <v>39729</v>
      </c>
      <c r="B805" s="2" t="s">
        <v>8</v>
      </c>
      <c r="C805">
        <v>378</v>
      </c>
    </row>
    <row r="806" spans="1:3" x14ac:dyDescent="0.25">
      <c r="A806" s="1">
        <v>39729</v>
      </c>
      <c r="B806" s="2" t="s">
        <v>162</v>
      </c>
      <c r="C806">
        <v>12</v>
      </c>
    </row>
    <row r="807" spans="1:3" x14ac:dyDescent="0.25">
      <c r="A807" s="1">
        <v>39732</v>
      </c>
      <c r="B807" s="2" t="s">
        <v>48</v>
      </c>
      <c r="C807">
        <v>284</v>
      </c>
    </row>
    <row r="808" spans="1:3" x14ac:dyDescent="0.25">
      <c r="A808" s="1">
        <v>39733</v>
      </c>
      <c r="B808" s="2" t="s">
        <v>22</v>
      </c>
      <c r="C808">
        <v>54</v>
      </c>
    </row>
    <row r="809" spans="1:3" x14ac:dyDescent="0.25">
      <c r="A809" s="1">
        <v>39733</v>
      </c>
      <c r="B809" s="2" t="s">
        <v>34</v>
      </c>
      <c r="C809">
        <v>51</v>
      </c>
    </row>
    <row r="810" spans="1:3" x14ac:dyDescent="0.25">
      <c r="A810" s="1">
        <v>39733</v>
      </c>
      <c r="B810" s="2" t="s">
        <v>58</v>
      </c>
      <c r="C810">
        <v>159</v>
      </c>
    </row>
    <row r="811" spans="1:3" x14ac:dyDescent="0.25">
      <c r="A811" s="1">
        <v>39738</v>
      </c>
      <c r="B811" s="2" t="s">
        <v>12</v>
      </c>
      <c r="C811">
        <v>351</v>
      </c>
    </row>
    <row r="812" spans="1:3" x14ac:dyDescent="0.25">
      <c r="A812" s="1">
        <v>39738</v>
      </c>
      <c r="B812" s="2" t="s">
        <v>25</v>
      </c>
      <c r="C812">
        <v>390</v>
      </c>
    </row>
    <row r="813" spans="1:3" x14ac:dyDescent="0.25">
      <c r="A813" s="1">
        <v>39738</v>
      </c>
      <c r="B813" s="2" t="s">
        <v>36</v>
      </c>
      <c r="C813">
        <v>4</v>
      </c>
    </row>
    <row r="814" spans="1:3" x14ac:dyDescent="0.25">
      <c r="A814" s="1">
        <v>39739</v>
      </c>
      <c r="B814" s="2" t="s">
        <v>38</v>
      </c>
      <c r="C814">
        <v>140</v>
      </c>
    </row>
    <row r="815" spans="1:3" x14ac:dyDescent="0.25">
      <c r="A815" s="1">
        <v>39740</v>
      </c>
      <c r="B815" s="2" t="s">
        <v>53</v>
      </c>
      <c r="C815">
        <v>125</v>
      </c>
    </row>
    <row r="816" spans="1:3" x14ac:dyDescent="0.25">
      <c r="A816" s="1">
        <v>39740</v>
      </c>
      <c r="B816" s="2" t="s">
        <v>69</v>
      </c>
      <c r="C816">
        <v>97</v>
      </c>
    </row>
    <row r="817" spans="1:3" x14ac:dyDescent="0.25">
      <c r="A817" s="1">
        <v>39743</v>
      </c>
      <c r="B817" s="2" t="s">
        <v>69</v>
      </c>
      <c r="C817">
        <v>190</v>
      </c>
    </row>
    <row r="818" spans="1:3" x14ac:dyDescent="0.25">
      <c r="A818" s="1">
        <v>39745</v>
      </c>
      <c r="B818" s="2" t="s">
        <v>17</v>
      </c>
      <c r="C818">
        <v>415</v>
      </c>
    </row>
    <row r="819" spans="1:3" x14ac:dyDescent="0.25">
      <c r="A819" s="1">
        <v>39747</v>
      </c>
      <c r="B819" s="2" t="s">
        <v>12</v>
      </c>
      <c r="C819">
        <v>269</v>
      </c>
    </row>
    <row r="820" spans="1:3" x14ac:dyDescent="0.25">
      <c r="A820" s="1">
        <v>39747</v>
      </c>
      <c r="B820" s="2" t="s">
        <v>143</v>
      </c>
      <c r="C820">
        <v>11</v>
      </c>
    </row>
    <row r="821" spans="1:3" x14ac:dyDescent="0.25">
      <c r="A821" s="1">
        <v>39747</v>
      </c>
      <c r="B821" s="2" t="s">
        <v>48</v>
      </c>
      <c r="C821">
        <v>162</v>
      </c>
    </row>
    <row r="822" spans="1:3" x14ac:dyDescent="0.25">
      <c r="A822" s="1">
        <v>39757</v>
      </c>
      <c r="B822" s="2" t="s">
        <v>21</v>
      </c>
      <c r="C822">
        <v>75</v>
      </c>
    </row>
    <row r="823" spans="1:3" x14ac:dyDescent="0.25">
      <c r="A823" s="1">
        <v>39759</v>
      </c>
      <c r="B823" s="2" t="s">
        <v>25</v>
      </c>
      <c r="C823">
        <v>358</v>
      </c>
    </row>
    <row r="824" spans="1:3" x14ac:dyDescent="0.25">
      <c r="A824" s="1">
        <v>39760</v>
      </c>
      <c r="B824" s="2" t="s">
        <v>11</v>
      </c>
      <c r="C824">
        <v>198</v>
      </c>
    </row>
    <row r="825" spans="1:3" x14ac:dyDescent="0.25">
      <c r="A825" s="1">
        <v>39763</v>
      </c>
      <c r="B825" s="2" t="s">
        <v>25</v>
      </c>
      <c r="C825">
        <v>189</v>
      </c>
    </row>
    <row r="826" spans="1:3" x14ac:dyDescent="0.25">
      <c r="A826" s="1">
        <v>39764</v>
      </c>
      <c r="B826" s="2" t="s">
        <v>27</v>
      </c>
      <c r="C826">
        <v>226</v>
      </c>
    </row>
    <row r="827" spans="1:3" x14ac:dyDescent="0.25">
      <c r="A827" s="1">
        <v>39765</v>
      </c>
      <c r="B827" s="2" t="s">
        <v>58</v>
      </c>
      <c r="C827">
        <v>94</v>
      </c>
    </row>
    <row r="828" spans="1:3" x14ac:dyDescent="0.25">
      <c r="A828" s="1">
        <v>39770</v>
      </c>
      <c r="B828" s="2" t="s">
        <v>53</v>
      </c>
      <c r="C828">
        <v>401</v>
      </c>
    </row>
    <row r="829" spans="1:3" x14ac:dyDescent="0.25">
      <c r="A829" s="1">
        <v>39771</v>
      </c>
      <c r="B829" s="2" t="s">
        <v>72</v>
      </c>
      <c r="C829">
        <v>52</v>
      </c>
    </row>
    <row r="830" spans="1:3" x14ac:dyDescent="0.25">
      <c r="A830" s="1">
        <v>39772</v>
      </c>
      <c r="B830" s="2" t="s">
        <v>15</v>
      </c>
      <c r="C830">
        <v>189</v>
      </c>
    </row>
    <row r="831" spans="1:3" x14ac:dyDescent="0.25">
      <c r="A831" s="1">
        <v>39774</v>
      </c>
      <c r="B831" s="2" t="s">
        <v>20</v>
      </c>
      <c r="C831">
        <v>201</v>
      </c>
    </row>
    <row r="832" spans="1:3" x14ac:dyDescent="0.25">
      <c r="A832" s="1">
        <v>39775</v>
      </c>
      <c r="B832" s="2" t="s">
        <v>25</v>
      </c>
      <c r="C832">
        <v>235</v>
      </c>
    </row>
    <row r="833" spans="1:3" x14ac:dyDescent="0.25">
      <c r="A833" s="1">
        <v>39776</v>
      </c>
      <c r="B833" s="2" t="s">
        <v>58</v>
      </c>
      <c r="C833">
        <v>78</v>
      </c>
    </row>
    <row r="834" spans="1:3" x14ac:dyDescent="0.25">
      <c r="A834" s="1">
        <v>39776</v>
      </c>
      <c r="B834" s="2" t="s">
        <v>129</v>
      </c>
      <c r="C834">
        <v>13</v>
      </c>
    </row>
    <row r="835" spans="1:3" x14ac:dyDescent="0.25">
      <c r="A835" s="1">
        <v>39776</v>
      </c>
      <c r="B835" s="2" t="s">
        <v>23</v>
      </c>
      <c r="C835">
        <v>196</v>
      </c>
    </row>
    <row r="836" spans="1:3" x14ac:dyDescent="0.25">
      <c r="A836" s="1">
        <v>39780</v>
      </c>
      <c r="B836" s="2" t="s">
        <v>73</v>
      </c>
      <c r="C836">
        <v>11</v>
      </c>
    </row>
    <row r="837" spans="1:3" x14ac:dyDescent="0.25">
      <c r="A837" s="1">
        <v>39780</v>
      </c>
      <c r="B837" s="2" t="s">
        <v>179</v>
      </c>
      <c r="C837">
        <v>17</v>
      </c>
    </row>
    <row r="838" spans="1:3" x14ac:dyDescent="0.25">
      <c r="A838" s="1">
        <v>39781</v>
      </c>
      <c r="B838" s="2" t="s">
        <v>50</v>
      </c>
      <c r="C838">
        <v>4</v>
      </c>
    </row>
    <row r="839" spans="1:3" x14ac:dyDescent="0.25">
      <c r="A839" s="1">
        <v>39785</v>
      </c>
      <c r="B839" s="2" t="s">
        <v>57</v>
      </c>
      <c r="C839">
        <v>17</v>
      </c>
    </row>
    <row r="840" spans="1:3" x14ac:dyDescent="0.25">
      <c r="A840" s="1">
        <v>39785</v>
      </c>
      <c r="B840" s="2" t="s">
        <v>180</v>
      </c>
      <c r="C840">
        <v>1</v>
      </c>
    </row>
    <row r="841" spans="1:3" x14ac:dyDescent="0.25">
      <c r="A841" s="1">
        <v>39790</v>
      </c>
      <c r="B841" s="2" t="s">
        <v>16</v>
      </c>
      <c r="C841">
        <v>6</v>
      </c>
    </row>
    <row r="842" spans="1:3" x14ac:dyDescent="0.25">
      <c r="A842" s="1">
        <v>39790</v>
      </c>
      <c r="B842" s="2" t="s">
        <v>10</v>
      </c>
      <c r="C842">
        <v>496</v>
      </c>
    </row>
    <row r="843" spans="1:3" x14ac:dyDescent="0.25">
      <c r="A843" s="1">
        <v>39794</v>
      </c>
      <c r="B843" s="2" t="s">
        <v>8</v>
      </c>
      <c r="C843">
        <v>363</v>
      </c>
    </row>
    <row r="844" spans="1:3" x14ac:dyDescent="0.25">
      <c r="A844" s="1">
        <v>39797</v>
      </c>
      <c r="B844" s="2" t="s">
        <v>8</v>
      </c>
      <c r="C844">
        <v>491</v>
      </c>
    </row>
    <row r="845" spans="1:3" x14ac:dyDescent="0.25">
      <c r="A845" s="1">
        <v>39797</v>
      </c>
      <c r="B845" s="2" t="s">
        <v>20</v>
      </c>
      <c r="C845">
        <v>369</v>
      </c>
    </row>
    <row r="846" spans="1:3" x14ac:dyDescent="0.25">
      <c r="A846" s="1">
        <v>39799</v>
      </c>
      <c r="B846" s="2" t="s">
        <v>69</v>
      </c>
      <c r="C846">
        <v>60</v>
      </c>
    </row>
    <row r="847" spans="1:3" x14ac:dyDescent="0.25">
      <c r="A847" s="1">
        <v>39800</v>
      </c>
      <c r="B847" s="2" t="s">
        <v>23</v>
      </c>
      <c r="C847">
        <v>35</v>
      </c>
    </row>
    <row r="848" spans="1:3" x14ac:dyDescent="0.25">
      <c r="A848" s="1">
        <v>39803</v>
      </c>
      <c r="B848" s="2" t="s">
        <v>10</v>
      </c>
      <c r="C848">
        <v>121</v>
      </c>
    </row>
    <row r="849" spans="1:3" x14ac:dyDescent="0.25">
      <c r="A849" s="1">
        <v>39803</v>
      </c>
      <c r="B849" s="2" t="s">
        <v>53</v>
      </c>
      <c r="C849">
        <v>442</v>
      </c>
    </row>
    <row r="850" spans="1:3" x14ac:dyDescent="0.25">
      <c r="A850" s="1">
        <v>39804</v>
      </c>
      <c r="B850" s="2" t="s">
        <v>10</v>
      </c>
      <c r="C850">
        <v>338</v>
      </c>
    </row>
    <row r="851" spans="1:3" x14ac:dyDescent="0.25">
      <c r="A851" s="1">
        <v>39805</v>
      </c>
      <c r="B851" s="2" t="s">
        <v>34</v>
      </c>
      <c r="C851">
        <v>94</v>
      </c>
    </row>
    <row r="852" spans="1:3" x14ac:dyDescent="0.25">
      <c r="A852" s="1">
        <v>39808</v>
      </c>
      <c r="B852" s="2" t="s">
        <v>4</v>
      </c>
      <c r="C852">
        <v>14</v>
      </c>
    </row>
    <row r="853" spans="1:3" x14ac:dyDescent="0.25">
      <c r="A853" s="1">
        <v>39809</v>
      </c>
      <c r="B853" s="2" t="s">
        <v>97</v>
      </c>
      <c r="C853">
        <v>2</v>
      </c>
    </row>
    <row r="854" spans="1:3" x14ac:dyDescent="0.25">
      <c r="A854" s="1">
        <v>39811</v>
      </c>
      <c r="B854" s="2" t="s">
        <v>17</v>
      </c>
      <c r="C854">
        <v>110</v>
      </c>
    </row>
    <row r="855" spans="1:3" x14ac:dyDescent="0.25">
      <c r="A855" s="1">
        <v>39812</v>
      </c>
      <c r="B855" s="2" t="s">
        <v>90</v>
      </c>
      <c r="C855">
        <v>18</v>
      </c>
    </row>
    <row r="856" spans="1:3" x14ac:dyDescent="0.25">
      <c r="A856" s="1">
        <v>39812</v>
      </c>
      <c r="B856" s="2" t="s">
        <v>150</v>
      </c>
      <c r="C856">
        <v>7</v>
      </c>
    </row>
    <row r="857" spans="1:3" x14ac:dyDescent="0.25">
      <c r="A857" s="1">
        <v>39814</v>
      </c>
      <c r="B857" s="2" t="s">
        <v>181</v>
      </c>
      <c r="C857">
        <v>2</v>
      </c>
    </row>
    <row r="858" spans="1:3" x14ac:dyDescent="0.25">
      <c r="A858" s="1">
        <v>39815</v>
      </c>
      <c r="B858" s="2" t="s">
        <v>40</v>
      </c>
      <c r="C858">
        <v>188</v>
      </c>
    </row>
    <row r="859" spans="1:3" x14ac:dyDescent="0.25">
      <c r="A859" s="1">
        <v>39819</v>
      </c>
      <c r="B859" s="2" t="s">
        <v>95</v>
      </c>
      <c r="C859">
        <v>11</v>
      </c>
    </row>
    <row r="860" spans="1:3" x14ac:dyDescent="0.25">
      <c r="A860" s="1">
        <v>39819</v>
      </c>
      <c r="B860" s="2" t="s">
        <v>17</v>
      </c>
      <c r="C860">
        <v>129</v>
      </c>
    </row>
    <row r="861" spans="1:3" x14ac:dyDescent="0.25">
      <c r="A861" s="1">
        <v>39819</v>
      </c>
      <c r="B861" s="2" t="s">
        <v>64</v>
      </c>
      <c r="C861">
        <v>117</v>
      </c>
    </row>
    <row r="862" spans="1:3" x14ac:dyDescent="0.25">
      <c r="A862" s="1">
        <v>39821</v>
      </c>
      <c r="B862" s="2" t="s">
        <v>85</v>
      </c>
      <c r="C862">
        <v>11</v>
      </c>
    </row>
    <row r="863" spans="1:3" x14ac:dyDescent="0.25">
      <c r="A863" s="1">
        <v>39823</v>
      </c>
      <c r="B863" s="2" t="s">
        <v>64</v>
      </c>
      <c r="C863">
        <v>186</v>
      </c>
    </row>
    <row r="864" spans="1:3" x14ac:dyDescent="0.25">
      <c r="A864" s="1">
        <v>39824</v>
      </c>
      <c r="B864" s="2" t="s">
        <v>21</v>
      </c>
      <c r="C864">
        <v>40</v>
      </c>
    </row>
    <row r="865" spans="1:3" x14ac:dyDescent="0.25">
      <c r="A865" s="1">
        <v>39829</v>
      </c>
      <c r="B865" s="2" t="s">
        <v>50</v>
      </c>
      <c r="C865">
        <v>6</v>
      </c>
    </row>
    <row r="866" spans="1:3" x14ac:dyDescent="0.25">
      <c r="A866" s="1">
        <v>39831</v>
      </c>
      <c r="B866" s="2" t="s">
        <v>58</v>
      </c>
      <c r="C866">
        <v>153</v>
      </c>
    </row>
    <row r="867" spans="1:3" x14ac:dyDescent="0.25">
      <c r="A867" s="1">
        <v>39832</v>
      </c>
      <c r="B867" s="2" t="s">
        <v>48</v>
      </c>
      <c r="C867">
        <v>163</v>
      </c>
    </row>
    <row r="868" spans="1:3" x14ac:dyDescent="0.25">
      <c r="A868" s="1">
        <v>39834</v>
      </c>
      <c r="B868" s="2" t="s">
        <v>182</v>
      </c>
      <c r="C868">
        <v>16</v>
      </c>
    </row>
    <row r="869" spans="1:3" x14ac:dyDescent="0.25">
      <c r="A869" s="1">
        <v>39835</v>
      </c>
      <c r="B869" s="2" t="s">
        <v>28</v>
      </c>
      <c r="C869">
        <v>161</v>
      </c>
    </row>
    <row r="870" spans="1:3" x14ac:dyDescent="0.25">
      <c r="A870" s="1">
        <v>39836</v>
      </c>
      <c r="B870" s="2" t="s">
        <v>183</v>
      </c>
      <c r="C870">
        <v>5</v>
      </c>
    </row>
    <row r="871" spans="1:3" x14ac:dyDescent="0.25">
      <c r="A871" s="1">
        <v>39839</v>
      </c>
      <c r="B871" s="2" t="s">
        <v>33</v>
      </c>
      <c r="C871">
        <v>200</v>
      </c>
    </row>
    <row r="872" spans="1:3" x14ac:dyDescent="0.25">
      <c r="A872" s="1">
        <v>39843</v>
      </c>
      <c r="B872" s="2" t="s">
        <v>184</v>
      </c>
      <c r="C872">
        <v>11</v>
      </c>
    </row>
    <row r="873" spans="1:3" x14ac:dyDescent="0.25">
      <c r="A873" s="1">
        <v>39847</v>
      </c>
      <c r="B873" s="2" t="s">
        <v>99</v>
      </c>
      <c r="C873">
        <v>14</v>
      </c>
    </row>
    <row r="874" spans="1:3" x14ac:dyDescent="0.25">
      <c r="A874" s="1">
        <v>39849</v>
      </c>
      <c r="B874" s="2" t="s">
        <v>10</v>
      </c>
      <c r="C874">
        <v>469</v>
      </c>
    </row>
    <row r="875" spans="1:3" x14ac:dyDescent="0.25">
      <c r="A875" s="1">
        <v>39853</v>
      </c>
      <c r="B875" s="2" t="s">
        <v>169</v>
      </c>
      <c r="C875">
        <v>11</v>
      </c>
    </row>
    <row r="876" spans="1:3" x14ac:dyDescent="0.25">
      <c r="A876" s="1">
        <v>39853</v>
      </c>
      <c r="B876" s="2" t="s">
        <v>17</v>
      </c>
      <c r="C876">
        <v>423</v>
      </c>
    </row>
    <row r="877" spans="1:3" x14ac:dyDescent="0.25">
      <c r="A877" s="1">
        <v>39853</v>
      </c>
      <c r="B877" s="2" t="s">
        <v>175</v>
      </c>
      <c r="C877">
        <v>9</v>
      </c>
    </row>
    <row r="878" spans="1:3" x14ac:dyDescent="0.25">
      <c r="A878" s="1">
        <v>39853</v>
      </c>
      <c r="B878" s="2" t="s">
        <v>71</v>
      </c>
      <c r="C878">
        <v>3</v>
      </c>
    </row>
    <row r="879" spans="1:3" x14ac:dyDescent="0.25">
      <c r="A879" s="1">
        <v>39854</v>
      </c>
      <c r="B879" s="2" t="s">
        <v>25</v>
      </c>
      <c r="C879">
        <v>186</v>
      </c>
    </row>
    <row r="880" spans="1:3" x14ac:dyDescent="0.25">
      <c r="A880" s="1">
        <v>39854</v>
      </c>
      <c r="B880" s="2" t="s">
        <v>10</v>
      </c>
      <c r="C880">
        <v>390</v>
      </c>
    </row>
    <row r="881" spans="1:3" x14ac:dyDescent="0.25">
      <c r="A881" s="1">
        <v>39855</v>
      </c>
      <c r="B881" s="2" t="s">
        <v>8</v>
      </c>
      <c r="C881">
        <v>445</v>
      </c>
    </row>
    <row r="882" spans="1:3" x14ac:dyDescent="0.25">
      <c r="A882" s="1">
        <v>39856</v>
      </c>
      <c r="B882" s="2" t="s">
        <v>53</v>
      </c>
      <c r="C882">
        <v>241</v>
      </c>
    </row>
    <row r="883" spans="1:3" x14ac:dyDescent="0.25">
      <c r="A883" s="1">
        <v>39856</v>
      </c>
      <c r="B883" s="2" t="s">
        <v>32</v>
      </c>
      <c r="C883">
        <v>3</v>
      </c>
    </row>
    <row r="884" spans="1:3" x14ac:dyDescent="0.25">
      <c r="A884" s="1">
        <v>39858</v>
      </c>
      <c r="B884" s="2" t="s">
        <v>26</v>
      </c>
      <c r="C884">
        <v>50</v>
      </c>
    </row>
    <row r="885" spans="1:3" x14ac:dyDescent="0.25">
      <c r="A885" s="1">
        <v>39859</v>
      </c>
      <c r="B885" s="2" t="s">
        <v>27</v>
      </c>
      <c r="C885">
        <v>284</v>
      </c>
    </row>
    <row r="886" spans="1:3" x14ac:dyDescent="0.25">
      <c r="A886" s="1">
        <v>39860</v>
      </c>
      <c r="B886" s="2" t="s">
        <v>12</v>
      </c>
      <c r="C886">
        <v>395</v>
      </c>
    </row>
    <row r="887" spans="1:3" x14ac:dyDescent="0.25">
      <c r="A887" s="1">
        <v>39862</v>
      </c>
      <c r="B887" s="2" t="s">
        <v>8</v>
      </c>
      <c r="C887">
        <v>290</v>
      </c>
    </row>
    <row r="888" spans="1:3" x14ac:dyDescent="0.25">
      <c r="A888" s="1">
        <v>39863</v>
      </c>
      <c r="B888" s="2" t="s">
        <v>25</v>
      </c>
      <c r="C888">
        <v>361</v>
      </c>
    </row>
    <row r="889" spans="1:3" x14ac:dyDescent="0.25">
      <c r="A889" s="1">
        <v>39865</v>
      </c>
      <c r="B889" s="2" t="s">
        <v>20</v>
      </c>
      <c r="C889">
        <v>355</v>
      </c>
    </row>
    <row r="890" spans="1:3" x14ac:dyDescent="0.25">
      <c r="A890" s="1">
        <v>39866</v>
      </c>
      <c r="B890" s="2" t="s">
        <v>185</v>
      </c>
      <c r="C890">
        <v>19</v>
      </c>
    </row>
    <row r="891" spans="1:3" x14ac:dyDescent="0.25">
      <c r="A891" s="1">
        <v>39868</v>
      </c>
      <c r="B891" s="2" t="s">
        <v>55</v>
      </c>
      <c r="C891">
        <v>32</v>
      </c>
    </row>
    <row r="892" spans="1:3" x14ac:dyDescent="0.25">
      <c r="A892" s="1">
        <v>39871</v>
      </c>
      <c r="B892" s="2" t="s">
        <v>149</v>
      </c>
      <c r="C892">
        <v>13</v>
      </c>
    </row>
    <row r="893" spans="1:3" x14ac:dyDescent="0.25">
      <c r="A893" s="1">
        <v>39871</v>
      </c>
      <c r="B893" s="2" t="s">
        <v>48</v>
      </c>
      <c r="C893">
        <v>156</v>
      </c>
    </row>
    <row r="894" spans="1:3" x14ac:dyDescent="0.25">
      <c r="A894" s="1">
        <v>39873</v>
      </c>
      <c r="B894" s="2" t="s">
        <v>186</v>
      </c>
      <c r="C894">
        <v>20</v>
      </c>
    </row>
    <row r="895" spans="1:3" x14ac:dyDescent="0.25">
      <c r="A895" s="1">
        <v>39874</v>
      </c>
      <c r="B895" s="2" t="s">
        <v>15</v>
      </c>
      <c r="C895">
        <v>112</v>
      </c>
    </row>
    <row r="896" spans="1:3" x14ac:dyDescent="0.25">
      <c r="A896" s="1">
        <v>39877</v>
      </c>
      <c r="B896" s="2" t="s">
        <v>10</v>
      </c>
      <c r="C896">
        <v>110</v>
      </c>
    </row>
    <row r="897" spans="1:3" x14ac:dyDescent="0.25">
      <c r="A897" s="1">
        <v>39878</v>
      </c>
      <c r="B897" s="2" t="s">
        <v>187</v>
      </c>
      <c r="C897">
        <v>4</v>
      </c>
    </row>
    <row r="898" spans="1:3" x14ac:dyDescent="0.25">
      <c r="A898" s="1">
        <v>39885</v>
      </c>
      <c r="B898" s="2" t="s">
        <v>136</v>
      </c>
      <c r="C898">
        <v>18</v>
      </c>
    </row>
    <row r="899" spans="1:3" x14ac:dyDescent="0.25">
      <c r="A899" s="1">
        <v>39889</v>
      </c>
      <c r="B899" s="2" t="s">
        <v>23</v>
      </c>
      <c r="C899">
        <v>60</v>
      </c>
    </row>
    <row r="900" spans="1:3" x14ac:dyDescent="0.25">
      <c r="A900" s="1">
        <v>39889</v>
      </c>
      <c r="B900" s="2" t="s">
        <v>91</v>
      </c>
      <c r="C900">
        <v>14</v>
      </c>
    </row>
    <row r="901" spans="1:3" x14ac:dyDescent="0.25">
      <c r="A901" s="1">
        <v>39889</v>
      </c>
      <c r="B901" s="2" t="s">
        <v>31</v>
      </c>
      <c r="C901">
        <v>24</v>
      </c>
    </row>
    <row r="902" spans="1:3" x14ac:dyDescent="0.25">
      <c r="A902" s="1">
        <v>39891</v>
      </c>
      <c r="B902" s="2" t="s">
        <v>25</v>
      </c>
      <c r="C902">
        <v>145</v>
      </c>
    </row>
    <row r="903" spans="1:3" x14ac:dyDescent="0.25">
      <c r="A903" s="1">
        <v>39891</v>
      </c>
      <c r="B903" s="2" t="s">
        <v>53</v>
      </c>
      <c r="C903">
        <v>393</v>
      </c>
    </row>
    <row r="904" spans="1:3" x14ac:dyDescent="0.25">
      <c r="A904" s="1">
        <v>39893</v>
      </c>
      <c r="B904" s="2" t="s">
        <v>31</v>
      </c>
      <c r="C904">
        <v>73</v>
      </c>
    </row>
    <row r="905" spans="1:3" x14ac:dyDescent="0.25">
      <c r="A905" s="1">
        <v>39893</v>
      </c>
      <c r="B905" s="2" t="s">
        <v>11</v>
      </c>
      <c r="C905">
        <v>136</v>
      </c>
    </row>
    <row r="906" spans="1:3" x14ac:dyDescent="0.25">
      <c r="A906" s="1">
        <v>39894</v>
      </c>
      <c r="B906" s="2" t="s">
        <v>48</v>
      </c>
      <c r="C906">
        <v>422</v>
      </c>
    </row>
    <row r="907" spans="1:3" x14ac:dyDescent="0.25">
      <c r="A907" s="1">
        <v>39895</v>
      </c>
      <c r="B907" s="2" t="s">
        <v>12</v>
      </c>
      <c r="C907">
        <v>187</v>
      </c>
    </row>
    <row r="908" spans="1:3" x14ac:dyDescent="0.25">
      <c r="A908" s="1">
        <v>39897</v>
      </c>
      <c r="B908" s="2" t="s">
        <v>21</v>
      </c>
      <c r="C908">
        <v>58</v>
      </c>
    </row>
    <row r="909" spans="1:3" x14ac:dyDescent="0.25">
      <c r="A909" s="1">
        <v>39898</v>
      </c>
      <c r="B909" s="2" t="s">
        <v>48</v>
      </c>
      <c r="C909">
        <v>436</v>
      </c>
    </row>
    <row r="910" spans="1:3" x14ac:dyDescent="0.25">
      <c r="A910" s="1">
        <v>39902</v>
      </c>
      <c r="B910" s="2" t="s">
        <v>17</v>
      </c>
      <c r="C910">
        <v>406</v>
      </c>
    </row>
    <row r="911" spans="1:3" x14ac:dyDescent="0.25">
      <c r="A911" s="1">
        <v>39904</v>
      </c>
      <c r="B911" s="2" t="s">
        <v>17</v>
      </c>
      <c r="C911">
        <v>108</v>
      </c>
    </row>
    <row r="912" spans="1:3" x14ac:dyDescent="0.25">
      <c r="A912" s="1">
        <v>39905</v>
      </c>
      <c r="B912" s="2" t="s">
        <v>145</v>
      </c>
      <c r="C912">
        <v>10</v>
      </c>
    </row>
    <row r="913" spans="1:3" x14ac:dyDescent="0.25">
      <c r="A913" s="1">
        <v>39906</v>
      </c>
      <c r="B913" s="2" t="s">
        <v>40</v>
      </c>
      <c r="C913">
        <v>153</v>
      </c>
    </row>
    <row r="914" spans="1:3" x14ac:dyDescent="0.25">
      <c r="A914" s="1">
        <v>39908</v>
      </c>
      <c r="B914" s="2" t="s">
        <v>188</v>
      </c>
      <c r="C914">
        <v>3</v>
      </c>
    </row>
    <row r="915" spans="1:3" x14ac:dyDescent="0.25">
      <c r="A915" s="1">
        <v>39909</v>
      </c>
      <c r="B915" s="2" t="s">
        <v>34</v>
      </c>
      <c r="C915">
        <v>109</v>
      </c>
    </row>
    <row r="916" spans="1:3" x14ac:dyDescent="0.25">
      <c r="A916" s="1">
        <v>39911</v>
      </c>
      <c r="B916" s="2" t="s">
        <v>89</v>
      </c>
      <c r="C916">
        <v>9</v>
      </c>
    </row>
    <row r="917" spans="1:3" x14ac:dyDescent="0.25">
      <c r="A917" s="1">
        <v>39911</v>
      </c>
      <c r="B917" s="2" t="s">
        <v>55</v>
      </c>
      <c r="C917">
        <v>112</v>
      </c>
    </row>
    <row r="918" spans="1:3" x14ac:dyDescent="0.25">
      <c r="A918" s="1">
        <v>39916</v>
      </c>
      <c r="B918" s="2" t="s">
        <v>22</v>
      </c>
      <c r="C918">
        <v>29</v>
      </c>
    </row>
    <row r="919" spans="1:3" x14ac:dyDescent="0.25">
      <c r="A919" s="1">
        <v>39916</v>
      </c>
      <c r="B919" s="2" t="s">
        <v>53</v>
      </c>
      <c r="C919">
        <v>310</v>
      </c>
    </row>
    <row r="920" spans="1:3" x14ac:dyDescent="0.25">
      <c r="A920" s="1">
        <v>39918</v>
      </c>
      <c r="B920" s="2" t="s">
        <v>58</v>
      </c>
      <c r="C920">
        <v>107</v>
      </c>
    </row>
    <row r="921" spans="1:3" x14ac:dyDescent="0.25">
      <c r="A921" s="1">
        <v>39921</v>
      </c>
      <c r="B921" s="2" t="s">
        <v>11</v>
      </c>
      <c r="C921">
        <v>26</v>
      </c>
    </row>
    <row r="922" spans="1:3" x14ac:dyDescent="0.25">
      <c r="A922" s="1">
        <v>39923</v>
      </c>
      <c r="B922" s="2" t="s">
        <v>34</v>
      </c>
      <c r="C922">
        <v>114</v>
      </c>
    </row>
    <row r="923" spans="1:3" x14ac:dyDescent="0.25">
      <c r="A923" s="1">
        <v>39924</v>
      </c>
      <c r="B923" s="2" t="s">
        <v>172</v>
      </c>
      <c r="C923">
        <v>4</v>
      </c>
    </row>
    <row r="924" spans="1:3" x14ac:dyDescent="0.25">
      <c r="A924" s="1">
        <v>39925</v>
      </c>
      <c r="B924" s="2" t="s">
        <v>189</v>
      </c>
      <c r="C924">
        <v>15</v>
      </c>
    </row>
    <row r="925" spans="1:3" x14ac:dyDescent="0.25">
      <c r="A925" s="1">
        <v>39929</v>
      </c>
      <c r="B925" s="2" t="s">
        <v>69</v>
      </c>
      <c r="C925">
        <v>144</v>
      </c>
    </row>
    <row r="926" spans="1:3" x14ac:dyDescent="0.25">
      <c r="A926" s="1">
        <v>39933</v>
      </c>
      <c r="B926" s="2" t="s">
        <v>8</v>
      </c>
      <c r="C926">
        <v>110</v>
      </c>
    </row>
    <row r="927" spans="1:3" x14ac:dyDescent="0.25">
      <c r="A927" s="1">
        <v>39933</v>
      </c>
      <c r="B927" s="2" t="s">
        <v>40</v>
      </c>
      <c r="C927">
        <v>105</v>
      </c>
    </row>
    <row r="928" spans="1:3" x14ac:dyDescent="0.25">
      <c r="A928" s="1">
        <v>39935</v>
      </c>
      <c r="B928" s="2" t="s">
        <v>55</v>
      </c>
      <c r="C928">
        <v>51</v>
      </c>
    </row>
    <row r="929" spans="1:3" x14ac:dyDescent="0.25">
      <c r="A929" s="1">
        <v>39937</v>
      </c>
      <c r="B929" s="2" t="s">
        <v>148</v>
      </c>
      <c r="C929">
        <v>1</v>
      </c>
    </row>
    <row r="930" spans="1:3" x14ac:dyDescent="0.25">
      <c r="A930" s="1">
        <v>39937</v>
      </c>
      <c r="B930" s="2" t="s">
        <v>155</v>
      </c>
      <c r="C930">
        <v>8</v>
      </c>
    </row>
    <row r="931" spans="1:3" x14ac:dyDescent="0.25">
      <c r="A931" s="1">
        <v>39939</v>
      </c>
      <c r="B931" s="2" t="s">
        <v>12</v>
      </c>
      <c r="C931">
        <v>128</v>
      </c>
    </row>
    <row r="932" spans="1:3" x14ac:dyDescent="0.25">
      <c r="A932" s="1">
        <v>39942</v>
      </c>
      <c r="B932" s="2" t="s">
        <v>90</v>
      </c>
      <c r="C932">
        <v>9</v>
      </c>
    </row>
    <row r="933" spans="1:3" x14ac:dyDescent="0.25">
      <c r="A933" s="1">
        <v>39948</v>
      </c>
      <c r="B933" s="2" t="s">
        <v>12</v>
      </c>
      <c r="C933">
        <v>291</v>
      </c>
    </row>
    <row r="934" spans="1:3" x14ac:dyDescent="0.25">
      <c r="A934" s="1">
        <v>39949</v>
      </c>
      <c r="B934" s="2" t="s">
        <v>17</v>
      </c>
      <c r="C934">
        <v>261</v>
      </c>
    </row>
    <row r="935" spans="1:3" x14ac:dyDescent="0.25">
      <c r="A935" s="1">
        <v>39951</v>
      </c>
      <c r="B935" s="2" t="s">
        <v>55</v>
      </c>
      <c r="C935">
        <v>192</v>
      </c>
    </row>
    <row r="936" spans="1:3" x14ac:dyDescent="0.25">
      <c r="A936" s="1">
        <v>39951</v>
      </c>
      <c r="B936" s="2" t="s">
        <v>10</v>
      </c>
      <c r="C936">
        <v>319</v>
      </c>
    </row>
    <row r="937" spans="1:3" x14ac:dyDescent="0.25">
      <c r="A937" s="1">
        <v>39953</v>
      </c>
      <c r="B937" s="2" t="s">
        <v>48</v>
      </c>
      <c r="C937">
        <v>393</v>
      </c>
    </row>
    <row r="938" spans="1:3" x14ac:dyDescent="0.25">
      <c r="A938" s="1">
        <v>39957</v>
      </c>
      <c r="B938" s="2" t="s">
        <v>190</v>
      </c>
      <c r="C938">
        <v>13</v>
      </c>
    </row>
    <row r="939" spans="1:3" x14ac:dyDescent="0.25">
      <c r="A939" s="1">
        <v>39958</v>
      </c>
      <c r="B939" s="2" t="s">
        <v>53</v>
      </c>
      <c r="C939">
        <v>380</v>
      </c>
    </row>
    <row r="940" spans="1:3" x14ac:dyDescent="0.25">
      <c r="A940" s="1">
        <v>39959</v>
      </c>
      <c r="B940" s="2" t="s">
        <v>40</v>
      </c>
      <c r="C940">
        <v>36</v>
      </c>
    </row>
    <row r="941" spans="1:3" x14ac:dyDescent="0.25">
      <c r="A941" s="1">
        <v>39962</v>
      </c>
      <c r="B941" s="2" t="s">
        <v>176</v>
      </c>
      <c r="C941">
        <v>179</v>
      </c>
    </row>
    <row r="942" spans="1:3" x14ac:dyDescent="0.25">
      <c r="A942" s="1">
        <v>39964</v>
      </c>
      <c r="B942" s="2" t="s">
        <v>31</v>
      </c>
      <c r="C942">
        <v>111</v>
      </c>
    </row>
    <row r="943" spans="1:3" x14ac:dyDescent="0.25">
      <c r="A943" s="1">
        <v>39965</v>
      </c>
      <c r="B943" s="2" t="s">
        <v>11</v>
      </c>
      <c r="C943">
        <v>36</v>
      </c>
    </row>
    <row r="944" spans="1:3" x14ac:dyDescent="0.25">
      <c r="A944" s="1">
        <v>39965</v>
      </c>
      <c r="B944" s="2" t="s">
        <v>13</v>
      </c>
      <c r="C944">
        <v>120</v>
      </c>
    </row>
    <row r="945" spans="1:3" x14ac:dyDescent="0.25">
      <c r="A945" s="1">
        <v>39969</v>
      </c>
      <c r="B945" s="2" t="s">
        <v>191</v>
      </c>
      <c r="C945">
        <v>11</v>
      </c>
    </row>
    <row r="946" spans="1:3" x14ac:dyDescent="0.25">
      <c r="A946" s="1">
        <v>39971</v>
      </c>
      <c r="B946" s="2" t="s">
        <v>129</v>
      </c>
      <c r="C946">
        <v>15</v>
      </c>
    </row>
    <row r="947" spans="1:3" x14ac:dyDescent="0.25">
      <c r="A947" s="1">
        <v>39971</v>
      </c>
      <c r="B947" s="2" t="s">
        <v>46</v>
      </c>
      <c r="C947">
        <v>4</v>
      </c>
    </row>
    <row r="948" spans="1:3" x14ac:dyDescent="0.25">
      <c r="A948" s="1">
        <v>39974</v>
      </c>
      <c r="B948" s="2" t="s">
        <v>118</v>
      </c>
      <c r="C948">
        <v>11</v>
      </c>
    </row>
    <row r="949" spans="1:3" x14ac:dyDescent="0.25">
      <c r="A949" s="1">
        <v>39977</v>
      </c>
      <c r="B949" s="2" t="s">
        <v>192</v>
      </c>
      <c r="C949">
        <v>9</v>
      </c>
    </row>
    <row r="950" spans="1:3" x14ac:dyDescent="0.25">
      <c r="A950" s="1">
        <v>39978</v>
      </c>
      <c r="B950" s="2" t="s">
        <v>53</v>
      </c>
      <c r="C950">
        <v>498</v>
      </c>
    </row>
    <row r="951" spans="1:3" x14ac:dyDescent="0.25">
      <c r="A951" s="1">
        <v>39980</v>
      </c>
      <c r="B951" s="2" t="s">
        <v>48</v>
      </c>
      <c r="C951">
        <v>350</v>
      </c>
    </row>
    <row r="952" spans="1:3" x14ac:dyDescent="0.25">
      <c r="A952" s="1">
        <v>39980</v>
      </c>
      <c r="B952" s="2" t="s">
        <v>11</v>
      </c>
      <c r="C952">
        <v>191</v>
      </c>
    </row>
    <row r="953" spans="1:3" x14ac:dyDescent="0.25">
      <c r="A953" s="1">
        <v>39980</v>
      </c>
      <c r="B953" s="2" t="s">
        <v>12</v>
      </c>
      <c r="C953">
        <v>402</v>
      </c>
    </row>
    <row r="954" spans="1:3" x14ac:dyDescent="0.25">
      <c r="A954" s="1">
        <v>39984</v>
      </c>
      <c r="B954" s="2" t="s">
        <v>72</v>
      </c>
      <c r="C954">
        <v>140</v>
      </c>
    </row>
    <row r="955" spans="1:3" x14ac:dyDescent="0.25">
      <c r="A955" s="1">
        <v>39985</v>
      </c>
      <c r="B955" s="2" t="s">
        <v>193</v>
      </c>
      <c r="C955">
        <v>3</v>
      </c>
    </row>
    <row r="956" spans="1:3" x14ac:dyDescent="0.25">
      <c r="A956" s="1">
        <v>39987</v>
      </c>
      <c r="B956" s="2" t="s">
        <v>55</v>
      </c>
      <c r="C956">
        <v>25</v>
      </c>
    </row>
    <row r="957" spans="1:3" x14ac:dyDescent="0.25">
      <c r="A957" s="1">
        <v>39992</v>
      </c>
      <c r="B957" s="2" t="s">
        <v>194</v>
      </c>
      <c r="C957">
        <v>7</v>
      </c>
    </row>
    <row r="958" spans="1:3" x14ac:dyDescent="0.25">
      <c r="A958" s="1">
        <v>39994</v>
      </c>
      <c r="B958" s="2" t="s">
        <v>195</v>
      </c>
      <c r="C958">
        <v>17</v>
      </c>
    </row>
    <row r="959" spans="1:3" x14ac:dyDescent="0.25">
      <c r="A959" s="1">
        <v>39994</v>
      </c>
      <c r="B959" s="2" t="s">
        <v>12</v>
      </c>
      <c r="C959">
        <v>479</v>
      </c>
    </row>
    <row r="960" spans="1:3" x14ac:dyDescent="0.25">
      <c r="A960" s="1">
        <v>39994</v>
      </c>
      <c r="B960" s="2" t="s">
        <v>196</v>
      </c>
      <c r="C960">
        <v>6</v>
      </c>
    </row>
    <row r="961" spans="1:3" x14ac:dyDescent="0.25">
      <c r="A961" s="1">
        <v>39994</v>
      </c>
      <c r="B961" s="2" t="s">
        <v>19</v>
      </c>
      <c r="C961">
        <v>10</v>
      </c>
    </row>
    <row r="962" spans="1:3" x14ac:dyDescent="0.25">
      <c r="A962" s="1">
        <v>39995</v>
      </c>
      <c r="B962" s="2" t="s">
        <v>32</v>
      </c>
      <c r="C962">
        <v>2</v>
      </c>
    </row>
    <row r="963" spans="1:3" x14ac:dyDescent="0.25">
      <c r="A963" s="1">
        <v>39997</v>
      </c>
      <c r="B963" s="2" t="s">
        <v>197</v>
      </c>
      <c r="C963">
        <v>13</v>
      </c>
    </row>
    <row r="964" spans="1:3" x14ac:dyDescent="0.25">
      <c r="A964" s="1">
        <v>40000</v>
      </c>
      <c r="B964" s="2" t="s">
        <v>186</v>
      </c>
      <c r="C964">
        <v>12</v>
      </c>
    </row>
    <row r="965" spans="1:3" x14ac:dyDescent="0.25">
      <c r="A965" s="1">
        <v>40000</v>
      </c>
      <c r="B965" s="2" t="s">
        <v>8</v>
      </c>
      <c r="C965">
        <v>191</v>
      </c>
    </row>
    <row r="966" spans="1:3" x14ac:dyDescent="0.25">
      <c r="A966" s="1">
        <v>40000</v>
      </c>
      <c r="B966" s="2" t="s">
        <v>13</v>
      </c>
      <c r="C966">
        <v>123</v>
      </c>
    </row>
    <row r="967" spans="1:3" x14ac:dyDescent="0.25">
      <c r="A967" s="1">
        <v>40001</v>
      </c>
      <c r="B967" s="2" t="s">
        <v>21</v>
      </c>
      <c r="C967">
        <v>66</v>
      </c>
    </row>
    <row r="968" spans="1:3" x14ac:dyDescent="0.25">
      <c r="A968" s="1">
        <v>40002</v>
      </c>
      <c r="B968" s="2" t="s">
        <v>64</v>
      </c>
      <c r="C968">
        <v>132</v>
      </c>
    </row>
    <row r="969" spans="1:3" x14ac:dyDescent="0.25">
      <c r="A969" s="1">
        <v>40006</v>
      </c>
      <c r="B969" s="2" t="s">
        <v>198</v>
      </c>
      <c r="C969">
        <v>9</v>
      </c>
    </row>
    <row r="970" spans="1:3" x14ac:dyDescent="0.25">
      <c r="A970" s="1">
        <v>40006</v>
      </c>
      <c r="B970" s="2" t="s">
        <v>81</v>
      </c>
      <c r="C970">
        <v>111</v>
      </c>
    </row>
    <row r="971" spans="1:3" x14ac:dyDescent="0.25">
      <c r="A971" s="1">
        <v>40007</v>
      </c>
      <c r="B971" s="2" t="s">
        <v>22</v>
      </c>
      <c r="C971">
        <v>163</v>
      </c>
    </row>
    <row r="972" spans="1:3" x14ac:dyDescent="0.25">
      <c r="A972" s="1">
        <v>40007</v>
      </c>
      <c r="B972" s="2" t="s">
        <v>158</v>
      </c>
      <c r="C972">
        <v>4</v>
      </c>
    </row>
    <row r="973" spans="1:3" x14ac:dyDescent="0.25">
      <c r="A973" s="1">
        <v>40009</v>
      </c>
      <c r="B973" s="2" t="s">
        <v>148</v>
      </c>
      <c r="C973">
        <v>10</v>
      </c>
    </row>
    <row r="974" spans="1:3" x14ac:dyDescent="0.25">
      <c r="A974" s="1">
        <v>40010</v>
      </c>
      <c r="B974" s="2" t="s">
        <v>12</v>
      </c>
      <c r="C974">
        <v>457</v>
      </c>
    </row>
    <row r="975" spans="1:3" x14ac:dyDescent="0.25">
      <c r="A975" s="1">
        <v>40012</v>
      </c>
      <c r="B975" s="2" t="s">
        <v>53</v>
      </c>
      <c r="C975">
        <v>260</v>
      </c>
    </row>
    <row r="976" spans="1:3" x14ac:dyDescent="0.25">
      <c r="A976" s="1">
        <v>40013</v>
      </c>
      <c r="B976" s="2" t="s">
        <v>123</v>
      </c>
      <c r="C976">
        <v>181</v>
      </c>
    </row>
    <row r="977" spans="1:3" x14ac:dyDescent="0.25">
      <c r="A977" s="1">
        <v>40014</v>
      </c>
      <c r="B977" s="2" t="s">
        <v>53</v>
      </c>
      <c r="C977">
        <v>144</v>
      </c>
    </row>
    <row r="978" spans="1:3" x14ac:dyDescent="0.25">
      <c r="A978" s="1">
        <v>40015</v>
      </c>
      <c r="B978" s="2" t="s">
        <v>25</v>
      </c>
      <c r="C978">
        <v>246</v>
      </c>
    </row>
    <row r="979" spans="1:3" x14ac:dyDescent="0.25">
      <c r="A979" s="1">
        <v>40017</v>
      </c>
      <c r="B979" s="2" t="s">
        <v>199</v>
      </c>
      <c r="C979">
        <v>10</v>
      </c>
    </row>
    <row r="980" spans="1:3" x14ac:dyDescent="0.25">
      <c r="A980" s="1">
        <v>40019</v>
      </c>
      <c r="B980" s="2" t="s">
        <v>29</v>
      </c>
      <c r="C980">
        <v>148</v>
      </c>
    </row>
    <row r="981" spans="1:3" x14ac:dyDescent="0.25">
      <c r="A981" s="1">
        <v>40021</v>
      </c>
      <c r="B981" s="2" t="s">
        <v>38</v>
      </c>
      <c r="C981">
        <v>24</v>
      </c>
    </row>
    <row r="982" spans="1:3" x14ac:dyDescent="0.25">
      <c r="A982" s="1">
        <v>40024</v>
      </c>
      <c r="B982" s="2" t="s">
        <v>28</v>
      </c>
      <c r="C982">
        <v>66</v>
      </c>
    </row>
    <row r="983" spans="1:3" x14ac:dyDescent="0.25">
      <c r="A983" s="1">
        <v>40027</v>
      </c>
      <c r="B983" s="2" t="s">
        <v>48</v>
      </c>
      <c r="C983">
        <v>333</v>
      </c>
    </row>
    <row r="984" spans="1:3" x14ac:dyDescent="0.25">
      <c r="A984" s="1">
        <v>40027</v>
      </c>
      <c r="B984" s="2" t="s">
        <v>40</v>
      </c>
      <c r="C984">
        <v>194</v>
      </c>
    </row>
    <row r="985" spans="1:3" x14ac:dyDescent="0.25">
      <c r="A985" s="1">
        <v>40031</v>
      </c>
      <c r="B985" s="2" t="s">
        <v>21</v>
      </c>
      <c r="C985">
        <v>154</v>
      </c>
    </row>
    <row r="986" spans="1:3" x14ac:dyDescent="0.25">
      <c r="A986" s="1">
        <v>40031</v>
      </c>
      <c r="B986" s="2" t="s">
        <v>58</v>
      </c>
      <c r="C986">
        <v>100</v>
      </c>
    </row>
    <row r="987" spans="1:3" x14ac:dyDescent="0.25">
      <c r="A987" s="1">
        <v>40031</v>
      </c>
      <c r="B987" s="2" t="s">
        <v>4</v>
      </c>
      <c r="C987">
        <v>18</v>
      </c>
    </row>
    <row r="988" spans="1:3" x14ac:dyDescent="0.25">
      <c r="A988" s="1">
        <v>40031</v>
      </c>
      <c r="B988" s="2" t="s">
        <v>173</v>
      </c>
      <c r="C988">
        <v>20</v>
      </c>
    </row>
    <row r="989" spans="1:3" x14ac:dyDescent="0.25">
      <c r="A989" s="1">
        <v>40033</v>
      </c>
      <c r="B989" s="2" t="s">
        <v>58</v>
      </c>
      <c r="C989">
        <v>200</v>
      </c>
    </row>
    <row r="990" spans="1:3" x14ac:dyDescent="0.25">
      <c r="A990" s="1">
        <v>40034</v>
      </c>
      <c r="B990" s="2" t="s">
        <v>21</v>
      </c>
      <c r="C990">
        <v>48</v>
      </c>
    </row>
    <row r="991" spans="1:3" x14ac:dyDescent="0.25">
      <c r="A991" s="1">
        <v>40034</v>
      </c>
      <c r="B991" s="2" t="s">
        <v>64</v>
      </c>
      <c r="C991">
        <v>68</v>
      </c>
    </row>
    <row r="992" spans="1:3" x14ac:dyDescent="0.25">
      <c r="A992" s="1">
        <v>40035</v>
      </c>
      <c r="B992" s="2" t="s">
        <v>177</v>
      </c>
      <c r="C992">
        <v>9</v>
      </c>
    </row>
    <row r="993" spans="1:3" x14ac:dyDescent="0.25">
      <c r="A993" s="1">
        <v>40039</v>
      </c>
      <c r="B993" s="2" t="s">
        <v>53</v>
      </c>
      <c r="C993">
        <v>493</v>
      </c>
    </row>
    <row r="994" spans="1:3" x14ac:dyDescent="0.25">
      <c r="A994" s="1">
        <v>40039</v>
      </c>
      <c r="B994" s="2" t="s">
        <v>17</v>
      </c>
      <c r="C994">
        <v>340</v>
      </c>
    </row>
    <row r="995" spans="1:3" x14ac:dyDescent="0.25">
      <c r="A995" s="1">
        <v>40041</v>
      </c>
      <c r="B995" s="2" t="s">
        <v>177</v>
      </c>
      <c r="C995">
        <v>2</v>
      </c>
    </row>
    <row r="996" spans="1:3" x14ac:dyDescent="0.25">
      <c r="A996" s="1">
        <v>40044</v>
      </c>
      <c r="B996" s="2" t="s">
        <v>31</v>
      </c>
      <c r="C996">
        <v>62</v>
      </c>
    </row>
    <row r="997" spans="1:3" x14ac:dyDescent="0.25">
      <c r="A997" s="1">
        <v>40044</v>
      </c>
      <c r="B997" s="2" t="s">
        <v>25</v>
      </c>
      <c r="C997">
        <v>164</v>
      </c>
    </row>
    <row r="998" spans="1:3" x14ac:dyDescent="0.25">
      <c r="A998" s="1">
        <v>40045</v>
      </c>
      <c r="B998" s="2" t="s">
        <v>31</v>
      </c>
      <c r="C998">
        <v>170</v>
      </c>
    </row>
    <row r="999" spans="1:3" x14ac:dyDescent="0.25">
      <c r="A999" s="1">
        <v>40047</v>
      </c>
      <c r="B999" s="2" t="s">
        <v>74</v>
      </c>
      <c r="C999">
        <v>164</v>
      </c>
    </row>
    <row r="1000" spans="1:3" x14ac:dyDescent="0.25">
      <c r="A1000" s="1">
        <v>40049</v>
      </c>
      <c r="B1000" s="2" t="s">
        <v>9</v>
      </c>
      <c r="C1000">
        <v>70</v>
      </c>
    </row>
    <row r="1001" spans="1:3" x14ac:dyDescent="0.25">
      <c r="A1001" s="1">
        <v>40056</v>
      </c>
      <c r="B1001" s="2" t="s">
        <v>53</v>
      </c>
      <c r="C1001">
        <v>133</v>
      </c>
    </row>
    <row r="1002" spans="1:3" x14ac:dyDescent="0.25">
      <c r="A1002" s="1">
        <v>40057</v>
      </c>
      <c r="B1002" s="2" t="s">
        <v>200</v>
      </c>
      <c r="C1002">
        <v>20</v>
      </c>
    </row>
    <row r="1003" spans="1:3" x14ac:dyDescent="0.25">
      <c r="A1003" s="1">
        <v>40059</v>
      </c>
      <c r="B1003" s="2" t="s">
        <v>201</v>
      </c>
      <c r="C1003">
        <v>15</v>
      </c>
    </row>
    <row r="1004" spans="1:3" x14ac:dyDescent="0.25">
      <c r="A1004" s="1">
        <v>40060</v>
      </c>
      <c r="B1004" s="2" t="s">
        <v>202</v>
      </c>
      <c r="C1004">
        <v>15</v>
      </c>
    </row>
    <row r="1005" spans="1:3" x14ac:dyDescent="0.25">
      <c r="A1005" s="1">
        <v>40061</v>
      </c>
      <c r="B1005" s="2" t="s">
        <v>61</v>
      </c>
      <c r="C1005">
        <v>105</v>
      </c>
    </row>
    <row r="1006" spans="1:3" x14ac:dyDescent="0.25">
      <c r="A1006" s="1">
        <v>40065</v>
      </c>
      <c r="B1006" s="2" t="s">
        <v>34</v>
      </c>
      <c r="C1006">
        <v>192</v>
      </c>
    </row>
    <row r="1007" spans="1:3" x14ac:dyDescent="0.25">
      <c r="A1007" s="1">
        <v>40065</v>
      </c>
      <c r="B1007" s="2" t="s">
        <v>83</v>
      </c>
      <c r="C1007">
        <v>142</v>
      </c>
    </row>
    <row r="1008" spans="1:3" x14ac:dyDescent="0.25">
      <c r="A1008" s="1">
        <v>40066</v>
      </c>
      <c r="B1008" s="2" t="s">
        <v>109</v>
      </c>
      <c r="C1008">
        <v>3</v>
      </c>
    </row>
    <row r="1009" spans="1:3" x14ac:dyDescent="0.25">
      <c r="A1009" s="1">
        <v>40066</v>
      </c>
      <c r="B1009" s="2" t="s">
        <v>20</v>
      </c>
      <c r="C1009">
        <v>219</v>
      </c>
    </row>
    <row r="1010" spans="1:3" x14ac:dyDescent="0.25">
      <c r="A1010" s="1">
        <v>40070</v>
      </c>
      <c r="B1010" s="2" t="s">
        <v>33</v>
      </c>
      <c r="C1010">
        <v>137</v>
      </c>
    </row>
    <row r="1011" spans="1:3" x14ac:dyDescent="0.25">
      <c r="A1011" s="1">
        <v>40071</v>
      </c>
      <c r="B1011" s="2" t="s">
        <v>23</v>
      </c>
      <c r="C1011">
        <v>108</v>
      </c>
    </row>
    <row r="1012" spans="1:3" x14ac:dyDescent="0.25">
      <c r="A1012" s="1">
        <v>40072</v>
      </c>
      <c r="B1012" s="2" t="s">
        <v>105</v>
      </c>
      <c r="C1012">
        <v>395</v>
      </c>
    </row>
    <row r="1013" spans="1:3" x14ac:dyDescent="0.25">
      <c r="A1013" s="1">
        <v>40073</v>
      </c>
      <c r="B1013" s="2" t="s">
        <v>203</v>
      </c>
      <c r="C1013">
        <v>3</v>
      </c>
    </row>
    <row r="1014" spans="1:3" x14ac:dyDescent="0.25">
      <c r="A1014" s="1">
        <v>40075</v>
      </c>
      <c r="B1014" s="2" t="s">
        <v>9</v>
      </c>
      <c r="C1014">
        <v>73</v>
      </c>
    </row>
    <row r="1015" spans="1:3" x14ac:dyDescent="0.25">
      <c r="A1015" s="1">
        <v>40075</v>
      </c>
      <c r="B1015" s="2" t="s">
        <v>48</v>
      </c>
      <c r="C1015">
        <v>209</v>
      </c>
    </row>
    <row r="1016" spans="1:3" x14ac:dyDescent="0.25">
      <c r="A1016" s="1">
        <v>40077</v>
      </c>
      <c r="B1016" s="2" t="s">
        <v>40</v>
      </c>
      <c r="C1016">
        <v>41</v>
      </c>
    </row>
    <row r="1017" spans="1:3" x14ac:dyDescent="0.25">
      <c r="A1017" s="1">
        <v>40083</v>
      </c>
      <c r="B1017" s="2" t="s">
        <v>20</v>
      </c>
      <c r="C1017">
        <v>488</v>
      </c>
    </row>
    <row r="1018" spans="1:3" x14ac:dyDescent="0.25">
      <c r="A1018" s="1">
        <v>40084</v>
      </c>
      <c r="B1018" s="2" t="s">
        <v>100</v>
      </c>
      <c r="C1018">
        <v>5</v>
      </c>
    </row>
    <row r="1019" spans="1:3" x14ac:dyDescent="0.25">
      <c r="A1019" s="1">
        <v>40084</v>
      </c>
      <c r="B1019" s="2" t="s">
        <v>72</v>
      </c>
      <c r="C1019">
        <v>97</v>
      </c>
    </row>
    <row r="1020" spans="1:3" x14ac:dyDescent="0.25">
      <c r="A1020" s="1">
        <v>40085</v>
      </c>
      <c r="B1020" s="2" t="s">
        <v>11</v>
      </c>
      <c r="C1020">
        <v>58</v>
      </c>
    </row>
    <row r="1021" spans="1:3" x14ac:dyDescent="0.25">
      <c r="A1021" s="1">
        <v>40085</v>
      </c>
      <c r="B1021" s="2" t="s">
        <v>58</v>
      </c>
      <c r="C1021">
        <v>179</v>
      </c>
    </row>
    <row r="1022" spans="1:3" x14ac:dyDescent="0.25">
      <c r="A1022" s="1">
        <v>40087</v>
      </c>
      <c r="B1022" s="2" t="s">
        <v>41</v>
      </c>
      <c r="C1022">
        <v>18</v>
      </c>
    </row>
    <row r="1023" spans="1:3" x14ac:dyDescent="0.25">
      <c r="A1023" s="1">
        <v>40088</v>
      </c>
      <c r="B1023" s="2" t="s">
        <v>54</v>
      </c>
      <c r="C1023">
        <v>4</v>
      </c>
    </row>
    <row r="1024" spans="1:3" x14ac:dyDescent="0.25">
      <c r="A1024" s="1">
        <v>40088</v>
      </c>
      <c r="B1024" s="2" t="s">
        <v>36</v>
      </c>
      <c r="C1024">
        <v>1</v>
      </c>
    </row>
    <row r="1025" spans="1:3" x14ac:dyDescent="0.25">
      <c r="A1025" s="1">
        <v>40089</v>
      </c>
      <c r="B1025" s="2" t="s">
        <v>34</v>
      </c>
      <c r="C1025">
        <v>86</v>
      </c>
    </row>
    <row r="1026" spans="1:3" x14ac:dyDescent="0.25">
      <c r="A1026" s="1">
        <v>40090</v>
      </c>
      <c r="B1026" s="2" t="s">
        <v>17</v>
      </c>
      <c r="C1026">
        <v>290</v>
      </c>
    </row>
    <row r="1027" spans="1:3" x14ac:dyDescent="0.25">
      <c r="A1027" s="1">
        <v>40092</v>
      </c>
      <c r="B1027" s="2" t="s">
        <v>187</v>
      </c>
      <c r="C1027">
        <v>14</v>
      </c>
    </row>
    <row r="1028" spans="1:3" x14ac:dyDescent="0.25">
      <c r="A1028" s="1">
        <v>40094</v>
      </c>
      <c r="B1028" s="2" t="s">
        <v>42</v>
      </c>
      <c r="C1028">
        <v>120</v>
      </c>
    </row>
    <row r="1029" spans="1:3" x14ac:dyDescent="0.25">
      <c r="A1029" s="1">
        <v>40094</v>
      </c>
      <c r="B1029" s="2" t="s">
        <v>126</v>
      </c>
      <c r="C1029">
        <v>28</v>
      </c>
    </row>
    <row r="1030" spans="1:3" x14ac:dyDescent="0.25">
      <c r="A1030" s="1">
        <v>40095</v>
      </c>
      <c r="B1030" s="2" t="s">
        <v>12</v>
      </c>
      <c r="C1030">
        <v>213</v>
      </c>
    </row>
    <row r="1031" spans="1:3" x14ac:dyDescent="0.25">
      <c r="A1031" s="1">
        <v>40101</v>
      </c>
      <c r="B1031" s="2" t="s">
        <v>111</v>
      </c>
      <c r="C1031">
        <v>10</v>
      </c>
    </row>
    <row r="1032" spans="1:3" x14ac:dyDescent="0.25">
      <c r="A1032" s="1">
        <v>40102</v>
      </c>
      <c r="B1032" s="2" t="s">
        <v>72</v>
      </c>
      <c r="C1032">
        <v>53</v>
      </c>
    </row>
    <row r="1033" spans="1:3" x14ac:dyDescent="0.25">
      <c r="A1033" s="1">
        <v>40103</v>
      </c>
      <c r="B1033" s="2" t="s">
        <v>33</v>
      </c>
      <c r="C1033">
        <v>178</v>
      </c>
    </row>
    <row r="1034" spans="1:3" x14ac:dyDescent="0.25">
      <c r="A1034" s="1">
        <v>40103</v>
      </c>
      <c r="B1034" s="2" t="s">
        <v>77</v>
      </c>
      <c r="C1034">
        <v>6</v>
      </c>
    </row>
    <row r="1035" spans="1:3" x14ac:dyDescent="0.25">
      <c r="A1035" s="1">
        <v>40107</v>
      </c>
      <c r="B1035" s="2" t="s">
        <v>12</v>
      </c>
      <c r="C1035">
        <v>118</v>
      </c>
    </row>
    <row r="1036" spans="1:3" x14ac:dyDescent="0.25">
      <c r="A1036" s="1">
        <v>40107</v>
      </c>
      <c r="B1036" s="2" t="s">
        <v>73</v>
      </c>
      <c r="C1036">
        <v>5</v>
      </c>
    </row>
    <row r="1037" spans="1:3" x14ac:dyDescent="0.25">
      <c r="A1037" s="1">
        <v>40108</v>
      </c>
      <c r="B1037" s="2" t="s">
        <v>21</v>
      </c>
      <c r="C1037">
        <v>89</v>
      </c>
    </row>
    <row r="1038" spans="1:3" x14ac:dyDescent="0.25">
      <c r="A1038" s="1">
        <v>40113</v>
      </c>
      <c r="B1038" s="2" t="s">
        <v>38</v>
      </c>
      <c r="C1038">
        <v>22</v>
      </c>
    </row>
    <row r="1039" spans="1:3" x14ac:dyDescent="0.25">
      <c r="A1039" s="1">
        <v>40114</v>
      </c>
      <c r="B1039" s="2" t="s">
        <v>21</v>
      </c>
      <c r="C1039">
        <v>199</v>
      </c>
    </row>
    <row r="1040" spans="1:3" x14ac:dyDescent="0.25">
      <c r="A1040" s="1">
        <v>40120</v>
      </c>
      <c r="B1040" s="2" t="s">
        <v>112</v>
      </c>
      <c r="C1040">
        <v>8</v>
      </c>
    </row>
    <row r="1041" spans="1:3" x14ac:dyDescent="0.25">
      <c r="A1041" s="1">
        <v>40120</v>
      </c>
      <c r="B1041" s="2" t="s">
        <v>21</v>
      </c>
      <c r="C1041">
        <v>198</v>
      </c>
    </row>
    <row r="1042" spans="1:3" x14ac:dyDescent="0.25">
      <c r="A1042" s="1">
        <v>40121</v>
      </c>
      <c r="B1042" s="2" t="s">
        <v>98</v>
      </c>
      <c r="C1042">
        <v>6</v>
      </c>
    </row>
    <row r="1043" spans="1:3" x14ac:dyDescent="0.25">
      <c r="A1043" s="1">
        <v>40121</v>
      </c>
      <c r="B1043" s="2" t="s">
        <v>26</v>
      </c>
      <c r="C1043">
        <v>68</v>
      </c>
    </row>
    <row r="1044" spans="1:3" x14ac:dyDescent="0.25">
      <c r="A1044" s="1">
        <v>40121</v>
      </c>
      <c r="B1044" s="2" t="s">
        <v>105</v>
      </c>
      <c r="C1044">
        <v>200</v>
      </c>
    </row>
    <row r="1045" spans="1:3" x14ac:dyDescent="0.25">
      <c r="A1045" s="1">
        <v>40122</v>
      </c>
      <c r="B1045" s="2" t="s">
        <v>8</v>
      </c>
      <c r="C1045">
        <v>426</v>
      </c>
    </row>
    <row r="1046" spans="1:3" x14ac:dyDescent="0.25">
      <c r="A1046" s="1">
        <v>40122</v>
      </c>
      <c r="B1046" s="2" t="s">
        <v>81</v>
      </c>
      <c r="C1046">
        <v>142</v>
      </c>
    </row>
    <row r="1047" spans="1:3" x14ac:dyDescent="0.25">
      <c r="A1047" s="1">
        <v>40122</v>
      </c>
      <c r="B1047" s="2" t="s">
        <v>10</v>
      </c>
      <c r="C1047">
        <v>298</v>
      </c>
    </row>
    <row r="1048" spans="1:3" x14ac:dyDescent="0.25">
      <c r="A1048" s="1">
        <v>40124</v>
      </c>
      <c r="B1048" s="2" t="s">
        <v>20</v>
      </c>
      <c r="C1048">
        <v>224</v>
      </c>
    </row>
    <row r="1049" spans="1:3" x14ac:dyDescent="0.25">
      <c r="A1049" s="1">
        <v>40126</v>
      </c>
      <c r="B1049" s="2" t="s">
        <v>8</v>
      </c>
      <c r="C1049">
        <v>133</v>
      </c>
    </row>
    <row r="1050" spans="1:3" x14ac:dyDescent="0.25">
      <c r="A1050" s="1">
        <v>40128</v>
      </c>
      <c r="B1050" s="2" t="s">
        <v>48</v>
      </c>
      <c r="C1050">
        <v>326</v>
      </c>
    </row>
    <row r="1051" spans="1:3" x14ac:dyDescent="0.25">
      <c r="A1051" s="1">
        <v>40128</v>
      </c>
      <c r="B1051" s="2" t="s">
        <v>123</v>
      </c>
      <c r="C1051">
        <v>102</v>
      </c>
    </row>
    <row r="1052" spans="1:3" x14ac:dyDescent="0.25">
      <c r="A1052" s="1">
        <v>40129</v>
      </c>
      <c r="B1052" s="2" t="s">
        <v>10</v>
      </c>
      <c r="C1052">
        <v>332</v>
      </c>
    </row>
    <row r="1053" spans="1:3" x14ac:dyDescent="0.25">
      <c r="A1053" s="1">
        <v>40130</v>
      </c>
      <c r="B1053" s="2" t="s">
        <v>22</v>
      </c>
      <c r="C1053">
        <v>95</v>
      </c>
    </row>
    <row r="1054" spans="1:3" x14ac:dyDescent="0.25">
      <c r="A1054" s="1">
        <v>40134</v>
      </c>
      <c r="B1054" s="2" t="s">
        <v>139</v>
      </c>
      <c r="C1054">
        <v>7</v>
      </c>
    </row>
    <row r="1055" spans="1:3" x14ac:dyDescent="0.25">
      <c r="A1055" s="1">
        <v>40134</v>
      </c>
      <c r="B1055" s="2" t="s">
        <v>17</v>
      </c>
      <c r="C1055">
        <v>276</v>
      </c>
    </row>
    <row r="1056" spans="1:3" x14ac:dyDescent="0.25">
      <c r="A1056" s="1">
        <v>40134</v>
      </c>
      <c r="B1056" s="2" t="s">
        <v>142</v>
      </c>
      <c r="C1056">
        <v>6</v>
      </c>
    </row>
    <row r="1057" spans="1:3" x14ac:dyDescent="0.25">
      <c r="A1057" s="1">
        <v>40136</v>
      </c>
      <c r="B1057" s="2" t="s">
        <v>48</v>
      </c>
      <c r="C1057">
        <v>232</v>
      </c>
    </row>
    <row r="1058" spans="1:3" x14ac:dyDescent="0.25">
      <c r="A1058" s="1">
        <v>40136</v>
      </c>
      <c r="B1058" s="2" t="s">
        <v>69</v>
      </c>
      <c r="C1058">
        <v>162</v>
      </c>
    </row>
    <row r="1059" spans="1:3" x14ac:dyDescent="0.25">
      <c r="A1059" s="1">
        <v>40139</v>
      </c>
      <c r="B1059" s="2" t="s">
        <v>13</v>
      </c>
      <c r="C1059">
        <v>66</v>
      </c>
    </row>
    <row r="1060" spans="1:3" x14ac:dyDescent="0.25">
      <c r="A1060" s="1">
        <v>40139</v>
      </c>
      <c r="B1060" s="2" t="s">
        <v>160</v>
      </c>
      <c r="C1060">
        <v>2</v>
      </c>
    </row>
    <row r="1061" spans="1:3" x14ac:dyDescent="0.25">
      <c r="A1061" s="1">
        <v>40139</v>
      </c>
      <c r="B1061" s="2" t="s">
        <v>15</v>
      </c>
      <c r="C1061">
        <v>152</v>
      </c>
    </row>
    <row r="1062" spans="1:3" x14ac:dyDescent="0.25">
      <c r="A1062" s="1">
        <v>40139</v>
      </c>
      <c r="B1062" s="2" t="s">
        <v>204</v>
      </c>
      <c r="C1062">
        <v>2</v>
      </c>
    </row>
    <row r="1063" spans="1:3" x14ac:dyDescent="0.25">
      <c r="A1063" s="1">
        <v>40142</v>
      </c>
      <c r="B1063" s="2" t="s">
        <v>23</v>
      </c>
      <c r="C1063">
        <v>115</v>
      </c>
    </row>
    <row r="1064" spans="1:3" x14ac:dyDescent="0.25">
      <c r="A1064" s="1">
        <v>40142</v>
      </c>
      <c r="B1064" s="2" t="s">
        <v>40</v>
      </c>
      <c r="C1064">
        <v>29</v>
      </c>
    </row>
    <row r="1065" spans="1:3" x14ac:dyDescent="0.25">
      <c r="A1065" s="1">
        <v>40142</v>
      </c>
      <c r="B1065" s="2" t="s">
        <v>38</v>
      </c>
      <c r="C1065">
        <v>91</v>
      </c>
    </row>
    <row r="1066" spans="1:3" x14ac:dyDescent="0.25">
      <c r="A1066" s="1">
        <v>40144</v>
      </c>
      <c r="B1066" s="2" t="s">
        <v>22</v>
      </c>
      <c r="C1066">
        <v>125</v>
      </c>
    </row>
    <row r="1067" spans="1:3" x14ac:dyDescent="0.25">
      <c r="A1067" s="1">
        <v>40146</v>
      </c>
      <c r="B1067" s="2" t="s">
        <v>64</v>
      </c>
      <c r="C1067">
        <v>40</v>
      </c>
    </row>
    <row r="1068" spans="1:3" x14ac:dyDescent="0.25">
      <c r="A1068" s="1">
        <v>40146</v>
      </c>
      <c r="B1068" s="2" t="s">
        <v>12</v>
      </c>
      <c r="C1068">
        <v>279</v>
      </c>
    </row>
    <row r="1069" spans="1:3" x14ac:dyDescent="0.25">
      <c r="A1069" s="1">
        <v>40147</v>
      </c>
      <c r="B1069" s="2" t="s">
        <v>14</v>
      </c>
      <c r="C1069">
        <v>8</v>
      </c>
    </row>
    <row r="1070" spans="1:3" x14ac:dyDescent="0.25">
      <c r="A1070" s="1">
        <v>40151</v>
      </c>
      <c r="B1070" s="2" t="s">
        <v>74</v>
      </c>
      <c r="C1070">
        <v>194</v>
      </c>
    </row>
    <row r="1071" spans="1:3" x14ac:dyDescent="0.25">
      <c r="A1071" s="1">
        <v>40152</v>
      </c>
      <c r="B1071" s="2" t="s">
        <v>9</v>
      </c>
      <c r="C1071">
        <v>168</v>
      </c>
    </row>
    <row r="1072" spans="1:3" x14ac:dyDescent="0.25">
      <c r="A1072" s="1">
        <v>40153</v>
      </c>
      <c r="B1072" s="2" t="s">
        <v>17</v>
      </c>
      <c r="C1072">
        <v>211</v>
      </c>
    </row>
    <row r="1073" spans="1:3" x14ac:dyDescent="0.25">
      <c r="A1073" s="1">
        <v>40153</v>
      </c>
      <c r="B1073" s="2" t="s">
        <v>158</v>
      </c>
      <c r="C1073">
        <v>19</v>
      </c>
    </row>
    <row r="1074" spans="1:3" x14ac:dyDescent="0.25">
      <c r="A1074" s="1">
        <v>40155</v>
      </c>
      <c r="B1074" s="2" t="s">
        <v>156</v>
      </c>
      <c r="C1074">
        <v>16</v>
      </c>
    </row>
    <row r="1075" spans="1:3" x14ac:dyDescent="0.25">
      <c r="A1075" s="1">
        <v>40158</v>
      </c>
      <c r="B1075" s="2" t="s">
        <v>30</v>
      </c>
      <c r="C1075">
        <v>18</v>
      </c>
    </row>
    <row r="1076" spans="1:3" x14ac:dyDescent="0.25">
      <c r="A1076" s="1">
        <v>40158</v>
      </c>
      <c r="B1076" s="2" t="s">
        <v>10</v>
      </c>
      <c r="C1076">
        <v>399</v>
      </c>
    </row>
    <row r="1077" spans="1:3" x14ac:dyDescent="0.25">
      <c r="A1077" s="1">
        <v>40160</v>
      </c>
      <c r="B1077" s="2" t="s">
        <v>205</v>
      </c>
      <c r="C1077">
        <v>11</v>
      </c>
    </row>
    <row r="1078" spans="1:3" x14ac:dyDescent="0.25">
      <c r="A1078" s="1">
        <v>40164</v>
      </c>
      <c r="B1078" s="2" t="s">
        <v>26</v>
      </c>
      <c r="C1078">
        <v>131</v>
      </c>
    </row>
    <row r="1079" spans="1:3" x14ac:dyDescent="0.25">
      <c r="A1079" s="1">
        <v>40165</v>
      </c>
      <c r="B1079" s="2" t="s">
        <v>42</v>
      </c>
      <c r="C1079">
        <v>67</v>
      </c>
    </row>
    <row r="1080" spans="1:3" x14ac:dyDescent="0.25">
      <c r="A1080" s="1">
        <v>40166</v>
      </c>
      <c r="B1080" s="2" t="s">
        <v>13</v>
      </c>
      <c r="C1080">
        <v>151</v>
      </c>
    </row>
    <row r="1081" spans="1:3" x14ac:dyDescent="0.25">
      <c r="A1081" s="1">
        <v>40171</v>
      </c>
      <c r="B1081" s="2" t="s">
        <v>26</v>
      </c>
      <c r="C1081">
        <v>105</v>
      </c>
    </row>
    <row r="1082" spans="1:3" x14ac:dyDescent="0.25">
      <c r="A1082" s="1">
        <v>40172</v>
      </c>
      <c r="B1082" s="2" t="s">
        <v>74</v>
      </c>
      <c r="C1082">
        <v>132</v>
      </c>
    </row>
    <row r="1083" spans="1:3" x14ac:dyDescent="0.25">
      <c r="A1083" s="1">
        <v>40172</v>
      </c>
      <c r="B1083" s="2" t="s">
        <v>20</v>
      </c>
      <c r="C1083">
        <v>142</v>
      </c>
    </row>
    <row r="1084" spans="1:3" x14ac:dyDescent="0.25">
      <c r="A1084" s="1">
        <v>40172</v>
      </c>
      <c r="B1084" s="2" t="s">
        <v>206</v>
      </c>
      <c r="C1084">
        <v>17</v>
      </c>
    </row>
    <row r="1085" spans="1:3" x14ac:dyDescent="0.25">
      <c r="A1085" s="1">
        <v>40173</v>
      </c>
      <c r="B1085" s="2" t="s">
        <v>10</v>
      </c>
      <c r="C1085">
        <v>444</v>
      </c>
    </row>
    <row r="1086" spans="1:3" x14ac:dyDescent="0.25">
      <c r="A1086" s="1">
        <v>40173</v>
      </c>
      <c r="B1086" s="2" t="s">
        <v>53</v>
      </c>
      <c r="C1086">
        <v>294</v>
      </c>
    </row>
    <row r="1087" spans="1:3" x14ac:dyDescent="0.25">
      <c r="A1087" s="1">
        <v>40174</v>
      </c>
      <c r="B1087" s="2" t="s">
        <v>10</v>
      </c>
      <c r="C1087">
        <v>274</v>
      </c>
    </row>
    <row r="1088" spans="1:3" x14ac:dyDescent="0.25">
      <c r="A1088" s="1">
        <v>40176</v>
      </c>
      <c r="B1088" s="2" t="s">
        <v>38</v>
      </c>
      <c r="C1088">
        <v>168</v>
      </c>
    </row>
    <row r="1089" spans="1:3" x14ac:dyDescent="0.25">
      <c r="A1089" s="1">
        <v>40177</v>
      </c>
      <c r="B1089" s="2" t="s">
        <v>11</v>
      </c>
      <c r="C1089">
        <v>115</v>
      </c>
    </row>
    <row r="1090" spans="1:3" x14ac:dyDescent="0.25">
      <c r="A1090" s="1">
        <v>40177</v>
      </c>
      <c r="B1090" s="2" t="s">
        <v>33</v>
      </c>
      <c r="C1090">
        <v>126</v>
      </c>
    </row>
    <row r="1091" spans="1:3" x14ac:dyDescent="0.25">
      <c r="A1091" s="1">
        <v>40180</v>
      </c>
      <c r="B1091" s="2" t="s">
        <v>31</v>
      </c>
      <c r="C1091">
        <v>73</v>
      </c>
    </row>
    <row r="1092" spans="1:3" x14ac:dyDescent="0.25">
      <c r="A1092" s="1">
        <v>40180</v>
      </c>
      <c r="B1092" s="2" t="s">
        <v>25</v>
      </c>
      <c r="C1092">
        <v>413</v>
      </c>
    </row>
    <row r="1093" spans="1:3" x14ac:dyDescent="0.25">
      <c r="A1093" s="1">
        <v>40181</v>
      </c>
      <c r="B1093" s="2" t="s">
        <v>10</v>
      </c>
      <c r="C1093">
        <v>393</v>
      </c>
    </row>
    <row r="1094" spans="1:3" x14ac:dyDescent="0.25">
      <c r="A1094" s="1">
        <v>40184</v>
      </c>
      <c r="B1094" s="2" t="s">
        <v>146</v>
      </c>
      <c r="C1094">
        <v>13</v>
      </c>
    </row>
    <row r="1095" spans="1:3" x14ac:dyDescent="0.25">
      <c r="A1095" s="1">
        <v>40185</v>
      </c>
      <c r="B1095" s="2" t="s">
        <v>25</v>
      </c>
      <c r="C1095">
        <v>211</v>
      </c>
    </row>
    <row r="1096" spans="1:3" x14ac:dyDescent="0.25">
      <c r="A1096" s="1">
        <v>40189</v>
      </c>
      <c r="B1096" s="2" t="s">
        <v>64</v>
      </c>
      <c r="C1096">
        <v>116</v>
      </c>
    </row>
    <row r="1097" spans="1:3" x14ac:dyDescent="0.25">
      <c r="A1097" s="1">
        <v>40189</v>
      </c>
      <c r="B1097" s="2" t="s">
        <v>3</v>
      </c>
      <c r="C1097">
        <v>9</v>
      </c>
    </row>
    <row r="1098" spans="1:3" x14ac:dyDescent="0.25">
      <c r="A1098" s="1">
        <v>40193</v>
      </c>
      <c r="B1098" s="2" t="s">
        <v>48</v>
      </c>
      <c r="C1098">
        <v>117</v>
      </c>
    </row>
    <row r="1099" spans="1:3" x14ac:dyDescent="0.25">
      <c r="A1099" s="1">
        <v>40194</v>
      </c>
      <c r="B1099" s="2" t="s">
        <v>53</v>
      </c>
      <c r="C1099">
        <v>221</v>
      </c>
    </row>
    <row r="1100" spans="1:3" x14ac:dyDescent="0.25">
      <c r="A1100" s="1">
        <v>40198</v>
      </c>
      <c r="B1100" s="2" t="s">
        <v>155</v>
      </c>
      <c r="C1100">
        <v>9</v>
      </c>
    </row>
    <row r="1101" spans="1:3" x14ac:dyDescent="0.25">
      <c r="A1101" s="1">
        <v>40199</v>
      </c>
      <c r="B1101" s="2" t="s">
        <v>20</v>
      </c>
      <c r="C1101">
        <v>214</v>
      </c>
    </row>
    <row r="1102" spans="1:3" x14ac:dyDescent="0.25">
      <c r="A1102" s="1">
        <v>40200</v>
      </c>
      <c r="B1102" s="2" t="s">
        <v>40</v>
      </c>
      <c r="C1102">
        <v>138</v>
      </c>
    </row>
    <row r="1103" spans="1:3" x14ac:dyDescent="0.25">
      <c r="A1103" s="1">
        <v>40201</v>
      </c>
      <c r="B1103" s="2" t="s">
        <v>84</v>
      </c>
      <c r="C1103">
        <v>11</v>
      </c>
    </row>
    <row r="1104" spans="1:3" x14ac:dyDescent="0.25">
      <c r="A1104" s="1">
        <v>40201</v>
      </c>
      <c r="B1104" s="2" t="s">
        <v>55</v>
      </c>
      <c r="C1104">
        <v>128</v>
      </c>
    </row>
    <row r="1105" spans="1:3" x14ac:dyDescent="0.25">
      <c r="A1105" s="1">
        <v>40202</v>
      </c>
      <c r="B1105" s="2" t="s">
        <v>20</v>
      </c>
      <c r="C1105">
        <v>376</v>
      </c>
    </row>
    <row r="1106" spans="1:3" x14ac:dyDescent="0.25">
      <c r="A1106" s="1">
        <v>40203</v>
      </c>
      <c r="B1106" s="2" t="s">
        <v>20</v>
      </c>
      <c r="C1106">
        <v>121</v>
      </c>
    </row>
    <row r="1107" spans="1:3" x14ac:dyDescent="0.25">
      <c r="A1107" s="1">
        <v>40203</v>
      </c>
      <c r="B1107" s="2" t="s">
        <v>17</v>
      </c>
      <c r="C1107">
        <v>200</v>
      </c>
    </row>
    <row r="1108" spans="1:3" x14ac:dyDescent="0.25">
      <c r="A1108" s="1">
        <v>40204</v>
      </c>
      <c r="B1108" s="2" t="s">
        <v>20</v>
      </c>
      <c r="C1108">
        <v>500</v>
      </c>
    </row>
    <row r="1109" spans="1:3" x14ac:dyDescent="0.25">
      <c r="A1109" s="1">
        <v>40206</v>
      </c>
      <c r="B1109" s="2" t="s">
        <v>74</v>
      </c>
      <c r="C1109">
        <v>108</v>
      </c>
    </row>
    <row r="1110" spans="1:3" x14ac:dyDescent="0.25">
      <c r="A1110" s="1">
        <v>40207</v>
      </c>
      <c r="B1110" s="2" t="s">
        <v>28</v>
      </c>
      <c r="C1110">
        <v>59</v>
      </c>
    </row>
    <row r="1111" spans="1:3" x14ac:dyDescent="0.25">
      <c r="A1111" s="1">
        <v>40208</v>
      </c>
      <c r="B1111" s="2" t="s">
        <v>13</v>
      </c>
      <c r="C1111">
        <v>191</v>
      </c>
    </row>
    <row r="1112" spans="1:3" x14ac:dyDescent="0.25">
      <c r="A1112" s="1">
        <v>40209</v>
      </c>
      <c r="B1112" s="2" t="s">
        <v>22</v>
      </c>
      <c r="C1112">
        <v>189</v>
      </c>
    </row>
    <row r="1113" spans="1:3" x14ac:dyDescent="0.25">
      <c r="A1113" s="1">
        <v>40211</v>
      </c>
      <c r="B1113" s="2" t="s">
        <v>48</v>
      </c>
      <c r="C1113">
        <v>247</v>
      </c>
    </row>
    <row r="1114" spans="1:3" x14ac:dyDescent="0.25">
      <c r="A1114" s="1">
        <v>40211</v>
      </c>
      <c r="B1114" s="2" t="s">
        <v>38</v>
      </c>
      <c r="C1114">
        <v>195</v>
      </c>
    </row>
    <row r="1115" spans="1:3" x14ac:dyDescent="0.25">
      <c r="A1115" s="1">
        <v>40212</v>
      </c>
      <c r="B1115" s="2" t="s">
        <v>207</v>
      </c>
      <c r="C1115">
        <v>6</v>
      </c>
    </row>
    <row r="1116" spans="1:3" x14ac:dyDescent="0.25">
      <c r="A1116" s="1">
        <v>40213</v>
      </c>
      <c r="B1116" s="2" t="s">
        <v>208</v>
      </c>
      <c r="C1116">
        <v>1</v>
      </c>
    </row>
    <row r="1117" spans="1:3" x14ac:dyDescent="0.25">
      <c r="A1117" s="1">
        <v>40214</v>
      </c>
      <c r="B1117" s="2" t="s">
        <v>53</v>
      </c>
      <c r="C1117">
        <v>347</v>
      </c>
    </row>
    <row r="1118" spans="1:3" x14ac:dyDescent="0.25">
      <c r="A1118" s="1">
        <v>40217</v>
      </c>
      <c r="B1118" s="2" t="s">
        <v>17</v>
      </c>
      <c r="C1118">
        <v>317</v>
      </c>
    </row>
    <row r="1119" spans="1:3" x14ac:dyDescent="0.25">
      <c r="A1119" s="1">
        <v>40218</v>
      </c>
      <c r="B1119" s="2" t="s">
        <v>48</v>
      </c>
      <c r="C1119">
        <v>271</v>
      </c>
    </row>
    <row r="1120" spans="1:3" x14ac:dyDescent="0.25">
      <c r="A1120" s="1">
        <v>40218</v>
      </c>
      <c r="B1120" s="2" t="s">
        <v>88</v>
      </c>
      <c r="C1120">
        <v>4</v>
      </c>
    </row>
    <row r="1121" spans="1:3" x14ac:dyDescent="0.25">
      <c r="A1121" s="1">
        <v>40220</v>
      </c>
      <c r="B1121" s="2" t="s">
        <v>31</v>
      </c>
      <c r="C1121">
        <v>121</v>
      </c>
    </row>
    <row r="1122" spans="1:3" x14ac:dyDescent="0.25">
      <c r="A1122" s="1">
        <v>40221</v>
      </c>
      <c r="B1122" s="2" t="s">
        <v>9</v>
      </c>
      <c r="C1122">
        <v>81</v>
      </c>
    </row>
    <row r="1123" spans="1:3" x14ac:dyDescent="0.25">
      <c r="A1123" s="1">
        <v>40221</v>
      </c>
      <c r="B1123" s="2" t="s">
        <v>87</v>
      </c>
      <c r="C1123">
        <v>1</v>
      </c>
    </row>
    <row r="1124" spans="1:3" x14ac:dyDescent="0.25">
      <c r="A1124" s="1">
        <v>40223</v>
      </c>
      <c r="B1124" s="2" t="s">
        <v>33</v>
      </c>
      <c r="C1124">
        <v>142</v>
      </c>
    </row>
    <row r="1125" spans="1:3" x14ac:dyDescent="0.25">
      <c r="A1125" s="1">
        <v>40224</v>
      </c>
      <c r="B1125" s="2" t="s">
        <v>25</v>
      </c>
      <c r="C1125">
        <v>265</v>
      </c>
    </row>
    <row r="1126" spans="1:3" x14ac:dyDescent="0.25">
      <c r="A1126" s="1">
        <v>40225</v>
      </c>
      <c r="B1126" s="2" t="s">
        <v>9</v>
      </c>
      <c r="C1126">
        <v>194</v>
      </c>
    </row>
    <row r="1127" spans="1:3" x14ac:dyDescent="0.25">
      <c r="A1127" s="1">
        <v>40225</v>
      </c>
      <c r="B1127" s="2" t="s">
        <v>164</v>
      </c>
      <c r="C1127">
        <v>15</v>
      </c>
    </row>
    <row r="1128" spans="1:3" x14ac:dyDescent="0.25">
      <c r="A1128" s="1">
        <v>40227</v>
      </c>
      <c r="B1128" s="2" t="s">
        <v>13</v>
      </c>
      <c r="C1128">
        <v>23</v>
      </c>
    </row>
    <row r="1129" spans="1:3" x14ac:dyDescent="0.25">
      <c r="A1129" s="1">
        <v>40227</v>
      </c>
      <c r="B1129" s="2" t="s">
        <v>25</v>
      </c>
      <c r="C1129">
        <v>279</v>
      </c>
    </row>
    <row r="1130" spans="1:3" x14ac:dyDescent="0.25">
      <c r="A1130" s="1">
        <v>40229</v>
      </c>
      <c r="B1130" s="2" t="s">
        <v>209</v>
      </c>
      <c r="C1130">
        <v>1</v>
      </c>
    </row>
    <row r="1131" spans="1:3" x14ac:dyDescent="0.25">
      <c r="A1131" s="1">
        <v>40234</v>
      </c>
      <c r="B1131" s="2" t="s">
        <v>25</v>
      </c>
      <c r="C1131">
        <v>487</v>
      </c>
    </row>
    <row r="1132" spans="1:3" x14ac:dyDescent="0.25">
      <c r="A1132" s="1">
        <v>40234</v>
      </c>
      <c r="B1132" s="2" t="s">
        <v>10</v>
      </c>
      <c r="C1132">
        <v>395</v>
      </c>
    </row>
    <row r="1133" spans="1:3" x14ac:dyDescent="0.25">
      <c r="A1133" s="1">
        <v>40236</v>
      </c>
      <c r="B1133" s="2" t="s">
        <v>74</v>
      </c>
      <c r="C1133">
        <v>91</v>
      </c>
    </row>
    <row r="1134" spans="1:3" x14ac:dyDescent="0.25">
      <c r="A1134" s="1">
        <v>40236</v>
      </c>
      <c r="B1134" s="2" t="s">
        <v>28</v>
      </c>
      <c r="C1134">
        <v>39</v>
      </c>
    </row>
    <row r="1135" spans="1:3" x14ac:dyDescent="0.25">
      <c r="A1135" s="1">
        <v>40236</v>
      </c>
      <c r="B1135" s="2" t="s">
        <v>25</v>
      </c>
      <c r="C1135">
        <v>312</v>
      </c>
    </row>
    <row r="1136" spans="1:3" x14ac:dyDescent="0.25">
      <c r="A1136" s="1">
        <v>40237</v>
      </c>
      <c r="B1136" s="2" t="s">
        <v>210</v>
      </c>
      <c r="C1136">
        <v>20</v>
      </c>
    </row>
    <row r="1137" spans="1:3" x14ac:dyDescent="0.25">
      <c r="A1137" s="1">
        <v>40240</v>
      </c>
      <c r="B1137" s="2" t="s">
        <v>31</v>
      </c>
      <c r="C1137">
        <v>35</v>
      </c>
    </row>
    <row r="1138" spans="1:3" x14ac:dyDescent="0.25">
      <c r="A1138" s="1">
        <v>40242</v>
      </c>
      <c r="B1138" s="2" t="s">
        <v>206</v>
      </c>
      <c r="C1138">
        <v>20</v>
      </c>
    </row>
    <row r="1139" spans="1:3" x14ac:dyDescent="0.25">
      <c r="A1139" s="1">
        <v>40245</v>
      </c>
      <c r="B1139" s="2" t="s">
        <v>33</v>
      </c>
      <c r="C1139">
        <v>125</v>
      </c>
    </row>
    <row r="1140" spans="1:3" x14ac:dyDescent="0.25">
      <c r="A1140" s="1">
        <v>40245</v>
      </c>
      <c r="B1140" s="2" t="s">
        <v>48</v>
      </c>
      <c r="C1140">
        <v>396</v>
      </c>
    </row>
    <row r="1141" spans="1:3" x14ac:dyDescent="0.25">
      <c r="A1141" s="1">
        <v>40246</v>
      </c>
      <c r="B1141" s="2" t="s">
        <v>211</v>
      </c>
      <c r="C1141">
        <v>7</v>
      </c>
    </row>
    <row r="1142" spans="1:3" x14ac:dyDescent="0.25">
      <c r="A1142" s="1">
        <v>40247</v>
      </c>
      <c r="B1142" s="2" t="s">
        <v>81</v>
      </c>
      <c r="C1142">
        <v>59</v>
      </c>
    </row>
    <row r="1143" spans="1:3" x14ac:dyDescent="0.25">
      <c r="A1143" s="1">
        <v>40250</v>
      </c>
      <c r="B1143" s="2" t="s">
        <v>17</v>
      </c>
      <c r="C1143">
        <v>417</v>
      </c>
    </row>
    <row r="1144" spans="1:3" x14ac:dyDescent="0.25">
      <c r="A1144" s="1">
        <v>40250</v>
      </c>
      <c r="B1144" s="2" t="s">
        <v>48</v>
      </c>
      <c r="C1144">
        <v>115</v>
      </c>
    </row>
    <row r="1145" spans="1:3" x14ac:dyDescent="0.25">
      <c r="A1145" s="1">
        <v>40253</v>
      </c>
      <c r="B1145" s="2" t="s">
        <v>57</v>
      </c>
      <c r="C1145">
        <v>6</v>
      </c>
    </row>
    <row r="1146" spans="1:3" x14ac:dyDescent="0.25">
      <c r="A1146" s="1">
        <v>40254</v>
      </c>
      <c r="B1146" s="2" t="s">
        <v>22</v>
      </c>
      <c r="C1146">
        <v>69</v>
      </c>
    </row>
    <row r="1147" spans="1:3" x14ac:dyDescent="0.25">
      <c r="A1147" s="1">
        <v>40256</v>
      </c>
      <c r="B1147" s="2" t="s">
        <v>15</v>
      </c>
      <c r="C1147">
        <v>58</v>
      </c>
    </row>
    <row r="1148" spans="1:3" x14ac:dyDescent="0.25">
      <c r="A1148" s="1">
        <v>40256</v>
      </c>
      <c r="B1148" s="2" t="s">
        <v>28</v>
      </c>
      <c r="C1148">
        <v>159</v>
      </c>
    </row>
    <row r="1149" spans="1:3" x14ac:dyDescent="0.25">
      <c r="A1149" s="1">
        <v>40258</v>
      </c>
      <c r="B1149" s="2" t="s">
        <v>212</v>
      </c>
      <c r="C1149">
        <v>6</v>
      </c>
    </row>
    <row r="1150" spans="1:3" x14ac:dyDescent="0.25">
      <c r="A1150" s="1">
        <v>40259</v>
      </c>
      <c r="B1150" s="2" t="s">
        <v>15</v>
      </c>
      <c r="C1150">
        <v>103</v>
      </c>
    </row>
    <row r="1151" spans="1:3" x14ac:dyDescent="0.25">
      <c r="A1151" s="1">
        <v>40263</v>
      </c>
      <c r="B1151" s="2" t="s">
        <v>10</v>
      </c>
      <c r="C1151">
        <v>155</v>
      </c>
    </row>
    <row r="1152" spans="1:3" x14ac:dyDescent="0.25">
      <c r="A1152" s="1">
        <v>40263</v>
      </c>
      <c r="B1152" s="2" t="s">
        <v>84</v>
      </c>
      <c r="C1152">
        <v>10</v>
      </c>
    </row>
    <row r="1153" spans="1:3" x14ac:dyDescent="0.25">
      <c r="A1153" s="1">
        <v>40265</v>
      </c>
      <c r="B1153" s="2" t="s">
        <v>31</v>
      </c>
      <c r="C1153">
        <v>158</v>
      </c>
    </row>
    <row r="1154" spans="1:3" x14ac:dyDescent="0.25">
      <c r="A1154" s="1">
        <v>40267</v>
      </c>
      <c r="B1154" s="2" t="s">
        <v>58</v>
      </c>
      <c r="C1154">
        <v>146</v>
      </c>
    </row>
    <row r="1155" spans="1:3" x14ac:dyDescent="0.25">
      <c r="A1155" s="1">
        <v>40268</v>
      </c>
      <c r="B1155" s="2" t="s">
        <v>25</v>
      </c>
      <c r="C1155">
        <v>230</v>
      </c>
    </row>
    <row r="1156" spans="1:3" x14ac:dyDescent="0.25">
      <c r="A1156" s="1">
        <v>40270</v>
      </c>
      <c r="B1156" s="2" t="s">
        <v>42</v>
      </c>
      <c r="C1156">
        <v>143</v>
      </c>
    </row>
    <row r="1157" spans="1:3" x14ac:dyDescent="0.25">
      <c r="A1157" s="1">
        <v>40270</v>
      </c>
      <c r="B1157" s="2" t="s">
        <v>64</v>
      </c>
      <c r="C1157">
        <v>167</v>
      </c>
    </row>
    <row r="1158" spans="1:3" x14ac:dyDescent="0.25">
      <c r="A1158" s="1">
        <v>40270</v>
      </c>
      <c r="B1158" s="2" t="s">
        <v>55</v>
      </c>
      <c r="C1158">
        <v>119</v>
      </c>
    </row>
    <row r="1159" spans="1:3" x14ac:dyDescent="0.25">
      <c r="A1159" s="1">
        <v>40272</v>
      </c>
      <c r="B1159" s="2" t="s">
        <v>17</v>
      </c>
      <c r="C1159">
        <v>400</v>
      </c>
    </row>
    <row r="1160" spans="1:3" x14ac:dyDescent="0.25">
      <c r="A1160" s="1">
        <v>40274</v>
      </c>
      <c r="B1160" s="2" t="s">
        <v>40</v>
      </c>
      <c r="C1160">
        <v>172</v>
      </c>
    </row>
    <row r="1161" spans="1:3" x14ac:dyDescent="0.25">
      <c r="A1161" s="1">
        <v>40275</v>
      </c>
      <c r="B1161" s="2" t="s">
        <v>101</v>
      </c>
      <c r="C1161">
        <v>19</v>
      </c>
    </row>
    <row r="1162" spans="1:3" x14ac:dyDescent="0.25">
      <c r="A1162" s="1">
        <v>40277</v>
      </c>
      <c r="B1162" s="2" t="s">
        <v>10</v>
      </c>
      <c r="C1162">
        <v>116</v>
      </c>
    </row>
    <row r="1163" spans="1:3" x14ac:dyDescent="0.25">
      <c r="A1163" s="1">
        <v>40279</v>
      </c>
      <c r="B1163" s="2" t="s">
        <v>25</v>
      </c>
      <c r="C1163">
        <v>143</v>
      </c>
    </row>
    <row r="1164" spans="1:3" x14ac:dyDescent="0.25">
      <c r="A1164" s="1">
        <v>40280</v>
      </c>
      <c r="B1164" s="2" t="s">
        <v>12</v>
      </c>
      <c r="C1164">
        <v>222</v>
      </c>
    </row>
    <row r="1165" spans="1:3" x14ac:dyDescent="0.25">
      <c r="A1165" s="1">
        <v>40282</v>
      </c>
      <c r="B1165" s="2" t="s">
        <v>12</v>
      </c>
      <c r="C1165">
        <v>352</v>
      </c>
    </row>
    <row r="1166" spans="1:3" x14ac:dyDescent="0.25">
      <c r="A1166" s="1">
        <v>40282</v>
      </c>
      <c r="B1166" s="2" t="s">
        <v>55</v>
      </c>
      <c r="C1166">
        <v>69</v>
      </c>
    </row>
    <row r="1167" spans="1:3" x14ac:dyDescent="0.25">
      <c r="A1167" s="1">
        <v>40283</v>
      </c>
      <c r="B1167" s="2" t="s">
        <v>48</v>
      </c>
      <c r="C1167">
        <v>182</v>
      </c>
    </row>
    <row r="1168" spans="1:3" x14ac:dyDescent="0.25">
      <c r="A1168" s="1">
        <v>40285</v>
      </c>
      <c r="B1168" s="2" t="s">
        <v>12</v>
      </c>
      <c r="C1168">
        <v>182</v>
      </c>
    </row>
    <row r="1169" spans="1:3" x14ac:dyDescent="0.25">
      <c r="A1169" s="1">
        <v>40285</v>
      </c>
      <c r="B1169" s="2" t="s">
        <v>55</v>
      </c>
      <c r="C1169">
        <v>165</v>
      </c>
    </row>
    <row r="1170" spans="1:3" x14ac:dyDescent="0.25">
      <c r="A1170" s="1">
        <v>40286</v>
      </c>
      <c r="B1170" s="2" t="s">
        <v>43</v>
      </c>
      <c r="C1170">
        <v>18</v>
      </c>
    </row>
    <row r="1171" spans="1:3" x14ac:dyDescent="0.25">
      <c r="A1171" s="1">
        <v>40286</v>
      </c>
      <c r="B1171" s="2" t="s">
        <v>213</v>
      </c>
      <c r="C1171">
        <v>2</v>
      </c>
    </row>
    <row r="1172" spans="1:3" x14ac:dyDescent="0.25">
      <c r="A1172" s="1">
        <v>40287</v>
      </c>
      <c r="B1172" s="2" t="s">
        <v>187</v>
      </c>
      <c r="C1172">
        <v>15</v>
      </c>
    </row>
    <row r="1173" spans="1:3" x14ac:dyDescent="0.25">
      <c r="A1173" s="1">
        <v>40288</v>
      </c>
      <c r="B1173" s="2" t="s">
        <v>214</v>
      </c>
      <c r="C1173">
        <v>19</v>
      </c>
    </row>
    <row r="1174" spans="1:3" x14ac:dyDescent="0.25">
      <c r="A1174" s="1">
        <v>40289</v>
      </c>
      <c r="B1174" s="2" t="s">
        <v>40</v>
      </c>
      <c r="C1174">
        <v>66</v>
      </c>
    </row>
    <row r="1175" spans="1:3" x14ac:dyDescent="0.25">
      <c r="A1175" s="1">
        <v>40289</v>
      </c>
      <c r="B1175" s="2" t="s">
        <v>173</v>
      </c>
      <c r="C1175">
        <v>12</v>
      </c>
    </row>
    <row r="1176" spans="1:3" x14ac:dyDescent="0.25">
      <c r="A1176" s="1">
        <v>40290</v>
      </c>
      <c r="B1176" s="2" t="s">
        <v>121</v>
      </c>
      <c r="C1176">
        <v>19</v>
      </c>
    </row>
    <row r="1177" spans="1:3" x14ac:dyDescent="0.25">
      <c r="A1177" s="1">
        <v>40290</v>
      </c>
      <c r="B1177" s="2" t="s">
        <v>26</v>
      </c>
      <c r="C1177">
        <v>96</v>
      </c>
    </row>
    <row r="1178" spans="1:3" x14ac:dyDescent="0.25">
      <c r="A1178" s="1">
        <v>40293</v>
      </c>
      <c r="B1178" s="2" t="s">
        <v>12</v>
      </c>
      <c r="C1178">
        <v>240</v>
      </c>
    </row>
    <row r="1179" spans="1:3" x14ac:dyDescent="0.25">
      <c r="A1179" s="1">
        <v>40295</v>
      </c>
      <c r="B1179" s="2" t="s">
        <v>31</v>
      </c>
      <c r="C1179">
        <v>57</v>
      </c>
    </row>
    <row r="1180" spans="1:3" x14ac:dyDescent="0.25">
      <c r="A1180" s="1">
        <v>40299</v>
      </c>
      <c r="B1180" s="2" t="s">
        <v>17</v>
      </c>
      <c r="C1180">
        <v>475</v>
      </c>
    </row>
    <row r="1181" spans="1:3" x14ac:dyDescent="0.25">
      <c r="A1181" s="1">
        <v>40300</v>
      </c>
      <c r="B1181" s="2" t="s">
        <v>10</v>
      </c>
      <c r="C1181">
        <v>162</v>
      </c>
    </row>
    <row r="1182" spans="1:3" x14ac:dyDescent="0.25">
      <c r="A1182" s="1">
        <v>40302</v>
      </c>
      <c r="B1182" s="2" t="s">
        <v>10</v>
      </c>
      <c r="C1182">
        <v>150</v>
      </c>
    </row>
    <row r="1183" spans="1:3" x14ac:dyDescent="0.25">
      <c r="A1183" s="1">
        <v>40303</v>
      </c>
      <c r="B1183" s="2" t="s">
        <v>53</v>
      </c>
      <c r="C1183">
        <v>139</v>
      </c>
    </row>
    <row r="1184" spans="1:3" x14ac:dyDescent="0.25">
      <c r="A1184" s="1">
        <v>40305</v>
      </c>
      <c r="B1184" s="2" t="s">
        <v>22</v>
      </c>
      <c r="C1184">
        <v>183</v>
      </c>
    </row>
    <row r="1185" spans="1:3" x14ac:dyDescent="0.25">
      <c r="A1185" s="1">
        <v>40315</v>
      </c>
      <c r="B1185" s="2" t="s">
        <v>10</v>
      </c>
      <c r="C1185">
        <v>214</v>
      </c>
    </row>
    <row r="1186" spans="1:3" x14ac:dyDescent="0.25">
      <c r="A1186" s="1">
        <v>40318</v>
      </c>
      <c r="B1186" s="2" t="s">
        <v>178</v>
      </c>
      <c r="C1186">
        <v>14</v>
      </c>
    </row>
    <row r="1187" spans="1:3" x14ac:dyDescent="0.25">
      <c r="A1187" s="1">
        <v>40319</v>
      </c>
      <c r="B1187" s="2" t="s">
        <v>198</v>
      </c>
      <c r="C1187">
        <v>2</v>
      </c>
    </row>
    <row r="1188" spans="1:3" x14ac:dyDescent="0.25">
      <c r="A1188" s="1">
        <v>40320</v>
      </c>
      <c r="B1188" s="2" t="s">
        <v>25</v>
      </c>
      <c r="C1188">
        <v>383</v>
      </c>
    </row>
    <row r="1189" spans="1:3" x14ac:dyDescent="0.25">
      <c r="A1189" s="1">
        <v>40321</v>
      </c>
      <c r="B1189" s="2" t="s">
        <v>3</v>
      </c>
      <c r="C1189">
        <v>14</v>
      </c>
    </row>
    <row r="1190" spans="1:3" x14ac:dyDescent="0.25">
      <c r="A1190" s="1">
        <v>40321</v>
      </c>
      <c r="B1190" s="2" t="s">
        <v>55</v>
      </c>
      <c r="C1190">
        <v>127</v>
      </c>
    </row>
    <row r="1191" spans="1:3" x14ac:dyDescent="0.25">
      <c r="A1191" s="1">
        <v>40322</v>
      </c>
      <c r="B1191" s="2" t="s">
        <v>33</v>
      </c>
      <c r="C1191">
        <v>179</v>
      </c>
    </row>
    <row r="1192" spans="1:3" x14ac:dyDescent="0.25">
      <c r="A1192" s="1">
        <v>40323</v>
      </c>
      <c r="B1192" s="2" t="s">
        <v>26</v>
      </c>
      <c r="C1192">
        <v>74</v>
      </c>
    </row>
    <row r="1193" spans="1:3" x14ac:dyDescent="0.25">
      <c r="A1193" s="1">
        <v>40323</v>
      </c>
      <c r="B1193" s="2" t="s">
        <v>53</v>
      </c>
      <c r="C1193">
        <v>311</v>
      </c>
    </row>
    <row r="1194" spans="1:3" x14ac:dyDescent="0.25">
      <c r="A1194" s="1">
        <v>40327</v>
      </c>
      <c r="B1194" s="2" t="s">
        <v>69</v>
      </c>
      <c r="C1194">
        <v>190</v>
      </c>
    </row>
    <row r="1195" spans="1:3" x14ac:dyDescent="0.25">
      <c r="A1195" s="1">
        <v>40329</v>
      </c>
      <c r="B1195" s="2" t="s">
        <v>34</v>
      </c>
      <c r="C1195">
        <v>67</v>
      </c>
    </row>
    <row r="1196" spans="1:3" x14ac:dyDescent="0.25">
      <c r="A1196" s="1">
        <v>40331</v>
      </c>
      <c r="B1196" s="2" t="s">
        <v>10</v>
      </c>
      <c r="C1196">
        <v>331</v>
      </c>
    </row>
    <row r="1197" spans="1:3" x14ac:dyDescent="0.25">
      <c r="A1197" s="1">
        <v>40331</v>
      </c>
      <c r="B1197" s="2" t="s">
        <v>42</v>
      </c>
      <c r="C1197">
        <v>114</v>
      </c>
    </row>
    <row r="1198" spans="1:3" x14ac:dyDescent="0.25">
      <c r="A1198" s="1">
        <v>40332</v>
      </c>
      <c r="B1198" s="2" t="s">
        <v>55</v>
      </c>
      <c r="C1198">
        <v>79</v>
      </c>
    </row>
    <row r="1199" spans="1:3" x14ac:dyDescent="0.25">
      <c r="A1199" s="1">
        <v>40333</v>
      </c>
      <c r="B1199" s="2" t="s">
        <v>74</v>
      </c>
      <c r="C1199">
        <v>22</v>
      </c>
    </row>
    <row r="1200" spans="1:3" x14ac:dyDescent="0.25">
      <c r="A1200" s="1">
        <v>40333</v>
      </c>
      <c r="B1200" s="2" t="s">
        <v>95</v>
      </c>
      <c r="C1200">
        <v>5</v>
      </c>
    </row>
    <row r="1201" spans="1:3" x14ac:dyDescent="0.25">
      <c r="A1201" s="1">
        <v>40336</v>
      </c>
      <c r="B1201" s="2" t="s">
        <v>75</v>
      </c>
      <c r="C1201">
        <v>17</v>
      </c>
    </row>
    <row r="1202" spans="1:3" x14ac:dyDescent="0.25">
      <c r="A1202" s="1">
        <v>40337</v>
      </c>
      <c r="B1202" s="2" t="s">
        <v>48</v>
      </c>
      <c r="C1202">
        <v>344</v>
      </c>
    </row>
    <row r="1203" spans="1:3" x14ac:dyDescent="0.25">
      <c r="A1203" s="1">
        <v>40337</v>
      </c>
      <c r="B1203" s="2" t="s">
        <v>17</v>
      </c>
      <c r="C1203">
        <v>329</v>
      </c>
    </row>
    <row r="1204" spans="1:3" x14ac:dyDescent="0.25">
      <c r="A1204" s="1">
        <v>40337</v>
      </c>
      <c r="B1204" s="2" t="s">
        <v>115</v>
      </c>
      <c r="C1204">
        <v>10</v>
      </c>
    </row>
    <row r="1205" spans="1:3" x14ac:dyDescent="0.25">
      <c r="A1205" s="1">
        <v>40341</v>
      </c>
      <c r="B1205" s="2" t="s">
        <v>33</v>
      </c>
      <c r="C1205">
        <v>105</v>
      </c>
    </row>
    <row r="1206" spans="1:3" x14ac:dyDescent="0.25">
      <c r="A1206" s="1">
        <v>40342</v>
      </c>
      <c r="B1206" s="2" t="s">
        <v>72</v>
      </c>
      <c r="C1206">
        <v>26</v>
      </c>
    </row>
    <row r="1207" spans="1:3" x14ac:dyDescent="0.25">
      <c r="A1207" s="1">
        <v>40343</v>
      </c>
      <c r="B1207" s="2" t="s">
        <v>42</v>
      </c>
      <c r="C1207">
        <v>121</v>
      </c>
    </row>
    <row r="1208" spans="1:3" x14ac:dyDescent="0.25">
      <c r="A1208" s="1">
        <v>40345</v>
      </c>
      <c r="B1208" s="2" t="s">
        <v>11</v>
      </c>
      <c r="C1208">
        <v>174</v>
      </c>
    </row>
    <row r="1209" spans="1:3" x14ac:dyDescent="0.25">
      <c r="A1209" s="1">
        <v>40346</v>
      </c>
      <c r="B1209" s="2" t="s">
        <v>17</v>
      </c>
      <c r="C1209">
        <v>233</v>
      </c>
    </row>
    <row r="1210" spans="1:3" x14ac:dyDescent="0.25">
      <c r="A1210" s="1">
        <v>40347</v>
      </c>
      <c r="B1210" s="2" t="s">
        <v>13</v>
      </c>
      <c r="C1210">
        <v>117</v>
      </c>
    </row>
    <row r="1211" spans="1:3" x14ac:dyDescent="0.25">
      <c r="A1211" s="1">
        <v>40348</v>
      </c>
      <c r="B1211" s="2" t="s">
        <v>75</v>
      </c>
      <c r="C1211">
        <v>11</v>
      </c>
    </row>
    <row r="1212" spans="1:3" x14ac:dyDescent="0.25">
      <c r="A1212" s="1">
        <v>40348</v>
      </c>
      <c r="B1212" s="2" t="s">
        <v>215</v>
      </c>
      <c r="C1212">
        <v>18</v>
      </c>
    </row>
    <row r="1213" spans="1:3" x14ac:dyDescent="0.25">
      <c r="A1213" s="1">
        <v>40348</v>
      </c>
      <c r="B1213" s="2" t="s">
        <v>48</v>
      </c>
      <c r="C1213">
        <v>332</v>
      </c>
    </row>
    <row r="1214" spans="1:3" x14ac:dyDescent="0.25">
      <c r="A1214" s="1">
        <v>40349</v>
      </c>
      <c r="B1214" s="2" t="s">
        <v>159</v>
      </c>
      <c r="C1214">
        <v>6</v>
      </c>
    </row>
    <row r="1215" spans="1:3" x14ac:dyDescent="0.25">
      <c r="A1215" s="1">
        <v>40350</v>
      </c>
      <c r="B1215" s="2" t="s">
        <v>105</v>
      </c>
      <c r="C1215">
        <v>260</v>
      </c>
    </row>
    <row r="1216" spans="1:3" x14ac:dyDescent="0.25">
      <c r="A1216" s="1">
        <v>40350</v>
      </c>
      <c r="B1216" s="2" t="s">
        <v>83</v>
      </c>
      <c r="C1216">
        <v>22</v>
      </c>
    </row>
    <row r="1217" spans="1:3" x14ac:dyDescent="0.25">
      <c r="A1217" s="1">
        <v>40352</v>
      </c>
      <c r="B1217" s="2" t="s">
        <v>132</v>
      </c>
      <c r="C1217">
        <v>9</v>
      </c>
    </row>
    <row r="1218" spans="1:3" x14ac:dyDescent="0.25">
      <c r="A1218" s="1">
        <v>40353</v>
      </c>
      <c r="B1218" s="2" t="s">
        <v>69</v>
      </c>
      <c r="C1218">
        <v>79</v>
      </c>
    </row>
    <row r="1219" spans="1:3" x14ac:dyDescent="0.25">
      <c r="A1219" s="1">
        <v>40355</v>
      </c>
      <c r="B1219" s="2" t="s">
        <v>48</v>
      </c>
      <c r="C1219">
        <v>480</v>
      </c>
    </row>
    <row r="1220" spans="1:3" x14ac:dyDescent="0.25">
      <c r="A1220" s="1">
        <v>40360</v>
      </c>
      <c r="B1220" s="2" t="s">
        <v>12</v>
      </c>
      <c r="C1220">
        <v>154</v>
      </c>
    </row>
    <row r="1221" spans="1:3" x14ac:dyDescent="0.25">
      <c r="A1221" s="1">
        <v>40360</v>
      </c>
      <c r="B1221" s="2" t="s">
        <v>38</v>
      </c>
      <c r="C1221">
        <v>170</v>
      </c>
    </row>
    <row r="1222" spans="1:3" x14ac:dyDescent="0.25">
      <c r="A1222" s="1">
        <v>40361</v>
      </c>
      <c r="B1222" s="2" t="s">
        <v>216</v>
      </c>
      <c r="C1222">
        <v>13</v>
      </c>
    </row>
    <row r="1223" spans="1:3" x14ac:dyDescent="0.25">
      <c r="A1223" s="1">
        <v>40364</v>
      </c>
      <c r="B1223" s="2" t="s">
        <v>21</v>
      </c>
      <c r="C1223">
        <v>29</v>
      </c>
    </row>
    <row r="1224" spans="1:3" x14ac:dyDescent="0.25">
      <c r="A1224" s="1">
        <v>40366</v>
      </c>
      <c r="B1224" s="2" t="s">
        <v>22</v>
      </c>
      <c r="C1224">
        <v>80</v>
      </c>
    </row>
    <row r="1225" spans="1:3" x14ac:dyDescent="0.25">
      <c r="A1225" s="1">
        <v>40370</v>
      </c>
      <c r="B1225" s="2" t="s">
        <v>179</v>
      </c>
      <c r="C1225">
        <v>20</v>
      </c>
    </row>
    <row r="1226" spans="1:3" x14ac:dyDescent="0.25">
      <c r="A1226" s="1">
        <v>40370</v>
      </c>
      <c r="B1226" s="2" t="s">
        <v>12</v>
      </c>
      <c r="C1226">
        <v>401</v>
      </c>
    </row>
    <row r="1227" spans="1:3" x14ac:dyDescent="0.25">
      <c r="A1227" s="1">
        <v>40372</v>
      </c>
      <c r="B1227" s="2" t="s">
        <v>42</v>
      </c>
      <c r="C1227">
        <v>134</v>
      </c>
    </row>
    <row r="1228" spans="1:3" x14ac:dyDescent="0.25">
      <c r="A1228" s="1">
        <v>40374</v>
      </c>
      <c r="B1228" s="2" t="s">
        <v>40</v>
      </c>
      <c r="C1228">
        <v>107</v>
      </c>
    </row>
    <row r="1229" spans="1:3" x14ac:dyDescent="0.25">
      <c r="A1229" s="1">
        <v>40379</v>
      </c>
      <c r="B1229" s="2" t="s">
        <v>13</v>
      </c>
      <c r="C1229">
        <v>30</v>
      </c>
    </row>
    <row r="1230" spans="1:3" x14ac:dyDescent="0.25">
      <c r="A1230" s="1">
        <v>40381</v>
      </c>
      <c r="B1230" s="2" t="s">
        <v>27</v>
      </c>
      <c r="C1230">
        <v>138</v>
      </c>
    </row>
    <row r="1231" spans="1:3" x14ac:dyDescent="0.25">
      <c r="A1231" s="1">
        <v>40382</v>
      </c>
      <c r="B1231" s="2" t="s">
        <v>25</v>
      </c>
      <c r="C1231">
        <v>404</v>
      </c>
    </row>
    <row r="1232" spans="1:3" x14ac:dyDescent="0.25">
      <c r="A1232" s="1">
        <v>40386</v>
      </c>
      <c r="B1232" s="2" t="s">
        <v>40</v>
      </c>
      <c r="C1232">
        <v>117</v>
      </c>
    </row>
    <row r="1233" spans="1:3" x14ac:dyDescent="0.25">
      <c r="A1233" s="1">
        <v>40389</v>
      </c>
      <c r="B1233" s="2" t="s">
        <v>12</v>
      </c>
      <c r="C1233">
        <v>124</v>
      </c>
    </row>
    <row r="1234" spans="1:3" x14ac:dyDescent="0.25">
      <c r="A1234" s="1">
        <v>40390</v>
      </c>
      <c r="B1234" s="2" t="s">
        <v>55</v>
      </c>
      <c r="C1234">
        <v>155</v>
      </c>
    </row>
    <row r="1235" spans="1:3" x14ac:dyDescent="0.25">
      <c r="A1235" s="1">
        <v>40391</v>
      </c>
      <c r="B1235" s="2" t="s">
        <v>31</v>
      </c>
      <c r="C1235">
        <v>161</v>
      </c>
    </row>
    <row r="1236" spans="1:3" x14ac:dyDescent="0.25">
      <c r="A1236" s="1">
        <v>40395</v>
      </c>
      <c r="B1236" s="2" t="s">
        <v>15</v>
      </c>
      <c r="C1236">
        <v>80</v>
      </c>
    </row>
    <row r="1237" spans="1:3" x14ac:dyDescent="0.25">
      <c r="A1237" s="1">
        <v>40395</v>
      </c>
      <c r="B1237" s="2" t="s">
        <v>175</v>
      </c>
      <c r="C1237">
        <v>9</v>
      </c>
    </row>
    <row r="1238" spans="1:3" x14ac:dyDescent="0.25">
      <c r="A1238" s="1">
        <v>40396</v>
      </c>
      <c r="B1238" s="2" t="s">
        <v>15</v>
      </c>
      <c r="C1238">
        <v>160</v>
      </c>
    </row>
    <row r="1239" spans="1:3" x14ac:dyDescent="0.25">
      <c r="A1239" s="1">
        <v>40399</v>
      </c>
      <c r="B1239" s="2" t="s">
        <v>116</v>
      </c>
      <c r="C1239">
        <v>18</v>
      </c>
    </row>
    <row r="1240" spans="1:3" x14ac:dyDescent="0.25">
      <c r="A1240" s="1">
        <v>40401</v>
      </c>
      <c r="B1240" s="2" t="s">
        <v>13</v>
      </c>
      <c r="C1240">
        <v>150</v>
      </c>
    </row>
    <row r="1241" spans="1:3" x14ac:dyDescent="0.25">
      <c r="A1241" s="1">
        <v>40405</v>
      </c>
      <c r="B1241" s="2" t="s">
        <v>217</v>
      </c>
      <c r="C1241">
        <v>16</v>
      </c>
    </row>
    <row r="1242" spans="1:3" x14ac:dyDescent="0.25">
      <c r="A1242" s="1">
        <v>40412</v>
      </c>
      <c r="B1242" s="2" t="s">
        <v>72</v>
      </c>
      <c r="C1242">
        <v>158</v>
      </c>
    </row>
    <row r="1243" spans="1:3" x14ac:dyDescent="0.25">
      <c r="A1243" s="1">
        <v>40414</v>
      </c>
      <c r="B1243" s="2" t="s">
        <v>64</v>
      </c>
      <c r="C1243">
        <v>29</v>
      </c>
    </row>
    <row r="1244" spans="1:3" x14ac:dyDescent="0.25">
      <c r="A1244" s="1">
        <v>40423</v>
      </c>
      <c r="B1244" s="2" t="s">
        <v>109</v>
      </c>
      <c r="C1244">
        <v>6</v>
      </c>
    </row>
    <row r="1245" spans="1:3" x14ac:dyDescent="0.25">
      <c r="A1245" s="1">
        <v>40423</v>
      </c>
      <c r="B1245" s="2" t="s">
        <v>12</v>
      </c>
      <c r="C1245">
        <v>489</v>
      </c>
    </row>
    <row r="1246" spans="1:3" x14ac:dyDescent="0.25">
      <c r="A1246" s="1">
        <v>40425</v>
      </c>
      <c r="B1246" s="2" t="s">
        <v>38</v>
      </c>
      <c r="C1246">
        <v>200</v>
      </c>
    </row>
    <row r="1247" spans="1:3" x14ac:dyDescent="0.25">
      <c r="A1247" s="1">
        <v>40427</v>
      </c>
      <c r="B1247" s="2" t="s">
        <v>13</v>
      </c>
      <c r="C1247">
        <v>28</v>
      </c>
    </row>
    <row r="1248" spans="1:3" x14ac:dyDescent="0.25">
      <c r="A1248" s="1">
        <v>40431</v>
      </c>
      <c r="B1248" s="2" t="s">
        <v>13</v>
      </c>
      <c r="C1248">
        <v>28</v>
      </c>
    </row>
    <row r="1249" spans="1:3" x14ac:dyDescent="0.25">
      <c r="A1249" s="1">
        <v>40432</v>
      </c>
      <c r="B1249" s="2" t="s">
        <v>12</v>
      </c>
      <c r="C1249">
        <v>297</v>
      </c>
    </row>
    <row r="1250" spans="1:3" x14ac:dyDescent="0.25">
      <c r="A1250" s="1">
        <v>40434</v>
      </c>
      <c r="B1250" s="2" t="s">
        <v>20</v>
      </c>
      <c r="C1250">
        <v>227</v>
      </c>
    </row>
    <row r="1251" spans="1:3" x14ac:dyDescent="0.25">
      <c r="A1251" s="1">
        <v>40434</v>
      </c>
      <c r="B1251" s="2" t="s">
        <v>143</v>
      </c>
      <c r="C1251">
        <v>14</v>
      </c>
    </row>
    <row r="1252" spans="1:3" x14ac:dyDescent="0.25">
      <c r="A1252" s="1">
        <v>40437</v>
      </c>
      <c r="B1252" s="2" t="s">
        <v>101</v>
      </c>
      <c r="C1252">
        <v>20</v>
      </c>
    </row>
    <row r="1253" spans="1:3" x14ac:dyDescent="0.25">
      <c r="A1253" s="1">
        <v>40439</v>
      </c>
      <c r="B1253" s="2" t="s">
        <v>66</v>
      </c>
      <c r="C1253">
        <v>194</v>
      </c>
    </row>
    <row r="1254" spans="1:3" x14ac:dyDescent="0.25">
      <c r="A1254" s="1">
        <v>40439</v>
      </c>
      <c r="B1254" s="2" t="s">
        <v>38</v>
      </c>
      <c r="C1254">
        <v>58</v>
      </c>
    </row>
    <row r="1255" spans="1:3" x14ac:dyDescent="0.25">
      <c r="A1255" s="1">
        <v>40440</v>
      </c>
      <c r="B1255" s="2" t="s">
        <v>69</v>
      </c>
      <c r="C1255">
        <v>30</v>
      </c>
    </row>
    <row r="1256" spans="1:3" x14ac:dyDescent="0.25">
      <c r="A1256" s="1">
        <v>40440</v>
      </c>
      <c r="B1256" s="2" t="s">
        <v>20</v>
      </c>
      <c r="C1256">
        <v>159</v>
      </c>
    </row>
    <row r="1257" spans="1:3" x14ac:dyDescent="0.25">
      <c r="A1257" s="1">
        <v>40443</v>
      </c>
      <c r="B1257" s="2" t="s">
        <v>25</v>
      </c>
      <c r="C1257">
        <v>279</v>
      </c>
    </row>
    <row r="1258" spans="1:3" x14ac:dyDescent="0.25">
      <c r="A1258" s="1">
        <v>40444</v>
      </c>
      <c r="B1258" s="2" t="s">
        <v>29</v>
      </c>
      <c r="C1258">
        <v>38</v>
      </c>
    </row>
    <row r="1259" spans="1:3" x14ac:dyDescent="0.25">
      <c r="A1259" s="1">
        <v>40446</v>
      </c>
      <c r="B1259" s="2" t="s">
        <v>39</v>
      </c>
      <c r="C1259">
        <v>7</v>
      </c>
    </row>
    <row r="1260" spans="1:3" x14ac:dyDescent="0.25">
      <c r="A1260" s="1">
        <v>40447</v>
      </c>
      <c r="B1260" s="2" t="s">
        <v>25</v>
      </c>
      <c r="C1260">
        <v>154</v>
      </c>
    </row>
    <row r="1261" spans="1:3" x14ac:dyDescent="0.25">
      <c r="A1261" s="1">
        <v>40447</v>
      </c>
      <c r="B1261" s="2" t="s">
        <v>53</v>
      </c>
      <c r="C1261">
        <v>274</v>
      </c>
    </row>
    <row r="1262" spans="1:3" x14ac:dyDescent="0.25">
      <c r="A1262" s="1">
        <v>40448</v>
      </c>
      <c r="B1262" s="2" t="s">
        <v>17</v>
      </c>
      <c r="C1262">
        <v>219</v>
      </c>
    </row>
    <row r="1263" spans="1:3" x14ac:dyDescent="0.25">
      <c r="A1263" s="1">
        <v>40449</v>
      </c>
      <c r="B1263" s="2" t="s">
        <v>33</v>
      </c>
      <c r="C1263">
        <v>57</v>
      </c>
    </row>
    <row r="1264" spans="1:3" x14ac:dyDescent="0.25">
      <c r="A1264" s="1">
        <v>40449</v>
      </c>
      <c r="B1264" s="2" t="s">
        <v>15</v>
      </c>
      <c r="C1264">
        <v>152</v>
      </c>
    </row>
    <row r="1265" spans="1:3" x14ac:dyDescent="0.25">
      <c r="A1265" s="1">
        <v>40454</v>
      </c>
      <c r="B1265" s="2" t="s">
        <v>48</v>
      </c>
      <c r="C1265">
        <v>263</v>
      </c>
    </row>
    <row r="1266" spans="1:3" x14ac:dyDescent="0.25">
      <c r="A1266" s="1">
        <v>40456</v>
      </c>
      <c r="B1266" s="2" t="s">
        <v>31</v>
      </c>
      <c r="C1266">
        <v>61</v>
      </c>
    </row>
    <row r="1267" spans="1:3" x14ac:dyDescent="0.25">
      <c r="A1267" s="1">
        <v>40456</v>
      </c>
      <c r="B1267" s="2" t="s">
        <v>53</v>
      </c>
      <c r="C1267">
        <v>217</v>
      </c>
    </row>
    <row r="1268" spans="1:3" x14ac:dyDescent="0.25">
      <c r="A1268" s="1">
        <v>40457</v>
      </c>
      <c r="B1268" s="2" t="s">
        <v>64</v>
      </c>
      <c r="C1268">
        <v>28</v>
      </c>
    </row>
    <row r="1269" spans="1:3" x14ac:dyDescent="0.25">
      <c r="A1269" s="1">
        <v>40457</v>
      </c>
      <c r="B1269" s="2" t="s">
        <v>48</v>
      </c>
      <c r="C1269">
        <v>299</v>
      </c>
    </row>
    <row r="1270" spans="1:3" x14ac:dyDescent="0.25">
      <c r="A1270" s="1">
        <v>40460</v>
      </c>
      <c r="B1270" s="2" t="s">
        <v>17</v>
      </c>
      <c r="C1270">
        <v>429</v>
      </c>
    </row>
    <row r="1271" spans="1:3" x14ac:dyDescent="0.25">
      <c r="A1271" s="1">
        <v>40463</v>
      </c>
      <c r="B1271" s="2" t="s">
        <v>17</v>
      </c>
      <c r="C1271">
        <v>427</v>
      </c>
    </row>
    <row r="1272" spans="1:3" x14ac:dyDescent="0.25">
      <c r="A1272" s="1">
        <v>40463</v>
      </c>
      <c r="B1272" s="2" t="s">
        <v>15</v>
      </c>
      <c r="C1272">
        <v>87</v>
      </c>
    </row>
    <row r="1273" spans="1:3" x14ac:dyDescent="0.25">
      <c r="A1273" s="1">
        <v>40463</v>
      </c>
      <c r="B1273" s="2" t="s">
        <v>144</v>
      </c>
      <c r="C1273">
        <v>17</v>
      </c>
    </row>
    <row r="1274" spans="1:3" x14ac:dyDescent="0.25">
      <c r="A1274" s="1">
        <v>40465</v>
      </c>
      <c r="B1274" s="2" t="s">
        <v>38</v>
      </c>
      <c r="C1274">
        <v>124</v>
      </c>
    </row>
    <row r="1275" spans="1:3" x14ac:dyDescent="0.25">
      <c r="A1275" s="1">
        <v>40467</v>
      </c>
      <c r="B1275" s="2" t="s">
        <v>10</v>
      </c>
      <c r="C1275">
        <v>406</v>
      </c>
    </row>
    <row r="1276" spans="1:3" x14ac:dyDescent="0.25">
      <c r="A1276" s="1">
        <v>40467</v>
      </c>
      <c r="B1276" s="2" t="s">
        <v>55</v>
      </c>
      <c r="C1276">
        <v>136</v>
      </c>
    </row>
    <row r="1277" spans="1:3" x14ac:dyDescent="0.25">
      <c r="A1277" s="1">
        <v>40468</v>
      </c>
      <c r="B1277" s="2" t="s">
        <v>28</v>
      </c>
      <c r="C1277">
        <v>44</v>
      </c>
    </row>
    <row r="1278" spans="1:3" x14ac:dyDescent="0.25">
      <c r="A1278" s="1">
        <v>40470</v>
      </c>
      <c r="B1278" s="2" t="s">
        <v>42</v>
      </c>
      <c r="C1278">
        <v>76</v>
      </c>
    </row>
    <row r="1279" spans="1:3" x14ac:dyDescent="0.25">
      <c r="A1279" s="1">
        <v>40473</v>
      </c>
      <c r="B1279" s="2" t="s">
        <v>22</v>
      </c>
      <c r="C1279">
        <v>104</v>
      </c>
    </row>
    <row r="1280" spans="1:3" x14ac:dyDescent="0.25">
      <c r="A1280" s="1">
        <v>40474</v>
      </c>
      <c r="B1280" s="2" t="s">
        <v>15</v>
      </c>
      <c r="C1280">
        <v>107</v>
      </c>
    </row>
    <row r="1281" spans="1:3" x14ac:dyDescent="0.25">
      <c r="A1281" s="1">
        <v>40477</v>
      </c>
      <c r="B1281" s="2" t="s">
        <v>25</v>
      </c>
      <c r="C1281">
        <v>339</v>
      </c>
    </row>
    <row r="1282" spans="1:3" x14ac:dyDescent="0.25">
      <c r="A1282" s="1">
        <v>40480</v>
      </c>
      <c r="B1282" s="2" t="s">
        <v>48</v>
      </c>
      <c r="C1282">
        <v>313</v>
      </c>
    </row>
    <row r="1283" spans="1:3" x14ac:dyDescent="0.25">
      <c r="A1283" s="1">
        <v>40481</v>
      </c>
      <c r="B1283" s="2" t="s">
        <v>48</v>
      </c>
      <c r="C1283">
        <v>251</v>
      </c>
    </row>
    <row r="1284" spans="1:3" x14ac:dyDescent="0.25">
      <c r="A1284" s="1">
        <v>40481</v>
      </c>
      <c r="B1284" s="2" t="s">
        <v>17</v>
      </c>
      <c r="C1284">
        <v>126</v>
      </c>
    </row>
    <row r="1285" spans="1:3" x14ac:dyDescent="0.25">
      <c r="A1285" s="1">
        <v>40483</v>
      </c>
      <c r="B1285" s="2" t="s">
        <v>28</v>
      </c>
      <c r="C1285">
        <v>20</v>
      </c>
    </row>
    <row r="1286" spans="1:3" x14ac:dyDescent="0.25">
      <c r="A1286" s="1">
        <v>40484</v>
      </c>
      <c r="B1286" s="2" t="s">
        <v>72</v>
      </c>
      <c r="C1286">
        <v>80</v>
      </c>
    </row>
    <row r="1287" spans="1:3" x14ac:dyDescent="0.25">
      <c r="A1287" s="1">
        <v>40485</v>
      </c>
      <c r="B1287" s="2" t="s">
        <v>139</v>
      </c>
      <c r="C1287">
        <v>9</v>
      </c>
    </row>
    <row r="1288" spans="1:3" x14ac:dyDescent="0.25">
      <c r="A1288" s="1">
        <v>40487</v>
      </c>
      <c r="B1288" s="2" t="s">
        <v>22</v>
      </c>
      <c r="C1288">
        <v>50</v>
      </c>
    </row>
    <row r="1289" spans="1:3" x14ac:dyDescent="0.25">
      <c r="A1289" s="1">
        <v>40488</v>
      </c>
      <c r="B1289" s="2" t="s">
        <v>26</v>
      </c>
      <c r="C1289">
        <v>100</v>
      </c>
    </row>
    <row r="1290" spans="1:3" x14ac:dyDescent="0.25">
      <c r="A1290" s="1">
        <v>40489</v>
      </c>
      <c r="B1290" s="2" t="s">
        <v>145</v>
      </c>
      <c r="C1290">
        <v>2</v>
      </c>
    </row>
    <row r="1291" spans="1:3" x14ac:dyDescent="0.25">
      <c r="A1291" s="1">
        <v>40490</v>
      </c>
      <c r="B1291" s="2" t="s">
        <v>20</v>
      </c>
      <c r="C1291">
        <v>214</v>
      </c>
    </row>
    <row r="1292" spans="1:3" x14ac:dyDescent="0.25">
      <c r="A1292" s="1">
        <v>40491</v>
      </c>
      <c r="B1292" s="2" t="s">
        <v>73</v>
      </c>
      <c r="C1292">
        <v>17</v>
      </c>
    </row>
    <row r="1293" spans="1:3" x14ac:dyDescent="0.25">
      <c r="A1293" s="1">
        <v>40492</v>
      </c>
      <c r="B1293" s="2" t="s">
        <v>48</v>
      </c>
      <c r="C1293">
        <v>269</v>
      </c>
    </row>
    <row r="1294" spans="1:3" x14ac:dyDescent="0.25">
      <c r="A1294" s="1">
        <v>40496</v>
      </c>
      <c r="B1294" s="2" t="s">
        <v>175</v>
      </c>
      <c r="C1294">
        <v>2</v>
      </c>
    </row>
    <row r="1295" spans="1:3" x14ac:dyDescent="0.25">
      <c r="A1295" s="1">
        <v>40503</v>
      </c>
      <c r="B1295" s="2" t="s">
        <v>15</v>
      </c>
      <c r="C1295">
        <v>159</v>
      </c>
    </row>
    <row r="1296" spans="1:3" x14ac:dyDescent="0.25">
      <c r="A1296" s="1">
        <v>40504</v>
      </c>
      <c r="B1296" s="2" t="s">
        <v>31</v>
      </c>
      <c r="C1296">
        <v>167</v>
      </c>
    </row>
    <row r="1297" spans="1:3" x14ac:dyDescent="0.25">
      <c r="A1297" s="1">
        <v>40505</v>
      </c>
      <c r="B1297" s="2" t="s">
        <v>40</v>
      </c>
      <c r="C1297">
        <v>123</v>
      </c>
    </row>
    <row r="1298" spans="1:3" x14ac:dyDescent="0.25">
      <c r="A1298" s="1">
        <v>40505</v>
      </c>
      <c r="B1298" s="2" t="s">
        <v>31</v>
      </c>
      <c r="C1298">
        <v>32</v>
      </c>
    </row>
    <row r="1299" spans="1:3" x14ac:dyDescent="0.25">
      <c r="A1299" s="1">
        <v>40505</v>
      </c>
      <c r="B1299" s="2" t="s">
        <v>10</v>
      </c>
      <c r="C1299">
        <v>276</v>
      </c>
    </row>
    <row r="1300" spans="1:3" x14ac:dyDescent="0.25">
      <c r="A1300" s="1">
        <v>40508</v>
      </c>
      <c r="B1300" s="2" t="s">
        <v>17</v>
      </c>
      <c r="C1300">
        <v>191</v>
      </c>
    </row>
    <row r="1301" spans="1:3" x14ac:dyDescent="0.25">
      <c r="A1301" s="1">
        <v>40510</v>
      </c>
      <c r="B1301" s="2" t="s">
        <v>218</v>
      </c>
      <c r="C1301">
        <v>9</v>
      </c>
    </row>
    <row r="1302" spans="1:3" x14ac:dyDescent="0.25">
      <c r="A1302" s="1">
        <v>40511</v>
      </c>
      <c r="B1302" s="2" t="s">
        <v>33</v>
      </c>
      <c r="C1302">
        <v>174</v>
      </c>
    </row>
    <row r="1303" spans="1:3" x14ac:dyDescent="0.25">
      <c r="A1303" s="1">
        <v>40512</v>
      </c>
      <c r="B1303" s="2" t="s">
        <v>72</v>
      </c>
      <c r="C1303">
        <v>39</v>
      </c>
    </row>
    <row r="1304" spans="1:3" x14ac:dyDescent="0.25">
      <c r="A1304" s="1">
        <v>40513</v>
      </c>
      <c r="B1304" s="2" t="s">
        <v>10</v>
      </c>
      <c r="C1304">
        <v>330</v>
      </c>
    </row>
    <row r="1305" spans="1:3" x14ac:dyDescent="0.25">
      <c r="A1305" s="1">
        <v>40513</v>
      </c>
      <c r="B1305" s="2" t="s">
        <v>149</v>
      </c>
      <c r="C1305">
        <v>5</v>
      </c>
    </row>
    <row r="1306" spans="1:3" x14ac:dyDescent="0.25">
      <c r="A1306" s="1">
        <v>40516</v>
      </c>
      <c r="B1306" s="2" t="s">
        <v>17</v>
      </c>
      <c r="C1306">
        <v>175</v>
      </c>
    </row>
    <row r="1307" spans="1:3" x14ac:dyDescent="0.25">
      <c r="A1307" s="1">
        <v>40520</v>
      </c>
      <c r="B1307" s="2" t="s">
        <v>134</v>
      </c>
      <c r="C1307">
        <v>183</v>
      </c>
    </row>
    <row r="1308" spans="1:3" x14ac:dyDescent="0.25">
      <c r="A1308" s="1">
        <v>40520</v>
      </c>
      <c r="B1308" s="2" t="s">
        <v>48</v>
      </c>
      <c r="C1308">
        <v>423</v>
      </c>
    </row>
    <row r="1309" spans="1:3" x14ac:dyDescent="0.25">
      <c r="A1309" s="1">
        <v>40520</v>
      </c>
      <c r="B1309" s="2" t="s">
        <v>55</v>
      </c>
      <c r="C1309">
        <v>88</v>
      </c>
    </row>
    <row r="1310" spans="1:3" x14ac:dyDescent="0.25">
      <c r="A1310" s="1">
        <v>40521</v>
      </c>
      <c r="B1310" s="2" t="s">
        <v>20</v>
      </c>
      <c r="C1310">
        <v>241</v>
      </c>
    </row>
    <row r="1311" spans="1:3" x14ac:dyDescent="0.25">
      <c r="A1311" s="1">
        <v>40522</v>
      </c>
      <c r="B1311" s="2" t="s">
        <v>15</v>
      </c>
      <c r="C1311">
        <v>37</v>
      </c>
    </row>
    <row r="1312" spans="1:3" x14ac:dyDescent="0.25">
      <c r="A1312" s="1">
        <v>40528</v>
      </c>
      <c r="B1312" s="2" t="s">
        <v>81</v>
      </c>
      <c r="C1312">
        <v>164</v>
      </c>
    </row>
    <row r="1313" spans="1:3" x14ac:dyDescent="0.25">
      <c r="A1313" s="1">
        <v>40529</v>
      </c>
      <c r="B1313" s="2" t="s">
        <v>97</v>
      </c>
      <c r="C1313">
        <v>20</v>
      </c>
    </row>
    <row r="1314" spans="1:3" x14ac:dyDescent="0.25">
      <c r="A1314" s="1">
        <v>40533</v>
      </c>
      <c r="B1314" s="2" t="s">
        <v>185</v>
      </c>
      <c r="C1314">
        <v>8</v>
      </c>
    </row>
    <row r="1315" spans="1:3" x14ac:dyDescent="0.25">
      <c r="A1315" s="1">
        <v>40533</v>
      </c>
      <c r="B1315" s="2" t="s">
        <v>159</v>
      </c>
      <c r="C1315">
        <v>4</v>
      </c>
    </row>
    <row r="1316" spans="1:3" x14ac:dyDescent="0.25">
      <c r="A1316" s="1">
        <v>40538</v>
      </c>
      <c r="B1316" s="2" t="s">
        <v>25</v>
      </c>
      <c r="C1316">
        <v>408</v>
      </c>
    </row>
    <row r="1317" spans="1:3" x14ac:dyDescent="0.25">
      <c r="A1317" s="1">
        <v>40544</v>
      </c>
      <c r="B1317" s="2" t="s">
        <v>145</v>
      </c>
      <c r="C1317">
        <v>20</v>
      </c>
    </row>
    <row r="1318" spans="1:3" x14ac:dyDescent="0.25">
      <c r="A1318" s="1">
        <v>40545</v>
      </c>
      <c r="B1318" s="2" t="s">
        <v>34</v>
      </c>
      <c r="C1318">
        <v>102</v>
      </c>
    </row>
    <row r="1319" spans="1:3" x14ac:dyDescent="0.25">
      <c r="A1319" s="1">
        <v>40546</v>
      </c>
      <c r="B1319" s="2" t="s">
        <v>12</v>
      </c>
      <c r="C1319">
        <v>240</v>
      </c>
    </row>
    <row r="1320" spans="1:3" x14ac:dyDescent="0.25">
      <c r="A1320" s="1">
        <v>40548</v>
      </c>
      <c r="B1320" s="2" t="s">
        <v>13</v>
      </c>
      <c r="C1320">
        <v>124</v>
      </c>
    </row>
    <row r="1321" spans="1:3" x14ac:dyDescent="0.25">
      <c r="A1321" s="1">
        <v>40550</v>
      </c>
      <c r="B1321" s="2" t="s">
        <v>48</v>
      </c>
      <c r="C1321">
        <v>330</v>
      </c>
    </row>
    <row r="1322" spans="1:3" x14ac:dyDescent="0.25">
      <c r="A1322" s="1">
        <v>40554</v>
      </c>
      <c r="B1322" s="2" t="s">
        <v>29</v>
      </c>
      <c r="C1322">
        <v>187</v>
      </c>
    </row>
    <row r="1323" spans="1:3" x14ac:dyDescent="0.25">
      <c r="A1323" s="1">
        <v>40561</v>
      </c>
      <c r="B1323" s="2" t="s">
        <v>55</v>
      </c>
      <c r="C1323">
        <v>165</v>
      </c>
    </row>
    <row r="1324" spans="1:3" x14ac:dyDescent="0.25">
      <c r="A1324" s="1">
        <v>40562</v>
      </c>
      <c r="B1324" s="2" t="s">
        <v>8</v>
      </c>
      <c r="C1324">
        <v>371</v>
      </c>
    </row>
    <row r="1325" spans="1:3" x14ac:dyDescent="0.25">
      <c r="A1325" s="1">
        <v>40564</v>
      </c>
      <c r="B1325" s="2" t="s">
        <v>42</v>
      </c>
      <c r="C1325">
        <v>185</v>
      </c>
    </row>
    <row r="1326" spans="1:3" x14ac:dyDescent="0.25">
      <c r="A1326" s="1">
        <v>40566</v>
      </c>
      <c r="B1326" s="2" t="s">
        <v>12</v>
      </c>
      <c r="C1326">
        <v>401</v>
      </c>
    </row>
    <row r="1327" spans="1:3" x14ac:dyDescent="0.25">
      <c r="A1327" s="1">
        <v>40568</v>
      </c>
      <c r="B1327" s="2" t="s">
        <v>58</v>
      </c>
      <c r="C1327">
        <v>25</v>
      </c>
    </row>
    <row r="1328" spans="1:3" x14ac:dyDescent="0.25">
      <c r="A1328" s="1">
        <v>40568</v>
      </c>
      <c r="B1328" s="2" t="s">
        <v>96</v>
      </c>
      <c r="C1328">
        <v>3</v>
      </c>
    </row>
    <row r="1329" spans="1:3" x14ac:dyDescent="0.25">
      <c r="A1329" s="1">
        <v>40568</v>
      </c>
      <c r="B1329" s="2" t="s">
        <v>173</v>
      </c>
      <c r="C1329">
        <v>11</v>
      </c>
    </row>
    <row r="1330" spans="1:3" x14ac:dyDescent="0.25">
      <c r="A1330" s="1">
        <v>40573</v>
      </c>
      <c r="B1330" s="2" t="s">
        <v>219</v>
      </c>
      <c r="C1330">
        <v>18</v>
      </c>
    </row>
    <row r="1331" spans="1:3" x14ac:dyDescent="0.25">
      <c r="A1331" s="1">
        <v>40573</v>
      </c>
      <c r="B1331" s="2" t="s">
        <v>48</v>
      </c>
      <c r="C1331">
        <v>154</v>
      </c>
    </row>
    <row r="1332" spans="1:3" x14ac:dyDescent="0.25">
      <c r="A1332" s="1">
        <v>40574</v>
      </c>
      <c r="B1332" s="2" t="s">
        <v>53</v>
      </c>
      <c r="C1332">
        <v>423</v>
      </c>
    </row>
    <row r="1333" spans="1:3" x14ac:dyDescent="0.25">
      <c r="A1333" s="1">
        <v>40576</v>
      </c>
      <c r="B1333" s="2" t="s">
        <v>130</v>
      </c>
      <c r="C1333">
        <v>6</v>
      </c>
    </row>
    <row r="1334" spans="1:3" x14ac:dyDescent="0.25">
      <c r="A1334" s="1">
        <v>40580</v>
      </c>
      <c r="B1334" s="2" t="s">
        <v>31</v>
      </c>
      <c r="C1334">
        <v>62</v>
      </c>
    </row>
    <row r="1335" spans="1:3" x14ac:dyDescent="0.25">
      <c r="A1335" s="1">
        <v>40581</v>
      </c>
      <c r="B1335" s="2" t="s">
        <v>139</v>
      </c>
      <c r="C1335">
        <v>15</v>
      </c>
    </row>
    <row r="1336" spans="1:3" x14ac:dyDescent="0.25">
      <c r="A1336" s="1">
        <v>40583</v>
      </c>
      <c r="B1336" s="2" t="s">
        <v>12</v>
      </c>
      <c r="C1336">
        <v>311</v>
      </c>
    </row>
    <row r="1337" spans="1:3" x14ac:dyDescent="0.25">
      <c r="A1337" s="1">
        <v>40584</v>
      </c>
      <c r="B1337" s="2" t="s">
        <v>22</v>
      </c>
      <c r="C1337">
        <v>127</v>
      </c>
    </row>
    <row r="1338" spans="1:3" x14ac:dyDescent="0.25">
      <c r="A1338" s="1">
        <v>40585</v>
      </c>
      <c r="B1338" s="2" t="s">
        <v>25</v>
      </c>
      <c r="C1338">
        <v>483</v>
      </c>
    </row>
    <row r="1339" spans="1:3" x14ac:dyDescent="0.25">
      <c r="A1339" s="1">
        <v>40588</v>
      </c>
      <c r="B1339" s="2" t="s">
        <v>220</v>
      </c>
      <c r="C1339">
        <v>9</v>
      </c>
    </row>
    <row r="1340" spans="1:3" x14ac:dyDescent="0.25">
      <c r="A1340" s="1">
        <v>40593</v>
      </c>
      <c r="B1340" s="2" t="s">
        <v>23</v>
      </c>
      <c r="C1340">
        <v>75</v>
      </c>
    </row>
    <row r="1341" spans="1:3" x14ac:dyDescent="0.25">
      <c r="A1341" s="1">
        <v>40598</v>
      </c>
      <c r="B1341" s="2" t="s">
        <v>221</v>
      </c>
      <c r="C1341">
        <v>7</v>
      </c>
    </row>
    <row r="1342" spans="1:3" x14ac:dyDescent="0.25">
      <c r="A1342" s="1">
        <v>40602</v>
      </c>
      <c r="B1342" s="2" t="s">
        <v>38</v>
      </c>
      <c r="C1342">
        <v>114</v>
      </c>
    </row>
    <row r="1343" spans="1:3" x14ac:dyDescent="0.25">
      <c r="A1343" s="1">
        <v>40605</v>
      </c>
      <c r="B1343" s="2" t="s">
        <v>126</v>
      </c>
      <c r="C1343">
        <v>151</v>
      </c>
    </row>
    <row r="1344" spans="1:3" x14ac:dyDescent="0.25">
      <c r="A1344" s="1">
        <v>40608</v>
      </c>
      <c r="B1344" s="2" t="s">
        <v>13</v>
      </c>
      <c r="C1344">
        <v>116</v>
      </c>
    </row>
    <row r="1345" spans="1:3" x14ac:dyDescent="0.25">
      <c r="A1345" s="1">
        <v>40609</v>
      </c>
      <c r="B1345" s="2" t="s">
        <v>15</v>
      </c>
      <c r="C1345">
        <v>76</v>
      </c>
    </row>
    <row r="1346" spans="1:3" x14ac:dyDescent="0.25">
      <c r="A1346" s="1">
        <v>40610</v>
      </c>
      <c r="B1346" s="2" t="s">
        <v>9</v>
      </c>
      <c r="C1346">
        <v>25</v>
      </c>
    </row>
    <row r="1347" spans="1:3" x14ac:dyDescent="0.25">
      <c r="A1347" s="1">
        <v>40614</v>
      </c>
      <c r="B1347" s="2" t="s">
        <v>34</v>
      </c>
      <c r="C1347">
        <v>37</v>
      </c>
    </row>
    <row r="1348" spans="1:3" x14ac:dyDescent="0.25">
      <c r="A1348" s="1">
        <v>40616</v>
      </c>
      <c r="B1348" s="2" t="s">
        <v>83</v>
      </c>
      <c r="C1348">
        <v>108</v>
      </c>
    </row>
    <row r="1349" spans="1:3" x14ac:dyDescent="0.25">
      <c r="A1349" s="1">
        <v>40617</v>
      </c>
      <c r="B1349" s="2" t="s">
        <v>10</v>
      </c>
      <c r="C1349">
        <v>199</v>
      </c>
    </row>
    <row r="1350" spans="1:3" x14ac:dyDescent="0.25">
      <c r="A1350" s="1">
        <v>40617</v>
      </c>
      <c r="B1350" s="2" t="s">
        <v>48</v>
      </c>
      <c r="C1350">
        <v>128</v>
      </c>
    </row>
    <row r="1351" spans="1:3" x14ac:dyDescent="0.25">
      <c r="A1351" s="1">
        <v>40618</v>
      </c>
      <c r="B1351" s="2" t="s">
        <v>61</v>
      </c>
      <c r="C1351">
        <v>32</v>
      </c>
    </row>
    <row r="1352" spans="1:3" x14ac:dyDescent="0.25">
      <c r="A1352" s="1">
        <v>40625</v>
      </c>
      <c r="B1352" s="2" t="s">
        <v>33</v>
      </c>
      <c r="C1352">
        <v>151</v>
      </c>
    </row>
    <row r="1353" spans="1:3" x14ac:dyDescent="0.25">
      <c r="A1353" s="1">
        <v>40626</v>
      </c>
      <c r="B1353" s="2" t="s">
        <v>156</v>
      </c>
      <c r="C1353">
        <v>8</v>
      </c>
    </row>
    <row r="1354" spans="1:3" x14ac:dyDescent="0.25">
      <c r="A1354" s="1">
        <v>40627</v>
      </c>
      <c r="B1354" s="2" t="s">
        <v>17</v>
      </c>
      <c r="C1354">
        <v>411</v>
      </c>
    </row>
    <row r="1355" spans="1:3" x14ac:dyDescent="0.25">
      <c r="A1355" s="1">
        <v>40628</v>
      </c>
      <c r="B1355" s="2" t="s">
        <v>55</v>
      </c>
      <c r="C1355">
        <v>119</v>
      </c>
    </row>
    <row r="1356" spans="1:3" x14ac:dyDescent="0.25">
      <c r="A1356" s="1">
        <v>40630</v>
      </c>
      <c r="B1356" s="2" t="s">
        <v>20</v>
      </c>
      <c r="C1356">
        <v>366</v>
      </c>
    </row>
    <row r="1357" spans="1:3" x14ac:dyDescent="0.25">
      <c r="A1357" s="1">
        <v>40633</v>
      </c>
      <c r="B1357" s="2" t="s">
        <v>72</v>
      </c>
      <c r="C1357">
        <v>20</v>
      </c>
    </row>
    <row r="1358" spans="1:3" x14ac:dyDescent="0.25">
      <c r="A1358" s="1">
        <v>40635</v>
      </c>
      <c r="B1358" s="2" t="s">
        <v>126</v>
      </c>
      <c r="C1358">
        <v>124</v>
      </c>
    </row>
    <row r="1359" spans="1:3" x14ac:dyDescent="0.25">
      <c r="A1359" s="1">
        <v>40635</v>
      </c>
      <c r="B1359" s="2" t="s">
        <v>13</v>
      </c>
      <c r="C1359">
        <v>30</v>
      </c>
    </row>
    <row r="1360" spans="1:3" x14ac:dyDescent="0.25">
      <c r="A1360" s="1">
        <v>40636</v>
      </c>
      <c r="B1360" s="2" t="s">
        <v>17</v>
      </c>
      <c r="C1360">
        <v>237</v>
      </c>
    </row>
    <row r="1361" spans="1:3" x14ac:dyDescent="0.25">
      <c r="A1361" s="1">
        <v>40638</v>
      </c>
      <c r="B1361" s="2" t="s">
        <v>25</v>
      </c>
      <c r="C1361">
        <v>355</v>
      </c>
    </row>
    <row r="1362" spans="1:3" x14ac:dyDescent="0.25">
      <c r="A1362" s="1">
        <v>40642</v>
      </c>
      <c r="B1362" s="2" t="s">
        <v>48</v>
      </c>
      <c r="C1362">
        <v>162</v>
      </c>
    </row>
    <row r="1363" spans="1:3" x14ac:dyDescent="0.25">
      <c r="A1363" s="1">
        <v>40647</v>
      </c>
      <c r="B1363" s="2" t="s">
        <v>38</v>
      </c>
      <c r="C1363">
        <v>46</v>
      </c>
    </row>
    <row r="1364" spans="1:3" x14ac:dyDescent="0.25">
      <c r="A1364" s="1">
        <v>40647</v>
      </c>
      <c r="B1364" s="2" t="s">
        <v>222</v>
      </c>
      <c r="C1364">
        <v>13</v>
      </c>
    </row>
    <row r="1365" spans="1:3" x14ac:dyDescent="0.25">
      <c r="A1365" s="1">
        <v>40647</v>
      </c>
      <c r="B1365" s="2" t="s">
        <v>121</v>
      </c>
      <c r="C1365">
        <v>14</v>
      </c>
    </row>
    <row r="1366" spans="1:3" x14ac:dyDescent="0.25">
      <c r="A1366" s="1">
        <v>40647</v>
      </c>
      <c r="B1366" s="2" t="s">
        <v>223</v>
      </c>
      <c r="C1366">
        <v>4</v>
      </c>
    </row>
    <row r="1367" spans="1:3" x14ac:dyDescent="0.25">
      <c r="A1367" s="1">
        <v>40651</v>
      </c>
      <c r="B1367" s="2" t="s">
        <v>12</v>
      </c>
      <c r="C1367">
        <v>470</v>
      </c>
    </row>
    <row r="1368" spans="1:3" x14ac:dyDescent="0.25">
      <c r="A1368" s="1">
        <v>40651</v>
      </c>
      <c r="B1368" s="2" t="s">
        <v>224</v>
      </c>
      <c r="C1368">
        <v>9</v>
      </c>
    </row>
    <row r="1369" spans="1:3" x14ac:dyDescent="0.25">
      <c r="A1369" s="1">
        <v>40651</v>
      </c>
      <c r="B1369" s="2" t="s">
        <v>61</v>
      </c>
      <c r="C1369">
        <v>37</v>
      </c>
    </row>
    <row r="1370" spans="1:3" x14ac:dyDescent="0.25">
      <c r="A1370" s="1">
        <v>40652</v>
      </c>
      <c r="B1370" s="2" t="s">
        <v>31</v>
      </c>
      <c r="C1370">
        <v>55</v>
      </c>
    </row>
    <row r="1371" spans="1:3" x14ac:dyDescent="0.25">
      <c r="A1371" s="1">
        <v>40654</v>
      </c>
      <c r="B1371" s="2" t="s">
        <v>58</v>
      </c>
      <c r="C1371">
        <v>140</v>
      </c>
    </row>
    <row r="1372" spans="1:3" x14ac:dyDescent="0.25">
      <c r="A1372" s="1">
        <v>40656</v>
      </c>
      <c r="B1372" s="2" t="s">
        <v>225</v>
      </c>
      <c r="C1372">
        <v>12</v>
      </c>
    </row>
    <row r="1373" spans="1:3" x14ac:dyDescent="0.25">
      <c r="A1373" s="1">
        <v>40658</v>
      </c>
      <c r="B1373" s="2" t="s">
        <v>15</v>
      </c>
      <c r="C1373">
        <v>20</v>
      </c>
    </row>
    <row r="1374" spans="1:3" x14ac:dyDescent="0.25">
      <c r="A1374" s="1">
        <v>40662</v>
      </c>
      <c r="B1374" s="2" t="s">
        <v>53</v>
      </c>
      <c r="C1374">
        <v>478</v>
      </c>
    </row>
    <row r="1375" spans="1:3" x14ac:dyDescent="0.25">
      <c r="A1375" s="1">
        <v>40664</v>
      </c>
      <c r="B1375" s="2" t="s">
        <v>25</v>
      </c>
      <c r="C1375">
        <v>289</v>
      </c>
    </row>
    <row r="1376" spans="1:3" x14ac:dyDescent="0.25">
      <c r="A1376" s="1">
        <v>40665</v>
      </c>
      <c r="B1376" s="2" t="s">
        <v>60</v>
      </c>
      <c r="C1376">
        <v>1</v>
      </c>
    </row>
    <row r="1377" spans="1:3" x14ac:dyDescent="0.25">
      <c r="A1377" s="1">
        <v>40665</v>
      </c>
      <c r="B1377" s="2" t="s">
        <v>152</v>
      </c>
      <c r="C1377">
        <v>15</v>
      </c>
    </row>
    <row r="1378" spans="1:3" x14ac:dyDescent="0.25">
      <c r="A1378" s="1">
        <v>40668</v>
      </c>
      <c r="B1378" s="2" t="s">
        <v>10</v>
      </c>
      <c r="C1378">
        <v>400</v>
      </c>
    </row>
    <row r="1379" spans="1:3" x14ac:dyDescent="0.25">
      <c r="A1379" s="1">
        <v>40669</v>
      </c>
      <c r="B1379" s="2" t="s">
        <v>111</v>
      </c>
      <c r="C1379">
        <v>1</v>
      </c>
    </row>
    <row r="1380" spans="1:3" x14ac:dyDescent="0.25">
      <c r="A1380" s="1">
        <v>40670</v>
      </c>
      <c r="B1380" s="2" t="s">
        <v>11</v>
      </c>
      <c r="C1380">
        <v>184</v>
      </c>
    </row>
    <row r="1381" spans="1:3" x14ac:dyDescent="0.25">
      <c r="A1381" s="1">
        <v>40670</v>
      </c>
      <c r="B1381" s="2" t="s">
        <v>9</v>
      </c>
      <c r="C1381">
        <v>99</v>
      </c>
    </row>
    <row r="1382" spans="1:3" x14ac:dyDescent="0.25">
      <c r="A1382" s="1">
        <v>40671</v>
      </c>
      <c r="B1382" s="2" t="s">
        <v>13</v>
      </c>
      <c r="C1382">
        <v>143</v>
      </c>
    </row>
    <row r="1383" spans="1:3" x14ac:dyDescent="0.25">
      <c r="A1383" s="1">
        <v>40672</v>
      </c>
      <c r="B1383" s="2" t="s">
        <v>33</v>
      </c>
      <c r="C1383">
        <v>184</v>
      </c>
    </row>
    <row r="1384" spans="1:3" x14ac:dyDescent="0.25">
      <c r="A1384" s="1">
        <v>40676</v>
      </c>
      <c r="B1384" s="2" t="s">
        <v>166</v>
      </c>
      <c r="C1384">
        <v>3</v>
      </c>
    </row>
    <row r="1385" spans="1:3" x14ac:dyDescent="0.25">
      <c r="A1385" s="1">
        <v>40676</v>
      </c>
      <c r="B1385" s="2" t="s">
        <v>21</v>
      </c>
      <c r="C1385">
        <v>197</v>
      </c>
    </row>
    <row r="1386" spans="1:3" x14ac:dyDescent="0.25">
      <c r="A1386" s="1">
        <v>40680</v>
      </c>
      <c r="B1386" s="2" t="s">
        <v>7</v>
      </c>
      <c r="C1386">
        <v>18</v>
      </c>
    </row>
    <row r="1387" spans="1:3" x14ac:dyDescent="0.25">
      <c r="A1387" s="1">
        <v>40685</v>
      </c>
      <c r="B1387" s="2" t="s">
        <v>3</v>
      </c>
      <c r="C1387">
        <v>7</v>
      </c>
    </row>
    <row r="1388" spans="1:3" x14ac:dyDescent="0.25">
      <c r="A1388" s="1">
        <v>40686</v>
      </c>
      <c r="B1388" s="2" t="s">
        <v>12</v>
      </c>
      <c r="C1388">
        <v>381</v>
      </c>
    </row>
    <row r="1389" spans="1:3" x14ac:dyDescent="0.25">
      <c r="A1389" s="1">
        <v>40689</v>
      </c>
      <c r="B1389" s="2" t="s">
        <v>64</v>
      </c>
      <c r="C1389">
        <v>45</v>
      </c>
    </row>
    <row r="1390" spans="1:3" x14ac:dyDescent="0.25">
      <c r="A1390" s="1">
        <v>40691</v>
      </c>
      <c r="B1390" s="2" t="s">
        <v>20</v>
      </c>
      <c r="C1390">
        <v>499</v>
      </c>
    </row>
    <row r="1391" spans="1:3" x14ac:dyDescent="0.25">
      <c r="A1391" s="1">
        <v>40695</v>
      </c>
      <c r="B1391" s="2" t="s">
        <v>20</v>
      </c>
      <c r="C1391">
        <v>134</v>
      </c>
    </row>
    <row r="1392" spans="1:3" x14ac:dyDescent="0.25">
      <c r="A1392" s="1">
        <v>40695</v>
      </c>
      <c r="B1392" s="2" t="s">
        <v>55</v>
      </c>
      <c r="C1392">
        <v>132</v>
      </c>
    </row>
    <row r="1393" spans="1:3" x14ac:dyDescent="0.25">
      <c r="A1393" s="1">
        <v>40696</v>
      </c>
      <c r="B1393" s="2" t="s">
        <v>22</v>
      </c>
      <c r="C1393">
        <v>180</v>
      </c>
    </row>
    <row r="1394" spans="1:3" x14ac:dyDescent="0.25">
      <c r="A1394" s="1">
        <v>40699</v>
      </c>
      <c r="B1394" s="2" t="s">
        <v>224</v>
      </c>
      <c r="C1394">
        <v>5</v>
      </c>
    </row>
    <row r="1395" spans="1:3" x14ac:dyDescent="0.25">
      <c r="A1395" s="1">
        <v>40701</v>
      </c>
      <c r="B1395" s="2" t="s">
        <v>27</v>
      </c>
      <c r="C1395">
        <v>110</v>
      </c>
    </row>
    <row r="1396" spans="1:3" x14ac:dyDescent="0.25">
      <c r="A1396" s="1">
        <v>40702</v>
      </c>
      <c r="B1396" s="2" t="s">
        <v>55</v>
      </c>
      <c r="C1396">
        <v>54</v>
      </c>
    </row>
    <row r="1397" spans="1:3" x14ac:dyDescent="0.25">
      <c r="A1397" s="1">
        <v>40703</v>
      </c>
      <c r="B1397" s="2" t="s">
        <v>212</v>
      </c>
      <c r="C1397">
        <v>6</v>
      </c>
    </row>
    <row r="1398" spans="1:3" x14ac:dyDescent="0.25">
      <c r="A1398" s="1">
        <v>40704</v>
      </c>
      <c r="B1398" s="2" t="s">
        <v>53</v>
      </c>
      <c r="C1398">
        <v>476</v>
      </c>
    </row>
    <row r="1399" spans="1:3" x14ac:dyDescent="0.25">
      <c r="A1399" s="1">
        <v>40704</v>
      </c>
      <c r="B1399" s="2" t="s">
        <v>22</v>
      </c>
      <c r="C1399">
        <v>104</v>
      </c>
    </row>
    <row r="1400" spans="1:3" x14ac:dyDescent="0.25">
      <c r="A1400" s="1">
        <v>40704</v>
      </c>
      <c r="B1400" s="2" t="s">
        <v>34</v>
      </c>
      <c r="C1400">
        <v>104</v>
      </c>
    </row>
    <row r="1401" spans="1:3" x14ac:dyDescent="0.25">
      <c r="A1401" s="1">
        <v>40706</v>
      </c>
      <c r="B1401" s="2" t="s">
        <v>21</v>
      </c>
      <c r="C1401">
        <v>47</v>
      </c>
    </row>
    <row r="1402" spans="1:3" x14ac:dyDescent="0.25">
      <c r="A1402" s="1">
        <v>40706</v>
      </c>
      <c r="B1402" s="2" t="s">
        <v>38</v>
      </c>
      <c r="C1402">
        <v>127</v>
      </c>
    </row>
    <row r="1403" spans="1:3" x14ac:dyDescent="0.25">
      <c r="A1403" s="1">
        <v>40708</v>
      </c>
      <c r="B1403" s="2" t="s">
        <v>28</v>
      </c>
      <c r="C1403">
        <v>143</v>
      </c>
    </row>
    <row r="1404" spans="1:3" x14ac:dyDescent="0.25">
      <c r="A1404" s="1">
        <v>40711</v>
      </c>
      <c r="B1404" s="2" t="s">
        <v>61</v>
      </c>
      <c r="C1404">
        <v>181</v>
      </c>
    </row>
    <row r="1405" spans="1:3" x14ac:dyDescent="0.25">
      <c r="A1405" s="1">
        <v>40714</v>
      </c>
      <c r="B1405" s="2" t="s">
        <v>22</v>
      </c>
      <c r="C1405">
        <v>139</v>
      </c>
    </row>
    <row r="1406" spans="1:3" x14ac:dyDescent="0.25">
      <c r="A1406" s="1">
        <v>40717</v>
      </c>
      <c r="B1406" s="2" t="s">
        <v>55</v>
      </c>
      <c r="C1406">
        <v>187</v>
      </c>
    </row>
    <row r="1407" spans="1:3" x14ac:dyDescent="0.25">
      <c r="A1407" s="1">
        <v>40717</v>
      </c>
      <c r="B1407" s="2" t="s">
        <v>204</v>
      </c>
      <c r="C1407">
        <v>11</v>
      </c>
    </row>
    <row r="1408" spans="1:3" x14ac:dyDescent="0.25">
      <c r="A1408" s="1">
        <v>40718</v>
      </c>
      <c r="B1408" s="2" t="s">
        <v>58</v>
      </c>
      <c r="C1408">
        <v>170</v>
      </c>
    </row>
    <row r="1409" spans="1:3" x14ac:dyDescent="0.25">
      <c r="A1409" s="1">
        <v>40723</v>
      </c>
      <c r="B1409" s="2" t="s">
        <v>119</v>
      </c>
      <c r="C1409">
        <v>7</v>
      </c>
    </row>
    <row r="1410" spans="1:3" x14ac:dyDescent="0.25">
      <c r="A1410" s="1">
        <v>40727</v>
      </c>
      <c r="B1410" s="2" t="s">
        <v>15</v>
      </c>
      <c r="C1410">
        <v>168</v>
      </c>
    </row>
    <row r="1411" spans="1:3" x14ac:dyDescent="0.25">
      <c r="A1411" s="1">
        <v>40727</v>
      </c>
      <c r="B1411" s="2" t="s">
        <v>208</v>
      </c>
      <c r="C1411">
        <v>4</v>
      </c>
    </row>
    <row r="1412" spans="1:3" x14ac:dyDescent="0.25">
      <c r="A1412" s="1">
        <v>40727</v>
      </c>
      <c r="B1412" s="2" t="s">
        <v>12</v>
      </c>
      <c r="C1412">
        <v>145</v>
      </c>
    </row>
    <row r="1413" spans="1:3" x14ac:dyDescent="0.25">
      <c r="A1413" s="1">
        <v>40730</v>
      </c>
      <c r="B1413" s="2" t="s">
        <v>22</v>
      </c>
      <c r="C1413">
        <v>103</v>
      </c>
    </row>
    <row r="1414" spans="1:3" x14ac:dyDescent="0.25">
      <c r="A1414" s="1">
        <v>40732</v>
      </c>
      <c r="B1414" s="2" t="s">
        <v>20</v>
      </c>
      <c r="C1414">
        <v>101</v>
      </c>
    </row>
    <row r="1415" spans="1:3" x14ac:dyDescent="0.25">
      <c r="A1415" s="1">
        <v>40733</v>
      </c>
      <c r="B1415" s="2" t="s">
        <v>38</v>
      </c>
      <c r="C1415">
        <v>141</v>
      </c>
    </row>
    <row r="1416" spans="1:3" x14ac:dyDescent="0.25">
      <c r="A1416" s="1">
        <v>40733</v>
      </c>
      <c r="B1416" s="2" t="s">
        <v>197</v>
      </c>
      <c r="C1416">
        <v>6</v>
      </c>
    </row>
    <row r="1417" spans="1:3" x14ac:dyDescent="0.25">
      <c r="A1417" s="1">
        <v>40733</v>
      </c>
      <c r="B1417" s="2" t="s">
        <v>181</v>
      </c>
      <c r="C1417">
        <v>16</v>
      </c>
    </row>
    <row r="1418" spans="1:3" x14ac:dyDescent="0.25">
      <c r="A1418" s="1">
        <v>40735</v>
      </c>
      <c r="B1418" s="2" t="s">
        <v>20</v>
      </c>
      <c r="C1418">
        <v>276</v>
      </c>
    </row>
    <row r="1419" spans="1:3" x14ac:dyDescent="0.25">
      <c r="A1419" s="1">
        <v>40736</v>
      </c>
      <c r="B1419" s="2" t="s">
        <v>105</v>
      </c>
      <c r="C1419">
        <v>329</v>
      </c>
    </row>
    <row r="1420" spans="1:3" x14ac:dyDescent="0.25">
      <c r="A1420" s="1">
        <v>40737</v>
      </c>
      <c r="B1420" s="2" t="s">
        <v>55</v>
      </c>
      <c r="C1420">
        <v>200</v>
      </c>
    </row>
    <row r="1421" spans="1:3" x14ac:dyDescent="0.25">
      <c r="A1421" s="1">
        <v>40740</v>
      </c>
      <c r="B1421" s="2" t="s">
        <v>13</v>
      </c>
      <c r="C1421">
        <v>82</v>
      </c>
    </row>
    <row r="1422" spans="1:3" x14ac:dyDescent="0.25">
      <c r="A1422" s="1">
        <v>40740</v>
      </c>
      <c r="B1422" s="2" t="s">
        <v>40</v>
      </c>
      <c r="C1422">
        <v>66</v>
      </c>
    </row>
    <row r="1423" spans="1:3" x14ac:dyDescent="0.25">
      <c r="A1423" s="1">
        <v>40745</v>
      </c>
      <c r="B1423" s="2" t="s">
        <v>25</v>
      </c>
      <c r="C1423">
        <v>150</v>
      </c>
    </row>
    <row r="1424" spans="1:3" x14ac:dyDescent="0.25">
      <c r="A1424" s="1">
        <v>40745</v>
      </c>
      <c r="B1424" s="2" t="s">
        <v>72</v>
      </c>
      <c r="C1424">
        <v>63</v>
      </c>
    </row>
    <row r="1425" spans="1:3" x14ac:dyDescent="0.25">
      <c r="A1425" s="1">
        <v>40746</v>
      </c>
      <c r="B1425" s="2" t="s">
        <v>69</v>
      </c>
      <c r="C1425">
        <v>120</v>
      </c>
    </row>
    <row r="1426" spans="1:3" x14ac:dyDescent="0.25">
      <c r="A1426" s="1">
        <v>40747</v>
      </c>
      <c r="B1426" s="2" t="s">
        <v>10</v>
      </c>
      <c r="C1426">
        <v>155</v>
      </c>
    </row>
    <row r="1427" spans="1:3" x14ac:dyDescent="0.25">
      <c r="A1427" s="1">
        <v>40748</v>
      </c>
      <c r="B1427" s="2" t="s">
        <v>22</v>
      </c>
      <c r="C1427">
        <v>30</v>
      </c>
    </row>
    <row r="1428" spans="1:3" x14ac:dyDescent="0.25">
      <c r="A1428" s="1">
        <v>40748</v>
      </c>
      <c r="B1428" s="2" t="s">
        <v>74</v>
      </c>
      <c r="C1428">
        <v>34</v>
      </c>
    </row>
    <row r="1429" spans="1:3" x14ac:dyDescent="0.25">
      <c r="A1429" s="1">
        <v>40753</v>
      </c>
      <c r="B1429" s="2" t="s">
        <v>15</v>
      </c>
      <c r="C1429">
        <v>30</v>
      </c>
    </row>
    <row r="1430" spans="1:3" x14ac:dyDescent="0.25">
      <c r="A1430" s="1">
        <v>40753</v>
      </c>
      <c r="B1430" s="2" t="s">
        <v>9</v>
      </c>
      <c r="C1430">
        <v>162</v>
      </c>
    </row>
    <row r="1431" spans="1:3" x14ac:dyDescent="0.25">
      <c r="A1431" s="1">
        <v>40754</v>
      </c>
      <c r="B1431" s="2" t="s">
        <v>66</v>
      </c>
      <c r="C1431">
        <v>71</v>
      </c>
    </row>
    <row r="1432" spans="1:3" x14ac:dyDescent="0.25">
      <c r="A1432" s="1">
        <v>40755</v>
      </c>
      <c r="B1432" s="2" t="s">
        <v>158</v>
      </c>
      <c r="C1432">
        <v>16</v>
      </c>
    </row>
    <row r="1433" spans="1:3" x14ac:dyDescent="0.25">
      <c r="A1433" s="1">
        <v>40759</v>
      </c>
      <c r="B1433" s="2" t="s">
        <v>38</v>
      </c>
      <c r="C1433">
        <v>165</v>
      </c>
    </row>
    <row r="1434" spans="1:3" x14ac:dyDescent="0.25">
      <c r="A1434" s="1">
        <v>40760</v>
      </c>
      <c r="B1434" s="2" t="s">
        <v>38</v>
      </c>
      <c r="C1434">
        <v>180</v>
      </c>
    </row>
    <row r="1435" spans="1:3" x14ac:dyDescent="0.25">
      <c r="A1435" s="1">
        <v>40761</v>
      </c>
      <c r="B1435" s="2" t="s">
        <v>87</v>
      </c>
      <c r="C1435">
        <v>2</v>
      </c>
    </row>
    <row r="1436" spans="1:3" x14ac:dyDescent="0.25">
      <c r="A1436" s="1">
        <v>40766</v>
      </c>
      <c r="B1436" s="2" t="s">
        <v>40</v>
      </c>
      <c r="C1436">
        <v>111</v>
      </c>
    </row>
    <row r="1437" spans="1:3" x14ac:dyDescent="0.25">
      <c r="A1437" s="1">
        <v>40767</v>
      </c>
      <c r="B1437" s="2" t="s">
        <v>38</v>
      </c>
      <c r="C1437">
        <v>128</v>
      </c>
    </row>
    <row r="1438" spans="1:3" x14ac:dyDescent="0.25">
      <c r="A1438" s="1">
        <v>40768</v>
      </c>
      <c r="B1438" s="2" t="s">
        <v>113</v>
      </c>
      <c r="C1438">
        <v>7</v>
      </c>
    </row>
    <row r="1439" spans="1:3" x14ac:dyDescent="0.25">
      <c r="A1439" s="1">
        <v>40768</v>
      </c>
      <c r="B1439" s="2" t="s">
        <v>12</v>
      </c>
      <c r="C1439">
        <v>211</v>
      </c>
    </row>
    <row r="1440" spans="1:3" x14ac:dyDescent="0.25">
      <c r="A1440" s="1">
        <v>40768</v>
      </c>
      <c r="B1440" s="2" t="s">
        <v>9</v>
      </c>
      <c r="C1440">
        <v>184</v>
      </c>
    </row>
    <row r="1441" spans="1:3" x14ac:dyDescent="0.25">
      <c r="A1441" s="1">
        <v>40771</v>
      </c>
      <c r="B1441" s="2" t="s">
        <v>17</v>
      </c>
      <c r="C1441">
        <v>450</v>
      </c>
    </row>
    <row r="1442" spans="1:3" x14ac:dyDescent="0.25">
      <c r="A1442" s="1">
        <v>40771</v>
      </c>
      <c r="B1442" s="2" t="s">
        <v>123</v>
      </c>
      <c r="C1442">
        <v>140</v>
      </c>
    </row>
    <row r="1443" spans="1:3" x14ac:dyDescent="0.25">
      <c r="A1443" s="1">
        <v>40775</v>
      </c>
      <c r="B1443" s="2" t="s">
        <v>11</v>
      </c>
      <c r="C1443">
        <v>52</v>
      </c>
    </row>
    <row r="1444" spans="1:3" x14ac:dyDescent="0.25">
      <c r="A1444" s="1">
        <v>40777</v>
      </c>
      <c r="B1444" s="2" t="s">
        <v>184</v>
      </c>
      <c r="C1444">
        <v>2</v>
      </c>
    </row>
    <row r="1445" spans="1:3" x14ac:dyDescent="0.25">
      <c r="A1445" s="1">
        <v>40777</v>
      </c>
      <c r="B1445" s="2" t="s">
        <v>99</v>
      </c>
      <c r="C1445">
        <v>13</v>
      </c>
    </row>
    <row r="1446" spans="1:3" x14ac:dyDescent="0.25">
      <c r="A1446" s="1">
        <v>40777</v>
      </c>
      <c r="B1446" s="2" t="s">
        <v>40</v>
      </c>
      <c r="C1446">
        <v>73</v>
      </c>
    </row>
    <row r="1447" spans="1:3" x14ac:dyDescent="0.25">
      <c r="A1447" s="1">
        <v>40781</v>
      </c>
      <c r="B1447" s="2" t="s">
        <v>21</v>
      </c>
      <c r="C1447">
        <v>123</v>
      </c>
    </row>
    <row r="1448" spans="1:3" x14ac:dyDescent="0.25">
      <c r="A1448" s="1">
        <v>40783</v>
      </c>
      <c r="B1448" s="2" t="s">
        <v>71</v>
      </c>
      <c r="C1448">
        <v>3</v>
      </c>
    </row>
    <row r="1449" spans="1:3" x14ac:dyDescent="0.25">
      <c r="A1449" s="1">
        <v>40784</v>
      </c>
      <c r="B1449" s="2" t="s">
        <v>15</v>
      </c>
      <c r="C1449">
        <v>93</v>
      </c>
    </row>
    <row r="1450" spans="1:3" x14ac:dyDescent="0.25">
      <c r="A1450" s="1">
        <v>40789</v>
      </c>
      <c r="B1450" s="2" t="s">
        <v>27</v>
      </c>
      <c r="C1450">
        <v>310</v>
      </c>
    </row>
    <row r="1451" spans="1:3" x14ac:dyDescent="0.25">
      <c r="A1451" s="1">
        <v>40789</v>
      </c>
      <c r="B1451" s="2" t="s">
        <v>9</v>
      </c>
      <c r="C1451">
        <v>77</v>
      </c>
    </row>
    <row r="1452" spans="1:3" x14ac:dyDescent="0.25">
      <c r="A1452" s="1">
        <v>40793</v>
      </c>
      <c r="B1452" s="2" t="s">
        <v>13</v>
      </c>
      <c r="C1452">
        <v>21</v>
      </c>
    </row>
    <row r="1453" spans="1:3" x14ac:dyDescent="0.25">
      <c r="A1453" s="1">
        <v>40797</v>
      </c>
      <c r="B1453" s="2" t="s">
        <v>24</v>
      </c>
      <c r="C1453">
        <v>3</v>
      </c>
    </row>
    <row r="1454" spans="1:3" x14ac:dyDescent="0.25">
      <c r="A1454" s="1">
        <v>40799</v>
      </c>
      <c r="B1454" s="2" t="s">
        <v>31</v>
      </c>
      <c r="C1454">
        <v>176</v>
      </c>
    </row>
    <row r="1455" spans="1:3" x14ac:dyDescent="0.25">
      <c r="A1455" s="1">
        <v>40799</v>
      </c>
      <c r="B1455" s="2" t="s">
        <v>16</v>
      </c>
      <c r="C1455">
        <v>20</v>
      </c>
    </row>
    <row r="1456" spans="1:3" x14ac:dyDescent="0.25">
      <c r="A1456" s="1">
        <v>40800</v>
      </c>
      <c r="B1456" s="2" t="s">
        <v>27</v>
      </c>
      <c r="C1456">
        <v>230</v>
      </c>
    </row>
    <row r="1457" spans="1:3" x14ac:dyDescent="0.25">
      <c r="A1457" s="1">
        <v>40800</v>
      </c>
      <c r="B1457" s="2" t="s">
        <v>158</v>
      </c>
      <c r="C1457">
        <v>10</v>
      </c>
    </row>
    <row r="1458" spans="1:3" x14ac:dyDescent="0.25">
      <c r="A1458" s="1">
        <v>40802</v>
      </c>
      <c r="B1458" s="2" t="s">
        <v>166</v>
      </c>
      <c r="C1458">
        <v>12</v>
      </c>
    </row>
    <row r="1459" spans="1:3" x14ac:dyDescent="0.25">
      <c r="A1459" s="1">
        <v>40802</v>
      </c>
      <c r="B1459" s="2" t="s">
        <v>155</v>
      </c>
      <c r="C1459">
        <v>11</v>
      </c>
    </row>
    <row r="1460" spans="1:3" x14ac:dyDescent="0.25">
      <c r="A1460" s="1">
        <v>40803</v>
      </c>
      <c r="B1460" s="2" t="s">
        <v>12</v>
      </c>
      <c r="C1460">
        <v>383</v>
      </c>
    </row>
    <row r="1461" spans="1:3" x14ac:dyDescent="0.25">
      <c r="A1461" s="1">
        <v>40807</v>
      </c>
      <c r="B1461" s="2" t="s">
        <v>105</v>
      </c>
      <c r="C1461">
        <v>249</v>
      </c>
    </row>
    <row r="1462" spans="1:3" x14ac:dyDescent="0.25">
      <c r="A1462" s="1">
        <v>40810</v>
      </c>
      <c r="B1462" s="2" t="s">
        <v>167</v>
      </c>
      <c r="C1462">
        <v>8</v>
      </c>
    </row>
    <row r="1463" spans="1:3" x14ac:dyDescent="0.25">
      <c r="A1463" s="1">
        <v>40812</v>
      </c>
      <c r="B1463" s="2" t="s">
        <v>33</v>
      </c>
      <c r="C1463">
        <v>42</v>
      </c>
    </row>
    <row r="1464" spans="1:3" x14ac:dyDescent="0.25">
      <c r="A1464" s="1">
        <v>40815</v>
      </c>
      <c r="B1464" s="2" t="s">
        <v>226</v>
      </c>
      <c r="C1464">
        <v>1</v>
      </c>
    </row>
    <row r="1465" spans="1:3" x14ac:dyDescent="0.25">
      <c r="A1465" s="1">
        <v>40815</v>
      </c>
      <c r="B1465" s="2" t="s">
        <v>25</v>
      </c>
      <c r="C1465">
        <v>340</v>
      </c>
    </row>
    <row r="1466" spans="1:3" x14ac:dyDescent="0.25">
      <c r="A1466" s="1">
        <v>40817</v>
      </c>
      <c r="B1466" s="2" t="s">
        <v>20</v>
      </c>
      <c r="C1466">
        <v>394</v>
      </c>
    </row>
    <row r="1467" spans="1:3" x14ac:dyDescent="0.25">
      <c r="A1467" s="1">
        <v>40817</v>
      </c>
      <c r="B1467" s="2" t="s">
        <v>8</v>
      </c>
      <c r="C1467">
        <v>176</v>
      </c>
    </row>
    <row r="1468" spans="1:3" x14ac:dyDescent="0.25">
      <c r="A1468" s="1">
        <v>40818</v>
      </c>
      <c r="B1468" s="2" t="s">
        <v>31</v>
      </c>
      <c r="C1468">
        <v>181</v>
      </c>
    </row>
    <row r="1469" spans="1:3" x14ac:dyDescent="0.25">
      <c r="A1469" s="1">
        <v>40822</v>
      </c>
      <c r="B1469" s="2" t="s">
        <v>58</v>
      </c>
      <c r="C1469">
        <v>26</v>
      </c>
    </row>
    <row r="1470" spans="1:3" x14ac:dyDescent="0.25">
      <c r="A1470" s="1">
        <v>40826</v>
      </c>
      <c r="B1470" s="2" t="s">
        <v>28</v>
      </c>
      <c r="C1470">
        <v>73</v>
      </c>
    </row>
    <row r="1471" spans="1:3" x14ac:dyDescent="0.25">
      <c r="A1471" s="1">
        <v>40830</v>
      </c>
      <c r="B1471" s="2" t="s">
        <v>53</v>
      </c>
      <c r="C1471">
        <v>274</v>
      </c>
    </row>
    <row r="1472" spans="1:3" x14ac:dyDescent="0.25">
      <c r="A1472" s="1">
        <v>40833</v>
      </c>
      <c r="B1472" s="2" t="s">
        <v>215</v>
      </c>
      <c r="C1472">
        <v>8</v>
      </c>
    </row>
    <row r="1473" spans="1:3" x14ac:dyDescent="0.25">
      <c r="A1473" s="1">
        <v>40833</v>
      </c>
      <c r="B1473" s="2" t="s">
        <v>24</v>
      </c>
      <c r="C1473">
        <v>12</v>
      </c>
    </row>
    <row r="1474" spans="1:3" x14ac:dyDescent="0.25">
      <c r="A1474" s="1">
        <v>40837</v>
      </c>
      <c r="B1474" s="2" t="s">
        <v>53</v>
      </c>
      <c r="C1474">
        <v>496</v>
      </c>
    </row>
    <row r="1475" spans="1:3" x14ac:dyDescent="0.25">
      <c r="A1475" s="1">
        <v>40838</v>
      </c>
      <c r="B1475" s="2" t="s">
        <v>187</v>
      </c>
      <c r="C1475">
        <v>5</v>
      </c>
    </row>
    <row r="1476" spans="1:3" x14ac:dyDescent="0.25">
      <c r="A1476" s="1">
        <v>40839</v>
      </c>
      <c r="B1476" s="2" t="s">
        <v>78</v>
      </c>
      <c r="C1476">
        <v>2</v>
      </c>
    </row>
    <row r="1477" spans="1:3" x14ac:dyDescent="0.25">
      <c r="A1477" s="1">
        <v>40839</v>
      </c>
      <c r="B1477" s="2" t="s">
        <v>69</v>
      </c>
      <c r="C1477">
        <v>77</v>
      </c>
    </row>
    <row r="1478" spans="1:3" x14ac:dyDescent="0.25">
      <c r="A1478" s="1">
        <v>40847</v>
      </c>
      <c r="B1478" s="2" t="s">
        <v>28</v>
      </c>
      <c r="C1478">
        <v>134</v>
      </c>
    </row>
    <row r="1479" spans="1:3" x14ac:dyDescent="0.25">
      <c r="A1479" s="1">
        <v>40848</v>
      </c>
      <c r="B1479" s="2" t="s">
        <v>200</v>
      </c>
      <c r="C1479">
        <v>4</v>
      </c>
    </row>
    <row r="1480" spans="1:3" x14ac:dyDescent="0.25">
      <c r="A1480" s="1">
        <v>40850</v>
      </c>
      <c r="B1480" s="2" t="s">
        <v>58</v>
      </c>
      <c r="C1480">
        <v>46</v>
      </c>
    </row>
    <row r="1481" spans="1:3" x14ac:dyDescent="0.25">
      <c r="A1481" s="1">
        <v>40852</v>
      </c>
      <c r="B1481" s="2" t="s">
        <v>126</v>
      </c>
      <c r="C1481">
        <v>43</v>
      </c>
    </row>
    <row r="1482" spans="1:3" x14ac:dyDescent="0.25">
      <c r="A1482" s="1">
        <v>40855</v>
      </c>
      <c r="B1482" s="2" t="s">
        <v>24</v>
      </c>
      <c r="C1482">
        <v>2</v>
      </c>
    </row>
    <row r="1483" spans="1:3" x14ac:dyDescent="0.25">
      <c r="A1483" s="1">
        <v>40857</v>
      </c>
      <c r="B1483" s="2" t="s">
        <v>22</v>
      </c>
      <c r="C1483">
        <v>100</v>
      </c>
    </row>
    <row r="1484" spans="1:3" x14ac:dyDescent="0.25">
      <c r="A1484" s="1">
        <v>40857</v>
      </c>
      <c r="B1484" s="2" t="s">
        <v>25</v>
      </c>
      <c r="C1484">
        <v>438</v>
      </c>
    </row>
    <row r="1485" spans="1:3" x14ac:dyDescent="0.25">
      <c r="A1485" s="1">
        <v>40859</v>
      </c>
      <c r="B1485" s="2" t="s">
        <v>29</v>
      </c>
      <c r="C1485">
        <v>69</v>
      </c>
    </row>
    <row r="1486" spans="1:3" x14ac:dyDescent="0.25">
      <c r="A1486" s="1">
        <v>40864</v>
      </c>
      <c r="B1486" s="2" t="s">
        <v>11</v>
      </c>
      <c r="C1486">
        <v>22</v>
      </c>
    </row>
    <row r="1487" spans="1:3" x14ac:dyDescent="0.25">
      <c r="A1487" s="1">
        <v>40865</v>
      </c>
      <c r="B1487" s="2" t="s">
        <v>58</v>
      </c>
      <c r="C1487">
        <v>130</v>
      </c>
    </row>
    <row r="1488" spans="1:3" x14ac:dyDescent="0.25">
      <c r="A1488" s="1">
        <v>40869</v>
      </c>
      <c r="B1488" s="2" t="s">
        <v>180</v>
      </c>
      <c r="C1488">
        <v>5</v>
      </c>
    </row>
    <row r="1489" spans="1:3" x14ac:dyDescent="0.25">
      <c r="A1489" s="1">
        <v>40872</v>
      </c>
      <c r="B1489" s="2" t="s">
        <v>61</v>
      </c>
      <c r="C1489">
        <v>62</v>
      </c>
    </row>
    <row r="1490" spans="1:3" x14ac:dyDescent="0.25">
      <c r="A1490" s="1">
        <v>40874</v>
      </c>
      <c r="B1490" s="2" t="s">
        <v>223</v>
      </c>
      <c r="C1490">
        <v>8</v>
      </c>
    </row>
    <row r="1491" spans="1:3" x14ac:dyDescent="0.25">
      <c r="A1491" s="1">
        <v>40876</v>
      </c>
      <c r="B1491" s="2" t="s">
        <v>59</v>
      </c>
      <c r="C1491">
        <v>18</v>
      </c>
    </row>
    <row r="1492" spans="1:3" x14ac:dyDescent="0.25">
      <c r="A1492" s="1">
        <v>40881</v>
      </c>
      <c r="B1492" s="2" t="s">
        <v>28</v>
      </c>
      <c r="C1492">
        <v>146</v>
      </c>
    </row>
    <row r="1493" spans="1:3" x14ac:dyDescent="0.25">
      <c r="A1493" s="1">
        <v>40881</v>
      </c>
      <c r="B1493" s="2" t="s">
        <v>121</v>
      </c>
      <c r="C1493">
        <v>5</v>
      </c>
    </row>
    <row r="1494" spans="1:3" x14ac:dyDescent="0.25">
      <c r="A1494" s="1">
        <v>40889</v>
      </c>
      <c r="B1494" s="2" t="s">
        <v>22</v>
      </c>
      <c r="C1494">
        <v>20</v>
      </c>
    </row>
    <row r="1495" spans="1:3" x14ac:dyDescent="0.25">
      <c r="A1495" s="1">
        <v>40889</v>
      </c>
      <c r="B1495" s="2" t="s">
        <v>25</v>
      </c>
      <c r="C1495">
        <v>153</v>
      </c>
    </row>
    <row r="1496" spans="1:3" x14ac:dyDescent="0.25">
      <c r="A1496" s="1">
        <v>40890</v>
      </c>
      <c r="B1496" s="2" t="s">
        <v>48</v>
      </c>
      <c r="C1496">
        <v>227</v>
      </c>
    </row>
    <row r="1497" spans="1:3" x14ac:dyDescent="0.25">
      <c r="A1497" s="1">
        <v>40891</v>
      </c>
      <c r="B1497" s="2" t="s">
        <v>15</v>
      </c>
      <c r="C1497">
        <v>52</v>
      </c>
    </row>
    <row r="1498" spans="1:3" x14ac:dyDescent="0.25">
      <c r="A1498" s="1">
        <v>40892</v>
      </c>
      <c r="B1498" s="2" t="s">
        <v>9</v>
      </c>
      <c r="C1498">
        <v>108</v>
      </c>
    </row>
    <row r="1499" spans="1:3" x14ac:dyDescent="0.25">
      <c r="A1499" s="1">
        <v>40895</v>
      </c>
      <c r="B1499" s="2" t="s">
        <v>27</v>
      </c>
      <c r="C1499">
        <v>236</v>
      </c>
    </row>
    <row r="1500" spans="1:3" x14ac:dyDescent="0.25">
      <c r="A1500" s="1">
        <v>40897</v>
      </c>
      <c r="B1500" s="2" t="s">
        <v>33</v>
      </c>
      <c r="C1500">
        <v>125</v>
      </c>
    </row>
    <row r="1501" spans="1:3" x14ac:dyDescent="0.25">
      <c r="A1501" s="1">
        <v>40898</v>
      </c>
      <c r="B1501" s="2" t="s">
        <v>13</v>
      </c>
      <c r="C1501">
        <v>183</v>
      </c>
    </row>
    <row r="1502" spans="1:3" x14ac:dyDescent="0.25">
      <c r="A1502" s="1">
        <v>40899</v>
      </c>
      <c r="B1502" s="2" t="s">
        <v>11</v>
      </c>
      <c r="C1502">
        <v>130</v>
      </c>
    </row>
    <row r="1503" spans="1:3" x14ac:dyDescent="0.25">
      <c r="A1503" s="1">
        <v>40899</v>
      </c>
      <c r="B1503" s="2" t="s">
        <v>227</v>
      </c>
      <c r="C1503">
        <v>4</v>
      </c>
    </row>
    <row r="1504" spans="1:3" x14ac:dyDescent="0.25">
      <c r="A1504" s="1">
        <v>40900</v>
      </c>
      <c r="B1504" s="2" t="s">
        <v>228</v>
      </c>
      <c r="C1504">
        <v>3</v>
      </c>
    </row>
    <row r="1505" spans="1:3" x14ac:dyDescent="0.25">
      <c r="A1505" s="1">
        <v>40901</v>
      </c>
      <c r="B1505" s="2" t="s">
        <v>229</v>
      </c>
      <c r="C1505">
        <v>16</v>
      </c>
    </row>
    <row r="1506" spans="1:3" x14ac:dyDescent="0.25">
      <c r="A1506" s="1">
        <v>40903</v>
      </c>
      <c r="B1506" s="2" t="s">
        <v>9</v>
      </c>
      <c r="C1506">
        <v>197</v>
      </c>
    </row>
    <row r="1507" spans="1:3" x14ac:dyDescent="0.25">
      <c r="A1507" s="1">
        <v>40903</v>
      </c>
      <c r="B1507" s="2" t="s">
        <v>155</v>
      </c>
      <c r="C1507">
        <v>4</v>
      </c>
    </row>
    <row r="1508" spans="1:3" x14ac:dyDescent="0.25">
      <c r="A1508" s="1">
        <v>40904</v>
      </c>
      <c r="B1508" s="2" t="s">
        <v>55</v>
      </c>
      <c r="C1508">
        <v>57</v>
      </c>
    </row>
    <row r="1509" spans="1:3" x14ac:dyDescent="0.25">
      <c r="A1509" s="1">
        <v>40906</v>
      </c>
      <c r="B1509" s="2" t="s">
        <v>95</v>
      </c>
      <c r="C1509">
        <v>16</v>
      </c>
    </row>
    <row r="1510" spans="1:3" x14ac:dyDescent="0.25">
      <c r="A1510" s="1">
        <v>40907</v>
      </c>
      <c r="B1510" s="2" t="s">
        <v>66</v>
      </c>
      <c r="C1510">
        <v>89</v>
      </c>
    </row>
    <row r="1511" spans="1:3" x14ac:dyDescent="0.25">
      <c r="A1511" s="1">
        <v>40912</v>
      </c>
      <c r="B1511" s="2" t="s">
        <v>69</v>
      </c>
      <c r="C1511">
        <v>74</v>
      </c>
    </row>
    <row r="1512" spans="1:3" x14ac:dyDescent="0.25">
      <c r="A1512" s="1">
        <v>40913</v>
      </c>
      <c r="B1512" s="2" t="s">
        <v>12</v>
      </c>
      <c r="C1512">
        <v>243</v>
      </c>
    </row>
    <row r="1513" spans="1:3" x14ac:dyDescent="0.25">
      <c r="A1513" s="1">
        <v>40915</v>
      </c>
      <c r="B1513" s="2" t="s">
        <v>25</v>
      </c>
      <c r="C1513">
        <v>460</v>
      </c>
    </row>
    <row r="1514" spans="1:3" x14ac:dyDescent="0.25">
      <c r="A1514" s="1">
        <v>40915</v>
      </c>
      <c r="B1514" s="2" t="s">
        <v>230</v>
      </c>
      <c r="C1514">
        <v>20</v>
      </c>
    </row>
    <row r="1515" spans="1:3" x14ac:dyDescent="0.25">
      <c r="A1515" s="1">
        <v>40917</v>
      </c>
      <c r="B1515" s="2" t="s">
        <v>25</v>
      </c>
      <c r="C1515">
        <v>250</v>
      </c>
    </row>
    <row r="1516" spans="1:3" x14ac:dyDescent="0.25">
      <c r="A1516" s="1">
        <v>40923</v>
      </c>
      <c r="B1516" s="2" t="s">
        <v>13</v>
      </c>
      <c r="C1516">
        <v>78</v>
      </c>
    </row>
    <row r="1517" spans="1:3" x14ac:dyDescent="0.25">
      <c r="A1517" s="1">
        <v>40925</v>
      </c>
      <c r="B1517" s="2" t="s">
        <v>11</v>
      </c>
      <c r="C1517">
        <v>170</v>
      </c>
    </row>
    <row r="1518" spans="1:3" x14ac:dyDescent="0.25">
      <c r="A1518" s="1">
        <v>40927</v>
      </c>
      <c r="B1518" s="2" t="s">
        <v>55</v>
      </c>
      <c r="C1518">
        <v>128</v>
      </c>
    </row>
    <row r="1519" spans="1:3" x14ac:dyDescent="0.25">
      <c r="A1519" s="1">
        <v>40927</v>
      </c>
      <c r="B1519" s="2" t="s">
        <v>64</v>
      </c>
      <c r="C1519">
        <v>53</v>
      </c>
    </row>
    <row r="1520" spans="1:3" x14ac:dyDescent="0.25">
      <c r="A1520" s="1">
        <v>40928</v>
      </c>
      <c r="B1520" s="2" t="s">
        <v>17</v>
      </c>
      <c r="C1520">
        <v>223</v>
      </c>
    </row>
    <row r="1521" spans="1:3" x14ac:dyDescent="0.25">
      <c r="A1521" s="1">
        <v>40933</v>
      </c>
      <c r="B1521" s="2" t="s">
        <v>55</v>
      </c>
      <c r="C1521">
        <v>47</v>
      </c>
    </row>
    <row r="1522" spans="1:3" x14ac:dyDescent="0.25">
      <c r="A1522" s="1">
        <v>40933</v>
      </c>
      <c r="B1522" s="2" t="s">
        <v>40</v>
      </c>
      <c r="C1522">
        <v>112</v>
      </c>
    </row>
    <row r="1523" spans="1:3" x14ac:dyDescent="0.25">
      <c r="A1523" s="1">
        <v>40935</v>
      </c>
      <c r="B1523" s="2" t="s">
        <v>53</v>
      </c>
      <c r="C1523">
        <v>201</v>
      </c>
    </row>
    <row r="1524" spans="1:3" x14ac:dyDescent="0.25">
      <c r="A1524" s="1">
        <v>40936</v>
      </c>
      <c r="B1524" s="2" t="s">
        <v>28</v>
      </c>
      <c r="C1524">
        <v>121</v>
      </c>
    </row>
    <row r="1525" spans="1:3" x14ac:dyDescent="0.25">
      <c r="A1525" s="1">
        <v>40939</v>
      </c>
      <c r="B1525" s="2" t="s">
        <v>10</v>
      </c>
      <c r="C1525">
        <v>462</v>
      </c>
    </row>
    <row r="1526" spans="1:3" x14ac:dyDescent="0.25">
      <c r="A1526" s="1">
        <v>40941</v>
      </c>
      <c r="B1526" s="2" t="s">
        <v>25</v>
      </c>
      <c r="C1526">
        <v>333</v>
      </c>
    </row>
    <row r="1527" spans="1:3" x14ac:dyDescent="0.25">
      <c r="A1527" s="1">
        <v>40943</v>
      </c>
      <c r="B1527" s="2" t="s">
        <v>111</v>
      </c>
      <c r="C1527">
        <v>9</v>
      </c>
    </row>
    <row r="1528" spans="1:3" x14ac:dyDescent="0.25">
      <c r="A1528" s="1">
        <v>40945</v>
      </c>
      <c r="B1528" s="2" t="s">
        <v>28</v>
      </c>
      <c r="C1528">
        <v>104</v>
      </c>
    </row>
    <row r="1529" spans="1:3" x14ac:dyDescent="0.25">
      <c r="A1529" s="1">
        <v>40945</v>
      </c>
      <c r="B1529" s="2" t="s">
        <v>176</v>
      </c>
      <c r="C1529">
        <v>104</v>
      </c>
    </row>
    <row r="1530" spans="1:3" x14ac:dyDescent="0.25">
      <c r="A1530" s="1">
        <v>40947</v>
      </c>
      <c r="B1530" s="2" t="s">
        <v>21</v>
      </c>
      <c r="C1530">
        <v>78</v>
      </c>
    </row>
    <row r="1531" spans="1:3" x14ac:dyDescent="0.25">
      <c r="A1531" s="1">
        <v>40950</v>
      </c>
      <c r="B1531" s="2" t="s">
        <v>33</v>
      </c>
      <c r="C1531">
        <v>53</v>
      </c>
    </row>
    <row r="1532" spans="1:3" x14ac:dyDescent="0.25">
      <c r="A1532" s="1">
        <v>40951</v>
      </c>
      <c r="B1532" s="2" t="s">
        <v>48</v>
      </c>
      <c r="C1532">
        <v>305</v>
      </c>
    </row>
    <row r="1533" spans="1:3" x14ac:dyDescent="0.25">
      <c r="A1533" s="1">
        <v>40953</v>
      </c>
      <c r="B1533" s="2" t="s">
        <v>12</v>
      </c>
      <c r="C1533">
        <v>363</v>
      </c>
    </row>
    <row r="1534" spans="1:3" x14ac:dyDescent="0.25">
      <c r="A1534" s="1">
        <v>40955</v>
      </c>
      <c r="B1534" s="2" t="s">
        <v>231</v>
      </c>
      <c r="C1534">
        <v>19</v>
      </c>
    </row>
    <row r="1535" spans="1:3" x14ac:dyDescent="0.25">
      <c r="A1535" s="1">
        <v>40955</v>
      </c>
      <c r="B1535" s="2" t="s">
        <v>105</v>
      </c>
      <c r="C1535">
        <v>248</v>
      </c>
    </row>
    <row r="1536" spans="1:3" x14ac:dyDescent="0.25">
      <c r="A1536" s="1">
        <v>40955</v>
      </c>
      <c r="B1536" s="2" t="s">
        <v>22</v>
      </c>
      <c r="C1536">
        <v>64</v>
      </c>
    </row>
    <row r="1537" spans="1:3" x14ac:dyDescent="0.25">
      <c r="A1537" s="1">
        <v>40956</v>
      </c>
      <c r="B1537" s="2" t="s">
        <v>53</v>
      </c>
      <c r="C1537">
        <v>288</v>
      </c>
    </row>
    <row r="1538" spans="1:3" x14ac:dyDescent="0.25">
      <c r="A1538" s="1">
        <v>40957</v>
      </c>
      <c r="B1538" s="2" t="s">
        <v>147</v>
      </c>
      <c r="C1538">
        <v>18</v>
      </c>
    </row>
    <row r="1539" spans="1:3" x14ac:dyDescent="0.25">
      <c r="A1539" s="1">
        <v>40959</v>
      </c>
      <c r="B1539" s="2" t="s">
        <v>34</v>
      </c>
      <c r="C1539">
        <v>54</v>
      </c>
    </row>
    <row r="1540" spans="1:3" x14ac:dyDescent="0.25">
      <c r="A1540" s="1">
        <v>40959</v>
      </c>
      <c r="B1540" s="2" t="s">
        <v>204</v>
      </c>
      <c r="C1540">
        <v>3</v>
      </c>
    </row>
    <row r="1541" spans="1:3" x14ac:dyDescent="0.25">
      <c r="A1541" s="1">
        <v>40960</v>
      </c>
      <c r="B1541" s="2" t="s">
        <v>68</v>
      </c>
      <c r="C1541">
        <v>9</v>
      </c>
    </row>
    <row r="1542" spans="1:3" x14ac:dyDescent="0.25">
      <c r="A1542" s="1">
        <v>40961</v>
      </c>
      <c r="B1542" s="2" t="s">
        <v>152</v>
      </c>
      <c r="C1542">
        <v>19</v>
      </c>
    </row>
    <row r="1543" spans="1:3" x14ac:dyDescent="0.25">
      <c r="A1543" s="1">
        <v>40961</v>
      </c>
      <c r="B1543" s="2" t="s">
        <v>29</v>
      </c>
      <c r="C1543">
        <v>198</v>
      </c>
    </row>
    <row r="1544" spans="1:3" x14ac:dyDescent="0.25">
      <c r="A1544" s="1">
        <v>40966</v>
      </c>
      <c r="B1544" s="2" t="s">
        <v>8</v>
      </c>
      <c r="C1544">
        <v>417</v>
      </c>
    </row>
    <row r="1545" spans="1:3" x14ac:dyDescent="0.25">
      <c r="A1545" s="1">
        <v>40971</v>
      </c>
      <c r="B1545" s="2" t="s">
        <v>105</v>
      </c>
      <c r="C1545">
        <v>221</v>
      </c>
    </row>
    <row r="1546" spans="1:3" x14ac:dyDescent="0.25">
      <c r="A1546" s="1">
        <v>40971</v>
      </c>
      <c r="B1546" s="2" t="s">
        <v>21</v>
      </c>
      <c r="C1546">
        <v>53</v>
      </c>
    </row>
    <row r="1547" spans="1:3" x14ac:dyDescent="0.25">
      <c r="A1547" s="1">
        <v>40973</v>
      </c>
      <c r="B1547" s="2" t="s">
        <v>72</v>
      </c>
      <c r="C1547">
        <v>127</v>
      </c>
    </row>
    <row r="1548" spans="1:3" x14ac:dyDescent="0.25">
      <c r="A1548" s="1">
        <v>40974</v>
      </c>
      <c r="B1548" s="2" t="s">
        <v>17</v>
      </c>
      <c r="C1548">
        <v>340</v>
      </c>
    </row>
    <row r="1549" spans="1:3" x14ac:dyDescent="0.25">
      <c r="A1549" s="1">
        <v>40977</v>
      </c>
      <c r="B1549" s="2" t="s">
        <v>10</v>
      </c>
      <c r="C1549">
        <v>310</v>
      </c>
    </row>
    <row r="1550" spans="1:3" x14ac:dyDescent="0.25">
      <c r="A1550" s="1">
        <v>40979</v>
      </c>
      <c r="B1550" s="2" t="s">
        <v>225</v>
      </c>
      <c r="C1550">
        <v>8</v>
      </c>
    </row>
    <row r="1551" spans="1:3" x14ac:dyDescent="0.25">
      <c r="A1551" s="1">
        <v>40980</v>
      </c>
      <c r="B1551" s="2" t="s">
        <v>64</v>
      </c>
      <c r="C1551">
        <v>132</v>
      </c>
    </row>
    <row r="1552" spans="1:3" x14ac:dyDescent="0.25">
      <c r="A1552" s="1">
        <v>40980</v>
      </c>
      <c r="B1552" s="2" t="s">
        <v>29</v>
      </c>
      <c r="C1552">
        <v>168</v>
      </c>
    </row>
    <row r="1553" spans="1:3" x14ac:dyDescent="0.25">
      <c r="A1553" s="1">
        <v>40982</v>
      </c>
      <c r="B1553" s="2" t="s">
        <v>29</v>
      </c>
      <c r="C1553">
        <v>49</v>
      </c>
    </row>
    <row r="1554" spans="1:3" x14ac:dyDescent="0.25">
      <c r="A1554" s="1">
        <v>40984</v>
      </c>
      <c r="B1554" s="2" t="s">
        <v>40</v>
      </c>
      <c r="C1554">
        <v>140</v>
      </c>
    </row>
    <row r="1555" spans="1:3" x14ac:dyDescent="0.25">
      <c r="A1555" s="1">
        <v>40986</v>
      </c>
      <c r="B1555" s="2" t="s">
        <v>38</v>
      </c>
      <c r="C1555">
        <v>140</v>
      </c>
    </row>
    <row r="1556" spans="1:3" x14ac:dyDescent="0.25">
      <c r="A1556" s="1">
        <v>40986</v>
      </c>
      <c r="B1556" s="2" t="s">
        <v>26</v>
      </c>
      <c r="C1556">
        <v>194</v>
      </c>
    </row>
    <row r="1557" spans="1:3" x14ac:dyDescent="0.25">
      <c r="A1557" s="1">
        <v>40992</v>
      </c>
      <c r="B1557" s="2" t="s">
        <v>26</v>
      </c>
      <c r="C1557">
        <v>123</v>
      </c>
    </row>
    <row r="1558" spans="1:3" x14ac:dyDescent="0.25">
      <c r="A1558" s="1">
        <v>40992</v>
      </c>
      <c r="B1558" s="2" t="s">
        <v>77</v>
      </c>
      <c r="C1558">
        <v>11</v>
      </c>
    </row>
    <row r="1559" spans="1:3" x14ac:dyDescent="0.25">
      <c r="A1559" s="1">
        <v>40994</v>
      </c>
      <c r="B1559" s="2" t="s">
        <v>153</v>
      </c>
      <c r="C1559">
        <v>1</v>
      </c>
    </row>
    <row r="1560" spans="1:3" x14ac:dyDescent="0.25">
      <c r="A1560" s="1">
        <v>40995</v>
      </c>
      <c r="B1560" s="2" t="s">
        <v>12</v>
      </c>
      <c r="C1560">
        <v>267</v>
      </c>
    </row>
    <row r="1561" spans="1:3" x14ac:dyDescent="0.25">
      <c r="A1561" s="1">
        <v>40998</v>
      </c>
      <c r="B1561" s="2" t="s">
        <v>152</v>
      </c>
      <c r="C1561">
        <v>14</v>
      </c>
    </row>
    <row r="1562" spans="1:3" x14ac:dyDescent="0.25">
      <c r="A1562" s="1">
        <v>40999</v>
      </c>
      <c r="B1562" s="2" t="s">
        <v>23</v>
      </c>
      <c r="C1562">
        <v>160</v>
      </c>
    </row>
    <row r="1563" spans="1:3" x14ac:dyDescent="0.25">
      <c r="A1563" s="1">
        <v>40999</v>
      </c>
      <c r="B1563" s="2" t="s">
        <v>12</v>
      </c>
      <c r="C1563">
        <v>437</v>
      </c>
    </row>
    <row r="1564" spans="1:3" x14ac:dyDescent="0.25">
      <c r="A1564" s="1">
        <v>41003</v>
      </c>
      <c r="B1564" s="2" t="s">
        <v>126</v>
      </c>
      <c r="C1564">
        <v>71</v>
      </c>
    </row>
    <row r="1565" spans="1:3" x14ac:dyDescent="0.25">
      <c r="A1565" s="1">
        <v>41004</v>
      </c>
      <c r="B1565" s="2" t="s">
        <v>69</v>
      </c>
      <c r="C1565">
        <v>35</v>
      </c>
    </row>
    <row r="1566" spans="1:3" x14ac:dyDescent="0.25">
      <c r="A1566" s="1">
        <v>41005</v>
      </c>
      <c r="B1566" s="2" t="s">
        <v>25</v>
      </c>
      <c r="C1566">
        <v>116</v>
      </c>
    </row>
    <row r="1567" spans="1:3" x14ac:dyDescent="0.25">
      <c r="A1567" s="1">
        <v>41006</v>
      </c>
      <c r="B1567" s="2" t="s">
        <v>9</v>
      </c>
      <c r="C1567">
        <v>152</v>
      </c>
    </row>
    <row r="1568" spans="1:3" x14ac:dyDescent="0.25">
      <c r="A1568" s="1">
        <v>41011</v>
      </c>
      <c r="B1568" s="2" t="s">
        <v>10</v>
      </c>
      <c r="C1568">
        <v>309</v>
      </c>
    </row>
    <row r="1569" spans="1:3" x14ac:dyDescent="0.25">
      <c r="A1569" s="1">
        <v>41011</v>
      </c>
      <c r="B1569" s="2" t="s">
        <v>84</v>
      </c>
      <c r="C1569">
        <v>7</v>
      </c>
    </row>
    <row r="1570" spans="1:3" x14ac:dyDescent="0.25">
      <c r="A1570" s="1">
        <v>41011</v>
      </c>
      <c r="B1570" s="2" t="s">
        <v>105</v>
      </c>
      <c r="C1570">
        <v>353</v>
      </c>
    </row>
    <row r="1571" spans="1:3" x14ac:dyDescent="0.25">
      <c r="A1571" s="1">
        <v>41012</v>
      </c>
      <c r="B1571" s="2" t="s">
        <v>190</v>
      </c>
      <c r="C1571">
        <v>3</v>
      </c>
    </row>
    <row r="1572" spans="1:3" x14ac:dyDescent="0.25">
      <c r="A1572" s="1">
        <v>41013</v>
      </c>
      <c r="B1572" s="2" t="s">
        <v>17</v>
      </c>
      <c r="C1572">
        <v>166</v>
      </c>
    </row>
    <row r="1573" spans="1:3" x14ac:dyDescent="0.25">
      <c r="A1573" s="1">
        <v>41014</v>
      </c>
      <c r="B1573" s="2" t="s">
        <v>227</v>
      </c>
      <c r="C1573">
        <v>14</v>
      </c>
    </row>
    <row r="1574" spans="1:3" x14ac:dyDescent="0.25">
      <c r="A1574" s="1">
        <v>41014</v>
      </c>
      <c r="B1574" s="2" t="s">
        <v>9</v>
      </c>
      <c r="C1574">
        <v>141</v>
      </c>
    </row>
    <row r="1575" spans="1:3" x14ac:dyDescent="0.25">
      <c r="A1575" s="1">
        <v>41014</v>
      </c>
      <c r="B1575" s="2" t="s">
        <v>232</v>
      </c>
      <c r="C1575">
        <v>15</v>
      </c>
    </row>
    <row r="1576" spans="1:3" x14ac:dyDescent="0.25">
      <c r="A1576" s="1">
        <v>41020</v>
      </c>
      <c r="B1576" s="2" t="s">
        <v>25</v>
      </c>
      <c r="C1576">
        <v>157</v>
      </c>
    </row>
    <row r="1577" spans="1:3" x14ac:dyDescent="0.25">
      <c r="A1577" s="1">
        <v>41025</v>
      </c>
      <c r="B1577" s="2" t="s">
        <v>12</v>
      </c>
      <c r="C1577">
        <v>191</v>
      </c>
    </row>
    <row r="1578" spans="1:3" x14ac:dyDescent="0.25">
      <c r="A1578" s="1">
        <v>41026</v>
      </c>
      <c r="B1578" s="2" t="s">
        <v>39</v>
      </c>
      <c r="C1578">
        <v>7</v>
      </c>
    </row>
    <row r="1579" spans="1:3" x14ac:dyDescent="0.25">
      <c r="A1579" s="1">
        <v>41027</v>
      </c>
      <c r="B1579" s="2" t="s">
        <v>29</v>
      </c>
      <c r="C1579">
        <v>200</v>
      </c>
    </row>
    <row r="1580" spans="1:3" x14ac:dyDescent="0.25">
      <c r="A1580" s="1">
        <v>41033</v>
      </c>
      <c r="B1580" s="2" t="s">
        <v>152</v>
      </c>
      <c r="C1580">
        <v>15</v>
      </c>
    </row>
    <row r="1581" spans="1:3" x14ac:dyDescent="0.25">
      <c r="A1581" s="1">
        <v>41033</v>
      </c>
      <c r="B1581" s="2" t="s">
        <v>174</v>
      </c>
      <c r="C1581">
        <v>7</v>
      </c>
    </row>
    <row r="1582" spans="1:3" x14ac:dyDescent="0.25">
      <c r="A1582" s="1">
        <v>41033</v>
      </c>
      <c r="B1582" s="2" t="s">
        <v>17</v>
      </c>
      <c r="C1582">
        <v>235</v>
      </c>
    </row>
    <row r="1583" spans="1:3" x14ac:dyDescent="0.25">
      <c r="A1583" s="1">
        <v>41034</v>
      </c>
      <c r="B1583" s="2" t="s">
        <v>53</v>
      </c>
      <c r="C1583">
        <v>301</v>
      </c>
    </row>
    <row r="1584" spans="1:3" x14ac:dyDescent="0.25">
      <c r="A1584" s="1">
        <v>41036</v>
      </c>
      <c r="B1584" s="2" t="s">
        <v>8</v>
      </c>
      <c r="C1584">
        <v>136</v>
      </c>
    </row>
    <row r="1585" spans="1:3" x14ac:dyDescent="0.25">
      <c r="A1585" s="1">
        <v>41036</v>
      </c>
      <c r="B1585" s="2" t="s">
        <v>129</v>
      </c>
      <c r="C1585">
        <v>5</v>
      </c>
    </row>
    <row r="1586" spans="1:3" x14ac:dyDescent="0.25">
      <c r="A1586" s="1">
        <v>41037</v>
      </c>
      <c r="B1586" s="2" t="s">
        <v>10</v>
      </c>
      <c r="C1586">
        <v>280</v>
      </c>
    </row>
    <row r="1587" spans="1:3" x14ac:dyDescent="0.25">
      <c r="A1587" s="1">
        <v>41037</v>
      </c>
      <c r="B1587" s="2" t="s">
        <v>68</v>
      </c>
      <c r="C1587">
        <v>3</v>
      </c>
    </row>
    <row r="1588" spans="1:3" x14ac:dyDescent="0.25">
      <c r="A1588" s="1">
        <v>41040</v>
      </c>
      <c r="B1588" s="2" t="s">
        <v>209</v>
      </c>
      <c r="C1588">
        <v>14</v>
      </c>
    </row>
    <row r="1589" spans="1:3" x14ac:dyDescent="0.25">
      <c r="A1589" s="1">
        <v>41041</v>
      </c>
      <c r="B1589" s="2" t="s">
        <v>13</v>
      </c>
      <c r="C1589">
        <v>79</v>
      </c>
    </row>
    <row r="1590" spans="1:3" x14ac:dyDescent="0.25">
      <c r="A1590" s="1">
        <v>41042</v>
      </c>
      <c r="B1590" s="2" t="s">
        <v>176</v>
      </c>
      <c r="C1590">
        <v>86</v>
      </c>
    </row>
    <row r="1591" spans="1:3" x14ac:dyDescent="0.25">
      <c r="A1591" s="1">
        <v>41042</v>
      </c>
      <c r="B1591" s="2" t="s">
        <v>26</v>
      </c>
      <c r="C1591">
        <v>70</v>
      </c>
    </row>
    <row r="1592" spans="1:3" x14ac:dyDescent="0.25">
      <c r="A1592" s="1">
        <v>41043</v>
      </c>
      <c r="B1592" s="2" t="s">
        <v>23</v>
      </c>
      <c r="C1592">
        <v>189</v>
      </c>
    </row>
    <row r="1593" spans="1:3" x14ac:dyDescent="0.25">
      <c r="A1593" s="1">
        <v>41043</v>
      </c>
      <c r="B1593" s="2" t="s">
        <v>58</v>
      </c>
      <c r="C1593">
        <v>111</v>
      </c>
    </row>
    <row r="1594" spans="1:3" x14ac:dyDescent="0.25">
      <c r="A1594" s="1">
        <v>41046</v>
      </c>
      <c r="B1594" s="2" t="s">
        <v>22</v>
      </c>
      <c r="C1594">
        <v>158</v>
      </c>
    </row>
    <row r="1595" spans="1:3" x14ac:dyDescent="0.25">
      <c r="A1595" s="1">
        <v>41051</v>
      </c>
      <c r="B1595" s="2" t="s">
        <v>69</v>
      </c>
      <c r="C1595">
        <v>172</v>
      </c>
    </row>
    <row r="1596" spans="1:3" x14ac:dyDescent="0.25">
      <c r="A1596" s="1">
        <v>41052</v>
      </c>
      <c r="B1596" s="2" t="s">
        <v>53</v>
      </c>
      <c r="C1596">
        <v>179</v>
      </c>
    </row>
    <row r="1597" spans="1:3" x14ac:dyDescent="0.25">
      <c r="A1597" s="1">
        <v>41053</v>
      </c>
      <c r="B1597" s="2" t="s">
        <v>107</v>
      </c>
      <c r="C1597">
        <v>19</v>
      </c>
    </row>
    <row r="1598" spans="1:3" x14ac:dyDescent="0.25">
      <c r="A1598" s="1">
        <v>41053</v>
      </c>
      <c r="B1598" s="2" t="s">
        <v>31</v>
      </c>
      <c r="C1598">
        <v>57</v>
      </c>
    </row>
    <row r="1599" spans="1:3" x14ac:dyDescent="0.25">
      <c r="A1599" s="1">
        <v>41054</v>
      </c>
      <c r="B1599" s="2" t="s">
        <v>53</v>
      </c>
      <c r="C1599">
        <v>335</v>
      </c>
    </row>
    <row r="1600" spans="1:3" x14ac:dyDescent="0.25">
      <c r="A1600" s="1">
        <v>41060</v>
      </c>
      <c r="B1600" s="2" t="s">
        <v>167</v>
      </c>
      <c r="C1600">
        <v>12</v>
      </c>
    </row>
    <row r="1601" spans="1:3" x14ac:dyDescent="0.25">
      <c r="A1601" s="1">
        <v>41061</v>
      </c>
      <c r="B1601" s="2" t="s">
        <v>128</v>
      </c>
      <c r="C1601">
        <v>2</v>
      </c>
    </row>
    <row r="1602" spans="1:3" x14ac:dyDescent="0.25">
      <c r="A1602" s="1">
        <v>41061</v>
      </c>
      <c r="B1602" s="2" t="s">
        <v>53</v>
      </c>
      <c r="C1602">
        <v>237</v>
      </c>
    </row>
    <row r="1603" spans="1:3" x14ac:dyDescent="0.25">
      <c r="A1603" s="1">
        <v>41064</v>
      </c>
      <c r="B1603" s="2" t="s">
        <v>10</v>
      </c>
      <c r="C1603">
        <v>482</v>
      </c>
    </row>
    <row r="1604" spans="1:3" x14ac:dyDescent="0.25">
      <c r="A1604" s="1">
        <v>41064</v>
      </c>
      <c r="B1604" s="2" t="s">
        <v>128</v>
      </c>
      <c r="C1604">
        <v>8</v>
      </c>
    </row>
    <row r="1605" spans="1:3" x14ac:dyDescent="0.25">
      <c r="A1605" s="1">
        <v>41067</v>
      </c>
      <c r="B1605" s="2" t="s">
        <v>38</v>
      </c>
      <c r="C1605">
        <v>147</v>
      </c>
    </row>
    <row r="1606" spans="1:3" x14ac:dyDescent="0.25">
      <c r="A1606" s="1">
        <v>41069</v>
      </c>
      <c r="B1606" s="2" t="s">
        <v>25</v>
      </c>
      <c r="C1606">
        <v>224</v>
      </c>
    </row>
    <row r="1607" spans="1:3" x14ac:dyDescent="0.25">
      <c r="A1607" s="1">
        <v>41070</v>
      </c>
      <c r="B1607" s="2" t="s">
        <v>180</v>
      </c>
      <c r="C1607">
        <v>11</v>
      </c>
    </row>
    <row r="1608" spans="1:3" x14ac:dyDescent="0.25">
      <c r="A1608" s="1">
        <v>41074</v>
      </c>
      <c r="B1608" s="2" t="s">
        <v>40</v>
      </c>
      <c r="C1608">
        <v>184</v>
      </c>
    </row>
    <row r="1609" spans="1:3" x14ac:dyDescent="0.25">
      <c r="A1609" s="1">
        <v>41076</v>
      </c>
      <c r="B1609" s="2" t="s">
        <v>171</v>
      </c>
      <c r="C1609">
        <v>20</v>
      </c>
    </row>
    <row r="1610" spans="1:3" x14ac:dyDescent="0.25">
      <c r="A1610" s="1">
        <v>41076</v>
      </c>
      <c r="B1610" s="2" t="s">
        <v>53</v>
      </c>
      <c r="C1610">
        <v>221</v>
      </c>
    </row>
    <row r="1611" spans="1:3" x14ac:dyDescent="0.25">
      <c r="A1611" s="1">
        <v>41079</v>
      </c>
      <c r="B1611" s="2" t="s">
        <v>40</v>
      </c>
      <c r="C1611">
        <v>162</v>
      </c>
    </row>
    <row r="1612" spans="1:3" x14ac:dyDescent="0.25">
      <c r="A1612" s="1">
        <v>41083</v>
      </c>
      <c r="B1612" s="2" t="s">
        <v>94</v>
      </c>
      <c r="C1612">
        <v>19</v>
      </c>
    </row>
    <row r="1613" spans="1:3" x14ac:dyDescent="0.25">
      <c r="A1613" s="1">
        <v>41088</v>
      </c>
      <c r="B1613" s="2" t="s">
        <v>181</v>
      </c>
      <c r="C1613">
        <v>1</v>
      </c>
    </row>
    <row r="1614" spans="1:3" x14ac:dyDescent="0.25">
      <c r="A1614" s="1">
        <v>41090</v>
      </c>
      <c r="B1614" s="2" t="s">
        <v>15</v>
      </c>
      <c r="C1614">
        <v>122</v>
      </c>
    </row>
    <row r="1615" spans="1:3" x14ac:dyDescent="0.25">
      <c r="A1615" s="1">
        <v>41090</v>
      </c>
      <c r="B1615" s="2" t="s">
        <v>20</v>
      </c>
      <c r="C1615">
        <v>163</v>
      </c>
    </row>
    <row r="1616" spans="1:3" x14ac:dyDescent="0.25">
      <c r="A1616" s="1">
        <v>41091</v>
      </c>
      <c r="B1616" s="2" t="s">
        <v>69</v>
      </c>
      <c r="C1616">
        <v>29</v>
      </c>
    </row>
    <row r="1617" spans="1:3" x14ac:dyDescent="0.25">
      <c r="A1617" s="1">
        <v>41095</v>
      </c>
      <c r="B1617" s="2" t="s">
        <v>58</v>
      </c>
      <c r="C1617">
        <v>106</v>
      </c>
    </row>
    <row r="1618" spans="1:3" x14ac:dyDescent="0.25">
      <c r="A1618" s="1">
        <v>41096</v>
      </c>
      <c r="B1618" s="2" t="s">
        <v>17</v>
      </c>
      <c r="C1618">
        <v>112</v>
      </c>
    </row>
    <row r="1619" spans="1:3" x14ac:dyDescent="0.25">
      <c r="A1619" s="1">
        <v>41097</v>
      </c>
      <c r="B1619" s="2" t="s">
        <v>31</v>
      </c>
      <c r="C1619">
        <v>90</v>
      </c>
    </row>
    <row r="1620" spans="1:3" x14ac:dyDescent="0.25">
      <c r="A1620" s="1">
        <v>41099</v>
      </c>
      <c r="B1620" s="2" t="s">
        <v>19</v>
      </c>
      <c r="C1620">
        <v>7</v>
      </c>
    </row>
    <row r="1621" spans="1:3" x14ac:dyDescent="0.25">
      <c r="A1621" s="1">
        <v>41099</v>
      </c>
      <c r="B1621" s="2" t="s">
        <v>26</v>
      </c>
      <c r="C1621">
        <v>27</v>
      </c>
    </row>
    <row r="1622" spans="1:3" x14ac:dyDescent="0.25">
      <c r="A1622" s="1">
        <v>41099</v>
      </c>
      <c r="B1622" s="2" t="s">
        <v>64</v>
      </c>
      <c r="C1622">
        <v>185</v>
      </c>
    </row>
    <row r="1623" spans="1:3" x14ac:dyDescent="0.25">
      <c r="A1623" s="1">
        <v>41100</v>
      </c>
      <c r="B1623" s="2" t="s">
        <v>25</v>
      </c>
      <c r="C1623">
        <v>153</v>
      </c>
    </row>
    <row r="1624" spans="1:3" x14ac:dyDescent="0.25">
      <c r="A1624" s="1">
        <v>41102</v>
      </c>
      <c r="B1624" s="2" t="s">
        <v>64</v>
      </c>
      <c r="C1624">
        <v>109</v>
      </c>
    </row>
    <row r="1625" spans="1:3" x14ac:dyDescent="0.25">
      <c r="A1625" s="1">
        <v>41104</v>
      </c>
      <c r="B1625" s="2" t="s">
        <v>214</v>
      </c>
      <c r="C1625">
        <v>10</v>
      </c>
    </row>
    <row r="1626" spans="1:3" x14ac:dyDescent="0.25">
      <c r="A1626" s="1">
        <v>41104</v>
      </c>
      <c r="B1626" s="2" t="s">
        <v>82</v>
      </c>
      <c r="C1626">
        <v>10</v>
      </c>
    </row>
    <row r="1627" spans="1:3" x14ac:dyDescent="0.25">
      <c r="A1627" s="1">
        <v>41106</v>
      </c>
      <c r="B1627" s="2" t="s">
        <v>134</v>
      </c>
      <c r="C1627">
        <v>90</v>
      </c>
    </row>
    <row r="1628" spans="1:3" x14ac:dyDescent="0.25">
      <c r="A1628" s="1">
        <v>41106</v>
      </c>
      <c r="B1628" s="2" t="s">
        <v>61</v>
      </c>
      <c r="C1628">
        <v>34</v>
      </c>
    </row>
    <row r="1629" spans="1:3" x14ac:dyDescent="0.25">
      <c r="A1629" s="1">
        <v>41108</v>
      </c>
      <c r="B1629" s="2" t="s">
        <v>12</v>
      </c>
      <c r="C1629">
        <v>106</v>
      </c>
    </row>
    <row r="1630" spans="1:3" x14ac:dyDescent="0.25">
      <c r="A1630" s="1">
        <v>41109</v>
      </c>
      <c r="B1630" s="2" t="s">
        <v>12</v>
      </c>
      <c r="C1630">
        <v>229</v>
      </c>
    </row>
    <row r="1631" spans="1:3" x14ac:dyDescent="0.25">
      <c r="A1631" s="1">
        <v>41115</v>
      </c>
      <c r="B1631" s="2" t="s">
        <v>20</v>
      </c>
      <c r="C1631">
        <v>229</v>
      </c>
    </row>
    <row r="1632" spans="1:3" x14ac:dyDescent="0.25">
      <c r="A1632" s="1">
        <v>41115</v>
      </c>
      <c r="B1632" s="2" t="s">
        <v>50</v>
      </c>
      <c r="C1632">
        <v>20</v>
      </c>
    </row>
    <row r="1633" spans="1:3" x14ac:dyDescent="0.25">
      <c r="A1633" s="1">
        <v>41115</v>
      </c>
      <c r="B1633" s="2" t="s">
        <v>48</v>
      </c>
      <c r="C1633">
        <v>261</v>
      </c>
    </row>
    <row r="1634" spans="1:3" x14ac:dyDescent="0.25">
      <c r="A1634" s="1">
        <v>41118</v>
      </c>
      <c r="B1634" s="2" t="s">
        <v>150</v>
      </c>
      <c r="C1634">
        <v>10</v>
      </c>
    </row>
    <row r="1635" spans="1:3" x14ac:dyDescent="0.25">
      <c r="A1635" s="1">
        <v>41118</v>
      </c>
      <c r="B1635" s="2" t="s">
        <v>10</v>
      </c>
      <c r="C1635">
        <v>400</v>
      </c>
    </row>
    <row r="1636" spans="1:3" x14ac:dyDescent="0.25">
      <c r="A1636" s="1">
        <v>41122</v>
      </c>
      <c r="B1636" s="2" t="s">
        <v>17</v>
      </c>
      <c r="C1636">
        <v>401</v>
      </c>
    </row>
    <row r="1637" spans="1:3" x14ac:dyDescent="0.25">
      <c r="A1637" s="1">
        <v>41124</v>
      </c>
      <c r="B1637" s="2" t="s">
        <v>58</v>
      </c>
      <c r="C1637">
        <v>170</v>
      </c>
    </row>
    <row r="1638" spans="1:3" x14ac:dyDescent="0.25">
      <c r="A1638" s="1">
        <v>41125</v>
      </c>
      <c r="B1638" s="2" t="s">
        <v>25</v>
      </c>
      <c r="C1638">
        <v>124</v>
      </c>
    </row>
    <row r="1639" spans="1:3" x14ac:dyDescent="0.25">
      <c r="A1639" s="1">
        <v>41127</v>
      </c>
      <c r="B1639" s="2" t="s">
        <v>204</v>
      </c>
      <c r="C1639">
        <v>13</v>
      </c>
    </row>
    <row r="1640" spans="1:3" x14ac:dyDescent="0.25">
      <c r="A1640" s="1">
        <v>41130</v>
      </c>
      <c r="B1640" s="2" t="s">
        <v>22</v>
      </c>
      <c r="C1640">
        <v>87</v>
      </c>
    </row>
    <row r="1641" spans="1:3" x14ac:dyDescent="0.25">
      <c r="A1641" s="1">
        <v>41130</v>
      </c>
      <c r="B1641" s="2" t="s">
        <v>27</v>
      </c>
      <c r="C1641">
        <v>190</v>
      </c>
    </row>
    <row r="1642" spans="1:3" x14ac:dyDescent="0.25">
      <c r="A1642" s="1">
        <v>41130</v>
      </c>
      <c r="B1642" s="2" t="s">
        <v>53</v>
      </c>
      <c r="C1642">
        <v>349</v>
      </c>
    </row>
    <row r="1643" spans="1:3" x14ac:dyDescent="0.25">
      <c r="A1643" s="1">
        <v>41132</v>
      </c>
      <c r="B1643" s="2" t="s">
        <v>184</v>
      </c>
      <c r="C1643">
        <v>16</v>
      </c>
    </row>
    <row r="1644" spans="1:3" x14ac:dyDescent="0.25">
      <c r="A1644" s="1">
        <v>41133</v>
      </c>
      <c r="B1644" s="2" t="s">
        <v>74</v>
      </c>
      <c r="C1644">
        <v>42</v>
      </c>
    </row>
    <row r="1645" spans="1:3" x14ac:dyDescent="0.25">
      <c r="A1645" s="1">
        <v>41134</v>
      </c>
      <c r="B1645" s="2" t="s">
        <v>26</v>
      </c>
      <c r="C1645">
        <v>70</v>
      </c>
    </row>
    <row r="1646" spans="1:3" x14ac:dyDescent="0.25">
      <c r="A1646" s="1">
        <v>41136</v>
      </c>
      <c r="B1646" s="2" t="s">
        <v>55</v>
      </c>
      <c r="C1646">
        <v>189</v>
      </c>
    </row>
    <row r="1647" spans="1:3" x14ac:dyDescent="0.25">
      <c r="A1647" s="1">
        <v>41137</v>
      </c>
      <c r="B1647" s="2" t="s">
        <v>58</v>
      </c>
      <c r="C1647">
        <v>64</v>
      </c>
    </row>
    <row r="1648" spans="1:3" x14ac:dyDescent="0.25">
      <c r="A1648" s="1">
        <v>41141</v>
      </c>
      <c r="B1648" s="2" t="s">
        <v>38</v>
      </c>
      <c r="C1648">
        <v>76</v>
      </c>
    </row>
    <row r="1649" spans="1:3" x14ac:dyDescent="0.25">
      <c r="A1649" s="1">
        <v>41142</v>
      </c>
      <c r="B1649" s="2" t="s">
        <v>52</v>
      </c>
      <c r="C1649">
        <v>11</v>
      </c>
    </row>
    <row r="1650" spans="1:3" x14ac:dyDescent="0.25">
      <c r="A1650" s="1">
        <v>41142</v>
      </c>
      <c r="B1650" s="2" t="s">
        <v>69</v>
      </c>
      <c r="C1650">
        <v>96</v>
      </c>
    </row>
    <row r="1651" spans="1:3" x14ac:dyDescent="0.25">
      <c r="A1651" s="1">
        <v>41143</v>
      </c>
      <c r="B1651" s="2" t="s">
        <v>114</v>
      </c>
      <c r="C1651">
        <v>17</v>
      </c>
    </row>
    <row r="1652" spans="1:3" x14ac:dyDescent="0.25">
      <c r="A1652" s="1">
        <v>41143</v>
      </c>
      <c r="B1652" s="2" t="s">
        <v>21</v>
      </c>
      <c r="C1652">
        <v>92</v>
      </c>
    </row>
    <row r="1653" spans="1:3" x14ac:dyDescent="0.25">
      <c r="A1653" s="1">
        <v>41144</v>
      </c>
      <c r="B1653" s="2" t="s">
        <v>11</v>
      </c>
      <c r="C1653">
        <v>76</v>
      </c>
    </row>
    <row r="1654" spans="1:3" x14ac:dyDescent="0.25">
      <c r="A1654" s="1">
        <v>41146</v>
      </c>
      <c r="B1654" s="2" t="s">
        <v>13</v>
      </c>
      <c r="C1654">
        <v>77</v>
      </c>
    </row>
    <row r="1655" spans="1:3" x14ac:dyDescent="0.25">
      <c r="A1655" s="1">
        <v>41147</v>
      </c>
      <c r="B1655" s="2" t="s">
        <v>105</v>
      </c>
      <c r="C1655">
        <v>344</v>
      </c>
    </row>
    <row r="1656" spans="1:3" x14ac:dyDescent="0.25">
      <c r="A1656" s="1">
        <v>41147</v>
      </c>
      <c r="B1656" s="2" t="s">
        <v>10</v>
      </c>
      <c r="C1656">
        <v>218</v>
      </c>
    </row>
    <row r="1657" spans="1:3" x14ac:dyDescent="0.25">
      <c r="A1657" s="1">
        <v>41148</v>
      </c>
      <c r="B1657" s="2" t="s">
        <v>53</v>
      </c>
      <c r="C1657">
        <v>115</v>
      </c>
    </row>
    <row r="1658" spans="1:3" x14ac:dyDescent="0.25">
      <c r="A1658" s="1">
        <v>41149</v>
      </c>
      <c r="B1658" s="2" t="s">
        <v>83</v>
      </c>
      <c r="C1658">
        <v>143</v>
      </c>
    </row>
    <row r="1659" spans="1:3" x14ac:dyDescent="0.25">
      <c r="A1659" s="1">
        <v>41149</v>
      </c>
      <c r="B1659" s="2" t="s">
        <v>140</v>
      </c>
      <c r="C1659">
        <v>1</v>
      </c>
    </row>
    <row r="1660" spans="1:3" x14ac:dyDescent="0.25">
      <c r="A1660" s="1">
        <v>41154</v>
      </c>
      <c r="B1660" s="2" t="s">
        <v>72</v>
      </c>
      <c r="C1660">
        <v>133</v>
      </c>
    </row>
    <row r="1661" spans="1:3" x14ac:dyDescent="0.25">
      <c r="A1661" s="1">
        <v>41154</v>
      </c>
      <c r="B1661" s="2" t="s">
        <v>20</v>
      </c>
      <c r="C1661">
        <v>496</v>
      </c>
    </row>
    <row r="1662" spans="1:3" x14ac:dyDescent="0.25">
      <c r="A1662" s="1">
        <v>41154</v>
      </c>
      <c r="B1662" s="2" t="s">
        <v>111</v>
      </c>
      <c r="C1662">
        <v>5</v>
      </c>
    </row>
    <row r="1663" spans="1:3" x14ac:dyDescent="0.25">
      <c r="A1663" s="1">
        <v>41156</v>
      </c>
      <c r="B1663" s="2" t="s">
        <v>175</v>
      </c>
      <c r="C1663">
        <v>8</v>
      </c>
    </row>
    <row r="1664" spans="1:3" x14ac:dyDescent="0.25">
      <c r="A1664" s="1">
        <v>41157</v>
      </c>
      <c r="B1664" s="2" t="s">
        <v>55</v>
      </c>
      <c r="C1664">
        <v>59</v>
      </c>
    </row>
    <row r="1665" spans="1:3" x14ac:dyDescent="0.25">
      <c r="A1665" s="1">
        <v>41157</v>
      </c>
      <c r="B1665" s="2" t="s">
        <v>20</v>
      </c>
      <c r="C1665">
        <v>273</v>
      </c>
    </row>
    <row r="1666" spans="1:3" x14ac:dyDescent="0.25">
      <c r="A1666" s="1">
        <v>41158</v>
      </c>
      <c r="B1666" s="2" t="s">
        <v>12</v>
      </c>
      <c r="C1666">
        <v>165</v>
      </c>
    </row>
    <row r="1667" spans="1:3" x14ac:dyDescent="0.25">
      <c r="A1667" s="1">
        <v>41162</v>
      </c>
      <c r="B1667" s="2" t="s">
        <v>51</v>
      </c>
      <c r="C1667">
        <v>13</v>
      </c>
    </row>
    <row r="1668" spans="1:3" x14ac:dyDescent="0.25">
      <c r="A1668" s="1">
        <v>41163</v>
      </c>
      <c r="B1668" s="2" t="s">
        <v>72</v>
      </c>
      <c r="C1668">
        <v>143</v>
      </c>
    </row>
    <row r="1669" spans="1:3" x14ac:dyDescent="0.25">
      <c r="A1669" s="1">
        <v>41167</v>
      </c>
      <c r="B1669" s="2" t="s">
        <v>233</v>
      </c>
      <c r="C1669">
        <v>20</v>
      </c>
    </row>
    <row r="1670" spans="1:3" x14ac:dyDescent="0.25">
      <c r="A1670" s="1">
        <v>41171</v>
      </c>
      <c r="B1670" s="2" t="s">
        <v>57</v>
      </c>
      <c r="C1670">
        <v>4</v>
      </c>
    </row>
    <row r="1671" spans="1:3" x14ac:dyDescent="0.25">
      <c r="A1671" s="1">
        <v>41175</v>
      </c>
      <c r="B1671" s="2" t="s">
        <v>134</v>
      </c>
      <c r="C1671">
        <v>102</v>
      </c>
    </row>
    <row r="1672" spans="1:3" x14ac:dyDescent="0.25">
      <c r="A1672" s="1">
        <v>41177</v>
      </c>
      <c r="B1672" s="2" t="s">
        <v>9</v>
      </c>
      <c r="C1672">
        <v>155</v>
      </c>
    </row>
    <row r="1673" spans="1:3" x14ac:dyDescent="0.25">
      <c r="A1673" s="1">
        <v>41179</v>
      </c>
      <c r="B1673" s="2" t="s">
        <v>10</v>
      </c>
      <c r="C1673">
        <v>226</v>
      </c>
    </row>
    <row r="1674" spans="1:3" x14ac:dyDescent="0.25">
      <c r="A1674" s="1">
        <v>41179</v>
      </c>
      <c r="B1674" s="2" t="s">
        <v>17</v>
      </c>
      <c r="C1674">
        <v>346</v>
      </c>
    </row>
    <row r="1675" spans="1:3" x14ac:dyDescent="0.25">
      <c r="A1675" s="1">
        <v>41180</v>
      </c>
      <c r="B1675" s="2" t="s">
        <v>55</v>
      </c>
      <c r="C1675">
        <v>45</v>
      </c>
    </row>
    <row r="1676" spans="1:3" x14ac:dyDescent="0.25">
      <c r="A1676" s="1">
        <v>41182</v>
      </c>
      <c r="B1676" s="2" t="s">
        <v>154</v>
      </c>
      <c r="C1676">
        <v>11</v>
      </c>
    </row>
    <row r="1677" spans="1:3" x14ac:dyDescent="0.25">
      <c r="A1677" s="1">
        <v>41185</v>
      </c>
      <c r="B1677" s="2" t="s">
        <v>133</v>
      </c>
      <c r="C1677">
        <v>14</v>
      </c>
    </row>
    <row r="1678" spans="1:3" x14ac:dyDescent="0.25">
      <c r="A1678" s="1">
        <v>41190</v>
      </c>
      <c r="B1678" s="2" t="s">
        <v>54</v>
      </c>
      <c r="C1678">
        <v>12</v>
      </c>
    </row>
    <row r="1679" spans="1:3" x14ac:dyDescent="0.25">
      <c r="A1679" s="1">
        <v>41195</v>
      </c>
      <c r="B1679" s="2" t="s">
        <v>157</v>
      </c>
      <c r="C1679">
        <v>11</v>
      </c>
    </row>
    <row r="1680" spans="1:3" x14ac:dyDescent="0.25">
      <c r="A1680" s="1">
        <v>41195</v>
      </c>
      <c r="B1680" s="2" t="s">
        <v>29</v>
      </c>
      <c r="C1680">
        <v>142</v>
      </c>
    </row>
    <row r="1681" spans="1:3" x14ac:dyDescent="0.25">
      <c r="A1681" s="1">
        <v>41201</v>
      </c>
      <c r="B1681" s="2" t="s">
        <v>74</v>
      </c>
      <c r="C1681">
        <v>184</v>
      </c>
    </row>
    <row r="1682" spans="1:3" x14ac:dyDescent="0.25">
      <c r="A1682" s="1">
        <v>41202</v>
      </c>
      <c r="B1682" s="2" t="s">
        <v>48</v>
      </c>
      <c r="C1682">
        <v>390</v>
      </c>
    </row>
    <row r="1683" spans="1:3" x14ac:dyDescent="0.25">
      <c r="A1683" s="1">
        <v>41206</v>
      </c>
      <c r="B1683" s="2" t="s">
        <v>40</v>
      </c>
      <c r="C1683">
        <v>110</v>
      </c>
    </row>
    <row r="1684" spans="1:3" x14ac:dyDescent="0.25">
      <c r="A1684" s="1">
        <v>41207</v>
      </c>
      <c r="B1684" s="2" t="s">
        <v>22</v>
      </c>
      <c r="C1684">
        <v>92</v>
      </c>
    </row>
    <row r="1685" spans="1:3" x14ac:dyDescent="0.25">
      <c r="A1685" s="1">
        <v>41208</v>
      </c>
      <c r="B1685" s="2" t="s">
        <v>71</v>
      </c>
      <c r="C1685">
        <v>5</v>
      </c>
    </row>
    <row r="1686" spans="1:3" x14ac:dyDescent="0.25">
      <c r="A1686" s="1">
        <v>41208</v>
      </c>
      <c r="B1686" s="2" t="s">
        <v>232</v>
      </c>
      <c r="C1686">
        <v>2</v>
      </c>
    </row>
    <row r="1687" spans="1:3" x14ac:dyDescent="0.25">
      <c r="A1687" s="1">
        <v>41210</v>
      </c>
      <c r="B1687" s="2" t="s">
        <v>178</v>
      </c>
      <c r="C1687">
        <v>14</v>
      </c>
    </row>
    <row r="1688" spans="1:3" x14ac:dyDescent="0.25">
      <c r="A1688" s="1">
        <v>41213</v>
      </c>
      <c r="B1688" s="2" t="s">
        <v>87</v>
      </c>
      <c r="C1688">
        <v>6</v>
      </c>
    </row>
    <row r="1689" spans="1:3" x14ac:dyDescent="0.25">
      <c r="A1689" s="1">
        <v>41214</v>
      </c>
      <c r="B1689" s="2" t="s">
        <v>21</v>
      </c>
      <c r="C1689">
        <v>65</v>
      </c>
    </row>
    <row r="1690" spans="1:3" x14ac:dyDescent="0.25">
      <c r="A1690" s="1">
        <v>41214</v>
      </c>
      <c r="B1690" s="2" t="s">
        <v>72</v>
      </c>
      <c r="C1690">
        <v>45</v>
      </c>
    </row>
    <row r="1691" spans="1:3" x14ac:dyDescent="0.25">
      <c r="A1691" s="1">
        <v>41214</v>
      </c>
      <c r="B1691" s="2" t="s">
        <v>10</v>
      </c>
      <c r="C1691">
        <v>108</v>
      </c>
    </row>
    <row r="1692" spans="1:3" x14ac:dyDescent="0.25">
      <c r="A1692" s="1">
        <v>41215</v>
      </c>
      <c r="B1692" s="2" t="s">
        <v>40</v>
      </c>
      <c r="C1692">
        <v>159</v>
      </c>
    </row>
    <row r="1693" spans="1:3" x14ac:dyDescent="0.25">
      <c r="A1693" s="1">
        <v>41219</v>
      </c>
      <c r="B1693" s="2" t="s">
        <v>22</v>
      </c>
      <c r="C1693">
        <v>141</v>
      </c>
    </row>
    <row r="1694" spans="1:3" x14ac:dyDescent="0.25">
      <c r="A1694" s="1">
        <v>41219</v>
      </c>
      <c r="B1694" s="2" t="s">
        <v>41</v>
      </c>
      <c r="C1694">
        <v>14</v>
      </c>
    </row>
    <row r="1695" spans="1:3" x14ac:dyDescent="0.25">
      <c r="A1695" s="1">
        <v>41222</v>
      </c>
      <c r="B1695" s="2" t="s">
        <v>13</v>
      </c>
      <c r="C1695">
        <v>142</v>
      </c>
    </row>
    <row r="1696" spans="1:3" x14ac:dyDescent="0.25">
      <c r="A1696" s="1">
        <v>41223</v>
      </c>
      <c r="B1696" s="2" t="s">
        <v>12</v>
      </c>
      <c r="C1696">
        <v>167</v>
      </c>
    </row>
    <row r="1697" spans="1:3" x14ac:dyDescent="0.25">
      <c r="A1697" s="1">
        <v>41224</v>
      </c>
      <c r="B1697" s="2" t="s">
        <v>178</v>
      </c>
      <c r="C1697">
        <v>12</v>
      </c>
    </row>
    <row r="1698" spans="1:3" x14ac:dyDescent="0.25">
      <c r="A1698" s="1">
        <v>41229</v>
      </c>
      <c r="B1698" s="2" t="s">
        <v>31</v>
      </c>
      <c r="C1698">
        <v>187</v>
      </c>
    </row>
    <row r="1699" spans="1:3" x14ac:dyDescent="0.25">
      <c r="A1699" s="1">
        <v>41232</v>
      </c>
      <c r="B1699" s="2" t="s">
        <v>44</v>
      </c>
      <c r="C1699">
        <v>14</v>
      </c>
    </row>
    <row r="1700" spans="1:3" x14ac:dyDescent="0.25">
      <c r="A1700" s="1">
        <v>41235</v>
      </c>
      <c r="B1700" s="2" t="s">
        <v>168</v>
      </c>
      <c r="C1700">
        <v>10</v>
      </c>
    </row>
    <row r="1701" spans="1:3" x14ac:dyDescent="0.25">
      <c r="A1701" s="1">
        <v>41236</v>
      </c>
      <c r="B1701" s="2" t="s">
        <v>25</v>
      </c>
      <c r="C1701">
        <v>269</v>
      </c>
    </row>
    <row r="1702" spans="1:3" x14ac:dyDescent="0.25">
      <c r="A1702" s="1">
        <v>41236</v>
      </c>
      <c r="B1702" s="2" t="s">
        <v>8</v>
      </c>
      <c r="C1702">
        <v>328</v>
      </c>
    </row>
    <row r="1703" spans="1:3" x14ac:dyDescent="0.25">
      <c r="A1703" s="1">
        <v>41237</v>
      </c>
      <c r="B1703" s="2" t="s">
        <v>12</v>
      </c>
      <c r="C1703">
        <v>228</v>
      </c>
    </row>
    <row r="1704" spans="1:3" x14ac:dyDescent="0.25">
      <c r="A1704" s="1">
        <v>41239</v>
      </c>
      <c r="B1704" s="2" t="s">
        <v>5</v>
      </c>
      <c r="C1704">
        <v>12</v>
      </c>
    </row>
    <row r="1705" spans="1:3" x14ac:dyDescent="0.25">
      <c r="A1705" s="1">
        <v>41244</v>
      </c>
      <c r="B1705" s="2" t="s">
        <v>96</v>
      </c>
      <c r="C1705">
        <v>16</v>
      </c>
    </row>
    <row r="1706" spans="1:3" x14ac:dyDescent="0.25">
      <c r="A1706" s="1">
        <v>41247</v>
      </c>
      <c r="B1706" s="2" t="s">
        <v>20</v>
      </c>
      <c r="C1706">
        <v>233</v>
      </c>
    </row>
    <row r="1707" spans="1:3" x14ac:dyDescent="0.25">
      <c r="A1707" s="1">
        <v>41248</v>
      </c>
      <c r="B1707" s="2" t="s">
        <v>135</v>
      </c>
      <c r="C1707">
        <v>10</v>
      </c>
    </row>
    <row r="1708" spans="1:3" x14ac:dyDescent="0.25">
      <c r="A1708" s="1">
        <v>41251</v>
      </c>
      <c r="B1708" s="2" t="s">
        <v>13</v>
      </c>
      <c r="C1708">
        <v>168</v>
      </c>
    </row>
    <row r="1709" spans="1:3" x14ac:dyDescent="0.25">
      <c r="A1709" s="1">
        <v>41251</v>
      </c>
      <c r="B1709" s="2" t="s">
        <v>8</v>
      </c>
      <c r="C1709">
        <v>388</v>
      </c>
    </row>
    <row r="1710" spans="1:3" x14ac:dyDescent="0.25">
      <c r="A1710" s="1">
        <v>41252</v>
      </c>
      <c r="B1710" s="2" t="s">
        <v>53</v>
      </c>
      <c r="C1710">
        <v>319</v>
      </c>
    </row>
    <row r="1711" spans="1:3" x14ac:dyDescent="0.25">
      <c r="A1711" s="1">
        <v>41254</v>
      </c>
      <c r="B1711" s="2" t="s">
        <v>70</v>
      </c>
      <c r="C1711">
        <v>12</v>
      </c>
    </row>
    <row r="1712" spans="1:3" x14ac:dyDescent="0.25">
      <c r="A1712" s="1">
        <v>41256</v>
      </c>
      <c r="B1712" s="2" t="s">
        <v>176</v>
      </c>
      <c r="C1712">
        <v>150</v>
      </c>
    </row>
    <row r="1713" spans="1:3" x14ac:dyDescent="0.25">
      <c r="A1713" s="1">
        <v>41258</v>
      </c>
      <c r="B1713" s="2" t="s">
        <v>12</v>
      </c>
      <c r="C1713">
        <v>347</v>
      </c>
    </row>
    <row r="1714" spans="1:3" x14ac:dyDescent="0.25">
      <c r="A1714" s="1">
        <v>41259</v>
      </c>
      <c r="B1714" s="2" t="s">
        <v>26</v>
      </c>
      <c r="C1714">
        <v>177</v>
      </c>
    </row>
    <row r="1715" spans="1:3" x14ac:dyDescent="0.25">
      <c r="A1715" s="1">
        <v>41262</v>
      </c>
      <c r="B1715" s="2" t="s">
        <v>48</v>
      </c>
      <c r="C1715">
        <v>222</v>
      </c>
    </row>
    <row r="1716" spans="1:3" x14ac:dyDescent="0.25">
      <c r="A1716" s="1">
        <v>41273</v>
      </c>
      <c r="B1716" s="2" t="s">
        <v>52</v>
      </c>
      <c r="C1716">
        <v>9</v>
      </c>
    </row>
    <row r="1717" spans="1:3" x14ac:dyDescent="0.25">
      <c r="A1717" s="1">
        <v>41273</v>
      </c>
      <c r="B1717" s="2" t="s">
        <v>234</v>
      </c>
      <c r="C1717">
        <v>14</v>
      </c>
    </row>
    <row r="1718" spans="1:3" x14ac:dyDescent="0.25">
      <c r="A1718" s="1">
        <v>41275</v>
      </c>
      <c r="B1718" s="2" t="s">
        <v>6</v>
      </c>
      <c r="C1718">
        <v>7</v>
      </c>
    </row>
    <row r="1719" spans="1:3" x14ac:dyDescent="0.25">
      <c r="A1719" s="1">
        <v>41279</v>
      </c>
      <c r="B1719" s="2" t="s">
        <v>69</v>
      </c>
      <c r="C1719">
        <v>171</v>
      </c>
    </row>
    <row r="1720" spans="1:3" x14ac:dyDescent="0.25">
      <c r="A1720" s="1">
        <v>41283</v>
      </c>
      <c r="B1720" s="2" t="s">
        <v>211</v>
      </c>
      <c r="C1720">
        <v>16</v>
      </c>
    </row>
    <row r="1721" spans="1:3" x14ac:dyDescent="0.25">
      <c r="A1721" s="1">
        <v>41284</v>
      </c>
      <c r="B1721" s="2" t="s">
        <v>21</v>
      </c>
      <c r="C1721">
        <v>176</v>
      </c>
    </row>
    <row r="1722" spans="1:3" x14ac:dyDescent="0.25">
      <c r="A1722" s="1">
        <v>41287</v>
      </c>
      <c r="B1722" s="2" t="s">
        <v>58</v>
      </c>
      <c r="C1722">
        <v>37</v>
      </c>
    </row>
    <row r="1723" spans="1:3" x14ac:dyDescent="0.25">
      <c r="A1723" s="1">
        <v>41290</v>
      </c>
      <c r="B1723" s="2" t="s">
        <v>21</v>
      </c>
      <c r="C1723">
        <v>186</v>
      </c>
    </row>
    <row r="1724" spans="1:3" x14ac:dyDescent="0.25">
      <c r="A1724" s="1">
        <v>41290</v>
      </c>
      <c r="B1724" s="2" t="s">
        <v>64</v>
      </c>
      <c r="C1724">
        <v>45</v>
      </c>
    </row>
    <row r="1725" spans="1:3" x14ac:dyDescent="0.25">
      <c r="A1725" s="1">
        <v>41294</v>
      </c>
      <c r="B1725" s="2" t="s">
        <v>55</v>
      </c>
      <c r="C1725">
        <v>186</v>
      </c>
    </row>
    <row r="1726" spans="1:3" x14ac:dyDescent="0.25">
      <c r="A1726" s="1">
        <v>41294</v>
      </c>
      <c r="B1726" s="2" t="s">
        <v>17</v>
      </c>
      <c r="C1726">
        <v>211</v>
      </c>
    </row>
    <row r="1727" spans="1:3" x14ac:dyDescent="0.25">
      <c r="A1727" s="1">
        <v>41300</v>
      </c>
      <c r="B1727" s="2" t="s">
        <v>12</v>
      </c>
      <c r="C1727">
        <v>330</v>
      </c>
    </row>
    <row r="1728" spans="1:3" x14ac:dyDescent="0.25">
      <c r="A1728" s="1">
        <v>41301</v>
      </c>
      <c r="B1728" s="2" t="s">
        <v>17</v>
      </c>
      <c r="C1728">
        <v>134</v>
      </c>
    </row>
    <row r="1729" spans="1:3" x14ac:dyDescent="0.25">
      <c r="A1729" s="1">
        <v>41301</v>
      </c>
      <c r="B1729" s="2" t="s">
        <v>12</v>
      </c>
      <c r="C1729">
        <v>459</v>
      </c>
    </row>
    <row r="1730" spans="1:3" x14ac:dyDescent="0.25">
      <c r="A1730" s="1">
        <v>41302</v>
      </c>
      <c r="B1730" s="2" t="s">
        <v>29</v>
      </c>
      <c r="C1730">
        <v>185</v>
      </c>
    </row>
    <row r="1731" spans="1:3" x14ac:dyDescent="0.25">
      <c r="A1731" s="1">
        <v>41303</v>
      </c>
      <c r="B1731" s="2" t="s">
        <v>70</v>
      </c>
      <c r="C1731">
        <v>3</v>
      </c>
    </row>
    <row r="1732" spans="1:3" x14ac:dyDescent="0.25">
      <c r="A1732" s="1">
        <v>41305</v>
      </c>
      <c r="B1732" s="2" t="s">
        <v>33</v>
      </c>
      <c r="C1732">
        <v>181</v>
      </c>
    </row>
    <row r="1733" spans="1:3" x14ac:dyDescent="0.25">
      <c r="A1733" s="1">
        <v>41309</v>
      </c>
      <c r="B1733" s="2" t="s">
        <v>20</v>
      </c>
      <c r="C1733">
        <v>441</v>
      </c>
    </row>
    <row r="1734" spans="1:3" x14ac:dyDescent="0.25">
      <c r="A1734" s="1">
        <v>41310</v>
      </c>
      <c r="B1734" s="2" t="s">
        <v>48</v>
      </c>
      <c r="C1734">
        <v>487</v>
      </c>
    </row>
    <row r="1735" spans="1:3" x14ac:dyDescent="0.25">
      <c r="A1735" s="1">
        <v>41310</v>
      </c>
      <c r="B1735" s="2" t="s">
        <v>55</v>
      </c>
      <c r="C1735">
        <v>56</v>
      </c>
    </row>
    <row r="1736" spans="1:3" x14ac:dyDescent="0.25">
      <c r="A1736" s="1">
        <v>41314</v>
      </c>
      <c r="B1736" s="2" t="s">
        <v>15</v>
      </c>
      <c r="C1736">
        <v>23</v>
      </c>
    </row>
    <row r="1737" spans="1:3" x14ac:dyDescent="0.25">
      <c r="A1737" s="1">
        <v>41314</v>
      </c>
      <c r="B1737" s="2" t="s">
        <v>134</v>
      </c>
      <c r="C1737">
        <v>113</v>
      </c>
    </row>
    <row r="1738" spans="1:3" x14ac:dyDescent="0.25">
      <c r="A1738" s="1">
        <v>41315</v>
      </c>
      <c r="B1738" s="2" t="s">
        <v>203</v>
      </c>
      <c r="C1738">
        <v>19</v>
      </c>
    </row>
    <row r="1739" spans="1:3" x14ac:dyDescent="0.25">
      <c r="A1739" s="1">
        <v>41316</v>
      </c>
      <c r="B1739" s="2" t="s">
        <v>81</v>
      </c>
      <c r="C1739">
        <v>188</v>
      </c>
    </row>
    <row r="1740" spans="1:3" x14ac:dyDescent="0.25">
      <c r="A1740" s="1">
        <v>41316</v>
      </c>
      <c r="B1740" s="2" t="s">
        <v>10</v>
      </c>
      <c r="C1740">
        <v>338</v>
      </c>
    </row>
    <row r="1741" spans="1:3" x14ac:dyDescent="0.25">
      <c r="A1741" s="1">
        <v>41317</v>
      </c>
      <c r="B1741" s="2" t="s">
        <v>34</v>
      </c>
      <c r="C1741">
        <v>80</v>
      </c>
    </row>
    <row r="1742" spans="1:3" x14ac:dyDescent="0.25">
      <c r="A1742" s="1">
        <v>41318</v>
      </c>
      <c r="B1742" s="2" t="s">
        <v>174</v>
      </c>
      <c r="C1742">
        <v>20</v>
      </c>
    </row>
    <row r="1743" spans="1:3" x14ac:dyDescent="0.25">
      <c r="A1743" s="1">
        <v>41321</v>
      </c>
      <c r="B1743" s="2" t="s">
        <v>162</v>
      </c>
      <c r="C1743">
        <v>1</v>
      </c>
    </row>
    <row r="1744" spans="1:3" x14ac:dyDescent="0.25">
      <c r="A1744" s="1">
        <v>41322</v>
      </c>
      <c r="B1744" s="2" t="s">
        <v>55</v>
      </c>
      <c r="C1744">
        <v>200</v>
      </c>
    </row>
    <row r="1745" spans="1:3" x14ac:dyDescent="0.25">
      <c r="A1745" s="1">
        <v>41323</v>
      </c>
      <c r="B1745" s="2" t="s">
        <v>8</v>
      </c>
      <c r="C1745">
        <v>429</v>
      </c>
    </row>
    <row r="1746" spans="1:3" x14ac:dyDescent="0.25">
      <c r="A1746" s="1">
        <v>41324</v>
      </c>
      <c r="B1746" s="2" t="s">
        <v>15</v>
      </c>
      <c r="C1746">
        <v>183</v>
      </c>
    </row>
    <row r="1747" spans="1:3" x14ac:dyDescent="0.25">
      <c r="A1747" s="1">
        <v>41325</v>
      </c>
      <c r="B1747" s="2" t="s">
        <v>13</v>
      </c>
      <c r="C1747">
        <v>26</v>
      </c>
    </row>
    <row r="1748" spans="1:3" x14ac:dyDescent="0.25">
      <c r="A1748" s="1">
        <v>41326</v>
      </c>
      <c r="B1748" s="2" t="s">
        <v>183</v>
      </c>
      <c r="C1748">
        <v>2</v>
      </c>
    </row>
    <row r="1749" spans="1:3" x14ac:dyDescent="0.25">
      <c r="A1749" s="1">
        <v>41328</v>
      </c>
      <c r="B1749" s="2" t="s">
        <v>10</v>
      </c>
      <c r="C1749">
        <v>174</v>
      </c>
    </row>
    <row r="1750" spans="1:3" x14ac:dyDescent="0.25">
      <c r="A1750" s="1">
        <v>41329</v>
      </c>
      <c r="B1750" s="2" t="s">
        <v>55</v>
      </c>
      <c r="C1750">
        <v>98</v>
      </c>
    </row>
    <row r="1751" spans="1:3" x14ac:dyDescent="0.25">
      <c r="A1751" s="1">
        <v>41329</v>
      </c>
      <c r="B1751" s="2" t="s">
        <v>188</v>
      </c>
      <c r="C1751">
        <v>11</v>
      </c>
    </row>
    <row r="1752" spans="1:3" x14ac:dyDescent="0.25">
      <c r="A1752" s="1">
        <v>41332</v>
      </c>
      <c r="B1752" s="2" t="s">
        <v>31</v>
      </c>
      <c r="C1752">
        <v>58</v>
      </c>
    </row>
    <row r="1753" spans="1:3" x14ac:dyDescent="0.25">
      <c r="A1753" s="1">
        <v>41336</v>
      </c>
      <c r="B1753" s="2" t="s">
        <v>18</v>
      </c>
      <c r="C1753">
        <v>17</v>
      </c>
    </row>
    <row r="1754" spans="1:3" x14ac:dyDescent="0.25">
      <c r="A1754" s="1">
        <v>41337</v>
      </c>
      <c r="B1754" s="2" t="s">
        <v>20</v>
      </c>
      <c r="C1754">
        <v>143</v>
      </c>
    </row>
    <row r="1755" spans="1:3" x14ac:dyDescent="0.25">
      <c r="A1755" s="1">
        <v>41339</v>
      </c>
      <c r="B1755" s="2" t="s">
        <v>55</v>
      </c>
      <c r="C1755">
        <v>108</v>
      </c>
    </row>
    <row r="1756" spans="1:3" x14ac:dyDescent="0.25">
      <c r="A1756" s="1">
        <v>41346</v>
      </c>
      <c r="B1756" s="2" t="s">
        <v>105</v>
      </c>
      <c r="C1756">
        <v>424</v>
      </c>
    </row>
    <row r="1757" spans="1:3" x14ac:dyDescent="0.25">
      <c r="A1757" s="1">
        <v>41351</v>
      </c>
      <c r="B1757" s="2" t="s">
        <v>224</v>
      </c>
      <c r="C1757">
        <v>9</v>
      </c>
    </row>
    <row r="1758" spans="1:3" x14ac:dyDescent="0.25">
      <c r="A1758" s="1">
        <v>41352</v>
      </c>
      <c r="B1758" s="2" t="s">
        <v>31</v>
      </c>
      <c r="C1758">
        <v>135</v>
      </c>
    </row>
    <row r="1759" spans="1:3" x14ac:dyDescent="0.25">
      <c r="A1759" s="1">
        <v>41356</v>
      </c>
      <c r="B1759" s="2" t="s">
        <v>17</v>
      </c>
      <c r="C1759">
        <v>202</v>
      </c>
    </row>
    <row r="1760" spans="1:3" x14ac:dyDescent="0.25">
      <c r="A1760" s="1">
        <v>41357</v>
      </c>
      <c r="B1760" s="2" t="s">
        <v>48</v>
      </c>
      <c r="C1760">
        <v>459</v>
      </c>
    </row>
    <row r="1761" spans="1:3" x14ac:dyDescent="0.25">
      <c r="A1761" s="1">
        <v>41361</v>
      </c>
      <c r="B1761" s="2" t="s">
        <v>61</v>
      </c>
      <c r="C1761">
        <v>107</v>
      </c>
    </row>
    <row r="1762" spans="1:3" x14ac:dyDescent="0.25">
      <c r="A1762" s="1">
        <v>41362</v>
      </c>
      <c r="B1762" s="2" t="s">
        <v>38</v>
      </c>
      <c r="C1762">
        <v>37</v>
      </c>
    </row>
    <row r="1763" spans="1:3" x14ac:dyDescent="0.25">
      <c r="A1763" s="1">
        <v>41363</v>
      </c>
      <c r="B1763" s="2" t="s">
        <v>64</v>
      </c>
      <c r="C1763">
        <v>43</v>
      </c>
    </row>
    <row r="1764" spans="1:3" x14ac:dyDescent="0.25">
      <c r="A1764" s="1">
        <v>41365</v>
      </c>
      <c r="B1764" s="2" t="s">
        <v>12</v>
      </c>
      <c r="C1764">
        <v>352</v>
      </c>
    </row>
    <row r="1765" spans="1:3" x14ac:dyDescent="0.25">
      <c r="A1765" s="1">
        <v>41368</v>
      </c>
      <c r="B1765" s="2" t="s">
        <v>21</v>
      </c>
      <c r="C1765">
        <v>94</v>
      </c>
    </row>
    <row r="1766" spans="1:3" x14ac:dyDescent="0.25">
      <c r="A1766" s="1">
        <v>41368</v>
      </c>
      <c r="B1766" s="2" t="s">
        <v>69</v>
      </c>
      <c r="C1766">
        <v>112</v>
      </c>
    </row>
    <row r="1767" spans="1:3" x14ac:dyDescent="0.25">
      <c r="A1767" s="1">
        <v>41369</v>
      </c>
      <c r="B1767" s="2" t="s">
        <v>64</v>
      </c>
      <c r="C1767">
        <v>136</v>
      </c>
    </row>
    <row r="1768" spans="1:3" x14ac:dyDescent="0.25">
      <c r="A1768" s="1">
        <v>41370</v>
      </c>
      <c r="B1768" s="2" t="s">
        <v>81</v>
      </c>
      <c r="C1768">
        <v>56</v>
      </c>
    </row>
    <row r="1769" spans="1:3" x14ac:dyDescent="0.25">
      <c r="A1769" s="1">
        <v>41372</v>
      </c>
      <c r="B1769" s="2" t="s">
        <v>17</v>
      </c>
      <c r="C1769">
        <v>286</v>
      </c>
    </row>
    <row r="1770" spans="1:3" x14ac:dyDescent="0.25">
      <c r="A1770" s="1">
        <v>41373</v>
      </c>
      <c r="B1770" s="2" t="s">
        <v>10</v>
      </c>
      <c r="C1770">
        <v>296</v>
      </c>
    </row>
    <row r="1771" spans="1:3" x14ac:dyDescent="0.25">
      <c r="A1771" s="1">
        <v>41373</v>
      </c>
      <c r="B1771" s="2" t="s">
        <v>28</v>
      </c>
      <c r="C1771">
        <v>81</v>
      </c>
    </row>
    <row r="1772" spans="1:3" x14ac:dyDescent="0.25">
      <c r="A1772" s="1">
        <v>41374</v>
      </c>
      <c r="B1772" s="2" t="s">
        <v>17</v>
      </c>
      <c r="C1772">
        <v>231</v>
      </c>
    </row>
    <row r="1773" spans="1:3" x14ac:dyDescent="0.25">
      <c r="A1773" s="1">
        <v>41375</v>
      </c>
      <c r="B1773" s="2" t="s">
        <v>20</v>
      </c>
      <c r="C1773">
        <v>149</v>
      </c>
    </row>
    <row r="1774" spans="1:3" x14ac:dyDescent="0.25">
      <c r="A1774" s="1">
        <v>41375</v>
      </c>
      <c r="B1774" s="2" t="s">
        <v>135</v>
      </c>
      <c r="C1774">
        <v>3</v>
      </c>
    </row>
    <row r="1775" spans="1:3" x14ac:dyDescent="0.25">
      <c r="A1775" s="1">
        <v>41376</v>
      </c>
      <c r="B1775" s="2" t="s">
        <v>17</v>
      </c>
      <c r="C1775">
        <v>311</v>
      </c>
    </row>
    <row r="1776" spans="1:3" x14ac:dyDescent="0.25">
      <c r="A1776" s="1">
        <v>41379</v>
      </c>
      <c r="B1776" s="2" t="s">
        <v>69</v>
      </c>
      <c r="C1776">
        <v>121</v>
      </c>
    </row>
    <row r="1777" spans="1:3" x14ac:dyDescent="0.25">
      <c r="A1777" s="1">
        <v>41380</v>
      </c>
      <c r="B1777" s="2" t="s">
        <v>156</v>
      </c>
      <c r="C1777">
        <v>15</v>
      </c>
    </row>
    <row r="1778" spans="1:3" x14ac:dyDescent="0.25">
      <c r="A1778" s="1">
        <v>41381</v>
      </c>
      <c r="B1778" s="2" t="s">
        <v>139</v>
      </c>
      <c r="C1778">
        <v>14</v>
      </c>
    </row>
    <row r="1779" spans="1:3" x14ac:dyDescent="0.25">
      <c r="A1779" s="1">
        <v>41381</v>
      </c>
      <c r="B1779" s="2" t="s">
        <v>10</v>
      </c>
      <c r="C1779">
        <v>240</v>
      </c>
    </row>
    <row r="1780" spans="1:3" x14ac:dyDescent="0.25">
      <c r="A1780" s="1">
        <v>41383</v>
      </c>
      <c r="B1780" s="2" t="s">
        <v>59</v>
      </c>
      <c r="C1780">
        <v>12</v>
      </c>
    </row>
    <row r="1781" spans="1:3" x14ac:dyDescent="0.25">
      <c r="A1781" s="1">
        <v>41385</v>
      </c>
      <c r="B1781" s="2" t="s">
        <v>202</v>
      </c>
      <c r="C1781">
        <v>1</v>
      </c>
    </row>
    <row r="1782" spans="1:3" x14ac:dyDescent="0.25">
      <c r="A1782" s="1">
        <v>41388</v>
      </c>
      <c r="B1782" s="2" t="s">
        <v>235</v>
      </c>
      <c r="C1782">
        <v>12</v>
      </c>
    </row>
    <row r="1783" spans="1:3" x14ac:dyDescent="0.25">
      <c r="A1783" s="1">
        <v>41391</v>
      </c>
      <c r="B1783" s="2" t="s">
        <v>21</v>
      </c>
      <c r="C1783">
        <v>190</v>
      </c>
    </row>
    <row r="1784" spans="1:3" x14ac:dyDescent="0.25">
      <c r="A1784" s="1">
        <v>41392</v>
      </c>
      <c r="B1784" s="2" t="s">
        <v>66</v>
      </c>
      <c r="C1784">
        <v>179</v>
      </c>
    </row>
    <row r="1785" spans="1:3" x14ac:dyDescent="0.25">
      <c r="A1785" s="1">
        <v>41394</v>
      </c>
      <c r="B1785" s="2" t="s">
        <v>25</v>
      </c>
      <c r="C1785">
        <v>106</v>
      </c>
    </row>
    <row r="1786" spans="1:3" x14ac:dyDescent="0.25">
      <c r="A1786" s="1">
        <v>41396</v>
      </c>
      <c r="B1786" s="2" t="s">
        <v>10</v>
      </c>
      <c r="C1786">
        <v>267</v>
      </c>
    </row>
    <row r="1787" spans="1:3" x14ac:dyDescent="0.25">
      <c r="A1787" s="1">
        <v>41396</v>
      </c>
      <c r="B1787" s="2" t="s">
        <v>126</v>
      </c>
      <c r="C1787">
        <v>66</v>
      </c>
    </row>
    <row r="1788" spans="1:3" x14ac:dyDescent="0.25">
      <c r="A1788" s="1">
        <v>41398</v>
      </c>
      <c r="B1788" s="2" t="s">
        <v>17</v>
      </c>
      <c r="C1788">
        <v>471</v>
      </c>
    </row>
    <row r="1789" spans="1:3" x14ac:dyDescent="0.25">
      <c r="A1789" s="1">
        <v>41399</v>
      </c>
      <c r="B1789" s="2" t="s">
        <v>63</v>
      </c>
      <c r="C1789">
        <v>5</v>
      </c>
    </row>
    <row r="1790" spans="1:3" x14ac:dyDescent="0.25">
      <c r="A1790" s="1">
        <v>41401</v>
      </c>
      <c r="B1790" s="2" t="s">
        <v>224</v>
      </c>
      <c r="C1790">
        <v>11</v>
      </c>
    </row>
    <row r="1791" spans="1:3" x14ac:dyDescent="0.25">
      <c r="A1791" s="1">
        <v>41403</v>
      </c>
      <c r="B1791" s="2" t="s">
        <v>74</v>
      </c>
      <c r="C1791">
        <v>103</v>
      </c>
    </row>
    <row r="1792" spans="1:3" x14ac:dyDescent="0.25">
      <c r="A1792" s="1">
        <v>41403</v>
      </c>
      <c r="B1792" s="2" t="s">
        <v>22</v>
      </c>
      <c r="C1792">
        <v>92</v>
      </c>
    </row>
    <row r="1793" spans="1:3" x14ac:dyDescent="0.25">
      <c r="A1793" s="1">
        <v>41405</v>
      </c>
      <c r="B1793" s="2" t="s">
        <v>13</v>
      </c>
      <c r="C1793">
        <v>115</v>
      </c>
    </row>
    <row r="1794" spans="1:3" x14ac:dyDescent="0.25">
      <c r="A1794" s="1">
        <v>41406</v>
      </c>
      <c r="B1794" s="2" t="s">
        <v>55</v>
      </c>
      <c r="C1794">
        <v>62</v>
      </c>
    </row>
    <row r="1795" spans="1:3" x14ac:dyDescent="0.25">
      <c r="A1795" s="1">
        <v>41406</v>
      </c>
      <c r="B1795" s="2" t="s">
        <v>8</v>
      </c>
      <c r="C1795">
        <v>420</v>
      </c>
    </row>
    <row r="1796" spans="1:3" x14ac:dyDescent="0.25">
      <c r="A1796" s="1">
        <v>41406</v>
      </c>
      <c r="B1796" s="2" t="s">
        <v>33</v>
      </c>
      <c r="C1796">
        <v>81</v>
      </c>
    </row>
    <row r="1797" spans="1:3" x14ac:dyDescent="0.25">
      <c r="A1797" s="1">
        <v>41407</v>
      </c>
      <c r="B1797" s="2" t="s">
        <v>12</v>
      </c>
      <c r="C1797">
        <v>412</v>
      </c>
    </row>
    <row r="1798" spans="1:3" x14ac:dyDescent="0.25">
      <c r="A1798" s="1">
        <v>41409</v>
      </c>
      <c r="B1798" s="2" t="s">
        <v>48</v>
      </c>
      <c r="C1798">
        <v>377</v>
      </c>
    </row>
    <row r="1799" spans="1:3" x14ac:dyDescent="0.25">
      <c r="A1799" s="1">
        <v>41414</v>
      </c>
      <c r="B1799" s="2" t="s">
        <v>48</v>
      </c>
      <c r="C1799">
        <v>461</v>
      </c>
    </row>
    <row r="1800" spans="1:3" x14ac:dyDescent="0.25">
      <c r="A1800" s="1">
        <v>41414</v>
      </c>
      <c r="B1800" s="2" t="s">
        <v>74</v>
      </c>
      <c r="C1800">
        <v>138</v>
      </c>
    </row>
    <row r="1801" spans="1:3" x14ac:dyDescent="0.25">
      <c r="A1801" s="1">
        <v>41418</v>
      </c>
      <c r="B1801" s="2" t="s">
        <v>50</v>
      </c>
      <c r="C1801">
        <v>17</v>
      </c>
    </row>
    <row r="1802" spans="1:3" x14ac:dyDescent="0.25">
      <c r="A1802" s="1">
        <v>41422</v>
      </c>
      <c r="B1802" s="2" t="s">
        <v>200</v>
      </c>
      <c r="C1802">
        <v>8</v>
      </c>
    </row>
    <row r="1803" spans="1:3" x14ac:dyDescent="0.25">
      <c r="A1803" s="1">
        <v>41424</v>
      </c>
      <c r="B1803" s="2" t="s">
        <v>12</v>
      </c>
      <c r="C1803">
        <v>448</v>
      </c>
    </row>
    <row r="1804" spans="1:3" x14ac:dyDescent="0.25">
      <c r="A1804" s="1">
        <v>41426</v>
      </c>
      <c r="B1804" s="2" t="s">
        <v>12</v>
      </c>
      <c r="C1804">
        <v>240</v>
      </c>
    </row>
    <row r="1805" spans="1:3" x14ac:dyDescent="0.25">
      <c r="A1805" s="1">
        <v>41427</v>
      </c>
      <c r="B1805" s="2" t="s">
        <v>25</v>
      </c>
      <c r="C1805">
        <v>388</v>
      </c>
    </row>
    <row r="1806" spans="1:3" x14ac:dyDescent="0.25">
      <c r="A1806" s="1">
        <v>41429</v>
      </c>
      <c r="B1806" s="2" t="s">
        <v>10</v>
      </c>
      <c r="C1806">
        <v>455</v>
      </c>
    </row>
    <row r="1807" spans="1:3" x14ac:dyDescent="0.25">
      <c r="A1807" s="1">
        <v>41429</v>
      </c>
      <c r="B1807" s="2" t="s">
        <v>20</v>
      </c>
      <c r="C1807">
        <v>269</v>
      </c>
    </row>
    <row r="1808" spans="1:3" x14ac:dyDescent="0.25">
      <c r="A1808" s="1">
        <v>41432</v>
      </c>
      <c r="B1808" s="2" t="s">
        <v>9</v>
      </c>
      <c r="C1808">
        <v>81</v>
      </c>
    </row>
    <row r="1809" spans="1:3" x14ac:dyDescent="0.25">
      <c r="A1809" s="1">
        <v>41432</v>
      </c>
      <c r="B1809" s="2" t="s">
        <v>13</v>
      </c>
      <c r="C1809">
        <v>99</v>
      </c>
    </row>
    <row r="1810" spans="1:3" x14ac:dyDescent="0.25">
      <c r="A1810" s="1">
        <v>41437</v>
      </c>
      <c r="B1810" s="2" t="s">
        <v>173</v>
      </c>
      <c r="C1810">
        <v>12</v>
      </c>
    </row>
    <row r="1811" spans="1:3" x14ac:dyDescent="0.25">
      <c r="A1811" s="1">
        <v>41439</v>
      </c>
      <c r="B1811" s="2" t="s">
        <v>236</v>
      </c>
      <c r="C1811">
        <v>4</v>
      </c>
    </row>
    <row r="1812" spans="1:3" x14ac:dyDescent="0.25">
      <c r="A1812" s="1">
        <v>41440</v>
      </c>
      <c r="B1812" s="2" t="s">
        <v>33</v>
      </c>
      <c r="C1812">
        <v>132</v>
      </c>
    </row>
    <row r="1813" spans="1:3" x14ac:dyDescent="0.25">
      <c r="A1813" s="1">
        <v>41441</v>
      </c>
      <c r="B1813" s="2" t="s">
        <v>134</v>
      </c>
      <c r="C1813">
        <v>83</v>
      </c>
    </row>
    <row r="1814" spans="1:3" x14ac:dyDescent="0.25">
      <c r="A1814" s="1">
        <v>41446</v>
      </c>
      <c r="B1814" s="2" t="s">
        <v>208</v>
      </c>
      <c r="C1814">
        <v>7</v>
      </c>
    </row>
    <row r="1815" spans="1:3" x14ac:dyDescent="0.25">
      <c r="A1815" s="1">
        <v>41447</v>
      </c>
      <c r="B1815" s="2" t="s">
        <v>157</v>
      </c>
      <c r="C1815">
        <v>9</v>
      </c>
    </row>
    <row r="1816" spans="1:3" x14ac:dyDescent="0.25">
      <c r="A1816" s="1">
        <v>41448</v>
      </c>
      <c r="B1816" s="2" t="s">
        <v>162</v>
      </c>
      <c r="C1816">
        <v>20</v>
      </c>
    </row>
    <row r="1817" spans="1:3" x14ac:dyDescent="0.25">
      <c r="A1817" s="1">
        <v>41449</v>
      </c>
      <c r="B1817" s="2" t="s">
        <v>13</v>
      </c>
      <c r="C1817">
        <v>98</v>
      </c>
    </row>
    <row r="1818" spans="1:3" x14ac:dyDescent="0.25">
      <c r="A1818" s="1">
        <v>41451</v>
      </c>
      <c r="B1818" s="2" t="s">
        <v>140</v>
      </c>
      <c r="C1818">
        <v>9</v>
      </c>
    </row>
    <row r="1819" spans="1:3" x14ac:dyDescent="0.25">
      <c r="A1819" s="1">
        <v>41453</v>
      </c>
      <c r="B1819" s="2" t="s">
        <v>67</v>
      </c>
      <c r="C1819">
        <v>13</v>
      </c>
    </row>
    <row r="1820" spans="1:3" x14ac:dyDescent="0.25">
      <c r="A1820" s="1">
        <v>41456</v>
      </c>
      <c r="B1820" s="2" t="s">
        <v>53</v>
      </c>
      <c r="C1820">
        <v>424</v>
      </c>
    </row>
    <row r="1821" spans="1:3" x14ac:dyDescent="0.25">
      <c r="A1821" s="1">
        <v>41461</v>
      </c>
      <c r="B1821" s="2" t="s">
        <v>42</v>
      </c>
      <c r="C1821">
        <v>31</v>
      </c>
    </row>
    <row r="1822" spans="1:3" x14ac:dyDescent="0.25">
      <c r="A1822" s="1">
        <v>41462</v>
      </c>
      <c r="B1822" s="2" t="s">
        <v>60</v>
      </c>
      <c r="C1822">
        <v>18</v>
      </c>
    </row>
    <row r="1823" spans="1:3" x14ac:dyDescent="0.25">
      <c r="A1823" s="1">
        <v>41464</v>
      </c>
      <c r="B1823" s="2" t="s">
        <v>9</v>
      </c>
      <c r="C1823">
        <v>172</v>
      </c>
    </row>
    <row r="1824" spans="1:3" x14ac:dyDescent="0.25">
      <c r="A1824" s="1">
        <v>41464</v>
      </c>
      <c r="B1824" s="2" t="s">
        <v>48</v>
      </c>
      <c r="C1824">
        <v>373</v>
      </c>
    </row>
    <row r="1825" spans="1:3" x14ac:dyDescent="0.25">
      <c r="A1825" s="1">
        <v>41465</v>
      </c>
      <c r="B1825" s="2" t="s">
        <v>20</v>
      </c>
      <c r="C1825">
        <v>299</v>
      </c>
    </row>
    <row r="1826" spans="1:3" x14ac:dyDescent="0.25">
      <c r="A1826" s="1">
        <v>41471</v>
      </c>
      <c r="B1826" s="2" t="s">
        <v>40</v>
      </c>
      <c r="C1826">
        <v>20</v>
      </c>
    </row>
    <row r="1827" spans="1:3" x14ac:dyDescent="0.25">
      <c r="A1827" s="1">
        <v>41472</v>
      </c>
      <c r="B1827" s="2" t="s">
        <v>72</v>
      </c>
      <c r="C1827">
        <v>89</v>
      </c>
    </row>
    <row r="1828" spans="1:3" x14ac:dyDescent="0.25">
      <c r="A1828" s="1">
        <v>41472</v>
      </c>
      <c r="B1828" s="2" t="s">
        <v>38</v>
      </c>
      <c r="C1828">
        <v>60</v>
      </c>
    </row>
    <row r="1829" spans="1:3" x14ac:dyDescent="0.25">
      <c r="A1829" s="1">
        <v>41475</v>
      </c>
      <c r="B1829" s="2" t="s">
        <v>6</v>
      </c>
      <c r="C1829">
        <v>5</v>
      </c>
    </row>
    <row r="1830" spans="1:3" x14ac:dyDescent="0.25">
      <c r="A1830" s="1">
        <v>41476</v>
      </c>
      <c r="B1830" s="2" t="s">
        <v>105</v>
      </c>
      <c r="C1830">
        <v>125</v>
      </c>
    </row>
    <row r="1831" spans="1:3" x14ac:dyDescent="0.25">
      <c r="A1831" s="1">
        <v>41476</v>
      </c>
      <c r="B1831" s="2" t="s">
        <v>15</v>
      </c>
      <c r="C1831">
        <v>177</v>
      </c>
    </row>
    <row r="1832" spans="1:3" x14ac:dyDescent="0.25">
      <c r="A1832" s="1">
        <v>41477</v>
      </c>
      <c r="B1832" s="2" t="s">
        <v>23</v>
      </c>
      <c r="C1832">
        <v>58</v>
      </c>
    </row>
    <row r="1833" spans="1:3" x14ac:dyDescent="0.25">
      <c r="A1833" s="1">
        <v>41478</v>
      </c>
      <c r="B1833" s="2" t="s">
        <v>22</v>
      </c>
      <c r="C1833">
        <v>174</v>
      </c>
    </row>
    <row r="1834" spans="1:3" x14ac:dyDescent="0.25">
      <c r="A1834" s="1">
        <v>41479</v>
      </c>
      <c r="B1834" s="2" t="s">
        <v>10</v>
      </c>
      <c r="C1834">
        <v>485</v>
      </c>
    </row>
    <row r="1835" spans="1:3" x14ac:dyDescent="0.25">
      <c r="A1835" s="1">
        <v>41481</v>
      </c>
      <c r="B1835" s="2" t="s">
        <v>235</v>
      </c>
      <c r="C1835">
        <v>7</v>
      </c>
    </row>
    <row r="1836" spans="1:3" x14ac:dyDescent="0.25">
      <c r="A1836" s="1">
        <v>41482</v>
      </c>
      <c r="B1836" s="2" t="s">
        <v>12</v>
      </c>
      <c r="C1836">
        <v>109</v>
      </c>
    </row>
    <row r="1837" spans="1:3" x14ac:dyDescent="0.25">
      <c r="A1837" s="1">
        <v>41485</v>
      </c>
      <c r="B1837" s="2" t="s">
        <v>9</v>
      </c>
      <c r="C1837">
        <v>116</v>
      </c>
    </row>
    <row r="1838" spans="1:3" x14ac:dyDescent="0.25">
      <c r="A1838" s="1">
        <v>41486</v>
      </c>
      <c r="B1838" s="2" t="s">
        <v>42</v>
      </c>
      <c r="C1838">
        <v>125</v>
      </c>
    </row>
    <row r="1839" spans="1:3" x14ac:dyDescent="0.25">
      <c r="A1839" s="1">
        <v>41486</v>
      </c>
      <c r="B1839" s="2" t="s">
        <v>225</v>
      </c>
      <c r="C1839">
        <v>15</v>
      </c>
    </row>
    <row r="1840" spans="1:3" x14ac:dyDescent="0.25">
      <c r="A1840" s="1">
        <v>41488</v>
      </c>
      <c r="B1840" s="2" t="s">
        <v>180</v>
      </c>
      <c r="C1840">
        <v>4</v>
      </c>
    </row>
    <row r="1841" spans="1:3" x14ac:dyDescent="0.25">
      <c r="A1841" s="1">
        <v>41489</v>
      </c>
      <c r="B1841" s="2" t="s">
        <v>147</v>
      </c>
      <c r="C1841">
        <v>13</v>
      </c>
    </row>
    <row r="1842" spans="1:3" x14ac:dyDescent="0.25">
      <c r="A1842" s="1">
        <v>41491</v>
      </c>
      <c r="B1842" s="2" t="s">
        <v>105</v>
      </c>
      <c r="C1842">
        <v>338</v>
      </c>
    </row>
    <row r="1843" spans="1:3" x14ac:dyDescent="0.25">
      <c r="A1843" s="1">
        <v>41492</v>
      </c>
      <c r="B1843" s="2" t="s">
        <v>170</v>
      </c>
      <c r="C1843">
        <v>2</v>
      </c>
    </row>
    <row r="1844" spans="1:3" x14ac:dyDescent="0.25">
      <c r="A1844" s="1">
        <v>41493</v>
      </c>
      <c r="B1844" s="2" t="s">
        <v>40</v>
      </c>
      <c r="C1844">
        <v>108</v>
      </c>
    </row>
    <row r="1845" spans="1:3" x14ac:dyDescent="0.25">
      <c r="A1845" s="1">
        <v>41494</v>
      </c>
      <c r="B1845" s="2" t="s">
        <v>64</v>
      </c>
      <c r="C1845">
        <v>119</v>
      </c>
    </row>
    <row r="1846" spans="1:3" x14ac:dyDescent="0.25">
      <c r="A1846" s="1">
        <v>41495</v>
      </c>
      <c r="B1846" s="2" t="s">
        <v>10</v>
      </c>
      <c r="C1846">
        <v>385</v>
      </c>
    </row>
    <row r="1847" spans="1:3" x14ac:dyDescent="0.25">
      <c r="A1847" s="1">
        <v>41495</v>
      </c>
      <c r="B1847" s="2" t="s">
        <v>48</v>
      </c>
      <c r="C1847">
        <v>239</v>
      </c>
    </row>
    <row r="1848" spans="1:3" x14ac:dyDescent="0.25">
      <c r="A1848" s="1">
        <v>41498</v>
      </c>
      <c r="B1848" s="2" t="s">
        <v>232</v>
      </c>
      <c r="C1848">
        <v>8</v>
      </c>
    </row>
    <row r="1849" spans="1:3" x14ac:dyDescent="0.25">
      <c r="A1849" s="1">
        <v>41499</v>
      </c>
      <c r="B1849" s="2" t="s">
        <v>20</v>
      </c>
      <c r="C1849">
        <v>219</v>
      </c>
    </row>
    <row r="1850" spans="1:3" x14ac:dyDescent="0.25">
      <c r="A1850" s="1">
        <v>41503</v>
      </c>
      <c r="B1850" s="2" t="s">
        <v>28</v>
      </c>
      <c r="C1850">
        <v>40</v>
      </c>
    </row>
    <row r="1851" spans="1:3" x14ac:dyDescent="0.25">
      <c r="A1851" s="1">
        <v>41503</v>
      </c>
      <c r="B1851" s="2" t="s">
        <v>105</v>
      </c>
      <c r="C1851">
        <v>166</v>
      </c>
    </row>
    <row r="1852" spans="1:3" x14ac:dyDescent="0.25">
      <c r="A1852" s="1">
        <v>41504</v>
      </c>
      <c r="B1852" s="2" t="s">
        <v>69</v>
      </c>
      <c r="C1852">
        <v>168</v>
      </c>
    </row>
    <row r="1853" spans="1:3" x14ac:dyDescent="0.25">
      <c r="A1853" s="1">
        <v>41505</v>
      </c>
      <c r="B1853" s="2" t="s">
        <v>134</v>
      </c>
      <c r="C1853">
        <v>96</v>
      </c>
    </row>
    <row r="1854" spans="1:3" x14ac:dyDescent="0.25">
      <c r="A1854" s="1">
        <v>41506</v>
      </c>
      <c r="B1854" s="2" t="s">
        <v>13</v>
      </c>
      <c r="C1854">
        <v>23</v>
      </c>
    </row>
    <row r="1855" spans="1:3" x14ac:dyDescent="0.25">
      <c r="A1855" s="1">
        <v>41509</v>
      </c>
      <c r="B1855" s="2" t="s">
        <v>180</v>
      </c>
      <c r="C1855">
        <v>8</v>
      </c>
    </row>
    <row r="1856" spans="1:3" x14ac:dyDescent="0.25">
      <c r="A1856" s="1">
        <v>41509</v>
      </c>
      <c r="B1856" s="2" t="s">
        <v>109</v>
      </c>
      <c r="C1856">
        <v>1</v>
      </c>
    </row>
    <row r="1857" spans="1:3" x14ac:dyDescent="0.25">
      <c r="A1857" s="1">
        <v>41509</v>
      </c>
      <c r="B1857" s="2" t="s">
        <v>18</v>
      </c>
      <c r="C1857">
        <v>4</v>
      </c>
    </row>
    <row r="1858" spans="1:3" x14ac:dyDescent="0.25">
      <c r="A1858" s="1">
        <v>41512</v>
      </c>
      <c r="B1858" s="2" t="s">
        <v>123</v>
      </c>
      <c r="C1858">
        <v>170</v>
      </c>
    </row>
    <row r="1859" spans="1:3" x14ac:dyDescent="0.25">
      <c r="A1859" s="1">
        <v>41514</v>
      </c>
      <c r="B1859" s="2" t="s">
        <v>48</v>
      </c>
      <c r="C1859">
        <v>193</v>
      </c>
    </row>
    <row r="1860" spans="1:3" x14ac:dyDescent="0.25">
      <c r="A1860" s="1">
        <v>41517</v>
      </c>
      <c r="B1860" s="2" t="s">
        <v>237</v>
      </c>
      <c r="C1860">
        <v>5</v>
      </c>
    </row>
    <row r="1861" spans="1:3" x14ac:dyDescent="0.25">
      <c r="A1861" s="1">
        <v>41520</v>
      </c>
      <c r="B1861" s="2" t="s">
        <v>65</v>
      </c>
      <c r="C1861">
        <v>5</v>
      </c>
    </row>
    <row r="1862" spans="1:3" x14ac:dyDescent="0.25">
      <c r="A1862" s="1">
        <v>41520</v>
      </c>
      <c r="B1862" s="2" t="s">
        <v>67</v>
      </c>
      <c r="C1862">
        <v>15</v>
      </c>
    </row>
    <row r="1863" spans="1:3" x14ac:dyDescent="0.25">
      <c r="A1863" s="1">
        <v>41525</v>
      </c>
      <c r="B1863" s="2" t="s">
        <v>112</v>
      </c>
      <c r="C1863">
        <v>14</v>
      </c>
    </row>
    <row r="1864" spans="1:3" x14ac:dyDescent="0.25">
      <c r="A1864" s="1">
        <v>41525</v>
      </c>
      <c r="B1864" s="2" t="s">
        <v>40</v>
      </c>
      <c r="C1864">
        <v>96</v>
      </c>
    </row>
    <row r="1865" spans="1:3" x14ac:dyDescent="0.25">
      <c r="A1865" s="1">
        <v>41529</v>
      </c>
      <c r="B1865" s="2" t="s">
        <v>165</v>
      </c>
      <c r="C1865">
        <v>1</v>
      </c>
    </row>
    <row r="1866" spans="1:3" x14ac:dyDescent="0.25">
      <c r="A1866" s="1">
        <v>41533</v>
      </c>
      <c r="B1866" s="2" t="s">
        <v>72</v>
      </c>
      <c r="C1866">
        <v>164</v>
      </c>
    </row>
    <row r="1867" spans="1:3" x14ac:dyDescent="0.25">
      <c r="A1867" s="1">
        <v>41534</v>
      </c>
      <c r="B1867" s="2" t="s">
        <v>25</v>
      </c>
      <c r="C1867">
        <v>105</v>
      </c>
    </row>
    <row r="1868" spans="1:3" x14ac:dyDescent="0.25">
      <c r="A1868" s="1">
        <v>41536</v>
      </c>
      <c r="B1868" s="2" t="s">
        <v>213</v>
      </c>
      <c r="C1868">
        <v>17</v>
      </c>
    </row>
    <row r="1869" spans="1:3" x14ac:dyDescent="0.25">
      <c r="A1869" s="1">
        <v>41538</v>
      </c>
      <c r="B1869" s="2" t="s">
        <v>203</v>
      </c>
      <c r="C1869">
        <v>5</v>
      </c>
    </row>
    <row r="1870" spans="1:3" x14ac:dyDescent="0.25">
      <c r="A1870" s="1">
        <v>41543</v>
      </c>
      <c r="B1870" s="2" t="s">
        <v>48</v>
      </c>
      <c r="C1870">
        <v>212</v>
      </c>
    </row>
    <row r="1871" spans="1:3" x14ac:dyDescent="0.25">
      <c r="A1871" s="1">
        <v>41543</v>
      </c>
      <c r="B1871" s="2" t="s">
        <v>12</v>
      </c>
      <c r="C1871">
        <v>128</v>
      </c>
    </row>
    <row r="1872" spans="1:3" x14ac:dyDescent="0.25">
      <c r="A1872" s="1">
        <v>41543</v>
      </c>
      <c r="B1872" s="2" t="s">
        <v>31</v>
      </c>
      <c r="C1872">
        <v>147</v>
      </c>
    </row>
    <row r="1873" spans="1:3" x14ac:dyDescent="0.25">
      <c r="A1873" s="1">
        <v>41544</v>
      </c>
      <c r="B1873" s="2" t="s">
        <v>17</v>
      </c>
      <c r="C1873">
        <v>436</v>
      </c>
    </row>
    <row r="1874" spans="1:3" x14ac:dyDescent="0.25">
      <c r="A1874" s="1">
        <v>41545</v>
      </c>
      <c r="B1874" s="2" t="s">
        <v>238</v>
      </c>
      <c r="C1874">
        <v>4</v>
      </c>
    </row>
    <row r="1875" spans="1:3" x14ac:dyDescent="0.25">
      <c r="A1875" s="1">
        <v>41545</v>
      </c>
      <c r="B1875" s="2" t="s">
        <v>157</v>
      </c>
      <c r="C1875">
        <v>4</v>
      </c>
    </row>
    <row r="1876" spans="1:3" x14ac:dyDescent="0.25">
      <c r="A1876" s="1">
        <v>41551</v>
      </c>
      <c r="B1876" s="2" t="s">
        <v>134</v>
      </c>
      <c r="C1876">
        <v>78</v>
      </c>
    </row>
    <row r="1877" spans="1:3" x14ac:dyDescent="0.25">
      <c r="A1877" s="1">
        <v>41558</v>
      </c>
      <c r="B1877" s="2" t="s">
        <v>13</v>
      </c>
      <c r="C1877">
        <v>159</v>
      </c>
    </row>
    <row r="1878" spans="1:3" x14ac:dyDescent="0.25">
      <c r="A1878" s="1">
        <v>41558</v>
      </c>
      <c r="B1878" s="2" t="s">
        <v>11</v>
      </c>
      <c r="C1878">
        <v>103</v>
      </c>
    </row>
    <row r="1879" spans="1:3" x14ac:dyDescent="0.25">
      <c r="A1879" s="1">
        <v>41559</v>
      </c>
      <c r="B1879" s="2" t="s">
        <v>55</v>
      </c>
      <c r="C1879">
        <v>57</v>
      </c>
    </row>
    <row r="1880" spans="1:3" x14ac:dyDescent="0.25">
      <c r="A1880" s="1">
        <v>41559</v>
      </c>
      <c r="B1880" s="2" t="s">
        <v>23</v>
      </c>
      <c r="C1880">
        <v>121</v>
      </c>
    </row>
    <row r="1881" spans="1:3" x14ac:dyDescent="0.25">
      <c r="A1881" s="1">
        <v>41559</v>
      </c>
      <c r="B1881" s="2" t="s">
        <v>80</v>
      </c>
      <c r="C1881">
        <v>14</v>
      </c>
    </row>
    <row r="1882" spans="1:3" x14ac:dyDescent="0.25">
      <c r="A1882" s="1">
        <v>41560</v>
      </c>
      <c r="B1882" s="2" t="s">
        <v>47</v>
      </c>
      <c r="C1882">
        <v>2</v>
      </c>
    </row>
    <row r="1883" spans="1:3" x14ac:dyDescent="0.25">
      <c r="A1883" s="1">
        <v>41560</v>
      </c>
      <c r="B1883" s="2" t="s">
        <v>56</v>
      </c>
      <c r="C1883">
        <v>19</v>
      </c>
    </row>
    <row r="1884" spans="1:3" x14ac:dyDescent="0.25">
      <c r="A1884" s="1">
        <v>41561</v>
      </c>
      <c r="B1884" s="2" t="s">
        <v>239</v>
      </c>
      <c r="C1884">
        <v>20</v>
      </c>
    </row>
    <row r="1885" spans="1:3" x14ac:dyDescent="0.25">
      <c r="A1885" s="1">
        <v>41562</v>
      </c>
      <c r="B1885" s="2" t="s">
        <v>17</v>
      </c>
      <c r="C1885">
        <v>367</v>
      </c>
    </row>
    <row r="1886" spans="1:3" x14ac:dyDescent="0.25">
      <c r="A1886" s="1">
        <v>41562</v>
      </c>
      <c r="B1886" s="2" t="s">
        <v>12</v>
      </c>
      <c r="C1886">
        <v>458</v>
      </c>
    </row>
    <row r="1887" spans="1:3" x14ac:dyDescent="0.25">
      <c r="A1887" s="1">
        <v>41563</v>
      </c>
      <c r="B1887" s="2" t="s">
        <v>48</v>
      </c>
      <c r="C1887">
        <v>100</v>
      </c>
    </row>
    <row r="1888" spans="1:3" x14ac:dyDescent="0.25">
      <c r="A1888" s="1">
        <v>41563</v>
      </c>
      <c r="B1888" s="2" t="s">
        <v>9</v>
      </c>
      <c r="C1888">
        <v>62</v>
      </c>
    </row>
    <row r="1889" spans="1:3" x14ac:dyDescent="0.25">
      <c r="A1889" s="1">
        <v>41567</v>
      </c>
      <c r="B1889" s="2" t="s">
        <v>9</v>
      </c>
      <c r="C1889">
        <v>184</v>
      </c>
    </row>
    <row r="1890" spans="1:3" x14ac:dyDescent="0.25">
      <c r="A1890" s="1">
        <v>41568</v>
      </c>
      <c r="B1890" s="2" t="s">
        <v>22</v>
      </c>
      <c r="C1890">
        <v>156</v>
      </c>
    </row>
    <row r="1891" spans="1:3" x14ac:dyDescent="0.25">
      <c r="A1891" s="1">
        <v>41569</v>
      </c>
      <c r="B1891" s="2" t="s">
        <v>10</v>
      </c>
      <c r="C1891">
        <v>142</v>
      </c>
    </row>
    <row r="1892" spans="1:3" x14ac:dyDescent="0.25">
      <c r="A1892" s="1">
        <v>41570</v>
      </c>
      <c r="B1892" s="2" t="s">
        <v>9</v>
      </c>
      <c r="C1892">
        <v>97</v>
      </c>
    </row>
    <row r="1893" spans="1:3" x14ac:dyDescent="0.25">
      <c r="A1893" s="1">
        <v>41570</v>
      </c>
      <c r="B1893" s="2" t="s">
        <v>10</v>
      </c>
      <c r="C1893">
        <v>136</v>
      </c>
    </row>
    <row r="1894" spans="1:3" x14ac:dyDescent="0.25">
      <c r="A1894" s="1">
        <v>41570</v>
      </c>
      <c r="B1894" s="2" t="s">
        <v>134</v>
      </c>
      <c r="C1894">
        <v>108</v>
      </c>
    </row>
    <row r="1895" spans="1:3" x14ac:dyDescent="0.25">
      <c r="A1895" s="1">
        <v>41572</v>
      </c>
      <c r="B1895" s="2" t="s">
        <v>28</v>
      </c>
      <c r="C1895">
        <v>51</v>
      </c>
    </row>
    <row r="1896" spans="1:3" x14ac:dyDescent="0.25">
      <c r="A1896" s="1">
        <v>41574</v>
      </c>
      <c r="B1896" s="2" t="s">
        <v>133</v>
      </c>
      <c r="C1896">
        <v>7</v>
      </c>
    </row>
    <row r="1897" spans="1:3" x14ac:dyDescent="0.25">
      <c r="A1897" s="1">
        <v>41576</v>
      </c>
      <c r="B1897" s="2" t="s">
        <v>102</v>
      </c>
      <c r="C1897">
        <v>19</v>
      </c>
    </row>
    <row r="1898" spans="1:3" x14ac:dyDescent="0.25">
      <c r="A1898" s="1">
        <v>41577</v>
      </c>
      <c r="B1898" s="2" t="s">
        <v>78</v>
      </c>
      <c r="C1898">
        <v>4</v>
      </c>
    </row>
    <row r="1899" spans="1:3" x14ac:dyDescent="0.25">
      <c r="A1899" s="1">
        <v>41580</v>
      </c>
      <c r="B1899" s="2" t="s">
        <v>48</v>
      </c>
      <c r="C1899">
        <v>163</v>
      </c>
    </row>
    <row r="1900" spans="1:3" x14ac:dyDescent="0.25">
      <c r="A1900" s="1">
        <v>41580</v>
      </c>
      <c r="B1900" s="2" t="s">
        <v>33</v>
      </c>
      <c r="C1900">
        <v>165</v>
      </c>
    </row>
    <row r="1901" spans="1:3" x14ac:dyDescent="0.25">
      <c r="A1901" s="1">
        <v>41581</v>
      </c>
      <c r="B1901" s="2" t="s">
        <v>213</v>
      </c>
      <c r="C1901">
        <v>14</v>
      </c>
    </row>
    <row r="1902" spans="1:3" x14ac:dyDescent="0.25">
      <c r="A1902" s="1">
        <v>41583</v>
      </c>
      <c r="B1902" s="2" t="s">
        <v>31</v>
      </c>
      <c r="C1902">
        <v>177</v>
      </c>
    </row>
    <row r="1903" spans="1:3" x14ac:dyDescent="0.25">
      <c r="A1903" s="1">
        <v>41584</v>
      </c>
      <c r="B1903" s="2" t="s">
        <v>150</v>
      </c>
      <c r="C1903">
        <v>1</v>
      </c>
    </row>
    <row r="1904" spans="1:3" x14ac:dyDescent="0.25">
      <c r="A1904" s="1">
        <v>41585</v>
      </c>
      <c r="B1904" s="2" t="s">
        <v>134</v>
      </c>
      <c r="C1904">
        <v>193</v>
      </c>
    </row>
    <row r="1905" spans="1:3" x14ac:dyDescent="0.25">
      <c r="A1905" s="1">
        <v>41585</v>
      </c>
      <c r="B1905" s="2" t="s">
        <v>113</v>
      </c>
      <c r="C1905">
        <v>8</v>
      </c>
    </row>
    <row r="1906" spans="1:3" x14ac:dyDescent="0.25">
      <c r="A1906" s="1">
        <v>41588</v>
      </c>
      <c r="B1906" s="2" t="s">
        <v>236</v>
      </c>
      <c r="C1906">
        <v>11</v>
      </c>
    </row>
    <row r="1907" spans="1:3" x14ac:dyDescent="0.25">
      <c r="A1907" s="1">
        <v>41594</v>
      </c>
      <c r="B1907" s="2" t="s">
        <v>25</v>
      </c>
      <c r="C1907">
        <v>249</v>
      </c>
    </row>
    <row r="1908" spans="1:3" x14ac:dyDescent="0.25">
      <c r="A1908" s="1">
        <v>41598</v>
      </c>
      <c r="B1908" s="2" t="s">
        <v>8</v>
      </c>
      <c r="C1908">
        <v>360</v>
      </c>
    </row>
    <row r="1909" spans="1:3" x14ac:dyDescent="0.25">
      <c r="A1909" s="1">
        <v>41602</v>
      </c>
      <c r="B1909" s="2" t="s">
        <v>29</v>
      </c>
      <c r="C1909">
        <v>186</v>
      </c>
    </row>
    <row r="1910" spans="1:3" x14ac:dyDescent="0.25">
      <c r="A1910" s="1">
        <v>41603</v>
      </c>
      <c r="B1910" s="2" t="s">
        <v>55</v>
      </c>
      <c r="C1910">
        <v>29</v>
      </c>
    </row>
    <row r="1911" spans="1:3" x14ac:dyDescent="0.25">
      <c r="A1911" s="1">
        <v>41606</v>
      </c>
      <c r="B1911" s="2" t="s">
        <v>33</v>
      </c>
      <c r="C1911">
        <v>174</v>
      </c>
    </row>
    <row r="1912" spans="1:3" x14ac:dyDescent="0.25">
      <c r="A1912" s="1">
        <v>41607</v>
      </c>
      <c r="B1912" s="2" t="s">
        <v>10</v>
      </c>
      <c r="C1912">
        <v>131</v>
      </c>
    </row>
    <row r="1913" spans="1:3" x14ac:dyDescent="0.25">
      <c r="A1913" s="1">
        <v>41609</v>
      </c>
      <c r="B1913" s="2" t="s">
        <v>10</v>
      </c>
      <c r="C1913">
        <v>157</v>
      </c>
    </row>
    <row r="1914" spans="1:3" x14ac:dyDescent="0.25">
      <c r="A1914" s="1">
        <v>41609</v>
      </c>
      <c r="B1914" s="2" t="s">
        <v>17</v>
      </c>
      <c r="C1914">
        <v>284</v>
      </c>
    </row>
    <row r="1915" spans="1:3" x14ac:dyDescent="0.25">
      <c r="A1915" s="1">
        <v>41610</v>
      </c>
      <c r="B1915" s="2" t="s">
        <v>20</v>
      </c>
      <c r="C1915">
        <v>292</v>
      </c>
    </row>
    <row r="1916" spans="1:3" x14ac:dyDescent="0.25">
      <c r="A1916" s="1">
        <v>41612</v>
      </c>
      <c r="B1916" s="2" t="s">
        <v>84</v>
      </c>
      <c r="C1916">
        <v>13</v>
      </c>
    </row>
    <row r="1917" spans="1:3" x14ac:dyDescent="0.25">
      <c r="A1917" s="1">
        <v>41614</v>
      </c>
      <c r="B1917" s="2" t="s">
        <v>88</v>
      </c>
      <c r="C1917">
        <v>16</v>
      </c>
    </row>
    <row r="1918" spans="1:3" x14ac:dyDescent="0.25">
      <c r="A1918" s="1">
        <v>41614</v>
      </c>
      <c r="B1918" s="2" t="s">
        <v>25</v>
      </c>
      <c r="C1918">
        <v>364</v>
      </c>
    </row>
    <row r="1919" spans="1:3" x14ac:dyDescent="0.25">
      <c r="A1919" s="1">
        <v>41615</v>
      </c>
      <c r="B1919" s="2" t="s">
        <v>47</v>
      </c>
      <c r="C1919">
        <v>16</v>
      </c>
    </row>
    <row r="1920" spans="1:3" x14ac:dyDescent="0.25">
      <c r="A1920" s="1">
        <v>41615</v>
      </c>
      <c r="B1920" s="2" t="s">
        <v>52</v>
      </c>
      <c r="C1920">
        <v>3</v>
      </c>
    </row>
    <row r="1921" spans="1:3" x14ac:dyDescent="0.25">
      <c r="A1921" s="1">
        <v>41616</v>
      </c>
      <c r="B1921" s="2" t="s">
        <v>210</v>
      </c>
      <c r="C1921">
        <v>9</v>
      </c>
    </row>
    <row r="1922" spans="1:3" x14ac:dyDescent="0.25">
      <c r="A1922" s="1">
        <v>41617</v>
      </c>
      <c r="B1922" s="2" t="s">
        <v>209</v>
      </c>
      <c r="C1922">
        <v>6</v>
      </c>
    </row>
    <row r="1923" spans="1:3" x14ac:dyDescent="0.25">
      <c r="A1923" s="1">
        <v>41621</v>
      </c>
      <c r="B1923" s="2" t="s">
        <v>74</v>
      </c>
      <c r="C1923">
        <v>117</v>
      </c>
    </row>
    <row r="1924" spans="1:3" x14ac:dyDescent="0.25">
      <c r="A1924" s="1">
        <v>41622</v>
      </c>
      <c r="B1924" s="2" t="s">
        <v>45</v>
      </c>
      <c r="C1924">
        <v>6</v>
      </c>
    </row>
    <row r="1925" spans="1:3" x14ac:dyDescent="0.25">
      <c r="A1925" s="1">
        <v>41623</v>
      </c>
      <c r="B1925" s="2" t="s">
        <v>12</v>
      </c>
      <c r="C1925">
        <v>186</v>
      </c>
    </row>
    <row r="1926" spans="1:3" x14ac:dyDescent="0.25">
      <c r="A1926" s="1">
        <v>41623</v>
      </c>
      <c r="B1926" s="2" t="s">
        <v>45</v>
      </c>
      <c r="C1926">
        <v>16</v>
      </c>
    </row>
    <row r="1927" spans="1:3" x14ac:dyDescent="0.25">
      <c r="A1927" s="1">
        <v>41624</v>
      </c>
      <c r="B1927" s="2" t="s">
        <v>9</v>
      </c>
      <c r="C1927">
        <v>100</v>
      </c>
    </row>
    <row r="1928" spans="1:3" x14ac:dyDescent="0.25">
      <c r="A1928" s="1">
        <v>41629</v>
      </c>
      <c r="B1928" s="2" t="s">
        <v>4</v>
      </c>
      <c r="C1928">
        <v>20</v>
      </c>
    </row>
    <row r="1929" spans="1:3" x14ac:dyDescent="0.25">
      <c r="A1929" s="1">
        <v>41629</v>
      </c>
      <c r="B1929" s="2" t="s">
        <v>38</v>
      </c>
      <c r="C1929">
        <v>192</v>
      </c>
    </row>
    <row r="1930" spans="1:3" x14ac:dyDescent="0.25">
      <c r="A1930" s="1">
        <v>41630</v>
      </c>
      <c r="B1930" s="2" t="s">
        <v>38</v>
      </c>
      <c r="C1930">
        <v>92</v>
      </c>
    </row>
    <row r="1931" spans="1:3" x14ac:dyDescent="0.25">
      <c r="A1931" s="1">
        <v>41631</v>
      </c>
      <c r="B1931" s="2" t="s">
        <v>121</v>
      </c>
      <c r="C1931">
        <v>11</v>
      </c>
    </row>
    <row r="1932" spans="1:3" x14ac:dyDescent="0.25">
      <c r="A1932" s="1">
        <v>41633</v>
      </c>
      <c r="B1932" s="2" t="s">
        <v>240</v>
      </c>
      <c r="C1932">
        <v>10</v>
      </c>
    </row>
    <row r="1933" spans="1:3" x14ac:dyDescent="0.25">
      <c r="A1933" s="1">
        <v>41634</v>
      </c>
      <c r="B1933" s="2" t="s">
        <v>74</v>
      </c>
      <c r="C1933">
        <v>180</v>
      </c>
    </row>
    <row r="1934" spans="1:3" x14ac:dyDescent="0.25">
      <c r="A1934" s="1">
        <v>41637</v>
      </c>
      <c r="B1934" s="2" t="s">
        <v>41</v>
      </c>
      <c r="C1934">
        <v>12</v>
      </c>
    </row>
    <row r="1935" spans="1:3" x14ac:dyDescent="0.25">
      <c r="A1935" s="1">
        <v>41638</v>
      </c>
      <c r="B1935" s="2" t="s">
        <v>225</v>
      </c>
      <c r="C1935">
        <v>12</v>
      </c>
    </row>
    <row r="1936" spans="1:3" x14ac:dyDescent="0.25">
      <c r="A1936" s="1">
        <v>41639</v>
      </c>
      <c r="B1936" s="2" t="s">
        <v>100</v>
      </c>
      <c r="C1936">
        <v>8</v>
      </c>
    </row>
    <row r="1937" spans="1:3" x14ac:dyDescent="0.25">
      <c r="A1937" s="1">
        <v>41641</v>
      </c>
      <c r="B1937" s="2" t="s">
        <v>15</v>
      </c>
      <c r="C1937">
        <v>56</v>
      </c>
    </row>
    <row r="1938" spans="1:3" x14ac:dyDescent="0.25">
      <c r="A1938" s="1">
        <v>41642</v>
      </c>
      <c r="B1938" s="2" t="s">
        <v>85</v>
      </c>
      <c r="C1938">
        <v>18</v>
      </c>
    </row>
    <row r="1939" spans="1:3" x14ac:dyDescent="0.25">
      <c r="A1939" s="1">
        <v>41642</v>
      </c>
      <c r="B1939" s="2" t="s">
        <v>17</v>
      </c>
      <c r="C1939">
        <v>164</v>
      </c>
    </row>
    <row r="1940" spans="1:3" x14ac:dyDescent="0.25">
      <c r="A1940" s="1">
        <v>41645</v>
      </c>
      <c r="B1940" s="2" t="s">
        <v>33</v>
      </c>
      <c r="C1940">
        <v>111</v>
      </c>
    </row>
    <row r="1941" spans="1:3" x14ac:dyDescent="0.25">
      <c r="A1941" s="1">
        <v>41646</v>
      </c>
      <c r="B1941" s="2" t="s">
        <v>193</v>
      </c>
      <c r="C1941">
        <v>14</v>
      </c>
    </row>
    <row r="1942" spans="1:3" x14ac:dyDescent="0.25">
      <c r="A1942" s="1">
        <v>41647</v>
      </c>
      <c r="B1942" s="2" t="s">
        <v>105</v>
      </c>
      <c r="C1942">
        <v>143</v>
      </c>
    </row>
    <row r="1943" spans="1:3" x14ac:dyDescent="0.25">
      <c r="A1943" s="1">
        <v>41648</v>
      </c>
      <c r="B1943" s="2" t="s">
        <v>13</v>
      </c>
      <c r="C1943">
        <v>64</v>
      </c>
    </row>
    <row r="1944" spans="1:3" x14ac:dyDescent="0.25">
      <c r="A1944" s="1">
        <v>41651</v>
      </c>
      <c r="B1944" s="2" t="s">
        <v>237</v>
      </c>
      <c r="C1944">
        <v>3</v>
      </c>
    </row>
    <row r="1945" spans="1:3" x14ac:dyDescent="0.25">
      <c r="A1945" s="1">
        <v>41652</v>
      </c>
      <c r="B1945" s="2" t="s">
        <v>48</v>
      </c>
      <c r="C1945">
        <v>152</v>
      </c>
    </row>
    <row r="1946" spans="1:3" x14ac:dyDescent="0.25">
      <c r="A1946" s="1">
        <v>41653</v>
      </c>
      <c r="B1946" s="2" t="s">
        <v>13</v>
      </c>
      <c r="C1946">
        <v>152</v>
      </c>
    </row>
    <row r="1947" spans="1:3" x14ac:dyDescent="0.25">
      <c r="A1947" s="1">
        <v>41655</v>
      </c>
      <c r="B1947" s="2" t="s">
        <v>224</v>
      </c>
      <c r="C1947">
        <v>15</v>
      </c>
    </row>
    <row r="1948" spans="1:3" x14ac:dyDescent="0.25">
      <c r="A1948" s="1">
        <v>41656</v>
      </c>
      <c r="B1948" s="2" t="s">
        <v>74</v>
      </c>
      <c r="C1948">
        <v>117</v>
      </c>
    </row>
    <row r="1949" spans="1:3" x14ac:dyDescent="0.25">
      <c r="A1949" s="1">
        <v>41656</v>
      </c>
      <c r="B1949" s="2" t="s">
        <v>218</v>
      </c>
      <c r="C1949">
        <v>14</v>
      </c>
    </row>
    <row r="1950" spans="1:3" x14ac:dyDescent="0.25">
      <c r="A1950" s="1">
        <v>41656</v>
      </c>
      <c r="B1950" s="2" t="s">
        <v>48</v>
      </c>
      <c r="C1950">
        <v>431</v>
      </c>
    </row>
    <row r="1951" spans="1:3" x14ac:dyDescent="0.25">
      <c r="A1951" s="1">
        <v>41658</v>
      </c>
      <c r="B1951" s="2" t="s">
        <v>25</v>
      </c>
      <c r="C1951">
        <v>390</v>
      </c>
    </row>
    <row r="1952" spans="1:3" x14ac:dyDescent="0.25">
      <c r="A1952" s="1">
        <v>41663</v>
      </c>
      <c r="B1952" s="2" t="s">
        <v>225</v>
      </c>
      <c r="C1952">
        <v>1</v>
      </c>
    </row>
    <row r="1953" spans="1:3" x14ac:dyDescent="0.25">
      <c r="A1953" s="1">
        <v>41666</v>
      </c>
      <c r="B1953" s="2" t="s">
        <v>20</v>
      </c>
      <c r="C1953">
        <v>392</v>
      </c>
    </row>
    <row r="1954" spans="1:3" x14ac:dyDescent="0.25">
      <c r="A1954" s="1">
        <v>41668</v>
      </c>
      <c r="B1954" s="2" t="s">
        <v>40</v>
      </c>
      <c r="C1954">
        <v>175</v>
      </c>
    </row>
    <row r="1955" spans="1:3" x14ac:dyDescent="0.25">
      <c r="A1955" s="1">
        <v>41668</v>
      </c>
      <c r="B1955" s="2" t="s">
        <v>58</v>
      </c>
      <c r="C1955">
        <v>118</v>
      </c>
    </row>
    <row r="1956" spans="1:3" x14ac:dyDescent="0.25">
      <c r="A1956" s="1">
        <v>41672</v>
      </c>
      <c r="B1956" s="2" t="s">
        <v>12</v>
      </c>
      <c r="C1956">
        <v>297</v>
      </c>
    </row>
    <row r="1957" spans="1:3" x14ac:dyDescent="0.25">
      <c r="A1957" s="1">
        <v>41676</v>
      </c>
      <c r="B1957" s="2" t="s">
        <v>26</v>
      </c>
      <c r="C1957">
        <v>89</v>
      </c>
    </row>
    <row r="1958" spans="1:3" x14ac:dyDescent="0.25">
      <c r="A1958" s="1">
        <v>41676</v>
      </c>
      <c r="B1958" s="2" t="s">
        <v>25</v>
      </c>
      <c r="C1958">
        <v>182</v>
      </c>
    </row>
    <row r="1959" spans="1:3" x14ac:dyDescent="0.25">
      <c r="A1959" s="1">
        <v>41677</v>
      </c>
      <c r="B1959" s="2" t="s">
        <v>13</v>
      </c>
      <c r="C1959">
        <v>130</v>
      </c>
    </row>
    <row r="1960" spans="1:3" x14ac:dyDescent="0.25">
      <c r="A1960" s="1">
        <v>41680</v>
      </c>
      <c r="B1960" s="2" t="s">
        <v>29</v>
      </c>
      <c r="C1960">
        <v>187</v>
      </c>
    </row>
    <row r="1961" spans="1:3" x14ac:dyDescent="0.25">
      <c r="A1961" s="1">
        <v>41681</v>
      </c>
      <c r="B1961" s="2" t="s">
        <v>53</v>
      </c>
      <c r="C1961">
        <v>166</v>
      </c>
    </row>
    <row r="1962" spans="1:3" x14ac:dyDescent="0.25">
      <c r="A1962" s="1">
        <v>41682</v>
      </c>
      <c r="B1962" s="2" t="s">
        <v>26</v>
      </c>
      <c r="C1962">
        <v>58</v>
      </c>
    </row>
    <row r="1963" spans="1:3" x14ac:dyDescent="0.25">
      <c r="A1963" s="1">
        <v>41686</v>
      </c>
      <c r="B1963" s="2" t="s">
        <v>28</v>
      </c>
      <c r="C1963">
        <v>187</v>
      </c>
    </row>
    <row r="1964" spans="1:3" x14ac:dyDescent="0.25">
      <c r="A1964" s="1">
        <v>41687</v>
      </c>
      <c r="B1964" s="2" t="s">
        <v>26</v>
      </c>
      <c r="C1964">
        <v>58</v>
      </c>
    </row>
    <row r="1965" spans="1:3" x14ac:dyDescent="0.25">
      <c r="A1965" s="1">
        <v>41689</v>
      </c>
      <c r="B1965" s="2" t="s">
        <v>63</v>
      </c>
      <c r="C1965">
        <v>19</v>
      </c>
    </row>
    <row r="1966" spans="1:3" x14ac:dyDescent="0.25">
      <c r="A1966" s="1">
        <v>41689</v>
      </c>
      <c r="B1966" s="2" t="s">
        <v>12</v>
      </c>
      <c r="C1966">
        <v>388</v>
      </c>
    </row>
    <row r="1967" spans="1:3" x14ac:dyDescent="0.25">
      <c r="A1967" s="1">
        <v>41690</v>
      </c>
      <c r="B1967" s="2" t="s">
        <v>108</v>
      </c>
      <c r="C1967">
        <v>20</v>
      </c>
    </row>
    <row r="1968" spans="1:3" x14ac:dyDescent="0.25">
      <c r="A1968" s="1">
        <v>41690</v>
      </c>
      <c r="B1968" s="2" t="s">
        <v>9</v>
      </c>
      <c r="C1968">
        <v>185</v>
      </c>
    </row>
    <row r="1969" spans="1:3" x14ac:dyDescent="0.25">
      <c r="A1969" s="1">
        <v>41690</v>
      </c>
      <c r="B1969" s="2" t="s">
        <v>69</v>
      </c>
      <c r="C1969">
        <v>191</v>
      </c>
    </row>
    <row r="1970" spans="1:3" x14ac:dyDescent="0.25">
      <c r="A1970" s="1">
        <v>41691</v>
      </c>
      <c r="B1970" s="2" t="s">
        <v>90</v>
      </c>
      <c r="C1970">
        <v>1</v>
      </c>
    </row>
    <row r="1971" spans="1:3" x14ac:dyDescent="0.25">
      <c r="A1971" s="1">
        <v>41692</v>
      </c>
      <c r="B1971" s="2" t="s">
        <v>74</v>
      </c>
      <c r="C1971">
        <v>90</v>
      </c>
    </row>
    <row r="1972" spans="1:3" x14ac:dyDescent="0.25">
      <c r="A1972" s="1">
        <v>41696</v>
      </c>
      <c r="B1972" s="2" t="s">
        <v>12</v>
      </c>
      <c r="C1972">
        <v>234</v>
      </c>
    </row>
    <row r="1973" spans="1:3" x14ac:dyDescent="0.25">
      <c r="A1973" s="1">
        <v>41699</v>
      </c>
      <c r="B1973" s="2" t="s">
        <v>48</v>
      </c>
      <c r="C1973">
        <v>212</v>
      </c>
    </row>
    <row r="1974" spans="1:3" x14ac:dyDescent="0.25">
      <c r="A1974" s="1">
        <v>41701</v>
      </c>
      <c r="B1974" s="2" t="s">
        <v>48</v>
      </c>
      <c r="C1974">
        <v>372</v>
      </c>
    </row>
    <row r="1975" spans="1:3" x14ac:dyDescent="0.25">
      <c r="A1975" s="1">
        <v>41701</v>
      </c>
      <c r="B1975" s="2" t="s">
        <v>38</v>
      </c>
      <c r="C1975">
        <v>102</v>
      </c>
    </row>
    <row r="1976" spans="1:3" x14ac:dyDescent="0.25">
      <c r="A1976" s="1">
        <v>41701</v>
      </c>
      <c r="B1976" s="2" t="s">
        <v>13</v>
      </c>
      <c r="C1976">
        <v>69</v>
      </c>
    </row>
    <row r="1977" spans="1:3" x14ac:dyDescent="0.25">
      <c r="A1977" s="1">
        <v>41708</v>
      </c>
      <c r="B1977" s="2" t="s">
        <v>178</v>
      </c>
      <c r="C1977">
        <v>5</v>
      </c>
    </row>
    <row r="1978" spans="1:3" x14ac:dyDescent="0.25">
      <c r="A1978" s="1">
        <v>41713</v>
      </c>
      <c r="B1978" s="2" t="s">
        <v>72</v>
      </c>
      <c r="C1978">
        <v>146</v>
      </c>
    </row>
    <row r="1979" spans="1:3" x14ac:dyDescent="0.25">
      <c r="A1979" s="1">
        <v>41714</v>
      </c>
      <c r="B1979" s="2" t="s">
        <v>23</v>
      </c>
      <c r="C1979">
        <v>114</v>
      </c>
    </row>
    <row r="1980" spans="1:3" x14ac:dyDescent="0.25">
      <c r="A1980" s="1">
        <v>41716</v>
      </c>
      <c r="B1980" s="2" t="s">
        <v>17</v>
      </c>
      <c r="C1980">
        <v>265</v>
      </c>
    </row>
    <row r="1981" spans="1:3" x14ac:dyDescent="0.25">
      <c r="A1981" s="1">
        <v>41716</v>
      </c>
      <c r="B1981" s="2" t="s">
        <v>131</v>
      </c>
      <c r="C1981">
        <v>1</v>
      </c>
    </row>
    <row r="1982" spans="1:3" x14ac:dyDescent="0.25">
      <c r="A1982" s="1">
        <v>41719</v>
      </c>
      <c r="B1982" s="2" t="s">
        <v>159</v>
      </c>
      <c r="C1982">
        <v>16</v>
      </c>
    </row>
    <row r="1983" spans="1:3" x14ac:dyDescent="0.25">
      <c r="A1983" s="1">
        <v>41721</v>
      </c>
      <c r="B1983" s="2" t="s">
        <v>194</v>
      </c>
      <c r="C1983">
        <v>11</v>
      </c>
    </row>
    <row r="1984" spans="1:3" x14ac:dyDescent="0.25">
      <c r="A1984" s="1">
        <v>41721</v>
      </c>
      <c r="B1984" s="2" t="s">
        <v>25</v>
      </c>
      <c r="C1984">
        <v>118</v>
      </c>
    </row>
    <row r="1985" spans="1:3" x14ac:dyDescent="0.25">
      <c r="A1985" s="1">
        <v>41728</v>
      </c>
      <c r="B1985" s="2" t="s">
        <v>48</v>
      </c>
      <c r="C1985">
        <v>213</v>
      </c>
    </row>
    <row r="1986" spans="1:3" x14ac:dyDescent="0.25">
      <c r="A1986" s="1">
        <v>41732</v>
      </c>
      <c r="B1986" s="2" t="s">
        <v>12</v>
      </c>
      <c r="C1986">
        <v>146</v>
      </c>
    </row>
    <row r="1987" spans="1:3" x14ac:dyDescent="0.25">
      <c r="A1987" s="1">
        <v>41734</v>
      </c>
      <c r="B1987" s="2" t="s">
        <v>127</v>
      </c>
      <c r="C1987">
        <v>6</v>
      </c>
    </row>
    <row r="1988" spans="1:3" x14ac:dyDescent="0.25">
      <c r="A1988" s="1">
        <v>41736</v>
      </c>
      <c r="B1988" s="2" t="s">
        <v>48</v>
      </c>
      <c r="C1988">
        <v>392</v>
      </c>
    </row>
    <row r="1989" spans="1:3" x14ac:dyDescent="0.25">
      <c r="A1989" s="1">
        <v>41736</v>
      </c>
      <c r="B1989" s="2" t="s">
        <v>105</v>
      </c>
      <c r="C1989">
        <v>422</v>
      </c>
    </row>
    <row r="1990" spans="1:3" x14ac:dyDescent="0.25">
      <c r="A1990" s="1">
        <v>41740</v>
      </c>
      <c r="B1990" s="2" t="s">
        <v>25</v>
      </c>
      <c r="C1990">
        <v>474</v>
      </c>
    </row>
    <row r="1991" spans="1:3" x14ac:dyDescent="0.25">
      <c r="A1991" s="1">
        <v>41741</v>
      </c>
      <c r="B1991" s="2" t="s">
        <v>58</v>
      </c>
      <c r="C1991">
        <v>166</v>
      </c>
    </row>
    <row r="1992" spans="1:3" x14ac:dyDescent="0.25">
      <c r="A1992" s="1">
        <v>41743</v>
      </c>
      <c r="B1992" s="2" t="s">
        <v>58</v>
      </c>
      <c r="C1992">
        <v>121</v>
      </c>
    </row>
    <row r="1993" spans="1:3" x14ac:dyDescent="0.25">
      <c r="A1993" s="1">
        <v>41744</v>
      </c>
      <c r="B1993" s="2" t="s">
        <v>20</v>
      </c>
      <c r="C1993">
        <v>406</v>
      </c>
    </row>
    <row r="1994" spans="1:3" x14ac:dyDescent="0.25">
      <c r="A1994" s="1">
        <v>41746</v>
      </c>
      <c r="B1994" s="2" t="s">
        <v>29</v>
      </c>
      <c r="C1994">
        <v>41</v>
      </c>
    </row>
    <row r="1995" spans="1:3" x14ac:dyDescent="0.25">
      <c r="A1995" s="1">
        <v>41750</v>
      </c>
      <c r="B1995" s="2" t="s">
        <v>53</v>
      </c>
      <c r="C1995">
        <v>254</v>
      </c>
    </row>
    <row r="1996" spans="1:3" x14ac:dyDescent="0.25">
      <c r="A1996" s="1">
        <v>41750</v>
      </c>
      <c r="B1996" s="2" t="s">
        <v>12</v>
      </c>
      <c r="C1996">
        <v>246</v>
      </c>
    </row>
    <row r="1997" spans="1:3" x14ac:dyDescent="0.25">
      <c r="A1997" s="1">
        <v>41755</v>
      </c>
      <c r="B1997" s="2" t="s">
        <v>22</v>
      </c>
      <c r="C1997">
        <v>148</v>
      </c>
    </row>
    <row r="1998" spans="1:3" x14ac:dyDescent="0.25">
      <c r="A1998" s="1">
        <v>41755</v>
      </c>
      <c r="B1998" s="2" t="s">
        <v>8</v>
      </c>
      <c r="C1998">
        <v>365</v>
      </c>
    </row>
    <row r="1999" spans="1:3" x14ac:dyDescent="0.25">
      <c r="A1999" s="1">
        <v>41756</v>
      </c>
      <c r="B1999" s="2" t="s">
        <v>23</v>
      </c>
      <c r="C1999">
        <v>20</v>
      </c>
    </row>
    <row r="2000" spans="1:3" x14ac:dyDescent="0.25">
      <c r="A2000" s="1">
        <v>41761</v>
      </c>
      <c r="B2000" s="2" t="s">
        <v>140</v>
      </c>
      <c r="C2000">
        <v>4</v>
      </c>
    </row>
    <row r="2001" spans="1:3" x14ac:dyDescent="0.25">
      <c r="A2001" s="1">
        <v>41764</v>
      </c>
      <c r="B2001" s="2" t="s">
        <v>48</v>
      </c>
      <c r="C2001">
        <v>215</v>
      </c>
    </row>
    <row r="2002" spans="1:3" x14ac:dyDescent="0.25">
      <c r="A2002" s="1">
        <v>41766</v>
      </c>
      <c r="B2002" s="2" t="s">
        <v>15</v>
      </c>
      <c r="C2002">
        <v>138</v>
      </c>
    </row>
    <row r="2003" spans="1:3" x14ac:dyDescent="0.25">
      <c r="A2003" s="1">
        <v>41766</v>
      </c>
      <c r="B2003" s="2" t="s">
        <v>10</v>
      </c>
      <c r="C2003">
        <v>496</v>
      </c>
    </row>
    <row r="2004" spans="1:3" x14ac:dyDescent="0.25">
      <c r="A2004" s="1">
        <v>41767</v>
      </c>
      <c r="B2004" s="2" t="s">
        <v>40</v>
      </c>
      <c r="C2004">
        <v>155</v>
      </c>
    </row>
    <row r="2005" spans="1:3" x14ac:dyDescent="0.25">
      <c r="A2005" s="1">
        <v>41770</v>
      </c>
      <c r="B2005" s="2" t="s">
        <v>27</v>
      </c>
      <c r="C2005">
        <v>386</v>
      </c>
    </row>
    <row r="2006" spans="1:3" x14ac:dyDescent="0.25">
      <c r="A2006" s="1">
        <v>41773</v>
      </c>
      <c r="B2006" s="2" t="s">
        <v>74</v>
      </c>
      <c r="C2006">
        <v>124</v>
      </c>
    </row>
    <row r="2007" spans="1:3" x14ac:dyDescent="0.25">
      <c r="A2007" s="1">
        <v>41774</v>
      </c>
      <c r="B2007" s="2" t="s">
        <v>17</v>
      </c>
      <c r="C2007">
        <v>173</v>
      </c>
    </row>
    <row r="2008" spans="1:3" x14ac:dyDescent="0.25">
      <c r="A2008" s="1">
        <v>41776</v>
      </c>
      <c r="B2008" s="2" t="s">
        <v>38</v>
      </c>
      <c r="C2008">
        <v>161</v>
      </c>
    </row>
    <row r="2009" spans="1:3" x14ac:dyDescent="0.25">
      <c r="A2009" s="1">
        <v>41778</v>
      </c>
      <c r="B2009" s="2" t="s">
        <v>72</v>
      </c>
      <c r="C2009">
        <v>147</v>
      </c>
    </row>
    <row r="2010" spans="1:3" x14ac:dyDescent="0.25">
      <c r="A2010" s="1">
        <v>41784</v>
      </c>
      <c r="B2010" s="2" t="s">
        <v>25</v>
      </c>
      <c r="C2010">
        <v>401</v>
      </c>
    </row>
    <row r="2011" spans="1:3" x14ac:dyDescent="0.25">
      <c r="A2011" s="1">
        <v>41784</v>
      </c>
      <c r="B2011" s="2" t="s">
        <v>53</v>
      </c>
      <c r="C2011">
        <v>101</v>
      </c>
    </row>
    <row r="2012" spans="1:3" x14ac:dyDescent="0.25">
      <c r="A2012" s="1">
        <v>41785</v>
      </c>
      <c r="B2012" s="2" t="s">
        <v>25</v>
      </c>
      <c r="C2012">
        <v>169</v>
      </c>
    </row>
    <row r="2013" spans="1:3" x14ac:dyDescent="0.25">
      <c r="A2013" s="1">
        <v>41786</v>
      </c>
      <c r="B2013" s="2" t="s">
        <v>17</v>
      </c>
      <c r="C2013">
        <v>324</v>
      </c>
    </row>
    <row r="2014" spans="1:3" x14ac:dyDescent="0.25">
      <c r="A2014" s="1">
        <v>41787</v>
      </c>
      <c r="B2014" s="2" t="s">
        <v>222</v>
      </c>
      <c r="C2014">
        <v>16</v>
      </c>
    </row>
    <row r="2015" spans="1:3" x14ac:dyDescent="0.25">
      <c r="A2015" s="1">
        <v>41788</v>
      </c>
      <c r="B2015" s="2" t="s">
        <v>74</v>
      </c>
      <c r="C2015">
        <v>194</v>
      </c>
    </row>
    <row r="2016" spans="1:3" x14ac:dyDescent="0.25">
      <c r="A2016" s="1">
        <v>41789</v>
      </c>
      <c r="B2016" s="2" t="s">
        <v>105</v>
      </c>
      <c r="C2016">
        <v>197</v>
      </c>
    </row>
    <row r="2017" spans="1:3" x14ac:dyDescent="0.25">
      <c r="A2017" s="1">
        <v>41789</v>
      </c>
      <c r="B2017" s="2" t="s">
        <v>26</v>
      </c>
      <c r="C2017">
        <v>23</v>
      </c>
    </row>
    <row r="2018" spans="1:3" x14ac:dyDescent="0.25">
      <c r="A2018" s="1">
        <v>41790</v>
      </c>
      <c r="B2018" s="2" t="s">
        <v>15</v>
      </c>
      <c r="C2018">
        <v>138</v>
      </c>
    </row>
    <row r="2019" spans="1:3" x14ac:dyDescent="0.25">
      <c r="A2019" s="1">
        <v>41791</v>
      </c>
      <c r="B2019" s="2" t="s">
        <v>64</v>
      </c>
      <c r="C2019">
        <v>121</v>
      </c>
    </row>
    <row r="2020" spans="1:3" x14ac:dyDescent="0.25">
      <c r="A2020" s="1">
        <v>41793</v>
      </c>
      <c r="B2020" s="2" t="s">
        <v>207</v>
      </c>
      <c r="C2020">
        <v>10</v>
      </c>
    </row>
    <row r="2021" spans="1:3" x14ac:dyDescent="0.25">
      <c r="A2021" s="1">
        <v>41795</v>
      </c>
      <c r="B2021" s="2" t="s">
        <v>133</v>
      </c>
      <c r="C2021">
        <v>9</v>
      </c>
    </row>
    <row r="2022" spans="1:3" x14ac:dyDescent="0.25">
      <c r="A2022" s="1">
        <v>41798</v>
      </c>
      <c r="B2022" s="2" t="s">
        <v>55</v>
      </c>
      <c r="C2022">
        <v>35</v>
      </c>
    </row>
    <row r="2023" spans="1:3" x14ac:dyDescent="0.25">
      <c r="A2023" s="1">
        <v>41802</v>
      </c>
      <c r="B2023" s="2" t="s">
        <v>38</v>
      </c>
      <c r="C2023">
        <v>154</v>
      </c>
    </row>
    <row r="2024" spans="1:3" x14ac:dyDescent="0.25">
      <c r="A2024" s="1">
        <v>41806</v>
      </c>
      <c r="B2024" s="2" t="s">
        <v>116</v>
      </c>
      <c r="C2024">
        <v>1</v>
      </c>
    </row>
    <row r="2025" spans="1:3" x14ac:dyDescent="0.25">
      <c r="A2025" s="1">
        <v>41807</v>
      </c>
      <c r="B2025" s="2" t="s">
        <v>17</v>
      </c>
      <c r="C2025">
        <v>249</v>
      </c>
    </row>
    <row r="2026" spans="1:3" x14ac:dyDescent="0.25">
      <c r="A2026" s="1">
        <v>41807</v>
      </c>
      <c r="B2026" s="2" t="s">
        <v>40</v>
      </c>
      <c r="C2026">
        <v>27</v>
      </c>
    </row>
    <row r="2027" spans="1:3" x14ac:dyDescent="0.25">
      <c r="A2027" s="1">
        <v>41809</v>
      </c>
      <c r="B2027" s="2" t="s">
        <v>15</v>
      </c>
      <c r="C2027">
        <v>167</v>
      </c>
    </row>
    <row r="2028" spans="1:3" x14ac:dyDescent="0.25">
      <c r="A2028" s="1">
        <v>41810</v>
      </c>
      <c r="B2028" s="2" t="s">
        <v>15</v>
      </c>
      <c r="C2028">
        <v>71</v>
      </c>
    </row>
    <row r="2029" spans="1:3" x14ac:dyDescent="0.25">
      <c r="A2029" s="1">
        <v>41810</v>
      </c>
      <c r="B2029" s="2" t="s">
        <v>86</v>
      </c>
      <c r="C2029">
        <v>13</v>
      </c>
    </row>
    <row r="2030" spans="1:3" x14ac:dyDescent="0.25">
      <c r="A2030" s="1">
        <v>41811</v>
      </c>
      <c r="B2030" s="2" t="s">
        <v>33</v>
      </c>
      <c r="C2030">
        <v>90</v>
      </c>
    </row>
    <row r="2031" spans="1:3" x14ac:dyDescent="0.25">
      <c r="A2031" s="1">
        <v>41814</v>
      </c>
      <c r="B2031" s="2" t="s">
        <v>12</v>
      </c>
      <c r="C2031">
        <v>106</v>
      </c>
    </row>
    <row r="2032" spans="1:3" x14ac:dyDescent="0.25">
      <c r="A2032" s="1">
        <v>41815</v>
      </c>
      <c r="B2032" s="2" t="s">
        <v>69</v>
      </c>
      <c r="C2032">
        <v>57</v>
      </c>
    </row>
    <row r="2033" spans="1:3" x14ac:dyDescent="0.25">
      <c r="A2033" s="1">
        <v>41815</v>
      </c>
      <c r="B2033" s="2" t="s">
        <v>21</v>
      </c>
      <c r="C2033">
        <v>59</v>
      </c>
    </row>
    <row r="2034" spans="1:3" x14ac:dyDescent="0.25">
      <c r="A2034" s="1">
        <v>41817</v>
      </c>
      <c r="B2034" s="2" t="s">
        <v>82</v>
      </c>
      <c r="C2034">
        <v>11</v>
      </c>
    </row>
    <row r="2035" spans="1:3" x14ac:dyDescent="0.25">
      <c r="A2035" s="1">
        <v>41818</v>
      </c>
      <c r="B2035" s="2" t="s">
        <v>105</v>
      </c>
      <c r="C2035">
        <v>361</v>
      </c>
    </row>
    <row r="2036" spans="1:3" x14ac:dyDescent="0.25">
      <c r="A2036" s="1">
        <v>41819</v>
      </c>
      <c r="B2036" s="2" t="s">
        <v>11</v>
      </c>
      <c r="C2036">
        <v>153</v>
      </c>
    </row>
    <row r="2037" spans="1:3" x14ac:dyDescent="0.25">
      <c r="A2037" s="1">
        <v>41820</v>
      </c>
      <c r="B2037" s="2" t="s">
        <v>150</v>
      </c>
      <c r="C2037">
        <v>7</v>
      </c>
    </row>
    <row r="2038" spans="1:3" x14ac:dyDescent="0.25">
      <c r="A2038" s="1">
        <v>41821</v>
      </c>
      <c r="B2038" s="2" t="s">
        <v>74</v>
      </c>
      <c r="C2038">
        <v>65</v>
      </c>
    </row>
    <row r="2039" spans="1:3" x14ac:dyDescent="0.25">
      <c r="A2039" s="1">
        <v>41823</v>
      </c>
      <c r="B2039" s="2" t="s">
        <v>12</v>
      </c>
      <c r="C2039">
        <v>409</v>
      </c>
    </row>
    <row r="2040" spans="1:3" x14ac:dyDescent="0.25">
      <c r="A2040" s="1">
        <v>41825</v>
      </c>
      <c r="B2040" s="2" t="s">
        <v>66</v>
      </c>
      <c r="C2040">
        <v>63</v>
      </c>
    </row>
    <row r="2041" spans="1:3" x14ac:dyDescent="0.25">
      <c r="A2041" s="1">
        <v>41826</v>
      </c>
      <c r="B2041" s="2" t="s">
        <v>10</v>
      </c>
      <c r="C2041">
        <v>441</v>
      </c>
    </row>
    <row r="2042" spans="1:3" x14ac:dyDescent="0.25">
      <c r="A2042" s="1">
        <v>41830</v>
      </c>
      <c r="B2042" s="2" t="s">
        <v>55</v>
      </c>
      <c r="C2042">
        <v>91</v>
      </c>
    </row>
    <row r="2043" spans="1:3" x14ac:dyDescent="0.25">
      <c r="A2043" s="1">
        <v>41831</v>
      </c>
      <c r="B2043" s="2" t="s">
        <v>15</v>
      </c>
      <c r="C2043">
        <v>73</v>
      </c>
    </row>
    <row r="2044" spans="1:3" x14ac:dyDescent="0.25">
      <c r="A2044" s="1">
        <v>41832</v>
      </c>
      <c r="B2044" s="2" t="s">
        <v>9</v>
      </c>
      <c r="C2044">
        <v>184</v>
      </c>
    </row>
    <row r="2045" spans="1:3" x14ac:dyDescent="0.25">
      <c r="A2045" s="1">
        <v>41836</v>
      </c>
      <c r="B2045" s="2" t="s">
        <v>64</v>
      </c>
      <c r="C2045">
        <v>191</v>
      </c>
    </row>
    <row r="2046" spans="1:3" x14ac:dyDescent="0.25">
      <c r="A2046" s="1">
        <v>41837</v>
      </c>
      <c r="B2046" s="2" t="s">
        <v>20</v>
      </c>
      <c r="C2046">
        <v>371</v>
      </c>
    </row>
    <row r="2047" spans="1:3" x14ac:dyDescent="0.25">
      <c r="A2047" s="1">
        <v>41838</v>
      </c>
      <c r="B2047" s="2" t="s">
        <v>25</v>
      </c>
      <c r="C2047">
        <v>485</v>
      </c>
    </row>
    <row r="2048" spans="1:3" x14ac:dyDescent="0.25">
      <c r="A2048" s="1">
        <v>41838</v>
      </c>
      <c r="B2048" s="2" t="s">
        <v>40</v>
      </c>
      <c r="C2048">
        <v>92</v>
      </c>
    </row>
    <row r="2049" spans="1:3" x14ac:dyDescent="0.25">
      <c r="A2049" s="1">
        <v>41840</v>
      </c>
      <c r="B2049" s="2" t="s">
        <v>20</v>
      </c>
      <c r="C2049">
        <v>442</v>
      </c>
    </row>
    <row r="2050" spans="1:3" x14ac:dyDescent="0.25">
      <c r="A2050" s="1">
        <v>41841</v>
      </c>
      <c r="B2050" s="2" t="s">
        <v>11</v>
      </c>
      <c r="C2050">
        <v>44</v>
      </c>
    </row>
    <row r="2051" spans="1:3" x14ac:dyDescent="0.25">
      <c r="A2051" s="1">
        <v>41843</v>
      </c>
      <c r="B2051" s="2" t="s">
        <v>42</v>
      </c>
      <c r="C2051">
        <v>39</v>
      </c>
    </row>
    <row r="2052" spans="1:3" x14ac:dyDescent="0.25">
      <c r="A2052" s="1">
        <v>41848</v>
      </c>
      <c r="B2052" s="2" t="s">
        <v>20</v>
      </c>
      <c r="C2052">
        <v>288</v>
      </c>
    </row>
    <row r="2053" spans="1:3" x14ac:dyDescent="0.25">
      <c r="A2053" s="1">
        <v>41848</v>
      </c>
      <c r="B2053" s="2" t="s">
        <v>193</v>
      </c>
      <c r="C2053">
        <v>4</v>
      </c>
    </row>
    <row r="2054" spans="1:3" x14ac:dyDescent="0.25">
      <c r="A2054" s="1">
        <v>41851</v>
      </c>
      <c r="B2054" s="2" t="s">
        <v>241</v>
      </c>
      <c r="C2054">
        <v>6</v>
      </c>
    </row>
    <row r="2055" spans="1:3" x14ac:dyDescent="0.25">
      <c r="A2055" s="1">
        <v>41851</v>
      </c>
      <c r="B2055" s="2" t="s">
        <v>119</v>
      </c>
      <c r="C2055">
        <v>9</v>
      </c>
    </row>
    <row r="2056" spans="1:3" x14ac:dyDescent="0.25">
      <c r="A2056" s="1">
        <v>41852</v>
      </c>
      <c r="B2056" s="2" t="s">
        <v>40</v>
      </c>
      <c r="C2056">
        <v>178</v>
      </c>
    </row>
    <row r="2057" spans="1:3" x14ac:dyDescent="0.25">
      <c r="A2057" s="1">
        <v>41853</v>
      </c>
      <c r="B2057" s="2" t="s">
        <v>53</v>
      </c>
      <c r="C2057">
        <v>455</v>
      </c>
    </row>
    <row r="2058" spans="1:3" x14ac:dyDescent="0.25">
      <c r="A2058" s="1">
        <v>41854</v>
      </c>
      <c r="B2058" s="2" t="s">
        <v>81</v>
      </c>
      <c r="C2058">
        <v>56</v>
      </c>
    </row>
    <row r="2059" spans="1:3" x14ac:dyDescent="0.25">
      <c r="A2059" s="1">
        <v>41858</v>
      </c>
      <c r="B2059" s="2" t="s">
        <v>64</v>
      </c>
      <c r="C2059">
        <v>46</v>
      </c>
    </row>
    <row r="2060" spans="1:3" x14ac:dyDescent="0.25">
      <c r="A2060" s="1">
        <v>41859</v>
      </c>
      <c r="B2060" s="2" t="s">
        <v>127</v>
      </c>
      <c r="C2060">
        <v>15</v>
      </c>
    </row>
    <row r="2061" spans="1:3" x14ac:dyDescent="0.25">
      <c r="A2061" s="1">
        <v>41860</v>
      </c>
      <c r="B2061" s="2" t="s">
        <v>11</v>
      </c>
      <c r="C2061">
        <v>130</v>
      </c>
    </row>
    <row r="2062" spans="1:3" x14ac:dyDescent="0.25">
      <c r="A2062" s="1">
        <v>41861</v>
      </c>
      <c r="B2062" s="2" t="s">
        <v>23</v>
      </c>
      <c r="C2062">
        <v>154</v>
      </c>
    </row>
    <row r="2063" spans="1:3" x14ac:dyDescent="0.25">
      <c r="A2063" s="1">
        <v>41861</v>
      </c>
      <c r="B2063" s="2" t="s">
        <v>11</v>
      </c>
      <c r="C2063">
        <v>137</v>
      </c>
    </row>
    <row r="2064" spans="1:3" x14ac:dyDescent="0.25">
      <c r="A2064" s="1">
        <v>41863</v>
      </c>
      <c r="B2064" s="2" t="s">
        <v>61</v>
      </c>
      <c r="C2064">
        <v>119</v>
      </c>
    </row>
    <row r="2065" spans="1:3" x14ac:dyDescent="0.25">
      <c r="A2065" s="1">
        <v>41863</v>
      </c>
      <c r="B2065" s="2" t="s">
        <v>53</v>
      </c>
      <c r="C2065">
        <v>138</v>
      </c>
    </row>
    <row r="2066" spans="1:3" x14ac:dyDescent="0.25">
      <c r="A2066" s="1">
        <v>41864</v>
      </c>
      <c r="B2066" s="2" t="s">
        <v>53</v>
      </c>
      <c r="C2066">
        <v>303</v>
      </c>
    </row>
    <row r="2067" spans="1:3" x14ac:dyDescent="0.25">
      <c r="A2067" s="1">
        <v>41866</v>
      </c>
      <c r="B2067" s="2" t="s">
        <v>21</v>
      </c>
      <c r="C2067">
        <v>73</v>
      </c>
    </row>
    <row r="2068" spans="1:3" x14ac:dyDescent="0.25">
      <c r="A2068" s="1">
        <v>41868</v>
      </c>
      <c r="B2068" s="2" t="s">
        <v>58</v>
      </c>
      <c r="C2068">
        <v>35</v>
      </c>
    </row>
    <row r="2069" spans="1:3" x14ac:dyDescent="0.25">
      <c r="A2069" s="1">
        <v>41868</v>
      </c>
      <c r="B2069" s="2" t="s">
        <v>17</v>
      </c>
      <c r="C2069">
        <v>435</v>
      </c>
    </row>
    <row r="2070" spans="1:3" x14ac:dyDescent="0.25">
      <c r="A2070" s="1">
        <v>41871</v>
      </c>
      <c r="B2070" s="2" t="s">
        <v>12</v>
      </c>
      <c r="C2070">
        <v>476</v>
      </c>
    </row>
    <row r="2071" spans="1:3" x14ac:dyDescent="0.25">
      <c r="A2071" s="1">
        <v>41874</v>
      </c>
      <c r="B2071" s="2" t="s">
        <v>10</v>
      </c>
      <c r="C2071">
        <v>386</v>
      </c>
    </row>
    <row r="2072" spans="1:3" x14ac:dyDescent="0.25">
      <c r="A2072" s="1">
        <v>41877</v>
      </c>
      <c r="B2072" s="2" t="s">
        <v>13</v>
      </c>
      <c r="C2072">
        <v>147</v>
      </c>
    </row>
    <row r="2073" spans="1:3" x14ac:dyDescent="0.25">
      <c r="A2073" s="1">
        <v>41880</v>
      </c>
      <c r="B2073" s="2" t="s">
        <v>17</v>
      </c>
      <c r="C2073">
        <v>112</v>
      </c>
    </row>
    <row r="2074" spans="1:3" x14ac:dyDescent="0.25">
      <c r="A2074" s="1">
        <v>41885</v>
      </c>
      <c r="B2074" s="2" t="s">
        <v>64</v>
      </c>
      <c r="C2074">
        <v>156</v>
      </c>
    </row>
    <row r="2075" spans="1:3" x14ac:dyDescent="0.25">
      <c r="A2075" s="1">
        <v>41886</v>
      </c>
      <c r="B2075" s="2" t="s">
        <v>105</v>
      </c>
      <c r="C2075">
        <v>106</v>
      </c>
    </row>
    <row r="2076" spans="1:3" x14ac:dyDescent="0.25">
      <c r="A2076" s="1">
        <v>41888</v>
      </c>
      <c r="B2076" s="2" t="s">
        <v>142</v>
      </c>
      <c r="C2076">
        <v>2</v>
      </c>
    </row>
    <row r="2077" spans="1:3" x14ac:dyDescent="0.25">
      <c r="A2077" s="1">
        <v>41888</v>
      </c>
      <c r="B2077" s="2" t="s">
        <v>89</v>
      </c>
      <c r="C2077">
        <v>19</v>
      </c>
    </row>
    <row r="2078" spans="1:3" x14ac:dyDescent="0.25">
      <c r="A2078" s="1">
        <v>41889</v>
      </c>
      <c r="B2078" s="2" t="s">
        <v>62</v>
      </c>
      <c r="C2078">
        <v>18</v>
      </c>
    </row>
    <row r="2079" spans="1:3" x14ac:dyDescent="0.25">
      <c r="A2079" s="1">
        <v>41892</v>
      </c>
      <c r="B2079" s="2" t="s">
        <v>105</v>
      </c>
      <c r="C2079">
        <v>332</v>
      </c>
    </row>
    <row r="2080" spans="1:3" x14ac:dyDescent="0.25">
      <c r="A2080" s="1">
        <v>41893</v>
      </c>
      <c r="B2080" s="2" t="s">
        <v>113</v>
      </c>
      <c r="C2080">
        <v>1</v>
      </c>
    </row>
    <row r="2081" spans="1:3" x14ac:dyDescent="0.25">
      <c r="A2081" s="1">
        <v>41894</v>
      </c>
      <c r="B2081" s="2" t="s">
        <v>20</v>
      </c>
      <c r="C2081">
        <v>438</v>
      </c>
    </row>
    <row r="2082" spans="1:3" x14ac:dyDescent="0.25">
      <c r="A2082" s="1">
        <v>41895</v>
      </c>
      <c r="B2082" s="2" t="s">
        <v>22</v>
      </c>
      <c r="C2082">
        <v>25</v>
      </c>
    </row>
    <row r="2083" spans="1:3" x14ac:dyDescent="0.25">
      <c r="A2083" s="1">
        <v>41897</v>
      </c>
      <c r="B2083" s="2" t="s">
        <v>17</v>
      </c>
      <c r="C2083">
        <v>220</v>
      </c>
    </row>
    <row r="2084" spans="1:3" x14ac:dyDescent="0.25">
      <c r="A2084" s="1">
        <v>41897</v>
      </c>
      <c r="B2084" s="2" t="s">
        <v>42</v>
      </c>
      <c r="C2084">
        <v>47</v>
      </c>
    </row>
    <row r="2085" spans="1:3" x14ac:dyDescent="0.25">
      <c r="A2085" s="1">
        <v>41897</v>
      </c>
      <c r="B2085" s="2" t="s">
        <v>242</v>
      </c>
      <c r="C2085">
        <v>1</v>
      </c>
    </row>
    <row r="2086" spans="1:3" x14ac:dyDescent="0.25">
      <c r="A2086" s="1">
        <v>41898</v>
      </c>
      <c r="B2086" s="2" t="s">
        <v>189</v>
      </c>
      <c r="C2086">
        <v>14</v>
      </c>
    </row>
    <row r="2087" spans="1:3" x14ac:dyDescent="0.25">
      <c r="A2087" s="1">
        <v>41899</v>
      </c>
      <c r="B2087" s="2" t="s">
        <v>12</v>
      </c>
      <c r="C2087">
        <v>132</v>
      </c>
    </row>
    <row r="2088" spans="1:3" x14ac:dyDescent="0.25">
      <c r="A2088" s="1">
        <v>41904</v>
      </c>
      <c r="B2088" s="2" t="s">
        <v>149</v>
      </c>
      <c r="C2088">
        <v>18</v>
      </c>
    </row>
    <row r="2089" spans="1:3" x14ac:dyDescent="0.25">
      <c r="A2089" s="1">
        <v>41906</v>
      </c>
      <c r="B2089" s="2" t="s">
        <v>12</v>
      </c>
      <c r="C2089">
        <v>266</v>
      </c>
    </row>
    <row r="2090" spans="1:3" x14ac:dyDescent="0.25">
      <c r="A2090" s="1">
        <v>41907</v>
      </c>
      <c r="B2090" s="2" t="s">
        <v>11</v>
      </c>
      <c r="C2090">
        <v>30</v>
      </c>
    </row>
    <row r="2091" spans="1:3" x14ac:dyDescent="0.25">
      <c r="A2091" s="1">
        <v>41909</v>
      </c>
      <c r="B2091" s="2" t="s">
        <v>48</v>
      </c>
      <c r="C2091">
        <v>452</v>
      </c>
    </row>
    <row r="2092" spans="1:3" x14ac:dyDescent="0.25">
      <c r="A2092" s="1">
        <v>41911</v>
      </c>
      <c r="B2092" s="2" t="s">
        <v>8</v>
      </c>
      <c r="C2092">
        <v>306</v>
      </c>
    </row>
    <row r="2093" spans="1:3" x14ac:dyDescent="0.25">
      <c r="A2093" s="1">
        <v>41912</v>
      </c>
      <c r="B2093" s="2" t="s">
        <v>64</v>
      </c>
      <c r="C2093">
        <v>98</v>
      </c>
    </row>
    <row r="2094" spans="1:3" x14ac:dyDescent="0.25">
      <c r="A2094" s="1">
        <v>41913</v>
      </c>
      <c r="B2094" s="2" t="s">
        <v>61</v>
      </c>
      <c r="C2094">
        <v>110</v>
      </c>
    </row>
    <row r="2095" spans="1:3" x14ac:dyDescent="0.25">
      <c r="A2095" s="1">
        <v>41913</v>
      </c>
      <c r="B2095" s="2" t="s">
        <v>11</v>
      </c>
      <c r="C2095">
        <v>57</v>
      </c>
    </row>
    <row r="2096" spans="1:3" x14ac:dyDescent="0.25">
      <c r="A2096" s="1">
        <v>41913</v>
      </c>
      <c r="B2096" s="2" t="s">
        <v>160</v>
      </c>
      <c r="C2096">
        <v>16</v>
      </c>
    </row>
    <row r="2097" spans="1:3" x14ac:dyDescent="0.25">
      <c r="A2097" s="1">
        <v>41916</v>
      </c>
      <c r="B2097" s="2" t="s">
        <v>107</v>
      </c>
      <c r="C2097">
        <v>5</v>
      </c>
    </row>
    <row r="2098" spans="1:3" x14ac:dyDescent="0.25">
      <c r="A2098" s="1">
        <v>41919</v>
      </c>
      <c r="B2098" s="2" t="s">
        <v>25</v>
      </c>
      <c r="C2098">
        <v>433</v>
      </c>
    </row>
    <row r="2099" spans="1:3" x14ac:dyDescent="0.25">
      <c r="A2099" s="1">
        <v>41920</v>
      </c>
      <c r="B2099" s="2" t="s">
        <v>72</v>
      </c>
      <c r="C2099">
        <v>180</v>
      </c>
    </row>
    <row r="2100" spans="1:3" x14ac:dyDescent="0.25">
      <c r="A2100" s="1">
        <v>41920</v>
      </c>
      <c r="B2100" s="2" t="s">
        <v>25</v>
      </c>
      <c r="C2100">
        <v>381</v>
      </c>
    </row>
    <row r="2101" spans="1:3" x14ac:dyDescent="0.25">
      <c r="A2101" s="1">
        <v>41921</v>
      </c>
      <c r="B2101" s="2" t="s">
        <v>73</v>
      </c>
      <c r="C2101">
        <v>16</v>
      </c>
    </row>
    <row r="2102" spans="1:3" x14ac:dyDescent="0.25">
      <c r="A2102" s="1">
        <v>41921</v>
      </c>
      <c r="B2102" s="2" t="s">
        <v>31</v>
      </c>
      <c r="C2102">
        <v>85</v>
      </c>
    </row>
    <row r="2103" spans="1:3" x14ac:dyDescent="0.25">
      <c r="A2103" s="1">
        <v>41921</v>
      </c>
      <c r="B2103" s="2" t="s">
        <v>28</v>
      </c>
      <c r="C2103">
        <v>37</v>
      </c>
    </row>
    <row r="2104" spans="1:3" x14ac:dyDescent="0.25">
      <c r="A2104" s="1">
        <v>41924</v>
      </c>
      <c r="B2104" s="2" t="s">
        <v>23</v>
      </c>
      <c r="C2104">
        <v>69</v>
      </c>
    </row>
    <row r="2105" spans="1:3" x14ac:dyDescent="0.25">
      <c r="A2105" s="1">
        <v>41925</v>
      </c>
      <c r="B2105" s="2" t="s">
        <v>10</v>
      </c>
      <c r="C2105">
        <v>304</v>
      </c>
    </row>
    <row r="2106" spans="1:3" x14ac:dyDescent="0.25">
      <c r="A2106" s="1">
        <v>41928</v>
      </c>
      <c r="B2106" s="2" t="s">
        <v>25</v>
      </c>
      <c r="C2106">
        <v>491</v>
      </c>
    </row>
    <row r="2107" spans="1:3" x14ac:dyDescent="0.25">
      <c r="A2107" s="1">
        <v>41931</v>
      </c>
      <c r="B2107" s="2" t="s">
        <v>26</v>
      </c>
      <c r="C2107">
        <v>106</v>
      </c>
    </row>
    <row r="2108" spans="1:3" x14ac:dyDescent="0.25">
      <c r="A2108" s="1">
        <v>41935</v>
      </c>
      <c r="B2108" s="2" t="s">
        <v>55</v>
      </c>
      <c r="C2108">
        <v>188</v>
      </c>
    </row>
    <row r="2109" spans="1:3" x14ac:dyDescent="0.25">
      <c r="A2109" s="1">
        <v>41935</v>
      </c>
      <c r="B2109" s="2" t="s">
        <v>11</v>
      </c>
      <c r="C2109">
        <v>131</v>
      </c>
    </row>
    <row r="2110" spans="1:3" x14ac:dyDescent="0.25">
      <c r="A2110" s="1">
        <v>41936</v>
      </c>
      <c r="B2110" s="2" t="s">
        <v>151</v>
      </c>
      <c r="C2110">
        <v>9</v>
      </c>
    </row>
    <row r="2111" spans="1:3" x14ac:dyDescent="0.25">
      <c r="A2111" s="1">
        <v>41938</v>
      </c>
      <c r="B2111" s="2" t="s">
        <v>48</v>
      </c>
      <c r="C2111">
        <v>245</v>
      </c>
    </row>
    <row r="2112" spans="1:3" x14ac:dyDescent="0.25">
      <c r="A2112" s="1">
        <v>41943</v>
      </c>
      <c r="B2112" s="2" t="s">
        <v>25</v>
      </c>
      <c r="C2112">
        <v>166</v>
      </c>
    </row>
    <row r="2113" spans="1:3" x14ac:dyDescent="0.25">
      <c r="A2113" s="1">
        <v>41945</v>
      </c>
      <c r="B2113" s="2" t="s">
        <v>58</v>
      </c>
      <c r="C2113">
        <v>171</v>
      </c>
    </row>
    <row r="2114" spans="1:3" x14ac:dyDescent="0.25">
      <c r="A2114" s="1">
        <v>41945</v>
      </c>
      <c r="B2114" s="2" t="s">
        <v>122</v>
      </c>
      <c r="C2114">
        <v>11</v>
      </c>
    </row>
    <row r="2115" spans="1:3" x14ac:dyDescent="0.25">
      <c r="A2115" s="1">
        <v>41946</v>
      </c>
      <c r="B2115" s="2" t="s">
        <v>23</v>
      </c>
      <c r="C2115">
        <v>52</v>
      </c>
    </row>
    <row r="2116" spans="1:3" x14ac:dyDescent="0.25">
      <c r="A2116" s="1">
        <v>41949</v>
      </c>
      <c r="B2116" s="2" t="s">
        <v>123</v>
      </c>
      <c r="C2116">
        <v>56</v>
      </c>
    </row>
    <row r="2117" spans="1:3" x14ac:dyDescent="0.25">
      <c r="A2117" s="1">
        <v>41950</v>
      </c>
      <c r="B2117" s="2" t="s">
        <v>57</v>
      </c>
      <c r="C2117">
        <v>6</v>
      </c>
    </row>
    <row r="2118" spans="1:3" x14ac:dyDescent="0.25">
      <c r="A2118" s="1">
        <v>41950</v>
      </c>
      <c r="B2118" s="2" t="s">
        <v>58</v>
      </c>
      <c r="C2118">
        <v>179</v>
      </c>
    </row>
    <row r="2119" spans="1:3" x14ac:dyDescent="0.25">
      <c r="A2119" s="1">
        <v>41951</v>
      </c>
      <c r="B2119" s="2" t="s">
        <v>25</v>
      </c>
      <c r="C2119">
        <v>398</v>
      </c>
    </row>
    <row r="2120" spans="1:3" x14ac:dyDescent="0.25">
      <c r="A2120" s="1">
        <v>41952</v>
      </c>
      <c r="B2120" s="2" t="s">
        <v>72</v>
      </c>
      <c r="C2120">
        <v>68</v>
      </c>
    </row>
    <row r="2121" spans="1:3" x14ac:dyDescent="0.25">
      <c r="A2121" s="1">
        <v>41952</v>
      </c>
      <c r="B2121" s="2" t="s">
        <v>15</v>
      </c>
      <c r="C2121">
        <v>160</v>
      </c>
    </row>
    <row r="2122" spans="1:3" x14ac:dyDescent="0.25">
      <c r="A2122" s="1">
        <v>41953</v>
      </c>
      <c r="B2122" s="2" t="s">
        <v>15</v>
      </c>
      <c r="C2122">
        <v>183</v>
      </c>
    </row>
    <row r="2123" spans="1:3" x14ac:dyDescent="0.25">
      <c r="A2123" s="1">
        <v>41954</v>
      </c>
      <c r="B2123" s="2" t="s">
        <v>25</v>
      </c>
      <c r="C2123">
        <v>178</v>
      </c>
    </row>
    <row r="2124" spans="1:3" x14ac:dyDescent="0.25">
      <c r="A2124" s="1">
        <v>41955</v>
      </c>
      <c r="B2124" s="2" t="s">
        <v>10</v>
      </c>
      <c r="C2124">
        <v>381</v>
      </c>
    </row>
    <row r="2125" spans="1:3" x14ac:dyDescent="0.25">
      <c r="A2125" s="1">
        <v>41957</v>
      </c>
      <c r="B2125" s="2" t="s">
        <v>65</v>
      </c>
      <c r="C2125">
        <v>12</v>
      </c>
    </row>
    <row r="2126" spans="1:3" x14ac:dyDescent="0.25">
      <c r="A2126" s="1">
        <v>41959</v>
      </c>
      <c r="B2126" s="2" t="s">
        <v>31</v>
      </c>
      <c r="C2126">
        <v>116</v>
      </c>
    </row>
    <row r="2127" spans="1:3" x14ac:dyDescent="0.25">
      <c r="A2127" s="1">
        <v>41961</v>
      </c>
      <c r="B2127" s="2" t="s">
        <v>10</v>
      </c>
      <c r="C2127">
        <v>117</v>
      </c>
    </row>
    <row r="2128" spans="1:3" x14ac:dyDescent="0.25">
      <c r="A2128" s="1">
        <v>41961</v>
      </c>
      <c r="B2128" s="2" t="s">
        <v>72</v>
      </c>
      <c r="C2128">
        <v>31</v>
      </c>
    </row>
    <row r="2129" spans="1:3" x14ac:dyDescent="0.25">
      <c r="A2129" s="1">
        <v>41962</v>
      </c>
      <c r="B2129" s="2" t="s">
        <v>11</v>
      </c>
      <c r="C2129">
        <v>131</v>
      </c>
    </row>
    <row r="2130" spans="1:3" x14ac:dyDescent="0.25">
      <c r="A2130" s="1">
        <v>41962</v>
      </c>
      <c r="B2130" s="2" t="s">
        <v>13</v>
      </c>
      <c r="C2130">
        <v>21</v>
      </c>
    </row>
    <row r="2131" spans="1:3" x14ac:dyDescent="0.25">
      <c r="A2131" s="1">
        <v>41963</v>
      </c>
      <c r="B2131" s="2" t="s">
        <v>12</v>
      </c>
      <c r="C2131">
        <v>300</v>
      </c>
    </row>
    <row r="2132" spans="1:3" x14ac:dyDescent="0.25">
      <c r="A2132" s="1">
        <v>41963</v>
      </c>
      <c r="B2132" s="2" t="s">
        <v>21</v>
      </c>
      <c r="C2132">
        <v>32</v>
      </c>
    </row>
    <row r="2133" spans="1:3" x14ac:dyDescent="0.25">
      <c r="A2133" s="1">
        <v>41966</v>
      </c>
      <c r="B2133" s="2" t="s">
        <v>135</v>
      </c>
      <c r="C2133">
        <v>4</v>
      </c>
    </row>
    <row r="2134" spans="1:3" x14ac:dyDescent="0.25">
      <c r="A2134" s="1">
        <v>41967</v>
      </c>
      <c r="B2134" s="2" t="s">
        <v>48</v>
      </c>
      <c r="C2134">
        <v>230</v>
      </c>
    </row>
    <row r="2135" spans="1:3" x14ac:dyDescent="0.25">
      <c r="A2135" s="1">
        <v>41968</v>
      </c>
      <c r="B2135" s="2" t="s">
        <v>64</v>
      </c>
      <c r="C2135">
        <v>164</v>
      </c>
    </row>
    <row r="2136" spans="1:3" x14ac:dyDescent="0.25">
      <c r="A2136" s="1">
        <v>41969</v>
      </c>
      <c r="B2136" s="2" t="s">
        <v>101</v>
      </c>
      <c r="C2136">
        <v>4</v>
      </c>
    </row>
    <row r="2137" spans="1:3" x14ac:dyDescent="0.25">
      <c r="A2137" s="1">
        <v>41972</v>
      </c>
      <c r="B2137" s="2" t="s">
        <v>23</v>
      </c>
      <c r="C2137">
        <v>96</v>
      </c>
    </row>
    <row r="2138" spans="1:3" x14ac:dyDescent="0.25">
      <c r="A2138" s="1">
        <v>41975</v>
      </c>
      <c r="B2138" s="2" t="s">
        <v>134</v>
      </c>
      <c r="C2138">
        <v>94</v>
      </c>
    </row>
    <row r="2139" spans="1:3" x14ac:dyDescent="0.25">
      <c r="A2139" s="1">
        <v>41975</v>
      </c>
      <c r="B2139" s="2" t="s">
        <v>74</v>
      </c>
      <c r="C2139">
        <v>21</v>
      </c>
    </row>
    <row r="2140" spans="1:3" x14ac:dyDescent="0.25">
      <c r="A2140" s="1">
        <v>41977</v>
      </c>
      <c r="B2140" s="2" t="s">
        <v>10</v>
      </c>
      <c r="C2140">
        <v>129</v>
      </c>
    </row>
    <row r="2141" spans="1:3" x14ac:dyDescent="0.25">
      <c r="A2141" s="1">
        <v>41977</v>
      </c>
      <c r="B2141" s="2" t="s">
        <v>28</v>
      </c>
      <c r="C2141">
        <v>197</v>
      </c>
    </row>
    <row r="2142" spans="1:3" x14ac:dyDescent="0.25">
      <c r="A2142" s="1">
        <v>41978</v>
      </c>
      <c r="B2142" s="2" t="s">
        <v>116</v>
      </c>
      <c r="C2142">
        <v>16</v>
      </c>
    </row>
    <row r="2143" spans="1:3" x14ac:dyDescent="0.25">
      <c r="A2143" s="1">
        <v>41978</v>
      </c>
      <c r="B2143" s="2" t="s">
        <v>27</v>
      </c>
      <c r="C2143">
        <v>332</v>
      </c>
    </row>
    <row r="2144" spans="1:3" x14ac:dyDescent="0.25">
      <c r="A2144" s="1">
        <v>41980</v>
      </c>
      <c r="B2144" s="2" t="s">
        <v>72</v>
      </c>
      <c r="C2144">
        <v>75</v>
      </c>
    </row>
    <row r="2145" spans="1:3" x14ac:dyDescent="0.25">
      <c r="A2145" s="1">
        <v>41981</v>
      </c>
      <c r="B2145" s="2" t="s">
        <v>77</v>
      </c>
      <c r="C2145">
        <v>10</v>
      </c>
    </row>
    <row r="2146" spans="1:3" x14ac:dyDescent="0.25">
      <c r="A2146" s="1">
        <v>41982</v>
      </c>
      <c r="B2146" s="2" t="s">
        <v>40</v>
      </c>
      <c r="C2146">
        <v>93</v>
      </c>
    </row>
    <row r="2147" spans="1:3" x14ac:dyDescent="0.25">
      <c r="A2147" s="1">
        <v>41983</v>
      </c>
      <c r="B2147" s="2" t="s">
        <v>48</v>
      </c>
      <c r="C2147">
        <v>146</v>
      </c>
    </row>
    <row r="2148" spans="1:3" x14ac:dyDescent="0.25">
      <c r="A2148" s="1">
        <v>41984</v>
      </c>
      <c r="B2148" s="2" t="s">
        <v>61</v>
      </c>
      <c r="C2148">
        <v>197</v>
      </c>
    </row>
    <row r="2149" spans="1:3" x14ac:dyDescent="0.25">
      <c r="A2149" s="1">
        <v>41986</v>
      </c>
      <c r="B2149" s="2" t="s">
        <v>20</v>
      </c>
      <c r="C2149">
        <v>482</v>
      </c>
    </row>
    <row r="2150" spans="1:3" x14ac:dyDescent="0.25">
      <c r="A2150" s="1">
        <v>41988</v>
      </c>
      <c r="B2150" s="2" t="s">
        <v>11</v>
      </c>
      <c r="C2150">
        <v>43</v>
      </c>
    </row>
    <row r="2151" spans="1:3" x14ac:dyDescent="0.25">
      <c r="A2151" s="1">
        <v>41989</v>
      </c>
      <c r="B2151" s="2" t="s">
        <v>25</v>
      </c>
      <c r="C2151">
        <v>367</v>
      </c>
    </row>
    <row r="2152" spans="1:3" x14ac:dyDescent="0.25">
      <c r="A2152" s="1">
        <v>41989</v>
      </c>
      <c r="B2152" s="2" t="s">
        <v>17</v>
      </c>
      <c r="C2152">
        <v>274</v>
      </c>
    </row>
    <row r="2153" spans="1:3" x14ac:dyDescent="0.25">
      <c r="A2153" s="1">
        <v>41991</v>
      </c>
      <c r="B2153" s="2" t="s">
        <v>20</v>
      </c>
      <c r="C2153">
        <v>283</v>
      </c>
    </row>
    <row r="2154" spans="1:3" x14ac:dyDescent="0.25">
      <c r="A2154" s="1">
        <v>41992</v>
      </c>
      <c r="B2154" s="2" t="s">
        <v>58</v>
      </c>
      <c r="C2154">
        <v>98</v>
      </c>
    </row>
    <row r="2155" spans="1:3" x14ac:dyDescent="0.25">
      <c r="A2155" s="1">
        <v>41993</v>
      </c>
      <c r="B2155" s="2" t="s">
        <v>25</v>
      </c>
      <c r="C2155">
        <v>485</v>
      </c>
    </row>
    <row r="2156" spans="1:3" x14ac:dyDescent="0.25">
      <c r="A2156" s="1">
        <v>41994</v>
      </c>
      <c r="B2156" s="2" t="s">
        <v>170</v>
      </c>
      <c r="C2156">
        <v>3</v>
      </c>
    </row>
    <row r="2157" spans="1:3" x14ac:dyDescent="0.25">
      <c r="A2157" s="1">
        <v>41996</v>
      </c>
      <c r="B2157" s="2" t="s">
        <v>48</v>
      </c>
      <c r="C2157">
        <v>331</v>
      </c>
    </row>
    <row r="2158" spans="1:3" x14ac:dyDescent="0.25">
      <c r="A2158" s="1">
        <v>41997</v>
      </c>
      <c r="B2158" s="2" t="s">
        <v>11</v>
      </c>
      <c r="C2158">
        <v>150</v>
      </c>
    </row>
    <row r="2159" spans="1:3" x14ac:dyDescent="0.25">
      <c r="A2159" s="1">
        <v>41998</v>
      </c>
      <c r="B2159" s="2" t="s">
        <v>10</v>
      </c>
      <c r="C2159">
        <v>463</v>
      </c>
    </row>
    <row r="2160" spans="1:3" x14ac:dyDescent="0.25">
      <c r="A2160" s="1">
        <v>41999</v>
      </c>
      <c r="B2160" s="2" t="s">
        <v>162</v>
      </c>
      <c r="C2160">
        <v>8</v>
      </c>
    </row>
    <row r="2161" spans="1:3" x14ac:dyDescent="0.25">
      <c r="A2161" s="1">
        <v>41999</v>
      </c>
      <c r="B2161" s="2" t="s">
        <v>15</v>
      </c>
      <c r="C2161">
        <v>178</v>
      </c>
    </row>
    <row r="2162" spans="1:3" x14ac:dyDescent="0.25">
      <c r="A2162" s="1">
        <v>42001</v>
      </c>
      <c r="B2162" s="2" t="s">
        <v>22</v>
      </c>
      <c r="C2162">
        <v>166</v>
      </c>
    </row>
    <row r="2163" spans="1:3" x14ac:dyDescent="0.25">
      <c r="A2163" s="1">
        <v>42002</v>
      </c>
      <c r="B2163" s="2" t="s">
        <v>235</v>
      </c>
      <c r="C2163">
        <v>14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FA0BE2-BD10-4FB7-B7DE-8E5C4DD39E8D}">
  <dimension ref="A1:H2163"/>
  <sheetViews>
    <sheetView zoomScale="130" zoomScaleNormal="130" workbookViewId="0">
      <selection activeCell="H22" sqref="H22"/>
    </sheetView>
  </sheetViews>
  <sheetFormatPr defaultRowHeight="15" x14ac:dyDescent="0.25"/>
  <cols>
    <col min="1" max="1" width="11.28515625" bestFit="1" customWidth="1"/>
    <col min="2" max="2" width="13.28515625" bestFit="1" customWidth="1"/>
    <col min="3" max="3" width="24.7109375" bestFit="1" customWidth="1"/>
    <col min="4" max="4" width="33.140625" bestFit="1" customWidth="1"/>
    <col min="8" max="8" width="10.425781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259</v>
      </c>
      <c r="E1" t="s">
        <v>260</v>
      </c>
    </row>
    <row r="2" spans="1:8" x14ac:dyDescent="0.25">
      <c r="A2" s="1">
        <v>38353</v>
      </c>
      <c r="B2" s="2" t="s">
        <v>3</v>
      </c>
      <c r="C2">
        <v>10</v>
      </c>
      <c r="D2">
        <f>SUMIFS($C$2:C2,$B$2:B2,cukier6[[#This Row],[NIP]])</f>
        <v>10</v>
      </c>
      <c r="E2">
        <f t="shared" ref="E2:E65" si="0">IF(AND(D2&gt;=100,D2&lt;1000),0.05*C2,IF(AND(D2&gt;=1000,D2&lt;10000),0.1*C2,IF(D2&gt;=10000,0.2*C2,0)))</f>
        <v>0</v>
      </c>
    </row>
    <row r="3" spans="1:8" x14ac:dyDescent="0.25">
      <c r="A3" s="1">
        <v>38356</v>
      </c>
      <c r="B3" s="2" t="s">
        <v>4</v>
      </c>
      <c r="C3">
        <v>2</v>
      </c>
      <c r="D3">
        <f>SUMIFS($C$2:C3,$B$2:B3,cukier6[[#This Row],[NIP]])</f>
        <v>2</v>
      </c>
      <c r="E3">
        <f t="shared" si="0"/>
        <v>0</v>
      </c>
    </row>
    <row r="4" spans="1:8" x14ac:dyDescent="0.25">
      <c r="A4" s="1">
        <v>38357</v>
      </c>
      <c r="B4" s="2" t="s">
        <v>5</v>
      </c>
      <c r="C4">
        <v>2</v>
      </c>
      <c r="D4">
        <f>SUMIFS($C$2:C4,$B$2:B4,cukier6[[#This Row],[NIP]])</f>
        <v>2</v>
      </c>
      <c r="E4">
        <f t="shared" si="0"/>
        <v>0</v>
      </c>
    </row>
    <row r="5" spans="1:8" x14ac:dyDescent="0.25">
      <c r="A5" s="1">
        <v>38362</v>
      </c>
      <c r="B5" s="2" t="s">
        <v>6</v>
      </c>
      <c r="C5">
        <v>5</v>
      </c>
      <c r="D5">
        <f>SUMIFS($C$2:C5,$B$2:B5,cukier6[[#This Row],[NIP]])</f>
        <v>5</v>
      </c>
      <c r="E5">
        <f t="shared" si="0"/>
        <v>0</v>
      </c>
    </row>
    <row r="6" spans="1:8" x14ac:dyDescent="0.25">
      <c r="A6" s="1">
        <v>38363</v>
      </c>
      <c r="B6" s="2" t="s">
        <v>7</v>
      </c>
      <c r="C6">
        <v>14</v>
      </c>
      <c r="D6">
        <f>SUMIFS($C$2:C6,$B$2:B6,cukier6[[#This Row],[NIP]])</f>
        <v>14</v>
      </c>
      <c r="E6">
        <f t="shared" si="0"/>
        <v>0</v>
      </c>
    </row>
    <row r="7" spans="1:8" x14ac:dyDescent="0.25">
      <c r="A7" s="1">
        <v>38365</v>
      </c>
      <c r="B7" s="2" t="s">
        <v>8</v>
      </c>
      <c r="C7">
        <v>436</v>
      </c>
      <c r="D7">
        <f>SUMIFS($C$2:C7,$B$2:B7,cukier6[[#This Row],[NIP]])</f>
        <v>436</v>
      </c>
      <c r="E7">
        <f t="shared" si="0"/>
        <v>21.8</v>
      </c>
      <c r="H7" s="5">
        <f>SUM(E:E)</f>
        <v>38126.349999999991</v>
      </c>
    </row>
    <row r="8" spans="1:8" x14ac:dyDescent="0.25">
      <c r="A8" s="1">
        <v>38366</v>
      </c>
      <c r="B8" s="2" t="s">
        <v>9</v>
      </c>
      <c r="C8">
        <v>95</v>
      </c>
      <c r="D8">
        <f>SUMIFS($C$2:C8,$B$2:B8,cukier6[[#This Row],[NIP]])</f>
        <v>95</v>
      </c>
      <c r="E8">
        <f t="shared" si="0"/>
        <v>0</v>
      </c>
    </row>
    <row r="9" spans="1:8" x14ac:dyDescent="0.25">
      <c r="A9" s="1">
        <v>38370</v>
      </c>
      <c r="B9" s="2" t="s">
        <v>10</v>
      </c>
      <c r="C9">
        <v>350</v>
      </c>
      <c r="D9">
        <f>SUMIFS($C$2:C9,$B$2:B9,cukier6[[#This Row],[NIP]])</f>
        <v>350</v>
      </c>
      <c r="E9">
        <f t="shared" si="0"/>
        <v>17.5</v>
      </c>
    </row>
    <row r="10" spans="1:8" x14ac:dyDescent="0.25">
      <c r="A10" s="1">
        <v>38371</v>
      </c>
      <c r="B10" s="2" t="s">
        <v>10</v>
      </c>
      <c r="C10">
        <v>231</v>
      </c>
      <c r="D10">
        <f>SUMIFS($C$2:C10,$B$2:B10,cukier6[[#This Row],[NIP]])</f>
        <v>581</v>
      </c>
      <c r="E10">
        <f t="shared" si="0"/>
        <v>11.55</v>
      </c>
    </row>
    <row r="11" spans="1:8" x14ac:dyDescent="0.25">
      <c r="A11" s="1">
        <v>38372</v>
      </c>
      <c r="B11" s="2" t="s">
        <v>11</v>
      </c>
      <c r="C11">
        <v>38</v>
      </c>
      <c r="D11">
        <f>SUMIFS($C$2:C11,$B$2:B11,cukier6[[#This Row],[NIP]])</f>
        <v>38</v>
      </c>
      <c r="E11">
        <f t="shared" si="0"/>
        <v>0</v>
      </c>
    </row>
    <row r="12" spans="1:8" x14ac:dyDescent="0.25">
      <c r="A12" s="1">
        <v>38374</v>
      </c>
      <c r="B12" s="2" t="s">
        <v>12</v>
      </c>
      <c r="C12">
        <v>440</v>
      </c>
      <c r="D12">
        <f>SUMIFS($C$2:C12,$B$2:B12,cukier6[[#This Row],[NIP]])</f>
        <v>440</v>
      </c>
      <c r="E12">
        <f t="shared" si="0"/>
        <v>22</v>
      </c>
    </row>
    <row r="13" spans="1:8" x14ac:dyDescent="0.25">
      <c r="A13" s="1">
        <v>38376</v>
      </c>
      <c r="B13" s="2" t="s">
        <v>13</v>
      </c>
      <c r="C13">
        <v>120</v>
      </c>
      <c r="D13">
        <f>SUMIFS($C$2:C13,$B$2:B13,cukier6[[#This Row],[NIP]])</f>
        <v>120</v>
      </c>
      <c r="E13">
        <f t="shared" si="0"/>
        <v>6</v>
      </c>
    </row>
    <row r="14" spans="1:8" x14ac:dyDescent="0.25">
      <c r="A14" s="1">
        <v>38377</v>
      </c>
      <c r="B14" s="2" t="s">
        <v>14</v>
      </c>
      <c r="C14">
        <v>11</v>
      </c>
      <c r="D14">
        <f>SUMIFS($C$2:C14,$B$2:B14,cukier6[[#This Row],[NIP]])</f>
        <v>11</v>
      </c>
      <c r="E14">
        <f t="shared" si="0"/>
        <v>0</v>
      </c>
    </row>
    <row r="15" spans="1:8" x14ac:dyDescent="0.25">
      <c r="A15" s="1">
        <v>38378</v>
      </c>
      <c r="B15" s="2" t="s">
        <v>15</v>
      </c>
      <c r="C15">
        <v>36</v>
      </c>
      <c r="D15">
        <f>SUMIFS($C$2:C15,$B$2:B15,cukier6[[#This Row],[NIP]])</f>
        <v>36</v>
      </c>
      <c r="E15">
        <f t="shared" si="0"/>
        <v>0</v>
      </c>
    </row>
    <row r="16" spans="1:8" x14ac:dyDescent="0.25">
      <c r="A16" s="1">
        <v>38379</v>
      </c>
      <c r="B16" s="2" t="s">
        <v>13</v>
      </c>
      <c r="C16">
        <v>51</v>
      </c>
      <c r="D16">
        <f>SUMIFS($C$2:C16,$B$2:B16,cukier6[[#This Row],[NIP]])</f>
        <v>171</v>
      </c>
      <c r="E16">
        <f t="shared" si="0"/>
        <v>2.5500000000000003</v>
      </c>
    </row>
    <row r="17" spans="1:5" x14ac:dyDescent="0.25">
      <c r="A17" s="1">
        <v>38385</v>
      </c>
      <c r="B17" s="2" t="s">
        <v>10</v>
      </c>
      <c r="C17">
        <v>465</v>
      </c>
      <c r="D17">
        <f>SUMIFS($C$2:C17,$B$2:B17,cukier6[[#This Row],[NIP]])</f>
        <v>1046</v>
      </c>
      <c r="E17">
        <f t="shared" si="0"/>
        <v>46.5</v>
      </c>
    </row>
    <row r="18" spans="1:5" x14ac:dyDescent="0.25">
      <c r="A18" s="1">
        <v>38386</v>
      </c>
      <c r="B18" s="2" t="s">
        <v>16</v>
      </c>
      <c r="C18">
        <v>8</v>
      </c>
      <c r="D18">
        <f>SUMIFS($C$2:C18,$B$2:B18,cukier6[[#This Row],[NIP]])</f>
        <v>8</v>
      </c>
      <c r="E18">
        <f t="shared" si="0"/>
        <v>0</v>
      </c>
    </row>
    <row r="19" spans="1:5" x14ac:dyDescent="0.25">
      <c r="A19" s="1">
        <v>38388</v>
      </c>
      <c r="B19" s="2" t="s">
        <v>17</v>
      </c>
      <c r="C19">
        <v>287</v>
      </c>
      <c r="D19">
        <f>SUMIFS($C$2:C19,$B$2:B19,cukier6[[#This Row],[NIP]])</f>
        <v>287</v>
      </c>
      <c r="E19">
        <f t="shared" si="0"/>
        <v>14.350000000000001</v>
      </c>
    </row>
    <row r="20" spans="1:5" x14ac:dyDescent="0.25">
      <c r="A20" s="1">
        <v>38388</v>
      </c>
      <c r="B20" s="2" t="s">
        <v>18</v>
      </c>
      <c r="C20">
        <v>12</v>
      </c>
      <c r="D20">
        <f>SUMIFS($C$2:C20,$B$2:B20,cukier6[[#This Row],[NIP]])</f>
        <v>12</v>
      </c>
      <c r="E20">
        <f t="shared" si="0"/>
        <v>0</v>
      </c>
    </row>
    <row r="21" spans="1:5" x14ac:dyDescent="0.25">
      <c r="A21" s="1">
        <v>38393</v>
      </c>
      <c r="B21" s="2" t="s">
        <v>19</v>
      </c>
      <c r="C21">
        <v>6</v>
      </c>
      <c r="D21">
        <f>SUMIFS($C$2:C21,$B$2:B21,cukier6[[#This Row],[NIP]])</f>
        <v>6</v>
      </c>
      <c r="E21">
        <f t="shared" si="0"/>
        <v>0</v>
      </c>
    </row>
    <row r="22" spans="1:5" x14ac:dyDescent="0.25">
      <c r="A22" s="1">
        <v>38397</v>
      </c>
      <c r="B22" s="2" t="s">
        <v>20</v>
      </c>
      <c r="C22">
        <v>321</v>
      </c>
      <c r="D22">
        <f>SUMIFS($C$2:C22,$B$2:B22,cukier6[[#This Row],[NIP]])</f>
        <v>321</v>
      </c>
      <c r="E22">
        <f t="shared" si="0"/>
        <v>16.05</v>
      </c>
    </row>
    <row r="23" spans="1:5" x14ac:dyDescent="0.25">
      <c r="A23" s="1">
        <v>38401</v>
      </c>
      <c r="B23" s="2" t="s">
        <v>21</v>
      </c>
      <c r="C23">
        <v>99</v>
      </c>
      <c r="D23">
        <f>SUMIFS($C$2:C23,$B$2:B23,cukier6[[#This Row],[NIP]])</f>
        <v>99</v>
      </c>
      <c r="E23">
        <f t="shared" si="0"/>
        <v>0</v>
      </c>
    </row>
    <row r="24" spans="1:5" x14ac:dyDescent="0.25">
      <c r="A24" s="1">
        <v>38401</v>
      </c>
      <c r="B24" s="2" t="s">
        <v>22</v>
      </c>
      <c r="C24">
        <v>91</v>
      </c>
      <c r="D24">
        <f>SUMIFS($C$2:C24,$B$2:B24,cukier6[[#This Row],[NIP]])</f>
        <v>91</v>
      </c>
      <c r="E24">
        <f t="shared" si="0"/>
        <v>0</v>
      </c>
    </row>
    <row r="25" spans="1:5" x14ac:dyDescent="0.25">
      <c r="A25" s="1">
        <v>38407</v>
      </c>
      <c r="B25" s="2" t="s">
        <v>17</v>
      </c>
      <c r="C25">
        <v>118</v>
      </c>
      <c r="D25">
        <f>SUMIFS($C$2:C25,$B$2:B25,cukier6[[#This Row],[NIP]])</f>
        <v>405</v>
      </c>
      <c r="E25">
        <f t="shared" si="0"/>
        <v>5.9</v>
      </c>
    </row>
    <row r="26" spans="1:5" x14ac:dyDescent="0.25">
      <c r="A26" s="1">
        <v>38408</v>
      </c>
      <c r="B26" s="2" t="s">
        <v>23</v>
      </c>
      <c r="C26">
        <v>58</v>
      </c>
      <c r="D26">
        <f>SUMIFS($C$2:C26,$B$2:B26,cukier6[[#This Row],[NIP]])</f>
        <v>58</v>
      </c>
      <c r="E26">
        <f t="shared" si="0"/>
        <v>0</v>
      </c>
    </row>
    <row r="27" spans="1:5" x14ac:dyDescent="0.25">
      <c r="A27" s="1">
        <v>38409</v>
      </c>
      <c r="B27" s="2" t="s">
        <v>24</v>
      </c>
      <c r="C27">
        <v>16</v>
      </c>
      <c r="D27">
        <f>SUMIFS($C$2:C27,$B$2:B27,cukier6[[#This Row],[NIP]])</f>
        <v>16</v>
      </c>
      <c r="E27">
        <f t="shared" si="0"/>
        <v>0</v>
      </c>
    </row>
    <row r="28" spans="1:5" x14ac:dyDescent="0.25">
      <c r="A28" s="1">
        <v>38409</v>
      </c>
      <c r="B28" s="2" t="s">
        <v>25</v>
      </c>
      <c r="C28">
        <v>348</v>
      </c>
      <c r="D28">
        <f>SUMIFS($C$2:C28,$B$2:B28,cukier6[[#This Row],[NIP]])</f>
        <v>348</v>
      </c>
      <c r="E28">
        <f t="shared" si="0"/>
        <v>17.400000000000002</v>
      </c>
    </row>
    <row r="29" spans="1:5" x14ac:dyDescent="0.25">
      <c r="A29" s="1">
        <v>38410</v>
      </c>
      <c r="B29" s="2" t="s">
        <v>8</v>
      </c>
      <c r="C29">
        <v>336</v>
      </c>
      <c r="D29">
        <f>SUMIFS($C$2:C29,$B$2:B29,cukier6[[#This Row],[NIP]])</f>
        <v>772</v>
      </c>
      <c r="E29">
        <f t="shared" si="0"/>
        <v>16.8</v>
      </c>
    </row>
    <row r="30" spans="1:5" x14ac:dyDescent="0.25">
      <c r="A30" s="1">
        <v>38410</v>
      </c>
      <c r="B30" s="2" t="s">
        <v>25</v>
      </c>
      <c r="C30">
        <v>435</v>
      </c>
      <c r="D30">
        <f>SUMIFS($C$2:C30,$B$2:B30,cukier6[[#This Row],[NIP]])</f>
        <v>783</v>
      </c>
      <c r="E30">
        <f t="shared" si="0"/>
        <v>21.75</v>
      </c>
    </row>
    <row r="31" spans="1:5" x14ac:dyDescent="0.25">
      <c r="A31" s="1">
        <v>38410</v>
      </c>
      <c r="B31" s="2" t="s">
        <v>26</v>
      </c>
      <c r="C31">
        <v>110</v>
      </c>
      <c r="D31">
        <f>SUMIFS($C$2:C31,$B$2:B31,cukier6[[#This Row],[NIP]])</f>
        <v>110</v>
      </c>
      <c r="E31">
        <f t="shared" si="0"/>
        <v>5.5</v>
      </c>
    </row>
    <row r="32" spans="1:5" x14ac:dyDescent="0.25">
      <c r="A32" s="1">
        <v>38412</v>
      </c>
      <c r="B32" s="2" t="s">
        <v>27</v>
      </c>
      <c r="C32">
        <v>204</v>
      </c>
      <c r="D32">
        <f>SUMIFS($C$2:C32,$B$2:B32,cukier6[[#This Row],[NIP]])</f>
        <v>204</v>
      </c>
      <c r="E32">
        <f t="shared" si="0"/>
        <v>10.200000000000001</v>
      </c>
    </row>
    <row r="33" spans="1:5" x14ac:dyDescent="0.25">
      <c r="A33" s="1">
        <v>38412</v>
      </c>
      <c r="B33" s="2" t="s">
        <v>21</v>
      </c>
      <c r="C33">
        <v>20</v>
      </c>
      <c r="D33">
        <f>SUMIFS($C$2:C33,$B$2:B33,cukier6[[#This Row],[NIP]])</f>
        <v>119</v>
      </c>
      <c r="E33">
        <f t="shared" si="0"/>
        <v>1</v>
      </c>
    </row>
    <row r="34" spans="1:5" x14ac:dyDescent="0.25">
      <c r="A34" s="1">
        <v>38414</v>
      </c>
      <c r="B34" s="2" t="s">
        <v>28</v>
      </c>
      <c r="C34">
        <v>102</v>
      </c>
      <c r="D34">
        <f>SUMIFS($C$2:C34,$B$2:B34,cukier6[[#This Row],[NIP]])</f>
        <v>102</v>
      </c>
      <c r="E34">
        <f t="shared" si="0"/>
        <v>5.1000000000000005</v>
      </c>
    </row>
    <row r="35" spans="1:5" x14ac:dyDescent="0.25">
      <c r="A35" s="1">
        <v>38416</v>
      </c>
      <c r="B35" s="2" t="s">
        <v>29</v>
      </c>
      <c r="C35">
        <v>48</v>
      </c>
      <c r="D35">
        <f>SUMIFS($C$2:C35,$B$2:B35,cukier6[[#This Row],[NIP]])</f>
        <v>48</v>
      </c>
      <c r="E35">
        <f t="shared" si="0"/>
        <v>0</v>
      </c>
    </row>
    <row r="36" spans="1:5" x14ac:dyDescent="0.25">
      <c r="A36" s="1">
        <v>38418</v>
      </c>
      <c r="B36" s="2" t="s">
        <v>25</v>
      </c>
      <c r="C36">
        <v>329</v>
      </c>
      <c r="D36">
        <f>SUMIFS($C$2:C36,$B$2:B36,cukier6[[#This Row],[NIP]])</f>
        <v>1112</v>
      </c>
      <c r="E36">
        <f t="shared" si="0"/>
        <v>32.9</v>
      </c>
    </row>
    <row r="37" spans="1:5" x14ac:dyDescent="0.25">
      <c r="A37" s="1">
        <v>38420</v>
      </c>
      <c r="B37" s="2" t="s">
        <v>30</v>
      </c>
      <c r="C37">
        <v>16</v>
      </c>
      <c r="D37">
        <f>SUMIFS($C$2:C37,$B$2:B37,cukier6[[#This Row],[NIP]])</f>
        <v>16</v>
      </c>
      <c r="E37">
        <f t="shared" si="0"/>
        <v>0</v>
      </c>
    </row>
    <row r="38" spans="1:5" x14ac:dyDescent="0.25">
      <c r="A38" s="1">
        <v>38421</v>
      </c>
      <c r="B38" s="2" t="s">
        <v>31</v>
      </c>
      <c r="C38">
        <v>102</v>
      </c>
      <c r="D38">
        <f>SUMIFS($C$2:C38,$B$2:B38,cukier6[[#This Row],[NIP]])</f>
        <v>102</v>
      </c>
      <c r="E38">
        <f t="shared" si="0"/>
        <v>5.1000000000000005</v>
      </c>
    </row>
    <row r="39" spans="1:5" x14ac:dyDescent="0.25">
      <c r="A39" s="1">
        <v>38421</v>
      </c>
      <c r="B39" s="2" t="s">
        <v>17</v>
      </c>
      <c r="C39">
        <v>309</v>
      </c>
      <c r="D39">
        <f>SUMIFS($C$2:C39,$B$2:B39,cukier6[[#This Row],[NIP]])</f>
        <v>714</v>
      </c>
      <c r="E39">
        <f t="shared" si="0"/>
        <v>15.450000000000001</v>
      </c>
    </row>
    <row r="40" spans="1:5" x14ac:dyDescent="0.25">
      <c r="A40" s="1">
        <v>38423</v>
      </c>
      <c r="B40" s="2" t="s">
        <v>8</v>
      </c>
      <c r="C40">
        <v>331</v>
      </c>
      <c r="D40">
        <f>SUMIFS($C$2:C40,$B$2:B40,cukier6[[#This Row],[NIP]])</f>
        <v>1103</v>
      </c>
      <c r="E40">
        <f t="shared" si="0"/>
        <v>33.1</v>
      </c>
    </row>
    <row r="41" spans="1:5" x14ac:dyDescent="0.25">
      <c r="A41" s="1">
        <v>38428</v>
      </c>
      <c r="B41" s="2" t="s">
        <v>32</v>
      </c>
      <c r="C41">
        <v>3</v>
      </c>
      <c r="D41">
        <f>SUMIFS($C$2:C41,$B$2:B41,cukier6[[#This Row],[NIP]])</f>
        <v>3</v>
      </c>
      <c r="E41">
        <f t="shared" si="0"/>
        <v>0</v>
      </c>
    </row>
    <row r="42" spans="1:5" x14ac:dyDescent="0.25">
      <c r="A42" s="1">
        <v>38429</v>
      </c>
      <c r="B42" s="2" t="s">
        <v>33</v>
      </c>
      <c r="C42">
        <v>76</v>
      </c>
      <c r="D42">
        <f>SUMIFS($C$2:C42,$B$2:B42,cukier6[[#This Row],[NIP]])</f>
        <v>76</v>
      </c>
      <c r="E42">
        <f t="shared" si="0"/>
        <v>0</v>
      </c>
    </row>
    <row r="43" spans="1:5" x14ac:dyDescent="0.25">
      <c r="A43" s="1">
        <v>38429</v>
      </c>
      <c r="B43" s="2" t="s">
        <v>34</v>
      </c>
      <c r="C43">
        <v>196</v>
      </c>
      <c r="D43">
        <f>SUMIFS($C$2:C43,$B$2:B43,cukier6[[#This Row],[NIP]])</f>
        <v>196</v>
      </c>
      <c r="E43">
        <f t="shared" si="0"/>
        <v>9.8000000000000007</v>
      </c>
    </row>
    <row r="44" spans="1:5" x14ac:dyDescent="0.25">
      <c r="A44" s="1">
        <v>38431</v>
      </c>
      <c r="B44" s="2" t="s">
        <v>21</v>
      </c>
      <c r="C44">
        <v>54</v>
      </c>
      <c r="D44">
        <f>SUMIFS($C$2:C44,$B$2:B44,cukier6[[#This Row],[NIP]])</f>
        <v>173</v>
      </c>
      <c r="E44">
        <f t="shared" si="0"/>
        <v>2.7</v>
      </c>
    </row>
    <row r="45" spans="1:5" x14ac:dyDescent="0.25">
      <c r="A45" s="1">
        <v>38435</v>
      </c>
      <c r="B45" s="2" t="s">
        <v>12</v>
      </c>
      <c r="C45">
        <v>277</v>
      </c>
      <c r="D45">
        <f>SUMIFS($C$2:C45,$B$2:B45,cukier6[[#This Row],[NIP]])</f>
        <v>717</v>
      </c>
      <c r="E45">
        <f t="shared" si="0"/>
        <v>13.850000000000001</v>
      </c>
    </row>
    <row r="46" spans="1:5" x14ac:dyDescent="0.25">
      <c r="A46" s="1">
        <v>38437</v>
      </c>
      <c r="B46" s="2" t="s">
        <v>35</v>
      </c>
      <c r="C46">
        <v>7</v>
      </c>
      <c r="D46">
        <f>SUMIFS($C$2:C46,$B$2:B46,cukier6[[#This Row],[NIP]])</f>
        <v>7</v>
      </c>
      <c r="E46">
        <f t="shared" si="0"/>
        <v>0</v>
      </c>
    </row>
    <row r="47" spans="1:5" x14ac:dyDescent="0.25">
      <c r="A47" s="1">
        <v>38439</v>
      </c>
      <c r="B47" s="2" t="s">
        <v>36</v>
      </c>
      <c r="C47">
        <v>12</v>
      </c>
      <c r="D47">
        <f>SUMIFS($C$2:C47,$B$2:B47,cukier6[[#This Row],[NIP]])</f>
        <v>12</v>
      </c>
      <c r="E47">
        <f t="shared" si="0"/>
        <v>0</v>
      </c>
    </row>
    <row r="48" spans="1:5" x14ac:dyDescent="0.25">
      <c r="A48" s="1">
        <v>38440</v>
      </c>
      <c r="B48" s="2" t="s">
        <v>37</v>
      </c>
      <c r="C48">
        <v>7</v>
      </c>
      <c r="D48">
        <f>SUMIFS($C$2:C48,$B$2:B48,cukier6[[#This Row],[NIP]])</f>
        <v>7</v>
      </c>
      <c r="E48">
        <f t="shared" si="0"/>
        <v>0</v>
      </c>
    </row>
    <row r="49" spans="1:5" x14ac:dyDescent="0.25">
      <c r="A49" s="1">
        <v>38442</v>
      </c>
      <c r="B49" s="2" t="s">
        <v>10</v>
      </c>
      <c r="C49">
        <v>416</v>
      </c>
      <c r="D49">
        <f>SUMIFS($C$2:C49,$B$2:B49,cukier6[[#This Row],[NIP]])</f>
        <v>1462</v>
      </c>
      <c r="E49">
        <f t="shared" si="0"/>
        <v>41.6</v>
      </c>
    </row>
    <row r="50" spans="1:5" x14ac:dyDescent="0.25">
      <c r="A50" s="1">
        <v>38445</v>
      </c>
      <c r="B50" s="2" t="s">
        <v>10</v>
      </c>
      <c r="C50">
        <v>263</v>
      </c>
      <c r="D50">
        <f>SUMIFS($C$2:C50,$B$2:B50,cukier6[[#This Row],[NIP]])</f>
        <v>1725</v>
      </c>
      <c r="E50">
        <f t="shared" si="0"/>
        <v>26.3</v>
      </c>
    </row>
    <row r="51" spans="1:5" x14ac:dyDescent="0.25">
      <c r="A51" s="1">
        <v>38448</v>
      </c>
      <c r="B51" s="2" t="s">
        <v>4</v>
      </c>
      <c r="C51">
        <v>15</v>
      </c>
      <c r="D51">
        <f>SUMIFS($C$2:C51,$B$2:B51,cukier6[[#This Row],[NIP]])</f>
        <v>17</v>
      </c>
      <c r="E51">
        <f t="shared" si="0"/>
        <v>0</v>
      </c>
    </row>
    <row r="52" spans="1:5" x14ac:dyDescent="0.25">
      <c r="A52" s="1">
        <v>38452</v>
      </c>
      <c r="B52" s="2" t="s">
        <v>28</v>
      </c>
      <c r="C52">
        <v>194</v>
      </c>
      <c r="D52">
        <f>SUMIFS($C$2:C52,$B$2:B52,cukier6[[#This Row],[NIP]])</f>
        <v>296</v>
      </c>
      <c r="E52">
        <f t="shared" si="0"/>
        <v>9.7000000000000011</v>
      </c>
    </row>
    <row r="53" spans="1:5" x14ac:dyDescent="0.25">
      <c r="A53" s="1">
        <v>38453</v>
      </c>
      <c r="B53" s="2" t="s">
        <v>38</v>
      </c>
      <c r="C53">
        <v>120</v>
      </c>
      <c r="D53">
        <f>SUMIFS($C$2:C53,$B$2:B53,cukier6[[#This Row],[NIP]])</f>
        <v>120</v>
      </c>
      <c r="E53">
        <f t="shared" si="0"/>
        <v>6</v>
      </c>
    </row>
    <row r="54" spans="1:5" x14ac:dyDescent="0.25">
      <c r="A54" s="1">
        <v>38454</v>
      </c>
      <c r="B54" s="2" t="s">
        <v>10</v>
      </c>
      <c r="C54">
        <v>175</v>
      </c>
      <c r="D54">
        <f>SUMIFS($C$2:C54,$B$2:B54,cukier6[[#This Row],[NIP]])</f>
        <v>1900</v>
      </c>
      <c r="E54">
        <f t="shared" si="0"/>
        <v>17.5</v>
      </c>
    </row>
    <row r="55" spans="1:5" x14ac:dyDescent="0.25">
      <c r="A55" s="1">
        <v>38456</v>
      </c>
      <c r="B55" s="2" t="s">
        <v>39</v>
      </c>
      <c r="C55">
        <v>12</v>
      </c>
      <c r="D55">
        <f>SUMIFS($C$2:C55,$B$2:B55,cukier6[[#This Row],[NIP]])</f>
        <v>12</v>
      </c>
      <c r="E55">
        <f t="shared" si="0"/>
        <v>0</v>
      </c>
    </row>
    <row r="56" spans="1:5" x14ac:dyDescent="0.25">
      <c r="A56" s="1">
        <v>38457</v>
      </c>
      <c r="B56" s="2" t="s">
        <v>40</v>
      </c>
      <c r="C56">
        <v>174</v>
      </c>
      <c r="D56">
        <f>SUMIFS($C$2:C56,$B$2:B56,cukier6[[#This Row],[NIP]])</f>
        <v>174</v>
      </c>
      <c r="E56">
        <f t="shared" si="0"/>
        <v>8.7000000000000011</v>
      </c>
    </row>
    <row r="57" spans="1:5" x14ac:dyDescent="0.25">
      <c r="A57" s="1">
        <v>38458</v>
      </c>
      <c r="B57" s="2" t="s">
        <v>41</v>
      </c>
      <c r="C57">
        <v>3</v>
      </c>
      <c r="D57">
        <f>SUMIFS($C$2:C57,$B$2:B57,cukier6[[#This Row],[NIP]])</f>
        <v>3</v>
      </c>
      <c r="E57">
        <f t="shared" si="0"/>
        <v>0</v>
      </c>
    </row>
    <row r="58" spans="1:5" x14ac:dyDescent="0.25">
      <c r="A58" s="1">
        <v>38459</v>
      </c>
      <c r="B58" s="2" t="s">
        <v>42</v>
      </c>
      <c r="C58">
        <v>149</v>
      </c>
      <c r="D58">
        <f>SUMIFS($C$2:C58,$B$2:B58,cukier6[[#This Row],[NIP]])</f>
        <v>149</v>
      </c>
      <c r="E58">
        <f t="shared" si="0"/>
        <v>7.45</v>
      </c>
    </row>
    <row r="59" spans="1:5" x14ac:dyDescent="0.25">
      <c r="A59" s="1">
        <v>38460</v>
      </c>
      <c r="B59" s="2" t="s">
        <v>20</v>
      </c>
      <c r="C59">
        <v>492</v>
      </c>
      <c r="D59">
        <f>SUMIFS($C$2:C59,$B$2:B59,cukier6[[#This Row],[NIP]])</f>
        <v>813</v>
      </c>
      <c r="E59">
        <f t="shared" si="0"/>
        <v>24.6</v>
      </c>
    </row>
    <row r="60" spans="1:5" x14ac:dyDescent="0.25">
      <c r="A60" s="1">
        <v>38460</v>
      </c>
      <c r="B60" s="2" t="s">
        <v>43</v>
      </c>
      <c r="C60">
        <v>2</v>
      </c>
      <c r="D60">
        <f>SUMIFS($C$2:C60,$B$2:B60,cukier6[[#This Row],[NIP]])</f>
        <v>2</v>
      </c>
      <c r="E60">
        <f t="shared" si="0"/>
        <v>0</v>
      </c>
    </row>
    <row r="61" spans="1:5" x14ac:dyDescent="0.25">
      <c r="A61" s="1">
        <v>38461</v>
      </c>
      <c r="B61" s="2" t="s">
        <v>17</v>
      </c>
      <c r="C61">
        <v>298</v>
      </c>
      <c r="D61">
        <f>SUMIFS($C$2:C61,$B$2:B61,cukier6[[#This Row],[NIP]])</f>
        <v>1012</v>
      </c>
      <c r="E61">
        <f t="shared" si="0"/>
        <v>29.8</v>
      </c>
    </row>
    <row r="62" spans="1:5" x14ac:dyDescent="0.25">
      <c r="A62" s="1">
        <v>38472</v>
      </c>
      <c r="B62" s="2" t="s">
        <v>20</v>
      </c>
      <c r="C62">
        <v>201</v>
      </c>
      <c r="D62">
        <f>SUMIFS($C$2:C62,$B$2:B62,cukier6[[#This Row],[NIP]])</f>
        <v>1014</v>
      </c>
      <c r="E62">
        <f t="shared" si="0"/>
        <v>20.100000000000001</v>
      </c>
    </row>
    <row r="63" spans="1:5" x14ac:dyDescent="0.25">
      <c r="A63" s="1">
        <v>38473</v>
      </c>
      <c r="B63" s="2" t="s">
        <v>44</v>
      </c>
      <c r="C63">
        <v>15</v>
      </c>
      <c r="D63">
        <f>SUMIFS($C$2:C63,$B$2:B63,cukier6[[#This Row],[NIP]])</f>
        <v>15</v>
      </c>
      <c r="E63">
        <f t="shared" si="0"/>
        <v>0</v>
      </c>
    </row>
    <row r="64" spans="1:5" x14ac:dyDescent="0.25">
      <c r="A64" s="1">
        <v>38473</v>
      </c>
      <c r="B64" s="2" t="s">
        <v>17</v>
      </c>
      <c r="C64">
        <v>319</v>
      </c>
      <c r="D64">
        <f>SUMIFS($C$2:C64,$B$2:B64,cukier6[[#This Row],[NIP]])</f>
        <v>1331</v>
      </c>
      <c r="E64">
        <f t="shared" si="0"/>
        <v>31.900000000000002</v>
      </c>
    </row>
    <row r="65" spans="1:5" x14ac:dyDescent="0.25">
      <c r="A65" s="1">
        <v>38474</v>
      </c>
      <c r="B65" s="2" t="s">
        <v>45</v>
      </c>
      <c r="C65">
        <v>9</v>
      </c>
      <c r="D65">
        <f>SUMIFS($C$2:C65,$B$2:B65,cukier6[[#This Row],[NIP]])</f>
        <v>9</v>
      </c>
      <c r="E65">
        <f t="shared" si="0"/>
        <v>0</v>
      </c>
    </row>
    <row r="66" spans="1:5" x14ac:dyDescent="0.25">
      <c r="A66" s="1">
        <v>38476</v>
      </c>
      <c r="B66" s="2" t="s">
        <v>46</v>
      </c>
      <c r="C66">
        <v>15</v>
      </c>
      <c r="D66">
        <f>SUMIFS($C$2:C66,$B$2:B66,cukier6[[#This Row],[NIP]])</f>
        <v>15</v>
      </c>
      <c r="E66">
        <f t="shared" ref="E66:E129" si="1">IF(AND(D66&gt;=100,D66&lt;1000),0.05*C66,IF(AND(D66&gt;=1000,D66&lt;10000),0.1*C66,IF(D66&gt;=10000,0.2*C66,0)))</f>
        <v>0</v>
      </c>
    </row>
    <row r="67" spans="1:5" x14ac:dyDescent="0.25">
      <c r="A67" s="1">
        <v>38479</v>
      </c>
      <c r="B67" s="2" t="s">
        <v>25</v>
      </c>
      <c r="C67">
        <v>444</v>
      </c>
      <c r="D67">
        <f>SUMIFS($C$2:C67,$B$2:B67,cukier6[[#This Row],[NIP]])</f>
        <v>1556</v>
      </c>
      <c r="E67">
        <f t="shared" si="1"/>
        <v>44.400000000000006</v>
      </c>
    </row>
    <row r="68" spans="1:5" x14ac:dyDescent="0.25">
      <c r="A68" s="1">
        <v>38479</v>
      </c>
      <c r="B68" s="2" t="s">
        <v>47</v>
      </c>
      <c r="C68">
        <v>13</v>
      </c>
      <c r="D68">
        <f>SUMIFS($C$2:C68,$B$2:B68,cukier6[[#This Row],[NIP]])</f>
        <v>13</v>
      </c>
      <c r="E68">
        <f t="shared" si="1"/>
        <v>0</v>
      </c>
    </row>
    <row r="69" spans="1:5" x14ac:dyDescent="0.25">
      <c r="A69" s="1">
        <v>38481</v>
      </c>
      <c r="B69" s="2" t="s">
        <v>48</v>
      </c>
      <c r="C69">
        <v>366</v>
      </c>
      <c r="D69">
        <f>SUMIFS($C$2:C69,$B$2:B69,cukier6[[#This Row],[NIP]])</f>
        <v>366</v>
      </c>
      <c r="E69">
        <f t="shared" si="1"/>
        <v>18.3</v>
      </c>
    </row>
    <row r="70" spans="1:5" x14ac:dyDescent="0.25">
      <c r="A70" s="1">
        <v>38492</v>
      </c>
      <c r="B70" s="2" t="s">
        <v>12</v>
      </c>
      <c r="C70">
        <v>259</v>
      </c>
      <c r="D70">
        <f>SUMIFS($C$2:C70,$B$2:B70,cukier6[[#This Row],[NIP]])</f>
        <v>976</v>
      </c>
      <c r="E70">
        <f t="shared" si="1"/>
        <v>12.950000000000001</v>
      </c>
    </row>
    <row r="71" spans="1:5" x14ac:dyDescent="0.25">
      <c r="A71" s="1">
        <v>38493</v>
      </c>
      <c r="B71" s="2" t="s">
        <v>49</v>
      </c>
      <c r="C71">
        <v>16</v>
      </c>
      <c r="D71">
        <f>SUMIFS($C$2:C71,$B$2:B71,cukier6[[#This Row],[NIP]])</f>
        <v>16</v>
      </c>
      <c r="E71">
        <f t="shared" si="1"/>
        <v>0</v>
      </c>
    </row>
    <row r="72" spans="1:5" x14ac:dyDescent="0.25">
      <c r="A72" s="1">
        <v>38496</v>
      </c>
      <c r="B72" s="2" t="s">
        <v>31</v>
      </c>
      <c r="C72">
        <v>49</v>
      </c>
      <c r="D72">
        <f>SUMIFS($C$2:C72,$B$2:B72,cukier6[[#This Row],[NIP]])</f>
        <v>151</v>
      </c>
      <c r="E72">
        <f t="shared" si="1"/>
        <v>2.4500000000000002</v>
      </c>
    </row>
    <row r="73" spans="1:5" x14ac:dyDescent="0.25">
      <c r="A73" s="1">
        <v>38497</v>
      </c>
      <c r="B73" s="2" t="s">
        <v>50</v>
      </c>
      <c r="C73">
        <v>3</v>
      </c>
      <c r="D73">
        <f>SUMIFS($C$2:C73,$B$2:B73,cukier6[[#This Row],[NIP]])</f>
        <v>3</v>
      </c>
      <c r="E73">
        <f t="shared" si="1"/>
        <v>0</v>
      </c>
    </row>
    <row r="74" spans="1:5" x14ac:dyDescent="0.25">
      <c r="A74" s="1">
        <v>38497</v>
      </c>
      <c r="B74" s="2" t="s">
        <v>25</v>
      </c>
      <c r="C74">
        <v>251</v>
      </c>
      <c r="D74">
        <f>SUMIFS($C$2:C74,$B$2:B74,cukier6[[#This Row],[NIP]])</f>
        <v>1807</v>
      </c>
      <c r="E74">
        <f t="shared" si="1"/>
        <v>25.1</v>
      </c>
    </row>
    <row r="75" spans="1:5" x14ac:dyDescent="0.25">
      <c r="A75" s="1">
        <v>38499</v>
      </c>
      <c r="B75" s="2" t="s">
        <v>33</v>
      </c>
      <c r="C75">
        <v>179</v>
      </c>
      <c r="D75">
        <f>SUMIFS($C$2:C75,$B$2:B75,cukier6[[#This Row],[NIP]])</f>
        <v>255</v>
      </c>
      <c r="E75">
        <f t="shared" si="1"/>
        <v>8.9500000000000011</v>
      </c>
    </row>
    <row r="76" spans="1:5" x14ac:dyDescent="0.25">
      <c r="A76" s="1">
        <v>38501</v>
      </c>
      <c r="B76" s="2" t="s">
        <v>13</v>
      </c>
      <c r="C76">
        <v>116</v>
      </c>
      <c r="D76">
        <f>SUMIFS($C$2:C76,$B$2:B76,cukier6[[#This Row],[NIP]])</f>
        <v>287</v>
      </c>
      <c r="E76">
        <f t="shared" si="1"/>
        <v>5.8000000000000007</v>
      </c>
    </row>
    <row r="77" spans="1:5" x14ac:dyDescent="0.25">
      <c r="A77" s="1">
        <v>38501</v>
      </c>
      <c r="B77" s="2" t="s">
        <v>51</v>
      </c>
      <c r="C77">
        <v>13</v>
      </c>
      <c r="D77">
        <f>SUMIFS($C$2:C77,$B$2:B77,cukier6[[#This Row],[NIP]])</f>
        <v>13</v>
      </c>
      <c r="E77">
        <f t="shared" si="1"/>
        <v>0</v>
      </c>
    </row>
    <row r="78" spans="1:5" x14ac:dyDescent="0.25">
      <c r="A78" s="1">
        <v>38503</v>
      </c>
      <c r="B78" s="2" t="s">
        <v>52</v>
      </c>
      <c r="C78">
        <v>3</v>
      </c>
      <c r="D78">
        <f>SUMIFS($C$2:C78,$B$2:B78,cukier6[[#This Row],[NIP]])</f>
        <v>3</v>
      </c>
      <c r="E78">
        <f t="shared" si="1"/>
        <v>0</v>
      </c>
    </row>
    <row r="79" spans="1:5" x14ac:dyDescent="0.25">
      <c r="A79" s="1">
        <v>38503</v>
      </c>
      <c r="B79" s="2" t="s">
        <v>53</v>
      </c>
      <c r="C79">
        <v>253</v>
      </c>
      <c r="D79">
        <f>SUMIFS($C$2:C79,$B$2:B79,cukier6[[#This Row],[NIP]])</f>
        <v>253</v>
      </c>
      <c r="E79">
        <f t="shared" si="1"/>
        <v>12.65</v>
      </c>
    </row>
    <row r="80" spans="1:5" x14ac:dyDescent="0.25">
      <c r="A80" s="1">
        <v>38510</v>
      </c>
      <c r="B80" s="2" t="s">
        <v>26</v>
      </c>
      <c r="C80">
        <v>83</v>
      </c>
      <c r="D80">
        <f>SUMIFS($C$2:C80,$B$2:B80,cukier6[[#This Row],[NIP]])</f>
        <v>193</v>
      </c>
      <c r="E80">
        <f t="shared" si="1"/>
        <v>4.1500000000000004</v>
      </c>
    </row>
    <row r="81" spans="1:5" x14ac:dyDescent="0.25">
      <c r="A81" s="1">
        <v>38512</v>
      </c>
      <c r="B81" s="2" t="s">
        <v>21</v>
      </c>
      <c r="C81">
        <v>177</v>
      </c>
      <c r="D81">
        <f>SUMIFS($C$2:C81,$B$2:B81,cukier6[[#This Row],[NIP]])</f>
        <v>350</v>
      </c>
      <c r="E81">
        <f t="shared" si="1"/>
        <v>8.85</v>
      </c>
    </row>
    <row r="82" spans="1:5" x14ac:dyDescent="0.25">
      <c r="A82" s="1">
        <v>38512</v>
      </c>
      <c r="B82" s="2" t="s">
        <v>54</v>
      </c>
      <c r="C82">
        <v>7</v>
      </c>
      <c r="D82">
        <f>SUMIFS($C$2:C82,$B$2:B82,cukier6[[#This Row],[NIP]])</f>
        <v>7</v>
      </c>
      <c r="E82">
        <f t="shared" si="1"/>
        <v>0</v>
      </c>
    </row>
    <row r="83" spans="1:5" x14ac:dyDescent="0.25">
      <c r="A83" s="1">
        <v>38513</v>
      </c>
      <c r="B83" s="2" t="s">
        <v>55</v>
      </c>
      <c r="C83">
        <v>46</v>
      </c>
      <c r="D83">
        <f>SUMIFS($C$2:C83,$B$2:B83,cukier6[[#This Row],[NIP]])</f>
        <v>46</v>
      </c>
      <c r="E83">
        <f t="shared" si="1"/>
        <v>0</v>
      </c>
    </row>
    <row r="84" spans="1:5" x14ac:dyDescent="0.25">
      <c r="A84" s="1">
        <v>38514</v>
      </c>
      <c r="B84" s="2" t="s">
        <v>56</v>
      </c>
      <c r="C84">
        <v>2</v>
      </c>
      <c r="D84">
        <f>SUMIFS($C$2:C84,$B$2:B84,cukier6[[#This Row],[NIP]])</f>
        <v>2</v>
      </c>
      <c r="E84">
        <f t="shared" si="1"/>
        <v>0</v>
      </c>
    </row>
    <row r="85" spans="1:5" x14ac:dyDescent="0.25">
      <c r="A85" s="1">
        <v>38515</v>
      </c>
      <c r="B85" s="2" t="s">
        <v>6</v>
      </c>
      <c r="C85">
        <v>9</v>
      </c>
      <c r="D85">
        <f>SUMIFS($C$2:C85,$B$2:B85,cukier6[[#This Row],[NIP]])</f>
        <v>14</v>
      </c>
      <c r="E85">
        <f t="shared" si="1"/>
        <v>0</v>
      </c>
    </row>
    <row r="86" spans="1:5" x14ac:dyDescent="0.25">
      <c r="A86" s="1">
        <v>38517</v>
      </c>
      <c r="B86" s="2" t="s">
        <v>57</v>
      </c>
      <c r="C86">
        <v>3</v>
      </c>
      <c r="D86">
        <f>SUMIFS($C$2:C86,$B$2:B86,cukier6[[#This Row],[NIP]])</f>
        <v>3</v>
      </c>
      <c r="E86">
        <f t="shared" si="1"/>
        <v>0</v>
      </c>
    </row>
    <row r="87" spans="1:5" x14ac:dyDescent="0.25">
      <c r="A87" s="1">
        <v>38517</v>
      </c>
      <c r="B87" s="2" t="s">
        <v>58</v>
      </c>
      <c r="C87">
        <v>67</v>
      </c>
      <c r="D87">
        <f>SUMIFS($C$2:C87,$B$2:B87,cukier6[[#This Row],[NIP]])</f>
        <v>67</v>
      </c>
      <c r="E87">
        <f t="shared" si="1"/>
        <v>0</v>
      </c>
    </row>
    <row r="88" spans="1:5" x14ac:dyDescent="0.25">
      <c r="A88" s="1">
        <v>38517</v>
      </c>
      <c r="B88" s="2" t="s">
        <v>48</v>
      </c>
      <c r="C88">
        <v>425</v>
      </c>
      <c r="D88">
        <f>SUMIFS($C$2:C88,$B$2:B88,cukier6[[#This Row],[NIP]])</f>
        <v>791</v>
      </c>
      <c r="E88">
        <f t="shared" si="1"/>
        <v>21.25</v>
      </c>
    </row>
    <row r="89" spans="1:5" x14ac:dyDescent="0.25">
      <c r="A89" s="1">
        <v>38518</v>
      </c>
      <c r="B89" s="2" t="s">
        <v>8</v>
      </c>
      <c r="C89">
        <v>453</v>
      </c>
      <c r="D89">
        <f>SUMIFS($C$2:C89,$B$2:B89,cukier6[[#This Row],[NIP]])</f>
        <v>1556</v>
      </c>
      <c r="E89">
        <f t="shared" si="1"/>
        <v>45.300000000000004</v>
      </c>
    </row>
    <row r="90" spans="1:5" x14ac:dyDescent="0.25">
      <c r="A90" s="1">
        <v>38523</v>
      </c>
      <c r="B90" s="2" t="s">
        <v>25</v>
      </c>
      <c r="C90">
        <v>212</v>
      </c>
      <c r="D90">
        <f>SUMIFS($C$2:C90,$B$2:B90,cukier6[[#This Row],[NIP]])</f>
        <v>2019</v>
      </c>
      <c r="E90">
        <f t="shared" si="1"/>
        <v>21.200000000000003</v>
      </c>
    </row>
    <row r="91" spans="1:5" x14ac:dyDescent="0.25">
      <c r="A91" s="1">
        <v>38525</v>
      </c>
      <c r="B91" s="2" t="s">
        <v>59</v>
      </c>
      <c r="C91">
        <v>19</v>
      </c>
      <c r="D91">
        <f>SUMIFS($C$2:C91,$B$2:B91,cukier6[[#This Row],[NIP]])</f>
        <v>19</v>
      </c>
      <c r="E91">
        <f t="shared" si="1"/>
        <v>0</v>
      </c>
    </row>
    <row r="92" spans="1:5" x14ac:dyDescent="0.25">
      <c r="A92" s="1">
        <v>38526</v>
      </c>
      <c r="B92" s="2" t="s">
        <v>9</v>
      </c>
      <c r="C92">
        <v>81</v>
      </c>
      <c r="D92">
        <f>SUMIFS($C$2:C92,$B$2:B92,cukier6[[#This Row],[NIP]])</f>
        <v>176</v>
      </c>
      <c r="E92">
        <f t="shared" si="1"/>
        <v>4.05</v>
      </c>
    </row>
    <row r="93" spans="1:5" x14ac:dyDescent="0.25">
      <c r="A93" s="1">
        <v>38528</v>
      </c>
      <c r="B93" s="2" t="s">
        <v>60</v>
      </c>
      <c r="C93">
        <v>7</v>
      </c>
      <c r="D93">
        <f>SUMIFS($C$2:C93,$B$2:B93,cukier6[[#This Row],[NIP]])</f>
        <v>7</v>
      </c>
      <c r="E93">
        <f t="shared" si="1"/>
        <v>0</v>
      </c>
    </row>
    <row r="94" spans="1:5" x14ac:dyDescent="0.25">
      <c r="A94" s="1">
        <v>38529</v>
      </c>
      <c r="B94" s="2" t="s">
        <v>61</v>
      </c>
      <c r="C94">
        <v>179</v>
      </c>
      <c r="D94">
        <f>SUMIFS($C$2:C94,$B$2:B94,cukier6[[#This Row],[NIP]])</f>
        <v>179</v>
      </c>
      <c r="E94">
        <f t="shared" si="1"/>
        <v>8.9500000000000011</v>
      </c>
    </row>
    <row r="95" spans="1:5" x14ac:dyDescent="0.25">
      <c r="A95" s="1">
        <v>38531</v>
      </c>
      <c r="B95" s="2" t="s">
        <v>17</v>
      </c>
      <c r="C95">
        <v>222</v>
      </c>
      <c r="D95">
        <f>SUMIFS($C$2:C95,$B$2:B95,cukier6[[#This Row],[NIP]])</f>
        <v>1553</v>
      </c>
      <c r="E95">
        <f t="shared" si="1"/>
        <v>22.200000000000003</v>
      </c>
    </row>
    <row r="96" spans="1:5" x14ac:dyDescent="0.25">
      <c r="A96" s="1">
        <v>38532</v>
      </c>
      <c r="B96" s="2" t="s">
        <v>62</v>
      </c>
      <c r="C96">
        <v>14</v>
      </c>
      <c r="D96">
        <f>SUMIFS($C$2:C96,$B$2:B96,cukier6[[#This Row],[NIP]])</f>
        <v>14</v>
      </c>
      <c r="E96">
        <f t="shared" si="1"/>
        <v>0</v>
      </c>
    </row>
    <row r="97" spans="1:5" x14ac:dyDescent="0.25">
      <c r="A97" s="1">
        <v>38534</v>
      </c>
      <c r="B97" s="2" t="s">
        <v>63</v>
      </c>
      <c r="C97">
        <v>15</v>
      </c>
      <c r="D97">
        <f>SUMIFS($C$2:C97,$B$2:B97,cukier6[[#This Row],[NIP]])</f>
        <v>15</v>
      </c>
      <c r="E97">
        <f t="shared" si="1"/>
        <v>0</v>
      </c>
    </row>
    <row r="98" spans="1:5" x14ac:dyDescent="0.25">
      <c r="A98" s="1">
        <v>38536</v>
      </c>
      <c r="B98" s="2" t="s">
        <v>64</v>
      </c>
      <c r="C98">
        <v>97</v>
      </c>
      <c r="D98">
        <f>SUMIFS($C$2:C98,$B$2:B98,cukier6[[#This Row],[NIP]])</f>
        <v>97</v>
      </c>
      <c r="E98">
        <f t="shared" si="1"/>
        <v>0</v>
      </c>
    </row>
    <row r="99" spans="1:5" x14ac:dyDescent="0.25">
      <c r="A99" s="1">
        <v>38542</v>
      </c>
      <c r="B99" s="2" t="s">
        <v>23</v>
      </c>
      <c r="C99">
        <v>142</v>
      </c>
      <c r="D99">
        <f>SUMIFS($C$2:C99,$B$2:B99,cukier6[[#This Row],[NIP]])</f>
        <v>200</v>
      </c>
      <c r="E99">
        <f t="shared" si="1"/>
        <v>7.1000000000000005</v>
      </c>
    </row>
    <row r="100" spans="1:5" x14ac:dyDescent="0.25">
      <c r="A100" s="1">
        <v>38546</v>
      </c>
      <c r="B100" s="2" t="s">
        <v>48</v>
      </c>
      <c r="C100">
        <v>214</v>
      </c>
      <c r="D100">
        <f>SUMIFS($C$2:C100,$B$2:B100,cukier6[[#This Row],[NIP]])</f>
        <v>1005</v>
      </c>
      <c r="E100">
        <f t="shared" si="1"/>
        <v>21.400000000000002</v>
      </c>
    </row>
    <row r="101" spans="1:5" x14ac:dyDescent="0.25">
      <c r="A101" s="1">
        <v>38546</v>
      </c>
      <c r="B101" s="2" t="s">
        <v>17</v>
      </c>
      <c r="C101">
        <v>408</v>
      </c>
      <c r="D101">
        <f>SUMIFS($C$2:C101,$B$2:B101,cukier6[[#This Row],[NIP]])</f>
        <v>1961</v>
      </c>
      <c r="E101">
        <f t="shared" si="1"/>
        <v>40.800000000000004</v>
      </c>
    </row>
    <row r="102" spans="1:5" x14ac:dyDescent="0.25">
      <c r="A102" s="1">
        <v>38547</v>
      </c>
      <c r="B102" s="2" t="s">
        <v>15</v>
      </c>
      <c r="C102">
        <v>144</v>
      </c>
      <c r="D102">
        <f>SUMIFS($C$2:C102,$B$2:B102,cukier6[[#This Row],[NIP]])</f>
        <v>180</v>
      </c>
      <c r="E102">
        <f t="shared" si="1"/>
        <v>7.2</v>
      </c>
    </row>
    <row r="103" spans="1:5" x14ac:dyDescent="0.25">
      <c r="A103" s="1">
        <v>38547</v>
      </c>
      <c r="B103" s="2" t="s">
        <v>9</v>
      </c>
      <c r="C103">
        <v>173</v>
      </c>
      <c r="D103">
        <f>SUMIFS($C$2:C103,$B$2:B103,cukier6[[#This Row],[NIP]])</f>
        <v>349</v>
      </c>
      <c r="E103">
        <f t="shared" si="1"/>
        <v>8.65</v>
      </c>
    </row>
    <row r="104" spans="1:5" x14ac:dyDescent="0.25">
      <c r="A104" s="1">
        <v>38549</v>
      </c>
      <c r="B104" s="2" t="s">
        <v>65</v>
      </c>
      <c r="C104">
        <v>15</v>
      </c>
      <c r="D104">
        <f>SUMIFS($C$2:C104,$B$2:B104,cukier6[[#This Row],[NIP]])</f>
        <v>15</v>
      </c>
      <c r="E104">
        <f t="shared" si="1"/>
        <v>0</v>
      </c>
    </row>
    <row r="105" spans="1:5" x14ac:dyDescent="0.25">
      <c r="A105" s="1">
        <v>38551</v>
      </c>
      <c r="B105" s="2" t="s">
        <v>53</v>
      </c>
      <c r="C105">
        <v>433</v>
      </c>
      <c r="D105">
        <f>SUMIFS($C$2:C105,$B$2:B105,cukier6[[#This Row],[NIP]])</f>
        <v>686</v>
      </c>
      <c r="E105">
        <f t="shared" si="1"/>
        <v>21.650000000000002</v>
      </c>
    </row>
    <row r="106" spans="1:5" x14ac:dyDescent="0.25">
      <c r="A106" s="1">
        <v>38555</v>
      </c>
      <c r="B106" s="2" t="s">
        <v>66</v>
      </c>
      <c r="C106">
        <v>137</v>
      </c>
      <c r="D106">
        <f>SUMIFS($C$2:C106,$B$2:B106,cukier6[[#This Row],[NIP]])</f>
        <v>137</v>
      </c>
      <c r="E106">
        <f t="shared" si="1"/>
        <v>6.8500000000000005</v>
      </c>
    </row>
    <row r="107" spans="1:5" x14ac:dyDescent="0.25">
      <c r="A107" s="1">
        <v>38558</v>
      </c>
      <c r="B107" s="2" t="s">
        <v>53</v>
      </c>
      <c r="C107">
        <v>118</v>
      </c>
      <c r="D107">
        <f>SUMIFS($C$2:C107,$B$2:B107,cukier6[[#This Row],[NIP]])</f>
        <v>804</v>
      </c>
      <c r="E107">
        <f t="shared" si="1"/>
        <v>5.9</v>
      </c>
    </row>
    <row r="108" spans="1:5" x14ac:dyDescent="0.25">
      <c r="A108" s="1">
        <v>38558</v>
      </c>
      <c r="B108" s="2" t="s">
        <v>12</v>
      </c>
      <c r="C108">
        <v>158</v>
      </c>
      <c r="D108">
        <f>SUMIFS($C$2:C108,$B$2:B108,cukier6[[#This Row],[NIP]])</f>
        <v>1134</v>
      </c>
      <c r="E108">
        <f t="shared" si="1"/>
        <v>15.8</v>
      </c>
    </row>
    <row r="109" spans="1:5" x14ac:dyDescent="0.25">
      <c r="A109" s="1">
        <v>38559</v>
      </c>
      <c r="B109" s="2" t="s">
        <v>47</v>
      </c>
      <c r="C109">
        <v>13</v>
      </c>
      <c r="D109">
        <f>SUMIFS($C$2:C109,$B$2:B109,cukier6[[#This Row],[NIP]])</f>
        <v>26</v>
      </c>
      <c r="E109">
        <f t="shared" si="1"/>
        <v>0</v>
      </c>
    </row>
    <row r="110" spans="1:5" x14ac:dyDescent="0.25">
      <c r="A110" s="1">
        <v>38560</v>
      </c>
      <c r="B110" s="2" t="s">
        <v>67</v>
      </c>
      <c r="C110">
        <v>2</v>
      </c>
      <c r="D110">
        <f>SUMIFS($C$2:C110,$B$2:B110,cukier6[[#This Row],[NIP]])</f>
        <v>2</v>
      </c>
      <c r="E110">
        <f t="shared" si="1"/>
        <v>0</v>
      </c>
    </row>
    <row r="111" spans="1:5" x14ac:dyDescent="0.25">
      <c r="A111" s="1">
        <v>38562</v>
      </c>
      <c r="B111" s="2" t="s">
        <v>53</v>
      </c>
      <c r="C111">
        <v>467</v>
      </c>
      <c r="D111">
        <f>SUMIFS($C$2:C111,$B$2:B111,cukier6[[#This Row],[NIP]])</f>
        <v>1271</v>
      </c>
      <c r="E111">
        <f t="shared" si="1"/>
        <v>46.7</v>
      </c>
    </row>
    <row r="112" spans="1:5" x14ac:dyDescent="0.25">
      <c r="A112" s="1">
        <v>38563</v>
      </c>
      <c r="B112" s="2" t="s">
        <v>68</v>
      </c>
      <c r="C112">
        <v>9</v>
      </c>
      <c r="D112">
        <f>SUMIFS($C$2:C112,$B$2:B112,cukier6[[#This Row],[NIP]])</f>
        <v>9</v>
      </c>
      <c r="E112">
        <f t="shared" si="1"/>
        <v>0</v>
      </c>
    </row>
    <row r="113" spans="1:5" x14ac:dyDescent="0.25">
      <c r="A113" s="1">
        <v>38567</v>
      </c>
      <c r="B113" s="2" t="s">
        <v>69</v>
      </c>
      <c r="C113">
        <v>189</v>
      </c>
      <c r="D113">
        <f>SUMIFS($C$2:C113,$B$2:B113,cukier6[[#This Row],[NIP]])</f>
        <v>189</v>
      </c>
      <c r="E113">
        <f t="shared" si="1"/>
        <v>9.4500000000000011</v>
      </c>
    </row>
    <row r="114" spans="1:5" x14ac:dyDescent="0.25">
      <c r="A114" s="1">
        <v>38568</v>
      </c>
      <c r="B114" s="2" t="s">
        <v>70</v>
      </c>
      <c r="C114">
        <v>19</v>
      </c>
      <c r="D114">
        <f>SUMIFS($C$2:C114,$B$2:B114,cukier6[[#This Row],[NIP]])</f>
        <v>19</v>
      </c>
      <c r="E114">
        <f t="shared" si="1"/>
        <v>0</v>
      </c>
    </row>
    <row r="115" spans="1:5" x14ac:dyDescent="0.25">
      <c r="A115" s="1">
        <v>38569</v>
      </c>
      <c r="B115" s="2" t="s">
        <v>12</v>
      </c>
      <c r="C115">
        <v>172</v>
      </c>
      <c r="D115">
        <f>SUMIFS($C$2:C115,$B$2:B115,cukier6[[#This Row],[NIP]])</f>
        <v>1306</v>
      </c>
      <c r="E115">
        <f t="shared" si="1"/>
        <v>17.2</v>
      </c>
    </row>
    <row r="116" spans="1:5" x14ac:dyDescent="0.25">
      <c r="A116" s="1">
        <v>38570</v>
      </c>
      <c r="B116" s="2" t="s">
        <v>58</v>
      </c>
      <c r="C116">
        <v>84</v>
      </c>
      <c r="D116">
        <f>SUMIFS($C$2:C116,$B$2:B116,cukier6[[#This Row],[NIP]])</f>
        <v>151</v>
      </c>
      <c r="E116">
        <f t="shared" si="1"/>
        <v>4.2</v>
      </c>
    </row>
    <row r="117" spans="1:5" x14ac:dyDescent="0.25">
      <c r="A117" s="1">
        <v>38570</v>
      </c>
      <c r="B117" s="2" t="s">
        <v>71</v>
      </c>
      <c r="C117">
        <v>8</v>
      </c>
      <c r="D117">
        <f>SUMIFS($C$2:C117,$B$2:B117,cukier6[[#This Row],[NIP]])</f>
        <v>8</v>
      </c>
      <c r="E117">
        <f t="shared" si="1"/>
        <v>0</v>
      </c>
    </row>
    <row r="118" spans="1:5" x14ac:dyDescent="0.25">
      <c r="A118" s="1">
        <v>38570</v>
      </c>
      <c r="B118" s="2" t="s">
        <v>72</v>
      </c>
      <c r="C118">
        <v>66</v>
      </c>
      <c r="D118">
        <f>SUMIFS($C$2:C118,$B$2:B118,cukier6[[#This Row],[NIP]])</f>
        <v>66</v>
      </c>
      <c r="E118">
        <f t="shared" si="1"/>
        <v>0</v>
      </c>
    </row>
    <row r="119" spans="1:5" x14ac:dyDescent="0.25">
      <c r="A119" s="1">
        <v>38571</v>
      </c>
      <c r="B119" s="2" t="s">
        <v>40</v>
      </c>
      <c r="C119">
        <v>35</v>
      </c>
      <c r="D119">
        <f>SUMIFS($C$2:C119,$B$2:B119,cukier6[[#This Row],[NIP]])</f>
        <v>209</v>
      </c>
      <c r="E119">
        <f t="shared" si="1"/>
        <v>1.75</v>
      </c>
    </row>
    <row r="120" spans="1:5" x14ac:dyDescent="0.25">
      <c r="A120" s="1">
        <v>38572</v>
      </c>
      <c r="B120" s="2" t="s">
        <v>33</v>
      </c>
      <c r="C120">
        <v>91</v>
      </c>
      <c r="D120">
        <f>SUMIFS($C$2:C120,$B$2:B120,cukier6[[#This Row],[NIP]])</f>
        <v>346</v>
      </c>
      <c r="E120">
        <f t="shared" si="1"/>
        <v>4.55</v>
      </c>
    </row>
    <row r="121" spans="1:5" x14ac:dyDescent="0.25">
      <c r="A121" s="1">
        <v>38577</v>
      </c>
      <c r="B121" s="2" t="s">
        <v>10</v>
      </c>
      <c r="C121">
        <v>396</v>
      </c>
      <c r="D121">
        <f>SUMIFS($C$2:C121,$B$2:B121,cukier6[[#This Row],[NIP]])</f>
        <v>2296</v>
      </c>
      <c r="E121">
        <f t="shared" si="1"/>
        <v>39.6</v>
      </c>
    </row>
    <row r="122" spans="1:5" x14ac:dyDescent="0.25">
      <c r="A122" s="1">
        <v>38577</v>
      </c>
      <c r="B122" s="2" t="s">
        <v>73</v>
      </c>
      <c r="C122">
        <v>6</v>
      </c>
      <c r="D122">
        <f>SUMIFS($C$2:C122,$B$2:B122,cukier6[[#This Row],[NIP]])</f>
        <v>6</v>
      </c>
      <c r="E122">
        <f t="shared" si="1"/>
        <v>0</v>
      </c>
    </row>
    <row r="123" spans="1:5" x14ac:dyDescent="0.25">
      <c r="A123" s="1">
        <v>38579</v>
      </c>
      <c r="B123" s="2" t="s">
        <v>31</v>
      </c>
      <c r="C123">
        <v>47</v>
      </c>
      <c r="D123">
        <f>SUMIFS($C$2:C123,$B$2:B123,cukier6[[#This Row],[NIP]])</f>
        <v>198</v>
      </c>
      <c r="E123">
        <f t="shared" si="1"/>
        <v>2.35</v>
      </c>
    </row>
    <row r="124" spans="1:5" x14ac:dyDescent="0.25">
      <c r="A124" s="1">
        <v>38581</v>
      </c>
      <c r="B124" s="2" t="s">
        <v>22</v>
      </c>
      <c r="C124">
        <v>41</v>
      </c>
      <c r="D124">
        <f>SUMIFS($C$2:C124,$B$2:B124,cukier6[[#This Row],[NIP]])</f>
        <v>132</v>
      </c>
      <c r="E124">
        <f t="shared" si="1"/>
        <v>2.0500000000000003</v>
      </c>
    </row>
    <row r="125" spans="1:5" x14ac:dyDescent="0.25">
      <c r="A125" s="1">
        <v>38582</v>
      </c>
      <c r="B125" s="2" t="s">
        <v>74</v>
      </c>
      <c r="C125">
        <v>136</v>
      </c>
      <c r="D125">
        <f>SUMIFS($C$2:C125,$B$2:B125,cukier6[[#This Row],[NIP]])</f>
        <v>136</v>
      </c>
      <c r="E125">
        <f t="shared" si="1"/>
        <v>6.8000000000000007</v>
      </c>
    </row>
    <row r="126" spans="1:5" x14ac:dyDescent="0.25">
      <c r="A126" s="1">
        <v>38583</v>
      </c>
      <c r="B126" s="2" t="s">
        <v>75</v>
      </c>
      <c r="C126">
        <v>16</v>
      </c>
      <c r="D126">
        <f>SUMIFS($C$2:C126,$B$2:B126,cukier6[[#This Row],[NIP]])</f>
        <v>16</v>
      </c>
      <c r="E126">
        <f t="shared" si="1"/>
        <v>0</v>
      </c>
    </row>
    <row r="127" spans="1:5" x14ac:dyDescent="0.25">
      <c r="A127" s="1">
        <v>38585</v>
      </c>
      <c r="B127" s="2" t="s">
        <v>76</v>
      </c>
      <c r="C127">
        <v>18</v>
      </c>
      <c r="D127">
        <f>SUMIFS($C$2:C127,$B$2:B127,cukier6[[#This Row],[NIP]])</f>
        <v>18</v>
      </c>
      <c r="E127">
        <f t="shared" si="1"/>
        <v>0</v>
      </c>
    </row>
    <row r="128" spans="1:5" x14ac:dyDescent="0.25">
      <c r="A128" s="1">
        <v>38589</v>
      </c>
      <c r="B128" s="2" t="s">
        <v>77</v>
      </c>
      <c r="C128">
        <v>11</v>
      </c>
      <c r="D128">
        <f>SUMIFS($C$2:C128,$B$2:B128,cukier6[[#This Row],[NIP]])</f>
        <v>11</v>
      </c>
      <c r="E128">
        <f t="shared" si="1"/>
        <v>0</v>
      </c>
    </row>
    <row r="129" spans="1:5" x14ac:dyDescent="0.25">
      <c r="A129" s="1">
        <v>38589</v>
      </c>
      <c r="B129" s="2" t="s">
        <v>78</v>
      </c>
      <c r="C129">
        <v>8</v>
      </c>
      <c r="D129">
        <f>SUMIFS($C$2:C129,$B$2:B129,cukier6[[#This Row],[NIP]])</f>
        <v>8</v>
      </c>
      <c r="E129">
        <f t="shared" si="1"/>
        <v>0</v>
      </c>
    </row>
    <row r="130" spans="1:5" x14ac:dyDescent="0.25">
      <c r="A130" s="1">
        <v>38589</v>
      </c>
      <c r="B130" s="2" t="s">
        <v>79</v>
      </c>
      <c r="C130">
        <v>16</v>
      </c>
      <c r="D130">
        <f>SUMIFS($C$2:C130,$B$2:B130,cukier6[[#This Row],[NIP]])</f>
        <v>16</v>
      </c>
      <c r="E130">
        <f t="shared" ref="E130:E193" si="2">IF(AND(D130&gt;=100,D130&lt;1000),0.05*C130,IF(AND(D130&gt;=1000,D130&lt;10000),0.1*C130,IF(D130&gt;=10000,0.2*C130,0)))</f>
        <v>0</v>
      </c>
    </row>
    <row r="131" spans="1:5" x14ac:dyDescent="0.25">
      <c r="A131" s="1">
        <v>38589</v>
      </c>
      <c r="B131" s="2" t="s">
        <v>31</v>
      </c>
      <c r="C131">
        <v>54</v>
      </c>
      <c r="D131">
        <f>SUMIFS($C$2:C131,$B$2:B131,cukier6[[#This Row],[NIP]])</f>
        <v>252</v>
      </c>
      <c r="E131">
        <f t="shared" si="2"/>
        <v>2.7</v>
      </c>
    </row>
    <row r="132" spans="1:5" x14ac:dyDescent="0.25">
      <c r="A132" s="1">
        <v>38590</v>
      </c>
      <c r="B132" s="2" t="s">
        <v>53</v>
      </c>
      <c r="C132">
        <v>299</v>
      </c>
      <c r="D132">
        <f>SUMIFS($C$2:C132,$B$2:B132,cukier6[[#This Row],[NIP]])</f>
        <v>1570</v>
      </c>
      <c r="E132">
        <f t="shared" si="2"/>
        <v>29.900000000000002</v>
      </c>
    </row>
    <row r="133" spans="1:5" x14ac:dyDescent="0.25">
      <c r="A133" s="1">
        <v>38592</v>
      </c>
      <c r="B133" s="2" t="s">
        <v>72</v>
      </c>
      <c r="C133">
        <v>168</v>
      </c>
      <c r="D133">
        <f>SUMIFS($C$2:C133,$B$2:B133,cukier6[[#This Row],[NIP]])</f>
        <v>234</v>
      </c>
      <c r="E133">
        <f t="shared" si="2"/>
        <v>8.4</v>
      </c>
    </row>
    <row r="134" spans="1:5" x14ac:dyDescent="0.25">
      <c r="A134" s="1">
        <v>38593</v>
      </c>
      <c r="B134" s="2" t="s">
        <v>12</v>
      </c>
      <c r="C134">
        <v>106</v>
      </c>
      <c r="D134">
        <f>SUMIFS($C$2:C134,$B$2:B134,cukier6[[#This Row],[NIP]])</f>
        <v>1412</v>
      </c>
      <c r="E134">
        <f t="shared" si="2"/>
        <v>10.600000000000001</v>
      </c>
    </row>
    <row r="135" spans="1:5" x14ac:dyDescent="0.25">
      <c r="A135" s="1">
        <v>38594</v>
      </c>
      <c r="B135" s="2" t="s">
        <v>15</v>
      </c>
      <c r="C135">
        <v>41</v>
      </c>
      <c r="D135">
        <f>SUMIFS($C$2:C135,$B$2:B135,cukier6[[#This Row],[NIP]])</f>
        <v>221</v>
      </c>
      <c r="E135">
        <f t="shared" si="2"/>
        <v>2.0500000000000003</v>
      </c>
    </row>
    <row r="136" spans="1:5" x14ac:dyDescent="0.25">
      <c r="A136" s="1">
        <v>38594</v>
      </c>
      <c r="B136" s="2" t="s">
        <v>42</v>
      </c>
      <c r="C136">
        <v>31</v>
      </c>
      <c r="D136">
        <f>SUMIFS($C$2:C136,$B$2:B136,cukier6[[#This Row],[NIP]])</f>
        <v>180</v>
      </c>
      <c r="E136">
        <f t="shared" si="2"/>
        <v>1.55</v>
      </c>
    </row>
    <row r="137" spans="1:5" x14ac:dyDescent="0.25">
      <c r="A137" s="1">
        <v>38596</v>
      </c>
      <c r="B137" s="2" t="s">
        <v>80</v>
      </c>
      <c r="C137">
        <v>8</v>
      </c>
      <c r="D137">
        <f>SUMIFS($C$2:C137,$B$2:B137,cukier6[[#This Row],[NIP]])</f>
        <v>8</v>
      </c>
      <c r="E137">
        <f t="shared" si="2"/>
        <v>0</v>
      </c>
    </row>
    <row r="138" spans="1:5" x14ac:dyDescent="0.25">
      <c r="A138" s="1">
        <v>38599</v>
      </c>
      <c r="B138" s="2" t="s">
        <v>22</v>
      </c>
      <c r="C138">
        <v>63</v>
      </c>
      <c r="D138">
        <f>SUMIFS($C$2:C138,$B$2:B138,cukier6[[#This Row],[NIP]])</f>
        <v>195</v>
      </c>
      <c r="E138">
        <f t="shared" si="2"/>
        <v>3.1500000000000004</v>
      </c>
    </row>
    <row r="139" spans="1:5" x14ac:dyDescent="0.25">
      <c r="A139" s="1">
        <v>38602</v>
      </c>
      <c r="B139" s="2" t="s">
        <v>8</v>
      </c>
      <c r="C139">
        <v>368</v>
      </c>
      <c r="D139">
        <f>SUMIFS($C$2:C139,$B$2:B139,cukier6[[#This Row],[NIP]])</f>
        <v>1924</v>
      </c>
      <c r="E139">
        <f t="shared" si="2"/>
        <v>36.800000000000004</v>
      </c>
    </row>
    <row r="140" spans="1:5" x14ac:dyDescent="0.25">
      <c r="A140" s="1">
        <v>38603</v>
      </c>
      <c r="B140" s="2" t="s">
        <v>81</v>
      </c>
      <c r="C140">
        <v>106</v>
      </c>
      <c r="D140">
        <f>SUMIFS($C$2:C140,$B$2:B140,cukier6[[#This Row],[NIP]])</f>
        <v>106</v>
      </c>
      <c r="E140">
        <f t="shared" si="2"/>
        <v>5.3000000000000007</v>
      </c>
    </row>
    <row r="141" spans="1:5" x14ac:dyDescent="0.25">
      <c r="A141" s="1">
        <v>38604</v>
      </c>
      <c r="B141" s="2" t="s">
        <v>11</v>
      </c>
      <c r="C141">
        <v>47</v>
      </c>
      <c r="D141">
        <f>SUMIFS($C$2:C141,$B$2:B141,cukier6[[#This Row],[NIP]])</f>
        <v>85</v>
      </c>
      <c r="E141">
        <f t="shared" si="2"/>
        <v>0</v>
      </c>
    </row>
    <row r="142" spans="1:5" x14ac:dyDescent="0.25">
      <c r="A142" s="1">
        <v>38604</v>
      </c>
      <c r="B142" s="2" t="s">
        <v>53</v>
      </c>
      <c r="C142">
        <v>447</v>
      </c>
      <c r="D142">
        <f>SUMIFS($C$2:C142,$B$2:B142,cukier6[[#This Row],[NIP]])</f>
        <v>2017</v>
      </c>
      <c r="E142">
        <f t="shared" si="2"/>
        <v>44.7</v>
      </c>
    </row>
    <row r="143" spans="1:5" x14ac:dyDescent="0.25">
      <c r="A143" s="1">
        <v>38605</v>
      </c>
      <c r="B143" s="2" t="s">
        <v>72</v>
      </c>
      <c r="C143">
        <v>106</v>
      </c>
      <c r="D143">
        <f>SUMIFS($C$2:C143,$B$2:B143,cukier6[[#This Row],[NIP]])</f>
        <v>340</v>
      </c>
      <c r="E143">
        <f t="shared" si="2"/>
        <v>5.3000000000000007</v>
      </c>
    </row>
    <row r="144" spans="1:5" x14ac:dyDescent="0.25">
      <c r="A144" s="1">
        <v>38606</v>
      </c>
      <c r="B144" s="2" t="s">
        <v>82</v>
      </c>
      <c r="C144">
        <v>13</v>
      </c>
      <c r="D144">
        <f>SUMIFS($C$2:C144,$B$2:B144,cukier6[[#This Row],[NIP]])</f>
        <v>13</v>
      </c>
      <c r="E144">
        <f t="shared" si="2"/>
        <v>0</v>
      </c>
    </row>
    <row r="145" spans="1:5" x14ac:dyDescent="0.25">
      <c r="A145" s="1">
        <v>38606</v>
      </c>
      <c r="B145" s="2" t="s">
        <v>55</v>
      </c>
      <c r="C145">
        <v>89</v>
      </c>
      <c r="D145">
        <f>SUMIFS($C$2:C145,$B$2:B145,cukier6[[#This Row],[NIP]])</f>
        <v>135</v>
      </c>
      <c r="E145">
        <f t="shared" si="2"/>
        <v>4.45</v>
      </c>
    </row>
    <row r="146" spans="1:5" x14ac:dyDescent="0.25">
      <c r="A146" s="1">
        <v>38606</v>
      </c>
      <c r="B146" s="2" t="s">
        <v>34</v>
      </c>
      <c r="C146">
        <v>105</v>
      </c>
      <c r="D146">
        <f>SUMIFS($C$2:C146,$B$2:B146,cukier6[[#This Row],[NIP]])</f>
        <v>301</v>
      </c>
      <c r="E146">
        <f t="shared" si="2"/>
        <v>5.25</v>
      </c>
    </row>
    <row r="147" spans="1:5" x14ac:dyDescent="0.25">
      <c r="A147" s="1">
        <v>38606</v>
      </c>
      <c r="B147" s="2" t="s">
        <v>10</v>
      </c>
      <c r="C147">
        <v>147</v>
      </c>
      <c r="D147">
        <f>SUMIFS($C$2:C147,$B$2:B147,cukier6[[#This Row],[NIP]])</f>
        <v>2443</v>
      </c>
      <c r="E147">
        <f t="shared" si="2"/>
        <v>14.700000000000001</v>
      </c>
    </row>
    <row r="148" spans="1:5" x14ac:dyDescent="0.25">
      <c r="A148" s="1">
        <v>38608</v>
      </c>
      <c r="B148" s="2" t="s">
        <v>12</v>
      </c>
      <c r="C148">
        <v>309</v>
      </c>
      <c r="D148">
        <f>SUMIFS($C$2:C148,$B$2:B148,cukier6[[#This Row],[NIP]])</f>
        <v>1721</v>
      </c>
      <c r="E148">
        <f t="shared" si="2"/>
        <v>30.900000000000002</v>
      </c>
    </row>
    <row r="149" spans="1:5" x14ac:dyDescent="0.25">
      <c r="A149" s="1">
        <v>38610</v>
      </c>
      <c r="B149" s="2" t="s">
        <v>31</v>
      </c>
      <c r="C149">
        <v>47</v>
      </c>
      <c r="D149">
        <f>SUMIFS($C$2:C149,$B$2:B149,cukier6[[#This Row],[NIP]])</f>
        <v>299</v>
      </c>
      <c r="E149">
        <f t="shared" si="2"/>
        <v>2.35</v>
      </c>
    </row>
    <row r="150" spans="1:5" x14ac:dyDescent="0.25">
      <c r="A150" s="1">
        <v>38612</v>
      </c>
      <c r="B150" s="2" t="s">
        <v>53</v>
      </c>
      <c r="C150">
        <v>404</v>
      </c>
      <c r="D150">
        <f>SUMIFS($C$2:C150,$B$2:B150,cukier6[[#This Row],[NIP]])</f>
        <v>2421</v>
      </c>
      <c r="E150">
        <f t="shared" si="2"/>
        <v>40.400000000000006</v>
      </c>
    </row>
    <row r="151" spans="1:5" x14ac:dyDescent="0.25">
      <c r="A151" s="1">
        <v>38612</v>
      </c>
      <c r="B151" s="2" t="s">
        <v>83</v>
      </c>
      <c r="C151">
        <v>39</v>
      </c>
      <c r="D151">
        <f>SUMIFS($C$2:C151,$B$2:B151,cukier6[[#This Row],[NIP]])</f>
        <v>39</v>
      </c>
      <c r="E151">
        <f t="shared" si="2"/>
        <v>0</v>
      </c>
    </row>
    <row r="152" spans="1:5" x14ac:dyDescent="0.25">
      <c r="A152" s="1">
        <v>38612</v>
      </c>
      <c r="B152" s="2" t="s">
        <v>15</v>
      </c>
      <c r="C152">
        <v>61</v>
      </c>
      <c r="D152">
        <f>SUMIFS($C$2:C152,$B$2:B152,cukier6[[#This Row],[NIP]])</f>
        <v>282</v>
      </c>
      <c r="E152">
        <f t="shared" si="2"/>
        <v>3.0500000000000003</v>
      </c>
    </row>
    <row r="153" spans="1:5" x14ac:dyDescent="0.25">
      <c r="A153" s="1">
        <v>38615</v>
      </c>
      <c r="B153" s="2" t="s">
        <v>69</v>
      </c>
      <c r="C153">
        <v>89</v>
      </c>
      <c r="D153">
        <f>SUMIFS($C$2:C153,$B$2:B153,cukier6[[#This Row],[NIP]])</f>
        <v>278</v>
      </c>
      <c r="E153">
        <f t="shared" si="2"/>
        <v>4.45</v>
      </c>
    </row>
    <row r="154" spans="1:5" x14ac:dyDescent="0.25">
      <c r="A154" s="1">
        <v>38617</v>
      </c>
      <c r="B154" s="2" t="s">
        <v>26</v>
      </c>
      <c r="C154">
        <v>127</v>
      </c>
      <c r="D154">
        <f>SUMIFS($C$2:C154,$B$2:B154,cukier6[[#This Row],[NIP]])</f>
        <v>320</v>
      </c>
      <c r="E154">
        <f t="shared" si="2"/>
        <v>6.3500000000000005</v>
      </c>
    </row>
    <row r="155" spans="1:5" x14ac:dyDescent="0.25">
      <c r="A155" s="1">
        <v>38620</v>
      </c>
      <c r="B155" s="2" t="s">
        <v>21</v>
      </c>
      <c r="C155">
        <v>81</v>
      </c>
      <c r="D155">
        <f>SUMIFS($C$2:C155,$B$2:B155,cukier6[[#This Row],[NIP]])</f>
        <v>431</v>
      </c>
      <c r="E155">
        <f t="shared" si="2"/>
        <v>4.05</v>
      </c>
    </row>
    <row r="156" spans="1:5" x14ac:dyDescent="0.25">
      <c r="A156" s="1">
        <v>38623</v>
      </c>
      <c r="B156" s="2" t="s">
        <v>48</v>
      </c>
      <c r="C156">
        <v>433</v>
      </c>
      <c r="D156">
        <f>SUMIFS($C$2:C156,$B$2:B156,cukier6[[#This Row],[NIP]])</f>
        <v>1438</v>
      </c>
      <c r="E156">
        <f t="shared" si="2"/>
        <v>43.300000000000004</v>
      </c>
    </row>
    <row r="157" spans="1:5" x14ac:dyDescent="0.25">
      <c r="A157" s="1">
        <v>38623</v>
      </c>
      <c r="B157" s="2" t="s">
        <v>12</v>
      </c>
      <c r="C157">
        <v>284</v>
      </c>
      <c r="D157">
        <f>SUMIFS($C$2:C157,$B$2:B157,cukier6[[#This Row],[NIP]])</f>
        <v>2005</v>
      </c>
      <c r="E157">
        <f t="shared" si="2"/>
        <v>28.400000000000002</v>
      </c>
    </row>
    <row r="158" spans="1:5" x14ac:dyDescent="0.25">
      <c r="A158" s="1">
        <v>38624</v>
      </c>
      <c r="B158" s="2" t="s">
        <v>9</v>
      </c>
      <c r="C158">
        <v>122</v>
      </c>
      <c r="D158">
        <f>SUMIFS($C$2:C158,$B$2:B158,cukier6[[#This Row],[NIP]])</f>
        <v>471</v>
      </c>
      <c r="E158">
        <f t="shared" si="2"/>
        <v>6.1000000000000005</v>
      </c>
    </row>
    <row r="159" spans="1:5" x14ac:dyDescent="0.25">
      <c r="A159" s="1">
        <v>38626</v>
      </c>
      <c r="B159" s="2" t="s">
        <v>83</v>
      </c>
      <c r="C159">
        <v>193</v>
      </c>
      <c r="D159">
        <f>SUMIFS($C$2:C159,$B$2:B159,cukier6[[#This Row],[NIP]])</f>
        <v>232</v>
      </c>
      <c r="E159">
        <f t="shared" si="2"/>
        <v>9.65</v>
      </c>
    </row>
    <row r="160" spans="1:5" x14ac:dyDescent="0.25">
      <c r="A160" s="1">
        <v>38628</v>
      </c>
      <c r="B160" s="2" t="s">
        <v>31</v>
      </c>
      <c r="C160">
        <v>118</v>
      </c>
      <c r="D160">
        <f>SUMIFS($C$2:C160,$B$2:B160,cukier6[[#This Row],[NIP]])</f>
        <v>417</v>
      </c>
      <c r="E160">
        <f t="shared" si="2"/>
        <v>5.9</v>
      </c>
    </row>
    <row r="161" spans="1:5" x14ac:dyDescent="0.25">
      <c r="A161" s="1">
        <v>38629</v>
      </c>
      <c r="B161" s="2" t="s">
        <v>8</v>
      </c>
      <c r="C161">
        <v>173</v>
      </c>
      <c r="D161">
        <f>SUMIFS($C$2:C161,$B$2:B161,cukier6[[#This Row],[NIP]])</f>
        <v>2097</v>
      </c>
      <c r="E161">
        <f t="shared" si="2"/>
        <v>17.3</v>
      </c>
    </row>
    <row r="162" spans="1:5" x14ac:dyDescent="0.25">
      <c r="A162" s="1">
        <v>38632</v>
      </c>
      <c r="B162" s="2" t="s">
        <v>25</v>
      </c>
      <c r="C162">
        <v>392</v>
      </c>
      <c r="D162">
        <f>SUMIFS($C$2:C162,$B$2:B162,cukier6[[#This Row],[NIP]])</f>
        <v>2411</v>
      </c>
      <c r="E162">
        <f t="shared" si="2"/>
        <v>39.200000000000003</v>
      </c>
    </row>
    <row r="163" spans="1:5" x14ac:dyDescent="0.25">
      <c r="A163" s="1">
        <v>38633</v>
      </c>
      <c r="B163" s="2" t="s">
        <v>19</v>
      </c>
      <c r="C163">
        <v>8</v>
      </c>
      <c r="D163">
        <f>SUMIFS($C$2:C163,$B$2:B163,cukier6[[#This Row],[NIP]])</f>
        <v>14</v>
      </c>
      <c r="E163">
        <f t="shared" si="2"/>
        <v>0</v>
      </c>
    </row>
    <row r="164" spans="1:5" x14ac:dyDescent="0.25">
      <c r="A164" s="1">
        <v>38638</v>
      </c>
      <c r="B164" s="2" t="s">
        <v>31</v>
      </c>
      <c r="C164">
        <v>132</v>
      </c>
      <c r="D164">
        <f>SUMIFS($C$2:C164,$B$2:B164,cukier6[[#This Row],[NIP]])</f>
        <v>549</v>
      </c>
      <c r="E164">
        <f t="shared" si="2"/>
        <v>6.6000000000000005</v>
      </c>
    </row>
    <row r="165" spans="1:5" x14ac:dyDescent="0.25">
      <c r="A165" s="1">
        <v>38638</v>
      </c>
      <c r="B165" s="2" t="s">
        <v>11</v>
      </c>
      <c r="C165">
        <v>76</v>
      </c>
      <c r="D165">
        <f>SUMIFS($C$2:C165,$B$2:B165,cukier6[[#This Row],[NIP]])</f>
        <v>161</v>
      </c>
      <c r="E165">
        <f t="shared" si="2"/>
        <v>3.8000000000000003</v>
      </c>
    </row>
    <row r="166" spans="1:5" x14ac:dyDescent="0.25">
      <c r="A166" s="1">
        <v>38639</v>
      </c>
      <c r="B166" s="2" t="s">
        <v>84</v>
      </c>
      <c r="C166">
        <v>17</v>
      </c>
      <c r="D166">
        <f>SUMIFS($C$2:C166,$B$2:B166,cukier6[[#This Row],[NIP]])</f>
        <v>17</v>
      </c>
      <c r="E166">
        <f t="shared" si="2"/>
        <v>0</v>
      </c>
    </row>
    <row r="167" spans="1:5" x14ac:dyDescent="0.25">
      <c r="A167" s="1">
        <v>38640</v>
      </c>
      <c r="B167" s="2" t="s">
        <v>85</v>
      </c>
      <c r="C167">
        <v>17</v>
      </c>
      <c r="D167">
        <f>SUMIFS($C$2:C167,$B$2:B167,cukier6[[#This Row],[NIP]])</f>
        <v>17</v>
      </c>
      <c r="E167">
        <f t="shared" si="2"/>
        <v>0</v>
      </c>
    </row>
    <row r="168" spans="1:5" x14ac:dyDescent="0.25">
      <c r="A168" s="1">
        <v>38643</v>
      </c>
      <c r="B168" s="2" t="s">
        <v>86</v>
      </c>
      <c r="C168">
        <v>2</v>
      </c>
      <c r="D168">
        <f>SUMIFS($C$2:C168,$B$2:B168,cukier6[[#This Row],[NIP]])</f>
        <v>2</v>
      </c>
      <c r="E168">
        <f t="shared" si="2"/>
        <v>0</v>
      </c>
    </row>
    <row r="169" spans="1:5" x14ac:dyDescent="0.25">
      <c r="A169" s="1">
        <v>38645</v>
      </c>
      <c r="B169" s="2" t="s">
        <v>22</v>
      </c>
      <c r="C169">
        <v>125</v>
      </c>
      <c r="D169">
        <f>SUMIFS($C$2:C169,$B$2:B169,cukier6[[#This Row],[NIP]])</f>
        <v>320</v>
      </c>
      <c r="E169">
        <f t="shared" si="2"/>
        <v>6.25</v>
      </c>
    </row>
    <row r="170" spans="1:5" x14ac:dyDescent="0.25">
      <c r="A170" s="1">
        <v>38646</v>
      </c>
      <c r="B170" s="2" t="s">
        <v>53</v>
      </c>
      <c r="C170">
        <v>234</v>
      </c>
      <c r="D170">
        <f>SUMIFS($C$2:C170,$B$2:B170,cukier6[[#This Row],[NIP]])</f>
        <v>2655</v>
      </c>
      <c r="E170">
        <f t="shared" si="2"/>
        <v>23.400000000000002</v>
      </c>
    </row>
    <row r="171" spans="1:5" x14ac:dyDescent="0.25">
      <c r="A171" s="1">
        <v>38652</v>
      </c>
      <c r="B171" s="2" t="s">
        <v>72</v>
      </c>
      <c r="C171">
        <v>53</v>
      </c>
      <c r="D171">
        <f>SUMIFS($C$2:C171,$B$2:B171,cukier6[[#This Row],[NIP]])</f>
        <v>393</v>
      </c>
      <c r="E171">
        <f t="shared" si="2"/>
        <v>2.6500000000000004</v>
      </c>
    </row>
    <row r="172" spans="1:5" x14ac:dyDescent="0.25">
      <c r="A172" s="1">
        <v>38653</v>
      </c>
      <c r="B172" s="2" t="s">
        <v>40</v>
      </c>
      <c r="C172">
        <v>165</v>
      </c>
      <c r="D172">
        <f>SUMIFS($C$2:C172,$B$2:B172,cukier6[[#This Row],[NIP]])</f>
        <v>374</v>
      </c>
      <c r="E172">
        <f t="shared" si="2"/>
        <v>8.25</v>
      </c>
    </row>
    <row r="173" spans="1:5" x14ac:dyDescent="0.25">
      <c r="A173" s="1">
        <v>38653</v>
      </c>
      <c r="B173" s="2" t="s">
        <v>13</v>
      </c>
      <c r="C173">
        <v>177</v>
      </c>
      <c r="D173">
        <f>SUMIFS($C$2:C173,$B$2:B173,cukier6[[#This Row],[NIP]])</f>
        <v>464</v>
      </c>
      <c r="E173">
        <f t="shared" si="2"/>
        <v>8.85</v>
      </c>
    </row>
    <row r="174" spans="1:5" x14ac:dyDescent="0.25">
      <c r="A174" s="1">
        <v>38655</v>
      </c>
      <c r="B174" s="2" t="s">
        <v>21</v>
      </c>
      <c r="C174">
        <v>103</v>
      </c>
      <c r="D174">
        <f>SUMIFS($C$2:C174,$B$2:B174,cukier6[[#This Row],[NIP]])</f>
        <v>534</v>
      </c>
      <c r="E174">
        <f t="shared" si="2"/>
        <v>5.15</v>
      </c>
    </row>
    <row r="175" spans="1:5" x14ac:dyDescent="0.25">
      <c r="A175" s="1">
        <v>38657</v>
      </c>
      <c r="B175" s="2" t="s">
        <v>87</v>
      </c>
      <c r="C175">
        <v>2</v>
      </c>
      <c r="D175">
        <f>SUMIFS($C$2:C175,$B$2:B175,cukier6[[#This Row],[NIP]])</f>
        <v>2</v>
      </c>
      <c r="E175">
        <f t="shared" si="2"/>
        <v>0</v>
      </c>
    </row>
    <row r="176" spans="1:5" x14ac:dyDescent="0.25">
      <c r="A176" s="1">
        <v>38657</v>
      </c>
      <c r="B176" s="2" t="s">
        <v>12</v>
      </c>
      <c r="C176">
        <v>279</v>
      </c>
      <c r="D176">
        <f>SUMIFS($C$2:C176,$B$2:B176,cukier6[[#This Row],[NIP]])</f>
        <v>2284</v>
      </c>
      <c r="E176">
        <f t="shared" si="2"/>
        <v>27.900000000000002</v>
      </c>
    </row>
    <row r="177" spans="1:5" x14ac:dyDescent="0.25">
      <c r="A177" s="1">
        <v>38662</v>
      </c>
      <c r="B177" s="2" t="s">
        <v>33</v>
      </c>
      <c r="C177">
        <v>185</v>
      </c>
      <c r="D177">
        <f>SUMIFS($C$2:C177,$B$2:B177,cukier6[[#This Row],[NIP]])</f>
        <v>531</v>
      </c>
      <c r="E177">
        <f t="shared" si="2"/>
        <v>9.25</v>
      </c>
    </row>
    <row r="178" spans="1:5" x14ac:dyDescent="0.25">
      <c r="A178" s="1">
        <v>38663</v>
      </c>
      <c r="B178" s="2" t="s">
        <v>10</v>
      </c>
      <c r="C178">
        <v>434</v>
      </c>
      <c r="D178">
        <f>SUMIFS($C$2:C178,$B$2:B178,cukier6[[#This Row],[NIP]])</f>
        <v>2877</v>
      </c>
      <c r="E178">
        <f t="shared" si="2"/>
        <v>43.400000000000006</v>
      </c>
    </row>
    <row r="179" spans="1:5" x14ac:dyDescent="0.25">
      <c r="A179" s="1">
        <v>38667</v>
      </c>
      <c r="B179" s="2" t="s">
        <v>88</v>
      </c>
      <c r="C179">
        <v>10</v>
      </c>
      <c r="D179">
        <f>SUMIFS($C$2:C179,$B$2:B179,cukier6[[#This Row],[NIP]])</f>
        <v>10</v>
      </c>
      <c r="E179">
        <f t="shared" si="2"/>
        <v>0</v>
      </c>
    </row>
    <row r="180" spans="1:5" x14ac:dyDescent="0.25">
      <c r="A180" s="1">
        <v>38669</v>
      </c>
      <c r="B180" s="2" t="s">
        <v>89</v>
      </c>
      <c r="C180">
        <v>9</v>
      </c>
      <c r="D180">
        <f>SUMIFS($C$2:C180,$B$2:B180,cukier6[[#This Row],[NIP]])</f>
        <v>9</v>
      </c>
      <c r="E180">
        <f t="shared" si="2"/>
        <v>0</v>
      </c>
    </row>
    <row r="181" spans="1:5" x14ac:dyDescent="0.25">
      <c r="A181" s="1">
        <v>38670</v>
      </c>
      <c r="B181" s="2" t="s">
        <v>27</v>
      </c>
      <c r="C181">
        <v>383</v>
      </c>
      <c r="D181">
        <f>SUMIFS($C$2:C181,$B$2:B181,cukier6[[#This Row],[NIP]])</f>
        <v>587</v>
      </c>
      <c r="E181">
        <f t="shared" si="2"/>
        <v>19.150000000000002</v>
      </c>
    </row>
    <row r="182" spans="1:5" x14ac:dyDescent="0.25">
      <c r="A182" s="1">
        <v>38670</v>
      </c>
      <c r="B182" s="2" t="s">
        <v>33</v>
      </c>
      <c r="C182">
        <v>189</v>
      </c>
      <c r="D182">
        <f>SUMIFS($C$2:C182,$B$2:B182,cukier6[[#This Row],[NIP]])</f>
        <v>720</v>
      </c>
      <c r="E182">
        <f t="shared" si="2"/>
        <v>9.4500000000000011</v>
      </c>
    </row>
    <row r="183" spans="1:5" x14ac:dyDescent="0.25">
      <c r="A183" s="1">
        <v>38672</v>
      </c>
      <c r="B183" s="2" t="s">
        <v>15</v>
      </c>
      <c r="C183">
        <v>161</v>
      </c>
      <c r="D183">
        <f>SUMIFS($C$2:C183,$B$2:B183,cukier6[[#This Row],[NIP]])</f>
        <v>443</v>
      </c>
      <c r="E183">
        <f t="shared" si="2"/>
        <v>8.0500000000000007</v>
      </c>
    </row>
    <row r="184" spans="1:5" x14ac:dyDescent="0.25">
      <c r="A184" s="1">
        <v>38672</v>
      </c>
      <c r="B184" s="2" t="s">
        <v>66</v>
      </c>
      <c r="C184">
        <v>115</v>
      </c>
      <c r="D184">
        <f>SUMIFS($C$2:C184,$B$2:B184,cukier6[[#This Row],[NIP]])</f>
        <v>252</v>
      </c>
      <c r="E184">
        <f t="shared" si="2"/>
        <v>5.75</v>
      </c>
    </row>
    <row r="185" spans="1:5" x14ac:dyDescent="0.25">
      <c r="A185" s="1">
        <v>38674</v>
      </c>
      <c r="B185" s="2" t="s">
        <v>72</v>
      </c>
      <c r="C185">
        <v>58</v>
      </c>
      <c r="D185">
        <f>SUMIFS($C$2:C185,$B$2:B185,cukier6[[#This Row],[NIP]])</f>
        <v>451</v>
      </c>
      <c r="E185">
        <f t="shared" si="2"/>
        <v>2.9000000000000004</v>
      </c>
    </row>
    <row r="186" spans="1:5" x14ac:dyDescent="0.25">
      <c r="A186" s="1">
        <v>38674</v>
      </c>
      <c r="B186" s="2" t="s">
        <v>90</v>
      </c>
      <c r="C186">
        <v>16</v>
      </c>
      <c r="D186">
        <f>SUMIFS($C$2:C186,$B$2:B186,cukier6[[#This Row],[NIP]])</f>
        <v>16</v>
      </c>
      <c r="E186">
        <f t="shared" si="2"/>
        <v>0</v>
      </c>
    </row>
    <row r="187" spans="1:5" x14ac:dyDescent="0.25">
      <c r="A187" s="1">
        <v>38675</v>
      </c>
      <c r="B187" s="2" t="s">
        <v>56</v>
      </c>
      <c r="C187">
        <v>17</v>
      </c>
      <c r="D187">
        <f>SUMIFS($C$2:C187,$B$2:B187,cukier6[[#This Row],[NIP]])</f>
        <v>19</v>
      </c>
      <c r="E187">
        <f t="shared" si="2"/>
        <v>0</v>
      </c>
    </row>
    <row r="188" spans="1:5" x14ac:dyDescent="0.25">
      <c r="A188" s="1">
        <v>38676</v>
      </c>
      <c r="B188" s="2" t="s">
        <v>8</v>
      </c>
      <c r="C188">
        <v>177</v>
      </c>
      <c r="D188">
        <f>SUMIFS($C$2:C188,$B$2:B188,cukier6[[#This Row],[NIP]])</f>
        <v>2274</v>
      </c>
      <c r="E188">
        <f t="shared" si="2"/>
        <v>17.7</v>
      </c>
    </row>
    <row r="189" spans="1:5" x14ac:dyDescent="0.25">
      <c r="A189" s="1">
        <v>38677</v>
      </c>
      <c r="B189" s="2" t="s">
        <v>81</v>
      </c>
      <c r="C189">
        <v>33</v>
      </c>
      <c r="D189">
        <f>SUMIFS($C$2:C189,$B$2:B189,cukier6[[#This Row],[NIP]])</f>
        <v>139</v>
      </c>
      <c r="E189">
        <f t="shared" si="2"/>
        <v>1.6500000000000001</v>
      </c>
    </row>
    <row r="190" spans="1:5" x14ac:dyDescent="0.25">
      <c r="A190" s="1">
        <v>38680</v>
      </c>
      <c r="B190" s="2" t="s">
        <v>21</v>
      </c>
      <c r="C190">
        <v>60</v>
      </c>
      <c r="D190">
        <f>SUMIFS($C$2:C190,$B$2:B190,cukier6[[#This Row],[NIP]])</f>
        <v>594</v>
      </c>
      <c r="E190">
        <f t="shared" si="2"/>
        <v>3</v>
      </c>
    </row>
    <row r="191" spans="1:5" x14ac:dyDescent="0.25">
      <c r="A191" s="1">
        <v>38682</v>
      </c>
      <c r="B191" s="2" t="s">
        <v>91</v>
      </c>
      <c r="C191">
        <v>8</v>
      </c>
      <c r="D191">
        <f>SUMIFS($C$2:C191,$B$2:B191,cukier6[[#This Row],[NIP]])</f>
        <v>8</v>
      </c>
      <c r="E191">
        <f t="shared" si="2"/>
        <v>0</v>
      </c>
    </row>
    <row r="192" spans="1:5" x14ac:dyDescent="0.25">
      <c r="A192" s="1">
        <v>38687</v>
      </c>
      <c r="B192" s="2" t="s">
        <v>12</v>
      </c>
      <c r="C192">
        <v>317</v>
      </c>
      <c r="D192">
        <f>SUMIFS($C$2:C192,$B$2:B192,cukier6[[#This Row],[NIP]])</f>
        <v>2601</v>
      </c>
      <c r="E192">
        <f t="shared" si="2"/>
        <v>31.700000000000003</v>
      </c>
    </row>
    <row r="193" spans="1:5" x14ac:dyDescent="0.25">
      <c r="A193" s="1">
        <v>38689</v>
      </c>
      <c r="B193" s="2" t="s">
        <v>92</v>
      </c>
      <c r="C193">
        <v>3</v>
      </c>
      <c r="D193">
        <f>SUMIFS($C$2:C193,$B$2:B193,cukier6[[#This Row],[NIP]])</f>
        <v>3</v>
      </c>
      <c r="E193">
        <f t="shared" si="2"/>
        <v>0</v>
      </c>
    </row>
    <row r="194" spans="1:5" x14ac:dyDescent="0.25">
      <c r="A194" s="1">
        <v>38691</v>
      </c>
      <c r="B194" s="2" t="s">
        <v>93</v>
      </c>
      <c r="C194">
        <v>16</v>
      </c>
      <c r="D194">
        <f>SUMIFS($C$2:C194,$B$2:B194,cukier6[[#This Row],[NIP]])</f>
        <v>16</v>
      </c>
      <c r="E194">
        <f t="shared" ref="E194:E257" si="3">IF(AND(D194&gt;=100,D194&lt;1000),0.05*C194,IF(AND(D194&gt;=1000,D194&lt;10000),0.1*C194,IF(D194&gt;=10000,0.2*C194,0)))</f>
        <v>0</v>
      </c>
    </row>
    <row r="195" spans="1:5" x14ac:dyDescent="0.25">
      <c r="A195" s="1">
        <v>38700</v>
      </c>
      <c r="B195" s="2" t="s">
        <v>68</v>
      </c>
      <c r="C195">
        <v>2</v>
      </c>
      <c r="D195">
        <f>SUMIFS($C$2:C195,$B$2:B195,cukier6[[#This Row],[NIP]])</f>
        <v>11</v>
      </c>
      <c r="E195">
        <f t="shared" si="3"/>
        <v>0</v>
      </c>
    </row>
    <row r="196" spans="1:5" x14ac:dyDescent="0.25">
      <c r="A196" s="1">
        <v>38705</v>
      </c>
      <c r="B196" s="2" t="s">
        <v>13</v>
      </c>
      <c r="C196">
        <v>161</v>
      </c>
      <c r="D196">
        <f>SUMIFS($C$2:C196,$B$2:B196,cukier6[[#This Row],[NIP]])</f>
        <v>625</v>
      </c>
      <c r="E196">
        <f t="shared" si="3"/>
        <v>8.0500000000000007</v>
      </c>
    </row>
    <row r="197" spans="1:5" x14ac:dyDescent="0.25">
      <c r="A197" s="1">
        <v>38708</v>
      </c>
      <c r="B197" s="2" t="s">
        <v>40</v>
      </c>
      <c r="C197">
        <v>187</v>
      </c>
      <c r="D197">
        <f>SUMIFS($C$2:C197,$B$2:B197,cukier6[[#This Row],[NIP]])</f>
        <v>561</v>
      </c>
      <c r="E197">
        <f t="shared" si="3"/>
        <v>9.35</v>
      </c>
    </row>
    <row r="198" spans="1:5" x14ac:dyDescent="0.25">
      <c r="A198" s="1">
        <v>38708</v>
      </c>
      <c r="B198" s="2" t="s">
        <v>94</v>
      </c>
      <c r="C198">
        <v>17</v>
      </c>
      <c r="D198">
        <f>SUMIFS($C$2:C198,$B$2:B198,cukier6[[#This Row],[NIP]])</f>
        <v>17</v>
      </c>
      <c r="E198">
        <f t="shared" si="3"/>
        <v>0</v>
      </c>
    </row>
    <row r="199" spans="1:5" x14ac:dyDescent="0.25">
      <c r="A199" s="1">
        <v>38709</v>
      </c>
      <c r="B199" s="2" t="s">
        <v>95</v>
      </c>
      <c r="C199">
        <v>5</v>
      </c>
      <c r="D199">
        <f>SUMIFS($C$2:C199,$B$2:B199,cukier6[[#This Row],[NIP]])</f>
        <v>5</v>
      </c>
      <c r="E199">
        <f t="shared" si="3"/>
        <v>0</v>
      </c>
    </row>
    <row r="200" spans="1:5" x14ac:dyDescent="0.25">
      <c r="A200" s="1">
        <v>38711</v>
      </c>
      <c r="B200" s="2" t="s">
        <v>56</v>
      </c>
      <c r="C200">
        <v>10</v>
      </c>
      <c r="D200">
        <f>SUMIFS($C$2:C200,$B$2:B200,cukier6[[#This Row],[NIP]])</f>
        <v>29</v>
      </c>
      <c r="E200">
        <f t="shared" si="3"/>
        <v>0</v>
      </c>
    </row>
    <row r="201" spans="1:5" x14ac:dyDescent="0.25">
      <c r="A201" s="1">
        <v>38711</v>
      </c>
      <c r="B201" s="2" t="s">
        <v>17</v>
      </c>
      <c r="C201">
        <v>225</v>
      </c>
      <c r="D201">
        <f>SUMIFS($C$2:C201,$B$2:B201,cukier6[[#This Row],[NIP]])</f>
        <v>2186</v>
      </c>
      <c r="E201">
        <f t="shared" si="3"/>
        <v>22.5</v>
      </c>
    </row>
    <row r="202" spans="1:5" x14ac:dyDescent="0.25">
      <c r="A202" s="1">
        <v>38716</v>
      </c>
      <c r="B202" s="2" t="s">
        <v>20</v>
      </c>
      <c r="C202">
        <v>367</v>
      </c>
      <c r="D202">
        <f>SUMIFS($C$2:C202,$B$2:B202,cukier6[[#This Row],[NIP]])</f>
        <v>1381</v>
      </c>
      <c r="E202">
        <f t="shared" si="3"/>
        <v>36.700000000000003</v>
      </c>
    </row>
    <row r="203" spans="1:5" x14ac:dyDescent="0.25">
      <c r="A203" s="1">
        <v>38721</v>
      </c>
      <c r="B203" s="2" t="s">
        <v>17</v>
      </c>
      <c r="C203">
        <v>295</v>
      </c>
      <c r="D203">
        <f>SUMIFS($C$2:C203,$B$2:B203,cukier6[[#This Row],[NIP]])</f>
        <v>2481</v>
      </c>
      <c r="E203">
        <f t="shared" si="3"/>
        <v>29.5</v>
      </c>
    </row>
    <row r="204" spans="1:5" x14ac:dyDescent="0.25">
      <c r="A204" s="1">
        <v>38725</v>
      </c>
      <c r="B204" s="2" t="s">
        <v>58</v>
      </c>
      <c r="C204">
        <v>26</v>
      </c>
      <c r="D204">
        <f>SUMIFS($C$2:C204,$B$2:B204,cukier6[[#This Row],[NIP]])</f>
        <v>177</v>
      </c>
      <c r="E204">
        <f t="shared" si="3"/>
        <v>1.3</v>
      </c>
    </row>
    <row r="205" spans="1:5" x14ac:dyDescent="0.25">
      <c r="A205" s="1">
        <v>38725</v>
      </c>
      <c r="B205" s="2" t="s">
        <v>96</v>
      </c>
      <c r="C205">
        <v>16</v>
      </c>
      <c r="D205">
        <f>SUMIFS($C$2:C205,$B$2:B205,cukier6[[#This Row],[NIP]])</f>
        <v>16</v>
      </c>
      <c r="E205">
        <f t="shared" si="3"/>
        <v>0</v>
      </c>
    </row>
    <row r="206" spans="1:5" x14ac:dyDescent="0.25">
      <c r="A206" s="1">
        <v>38729</v>
      </c>
      <c r="B206" s="2" t="s">
        <v>12</v>
      </c>
      <c r="C206">
        <v>165</v>
      </c>
      <c r="D206">
        <f>SUMIFS($C$2:C206,$B$2:B206,cukier6[[#This Row],[NIP]])</f>
        <v>2766</v>
      </c>
      <c r="E206">
        <f t="shared" si="3"/>
        <v>16.5</v>
      </c>
    </row>
    <row r="207" spans="1:5" x14ac:dyDescent="0.25">
      <c r="A207" s="1">
        <v>38729</v>
      </c>
      <c r="B207" s="2" t="s">
        <v>97</v>
      </c>
      <c r="C207">
        <v>20</v>
      </c>
      <c r="D207">
        <f>SUMIFS($C$2:C207,$B$2:B207,cukier6[[#This Row],[NIP]])</f>
        <v>20</v>
      </c>
      <c r="E207">
        <f t="shared" si="3"/>
        <v>0</v>
      </c>
    </row>
    <row r="208" spans="1:5" x14ac:dyDescent="0.25">
      <c r="A208" s="1">
        <v>38734</v>
      </c>
      <c r="B208" s="2" t="s">
        <v>98</v>
      </c>
      <c r="C208">
        <v>2</v>
      </c>
      <c r="D208">
        <f>SUMIFS($C$2:C208,$B$2:B208,cukier6[[#This Row],[NIP]])</f>
        <v>2</v>
      </c>
      <c r="E208">
        <f t="shared" si="3"/>
        <v>0</v>
      </c>
    </row>
    <row r="209" spans="1:5" x14ac:dyDescent="0.25">
      <c r="A209" s="1">
        <v>38734</v>
      </c>
      <c r="B209" s="2" t="s">
        <v>99</v>
      </c>
      <c r="C209">
        <v>7</v>
      </c>
      <c r="D209">
        <f>SUMIFS($C$2:C209,$B$2:B209,cukier6[[#This Row],[NIP]])</f>
        <v>7</v>
      </c>
      <c r="E209">
        <f t="shared" si="3"/>
        <v>0</v>
      </c>
    </row>
    <row r="210" spans="1:5" x14ac:dyDescent="0.25">
      <c r="A210" s="1">
        <v>38734</v>
      </c>
      <c r="B210" s="2" t="s">
        <v>32</v>
      </c>
      <c r="C210">
        <v>7</v>
      </c>
      <c r="D210">
        <f>SUMIFS($C$2:C210,$B$2:B210,cukier6[[#This Row],[NIP]])</f>
        <v>10</v>
      </c>
      <c r="E210">
        <f t="shared" si="3"/>
        <v>0</v>
      </c>
    </row>
    <row r="211" spans="1:5" x14ac:dyDescent="0.25">
      <c r="A211" s="1">
        <v>38734</v>
      </c>
      <c r="B211" s="2" t="s">
        <v>81</v>
      </c>
      <c r="C211">
        <v>72</v>
      </c>
      <c r="D211">
        <f>SUMIFS($C$2:C211,$B$2:B211,cukier6[[#This Row],[NIP]])</f>
        <v>211</v>
      </c>
      <c r="E211">
        <f t="shared" si="3"/>
        <v>3.6</v>
      </c>
    </row>
    <row r="212" spans="1:5" x14ac:dyDescent="0.25">
      <c r="A212" s="1">
        <v>38735</v>
      </c>
      <c r="B212" s="2" t="s">
        <v>74</v>
      </c>
      <c r="C212">
        <v>59</v>
      </c>
      <c r="D212">
        <f>SUMIFS($C$2:C212,$B$2:B212,cukier6[[#This Row],[NIP]])</f>
        <v>195</v>
      </c>
      <c r="E212">
        <f t="shared" si="3"/>
        <v>2.95</v>
      </c>
    </row>
    <row r="213" spans="1:5" x14ac:dyDescent="0.25">
      <c r="A213" s="1">
        <v>38736</v>
      </c>
      <c r="B213" s="2" t="s">
        <v>48</v>
      </c>
      <c r="C213">
        <v>212</v>
      </c>
      <c r="D213">
        <f>SUMIFS($C$2:C213,$B$2:B213,cukier6[[#This Row],[NIP]])</f>
        <v>1650</v>
      </c>
      <c r="E213">
        <f t="shared" si="3"/>
        <v>21.200000000000003</v>
      </c>
    </row>
    <row r="214" spans="1:5" x14ac:dyDescent="0.25">
      <c r="A214" s="1">
        <v>38741</v>
      </c>
      <c r="B214" s="2" t="s">
        <v>20</v>
      </c>
      <c r="C214">
        <v>195</v>
      </c>
      <c r="D214">
        <f>SUMIFS($C$2:C214,$B$2:B214,cukier6[[#This Row],[NIP]])</f>
        <v>1576</v>
      </c>
      <c r="E214">
        <f t="shared" si="3"/>
        <v>19.5</v>
      </c>
    </row>
    <row r="215" spans="1:5" x14ac:dyDescent="0.25">
      <c r="A215" s="1">
        <v>38741</v>
      </c>
      <c r="B215" s="2" t="s">
        <v>60</v>
      </c>
      <c r="C215">
        <v>16</v>
      </c>
      <c r="D215">
        <f>SUMIFS($C$2:C215,$B$2:B215,cukier6[[#This Row],[NIP]])</f>
        <v>23</v>
      </c>
      <c r="E215">
        <f t="shared" si="3"/>
        <v>0</v>
      </c>
    </row>
    <row r="216" spans="1:5" x14ac:dyDescent="0.25">
      <c r="A216" s="1">
        <v>38745</v>
      </c>
      <c r="B216" s="2" t="s">
        <v>15</v>
      </c>
      <c r="C216">
        <v>187</v>
      </c>
      <c r="D216">
        <f>SUMIFS($C$2:C216,$B$2:B216,cukier6[[#This Row],[NIP]])</f>
        <v>630</v>
      </c>
      <c r="E216">
        <f t="shared" si="3"/>
        <v>9.35</v>
      </c>
    </row>
    <row r="217" spans="1:5" x14ac:dyDescent="0.25">
      <c r="A217" s="1">
        <v>38751</v>
      </c>
      <c r="B217" s="2" t="s">
        <v>20</v>
      </c>
      <c r="C217">
        <v>369</v>
      </c>
      <c r="D217">
        <f>SUMIFS($C$2:C217,$B$2:B217,cukier6[[#This Row],[NIP]])</f>
        <v>1945</v>
      </c>
      <c r="E217">
        <f t="shared" si="3"/>
        <v>36.9</v>
      </c>
    </row>
    <row r="218" spans="1:5" x14ac:dyDescent="0.25">
      <c r="A218" s="1">
        <v>38754</v>
      </c>
      <c r="B218" s="2" t="s">
        <v>38</v>
      </c>
      <c r="C218">
        <v>190</v>
      </c>
      <c r="D218">
        <f>SUMIFS($C$2:C218,$B$2:B218,cukier6[[#This Row],[NIP]])</f>
        <v>310</v>
      </c>
      <c r="E218">
        <f t="shared" si="3"/>
        <v>9.5</v>
      </c>
    </row>
    <row r="219" spans="1:5" x14ac:dyDescent="0.25">
      <c r="A219" s="1">
        <v>38754</v>
      </c>
      <c r="B219" s="2" t="s">
        <v>17</v>
      </c>
      <c r="C219">
        <v>453</v>
      </c>
      <c r="D219">
        <f>SUMIFS($C$2:C219,$B$2:B219,cukier6[[#This Row],[NIP]])</f>
        <v>2934</v>
      </c>
      <c r="E219">
        <f t="shared" si="3"/>
        <v>45.300000000000004</v>
      </c>
    </row>
    <row r="220" spans="1:5" x14ac:dyDescent="0.25">
      <c r="A220" s="1">
        <v>38754</v>
      </c>
      <c r="B220" s="2" t="s">
        <v>25</v>
      </c>
      <c r="C220">
        <v>223</v>
      </c>
      <c r="D220">
        <f>SUMIFS($C$2:C220,$B$2:B220,cukier6[[#This Row],[NIP]])</f>
        <v>2634</v>
      </c>
      <c r="E220">
        <f t="shared" si="3"/>
        <v>22.3</v>
      </c>
    </row>
    <row r="221" spans="1:5" x14ac:dyDescent="0.25">
      <c r="A221" s="1">
        <v>38755</v>
      </c>
      <c r="B221" s="2" t="s">
        <v>67</v>
      </c>
      <c r="C221">
        <v>1</v>
      </c>
      <c r="D221">
        <f>SUMIFS($C$2:C221,$B$2:B221,cukier6[[#This Row],[NIP]])</f>
        <v>3</v>
      </c>
      <c r="E221">
        <f t="shared" si="3"/>
        <v>0</v>
      </c>
    </row>
    <row r="222" spans="1:5" x14ac:dyDescent="0.25">
      <c r="A222" s="1">
        <v>38757</v>
      </c>
      <c r="B222" s="2" t="s">
        <v>58</v>
      </c>
      <c r="C222">
        <v>170</v>
      </c>
      <c r="D222">
        <f>SUMIFS($C$2:C222,$B$2:B222,cukier6[[#This Row],[NIP]])</f>
        <v>347</v>
      </c>
      <c r="E222">
        <f t="shared" si="3"/>
        <v>8.5</v>
      </c>
    </row>
    <row r="223" spans="1:5" x14ac:dyDescent="0.25">
      <c r="A223" s="1">
        <v>38757</v>
      </c>
      <c r="B223" s="2" t="s">
        <v>89</v>
      </c>
      <c r="C223">
        <v>19</v>
      </c>
      <c r="D223">
        <f>SUMIFS($C$2:C223,$B$2:B223,cukier6[[#This Row],[NIP]])</f>
        <v>28</v>
      </c>
      <c r="E223">
        <f t="shared" si="3"/>
        <v>0</v>
      </c>
    </row>
    <row r="224" spans="1:5" x14ac:dyDescent="0.25">
      <c r="A224" s="1">
        <v>38757</v>
      </c>
      <c r="B224" s="2" t="s">
        <v>20</v>
      </c>
      <c r="C224">
        <v>464</v>
      </c>
      <c r="D224">
        <f>SUMIFS($C$2:C224,$B$2:B224,cukier6[[#This Row],[NIP]])</f>
        <v>2409</v>
      </c>
      <c r="E224">
        <f t="shared" si="3"/>
        <v>46.400000000000006</v>
      </c>
    </row>
    <row r="225" spans="1:5" x14ac:dyDescent="0.25">
      <c r="A225" s="1">
        <v>38761</v>
      </c>
      <c r="B225" s="2" t="s">
        <v>10</v>
      </c>
      <c r="C225">
        <v>230</v>
      </c>
      <c r="D225">
        <f>SUMIFS($C$2:C225,$B$2:B225,cukier6[[#This Row],[NIP]])</f>
        <v>3107</v>
      </c>
      <c r="E225">
        <f t="shared" si="3"/>
        <v>23</v>
      </c>
    </row>
    <row r="226" spans="1:5" x14ac:dyDescent="0.25">
      <c r="A226" s="1">
        <v>38765</v>
      </c>
      <c r="B226" s="2" t="s">
        <v>12</v>
      </c>
      <c r="C226">
        <v>387</v>
      </c>
      <c r="D226">
        <f>SUMIFS($C$2:C226,$B$2:B226,cukier6[[#This Row],[NIP]])</f>
        <v>3153</v>
      </c>
      <c r="E226">
        <f t="shared" si="3"/>
        <v>38.700000000000003</v>
      </c>
    </row>
    <row r="227" spans="1:5" x14ac:dyDescent="0.25">
      <c r="A227" s="1">
        <v>38766</v>
      </c>
      <c r="B227" s="2" t="s">
        <v>48</v>
      </c>
      <c r="C227">
        <v>264</v>
      </c>
      <c r="D227">
        <f>SUMIFS($C$2:C227,$B$2:B227,cukier6[[#This Row],[NIP]])</f>
        <v>1914</v>
      </c>
      <c r="E227">
        <f t="shared" si="3"/>
        <v>26.400000000000002</v>
      </c>
    </row>
    <row r="228" spans="1:5" x14ac:dyDescent="0.25">
      <c r="A228" s="1">
        <v>38767</v>
      </c>
      <c r="B228" s="2" t="s">
        <v>21</v>
      </c>
      <c r="C228">
        <v>163</v>
      </c>
      <c r="D228">
        <f>SUMIFS($C$2:C228,$B$2:B228,cukier6[[#This Row],[NIP]])</f>
        <v>757</v>
      </c>
      <c r="E228">
        <f t="shared" si="3"/>
        <v>8.15</v>
      </c>
    </row>
    <row r="229" spans="1:5" x14ac:dyDescent="0.25">
      <c r="A229" s="1">
        <v>38768</v>
      </c>
      <c r="B229" s="2" t="s">
        <v>39</v>
      </c>
      <c r="C229">
        <v>14</v>
      </c>
      <c r="D229">
        <f>SUMIFS($C$2:C229,$B$2:B229,cukier6[[#This Row],[NIP]])</f>
        <v>26</v>
      </c>
      <c r="E229">
        <f t="shared" si="3"/>
        <v>0</v>
      </c>
    </row>
    <row r="230" spans="1:5" x14ac:dyDescent="0.25">
      <c r="A230" s="1">
        <v>38769</v>
      </c>
      <c r="B230" s="2" t="s">
        <v>74</v>
      </c>
      <c r="C230">
        <v>98</v>
      </c>
      <c r="D230">
        <f>SUMIFS($C$2:C230,$B$2:B230,cukier6[[#This Row],[NIP]])</f>
        <v>293</v>
      </c>
      <c r="E230">
        <f t="shared" si="3"/>
        <v>4.9000000000000004</v>
      </c>
    </row>
    <row r="231" spans="1:5" x14ac:dyDescent="0.25">
      <c r="A231" s="1">
        <v>38780</v>
      </c>
      <c r="B231" s="2" t="s">
        <v>100</v>
      </c>
      <c r="C231">
        <v>16</v>
      </c>
      <c r="D231">
        <f>SUMIFS($C$2:C231,$B$2:B231,cukier6[[#This Row],[NIP]])</f>
        <v>16</v>
      </c>
      <c r="E231">
        <f t="shared" si="3"/>
        <v>0</v>
      </c>
    </row>
    <row r="232" spans="1:5" x14ac:dyDescent="0.25">
      <c r="A232" s="1">
        <v>38780</v>
      </c>
      <c r="B232" s="2" t="s">
        <v>29</v>
      </c>
      <c r="C232">
        <v>80</v>
      </c>
      <c r="D232">
        <f>SUMIFS($C$2:C232,$B$2:B232,cukier6[[#This Row],[NIP]])</f>
        <v>128</v>
      </c>
      <c r="E232">
        <f t="shared" si="3"/>
        <v>4</v>
      </c>
    </row>
    <row r="233" spans="1:5" x14ac:dyDescent="0.25">
      <c r="A233" s="1">
        <v>38784</v>
      </c>
      <c r="B233" s="2" t="s">
        <v>42</v>
      </c>
      <c r="C233">
        <v>127</v>
      </c>
      <c r="D233">
        <f>SUMIFS($C$2:C233,$B$2:B233,cukier6[[#This Row],[NIP]])</f>
        <v>307</v>
      </c>
      <c r="E233">
        <f t="shared" si="3"/>
        <v>6.3500000000000005</v>
      </c>
    </row>
    <row r="234" spans="1:5" x14ac:dyDescent="0.25">
      <c r="A234" s="1">
        <v>38786</v>
      </c>
      <c r="B234" s="2" t="s">
        <v>22</v>
      </c>
      <c r="C234">
        <v>170</v>
      </c>
      <c r="D234">
        <f>SUMIFS($C$2:C234,$B$2:B234,cukier6[[#This Row],[NIP]])</f>
        <v>490</v>
      </c>
      <c r="E234">
        <f t="shared" si="3"/>
        <v>8.5</v>
      </c>
    </row>
    <row r="235" spans="1:5" x14ac:dyDescent="0.25">
      <c r="A235" s="1">
        <v>38787</v>
      </c>
      <c r="B235" s="2" t="s">
        <v>64</v>
      </c>
      <c r="C235">
        <v>28</v>
      </c>
      <c r="D235">
        <f>SUMIFS($C$2:C235,$B$2:B235,cukier6[[#This Row],[NIP]])</f>
        <v>125</v>
      </c>
      <c r="E235">
        <f t="shared" si="3"/>
        <v>1.4000000000000001</v>
      </c>
    </row>
    <row r="236" spans="1:5" x14ac:dyDescent="0.25">
      <c r="A236" s="1">
        <v>38788</v>
      </c>
      <c r="B236" s="2" t="s">
        <v>101</v>
      </c>
      <c r="C236">
        <v>12</v>
      </c>
      <c r="D236">
        <f>SUMIFS($C$2:C236,$B$2:B236,cukier6[[#This Row],[NIP]])</f>
        <v>12</v>
      </c>
      <c r="E236">
        <f t="shared" si="3"/>
        <v>0</v>
      </c>
    </row>
    <row r="237" spans="1:5" x14ac:dyDescent="0.25">
      <c r="A237" s="1">
        <v>38790</v>
      </c>
      <c r="B237" s="2" t="s">
        <v>102</v>
      </c>
      <c r="C237">
        <v>10</v>
      </c>
      <c r="D237">
        <f>SUMIFS($C$2:C237,$B$2:B237,cukier6[[#This Row],[NIP]])</f>
        <v>10</v>
      </c>
      <c r="E237">
        <f t="shared" si="3"/>
        <v>0</v>
      </c>
    </row>
    <row r="238" spans="1:5" x14ac:dyDescent="0.25">
      <c r="A238" s="1">
        <v>38791</v>
      </c>
      <c r="B238" s="2" t="s">
        <v>33</v>
      </c>
      <c r="C238">
        <v>65</v>
      </c>
      <c r="D238">
        <f>SUMIFS($C$2:C238,$B$2:B238,cukier6[[#This Row],[NIP]])</f>
        <v>785</v>
      </c>
      <c r="E238">
        <f t="shared" si="3"/>
        <v>3.25</v>
      </c>
    </row>
    <row r="239" spans="1:5" x14ac:dyDescent="0.25">
      <c r="A239" s="1">
        <v>38792</v>
      </c>
      <c r="B239" s="2" t="s">
        <v>103</v>
      </c>
      <c r="C239">
        <v>17</v>
      </c>
      <c r="D239">
        <f>SUMIFS($C$2:C239,$B$2:B239,cukier6[[#This Row],[NIP]])</f>
        <v>17</v>
      </c>
      <c r="E239">
        <f t="shared" si="3"/>
        <v>0</v>
      </c>
    </row>
    <row r="240" spans="1:5" x14ac:dyDescent="0.25">
      <c r="A240" s="1">
        <v>38792</v>
      </c>
      <c r="B240" s="2" t="s">
        <v>12</v>
      </c>
      <c r="C240">
        <v>262</v>
      </c>
      <c r="D240">
        <f>SUMIFS($C$2:C240,$B$2:B240,cukier6[[#This Row],[NIP]])</f>
        <v>3415</v>
      </c>
      <c r="E240">
        <f t="shared" si="3"/>
        <v>26.200000000000003</v>
      </c>
    </row>
    <row r="241" spans="1:5" x14ac:dyDescent="0.25">
      <c r="A241" s="1">
        <v>38792</v>
      </c>
      <c r="B241" s="2" t="s">
        <v>104</v>
      </c>
      <c r="C241">
        <v>20</v>
      </c>
      <c r="D241">
        <f>SUMIFS($C$2:C241,$B$2:B241,cukier6[[#This Row],[NIP]])</f>
        <v>20</v>
      </c>
      <c r="E241">
        <f t="shared" si="3"/>
        <v>0</v>
      </c>
    </row>
    <row r="242" spans="1:5" x14ac:dyDescent="0.25">
      <c r="A242" s="1">
        <v>38801</v>
      </c>
      <c r="B242" s="2" t="s">
        <v>10</v>
      </c>
      <c r="C242">
        <v>224</v>
      </c>
      <c r="D242">
        <f>SUMIFS($C$2:C242,$B$2:B242,cukier6[[#This Row],[NIP]])</f>
        <v>3331</v>
      </c>
      <c r="E242">
        <f t="shared" si="3"/>
        <v>22.400000000000002</v>
      </c>
    </row>
    <row r="243" spans="1:5" x14ac:dyDescent="0.25">
      <c r="A243" s="1">
        <v>38808</v>
      </c>
      <c r="B243" s="2" t="s">
        <v>55</v>
      </c>
      <c r="C243">
        <v>199</v>
      </c>
      <c r="D243">
        <f>SUMIFS($C$2:C243,$B$2:B243,cukier6[[#This Row],[NIP]])</f>
        <v>334</v>
      </c>
      <c r="E243">
        <f t="shared" si="3"/>
        <v>9.9500000000000011</v>
      </c>
    </row>
    <row r="244" spans="1:5" x14ac:dyDescent="0.25">
      <c r="A244" s="1">
        <v>38813</v>
      </c>
      <c r="B244" s="2" t="s">
        <v>33</v>
      </c>
      <c r="C244">
        <v>70</v>
      </c>
      <c r="D244">
        <f>SUMIFS($C$2:C244,$B$2:B244,cukier6[[#This Row],[NIP]])</f>
        <v>855</v>
      </c>
      <c r="E244">
        <f t="shared" si="3"/>
        <v>3.5</v>
      </c>
    </row>
    <row r="245" spans="1:5" x14ac:dyDescent="0.25">
      <c r="A245" s="1">
        <v>38815</v>
      </c>
      <c r="B245" s="2" t="s">
        <v>105</v>
      </c>
      <c r="C245">
        <v>171</v>
      </c>
      <c r="D245">
        <f>SUMIFS($C$2:C245,$B$2:B245,cukier6[[#This Row],[NIP]])</f>
        <v>171</v>
      </c>
      <c r="E245">
        <f t="shared" si="3"/>
        <v>8.5500000000000007</v>
      </c>
    </row>
    <row r="246" spans="1:5" x14ac:dyDescent="0.25">
      <c r="A246" s="1">
        <v>38815</v>
      </c>
      <c r="B246" s="2" t="s">
        <v>106</v>
      </c>
      <c r="C246">
        <v>1</v>
      </c>
      <c r="D246">
        <f>SUMIFS($C$2:C246,$B$2:B246,cukier6[[#This Row],[NIP]])</f>
        <v>1</v>
      </c>
      <c r="E246">
        <f t="shared" si="3"/>
        <v>0</v>
      </c>
    </row>
    <row r="247" spans="1:5" x14ac:dyDescent="0.25">
      <c r="A247" s="1">
        <v>38817</v>
      </c>
      <c r="B247" s="2" t="s">
        <v>97</v>
      </c>
      <c r="C247">
        <v>13</v>
      </c>
      <c r="D247">
        <f>SUMIFS($C$2:C247,$B$2:B247,cukier6[[#This Row],[NIP]])</f>
        <v>33</v>
      </c>
      <c r="E247">
        <f t="shared" si="3"/>
        <v>0</v>
      </c>
    </row>
    <row r="248" spans="1:5" x14ac:dyDescent="0.25">
      <c r="A248" s="1">
        <v>38818</v>
      </c>
      <c r="B248" s="2" t="s">
        <v>12</v>
      </c>
      <c r="C248">
        <v>293</v>
      </c>
      <c r="D248">
        <f>SUMIFS($C$2:C248,$B$2:B248,cukier6[[#This Row],[NIP]])</f>
        <v>3708</v>
      </c>
      <c r="E248">
        <f t="shared" si="3"/>
        <v>29.3</v>
      </c>
    </row>
    <row r="249" spans="1:5" x14ac:dyDescent="0.25">
      <c r="A249" s="1">
        <v>38818</v>
      </c>
      <c r="B249" s="2" t="s">
        <v>90</v>
      </c>
      <c r="C249">
        <v>11</v>
      </c>
      <c r="D249">
        <f>SUMIFS($C$2:C249,$B$2:B249,cukier6[[#This Row],[NIP]])</f>
        <v>27</v>
      </c>
      <c r="E249">
        <f t="shared" si="3"/>
        <v>0</v>
      </c>
    </row>
    <row r="250" spans="1:5" x14ac:dyDescent="0.25">
      <c r="A250" s="1">
        <v>38820</v>
      </c>
      <c r="B250" s="2" t="s">
        <v>53</v>
      </c>
      <c r="C250">
        <v>162</v>
      </c>
      <c r="D250">
        <f>SUMIFS($C$2:C250,$B$2:B250,cukier6[[#This Row],[NIP]])</f>
        <v>2817</v>
      </c>
      <c r="E250">
        <f t="shared" si="3"/>
        <v>16.2</v>
      </c>
    </row>
    <row r="251" spans="1:5" x14ac:dyDescent="0.25">
      <c r="A251" s="1">
        <v>38821</v>
      </c>
      <c r="B251" s="2" t="s">
        <v>61</v>
      </c>
      <c r="C251">
        <v>187</v>
      </c>
      <c r="D251">
        <f>SUMIFS($C$2:C251,$B$2:B251,cukier6[[#This Row],[NIP]])</f>
        <v>366</v>
      </c>
      <c r="E251">
        <f t="shared" si="3"/>
        <v>9.35</v>
      </c>
    </row>
    <row r="252" spans="1:5" x14ac:dyDescent="0.25">
      <c r="A252" s="1">
        <v>38822</v>
      </c>
      <c r="B252" s="2" t="s">
        <v>21</v>
      </c>
      <c r="C252">
        <v>192</v>
      </c>
      <c r="D252">
        <f>SUMIFS($C$2:C252,$B$2:B252,cukier6[[#This Row],[NIP]])</f>
        <v>949</v>
      </c>
      <c r="E252">
        <f t="shared" si="3"/>
        <v>9.6000000000000014</v>
      </c>
    </row>
    <row r="253" spans="1:5" x14ac:dyDescent="0.25">
      <c r="A253" s="1">
        <v>38824</v>
      </c>
      <c r="B253" s="2" t="s">
        <v>27</v>
      </c>
      <c r="C253">
        <v>127</v>
      </c>
      <c r="D253">
        <f>SUMIFS($C$2:C253,$B$2:B253,cukier6[[#This Row],[NIP]])</f>
        <v>714</v>
      </c>
      <c r="E253">
        <f t="shared" si="3"/>
        <v>6.3500000000000005</v>
      </c>
    </row>
    <row r="254" spans="1:5" x14ac:dyDescent="0.25">
      <c r="A254" s="1">
        <v>38826</v>
      </c>
      <c r="B254" s="2" t="s">
        <v>12</v>
      </c>
      <c r="C254">
        <v>198</v>
      </c>
      <c r="D254">
        <f>SUMIFS($C$2:C254,$B$2:B254,cukier6[[#This Row],[NIP]])</f>
        <v>3906</v>
      </c>
      <c r="E254">
        <f t="shared" si="3"/>
        <v>19.8</v>
      </c>
    </row>
    <row r="255" spans="1:5" x14ac:dyDescent="0.25">
      <c r="A255" s="1">
        <v>38826</v>
      </c>
      <c r="B255" s="2" t="s">
        <v>107</v>
      </c>
      <c r="C255">
        <v>4</v>
      </c>
      <c r="D255">
        <f>SUMIFS($C$2:C255,$B$2:B255,cukier6[[#This Row],[NIP]])</f>
        <v>4</v>
      </c>
      <c r="E255">
        <f t="shared" si="3"/>
        <v>0</v>
      </c>
    </row>
    <row r="256" spans="1:5" x14ac:dyDescent="0.25">
      <c r="A256" s="1">
        <v>38826</v>
      </c>
      <c r="B256" s="2" t="s">
        <v>20</v>
      </c>
      <c r="C256">
        <v>110</v>
      </c>
      <c r="D256">
        <f>SUMIFS($C$2:C256,$B$2:B256,cukier6[[#This Row],[NIP]])</f>
        <v>2519</v>
      </c>
      <c r="E256">
        <f t="shared" si="3"/>
        <v>11</v>
      </c>
    </row>
    <row r="257" spans="1:5" x14ac:dyDescent="0.25">
      <c r="A257" s="1">
        <v>38826</v>
      </c>
      <c r="B257" s="2" t="s">
        <v>21</v>
      </c>
      <c r="C257">
        <v>123</v>
      </c>
      <c r="D257">
        <f>SUMIFS($C$2:C257,$B$2:B257,cukier6[[#This Row],[NIP]])</f>
        <v>1072</v>
      </c>
      <c r="E257">
        <f t="shared" si="3"/>
        <v>12.3</v>
      </c>
    </row>
    <row r="258" spans="1:5" x14ac:dyDescent="0.25">
      <c r="A258" s="1">
        <v>38827</v>
      </c>
      <c r="B258" s="2" t="s">
        <v>69</v>
      </c>
      <c r="C258">
        <v>159</v>
      </c>
      <c r="D258">
        <f>SUMIFS($C$2:C258,$B$2:B258,cukier6[[#This Row],[NIP]])</f>
        <v>437</v>
      </c>
      <c r="E258">
        <f t="shared" ref="E258:E321" si="4">IF(AND(D258&gt;=100,D258&lt;1000),0.05*C258,IF(AND(D258&gt;=1000,D258&lt;10000),0.1*C258,IF(D258&gt;=10000,0.2*C258,0)))</f>
        <v>7.95</v>
      </c>
    </row>
    <row r="259" spans="1:5" x14ac:dyDescent="0.25">
      <c r="A259" s="1">
        <v>38828</v>
      </c>
      <c r="B259" s="2" t="s">
        <v>108</v>
      </c>
      <c r="C259">
        <v>19</v>
      </c>
      <c r="D259">
        <f>SUMIFS($C$2:C259,$B$2:B259,cukier6[[#This Row],[NIP]])</f>
        <v>19</v>
      </c>
      <c r="E259">
        <f t="shared" si="4"/>
        <v>0</v>
      </c>
    </row>
    <row r="260" spans="1:5" x14ac:dyDescent="0.25">
      <c r="A260" s="1">
        <v>38834</v>
      </c>
      <c r="B260" s="2" t="s">
        <v>25</v>
      </c>
      <c r="C260">
        <v>289</v>
      </c>
      <c r="D260">
        <f>SUMIFS($C$2:C260,$B$2:B260,cukier6[[#This Row],[NIP]])</f>
        <v>2923</v>
      </c>
      <c r="E260">
        <f t="shared" si="4"/>
        <v>28.900000000000002</v>
      </c>
    </row>
    <row r="261" spans="1:5" x14ac:dyDescent="0.25">
      <c r="A261" s="1">
        <v>38834</v>
      </c>
      <c r="B261" s="2" t="s">
        <v>26</v>
      </c>
      <c r="C261">
        <v>136</v>
      </c>
      <c r="D261">
        <f>SUMIFS($C$2:C261,$B$2:B261,cukier6[[#This Row],[NIP]])</f>
        <v>456</v>
      </c>
      <c r="E261">
        <f t="shared" si="4"/>
        <v>6.8000000000000007</v>
      </c>
    </row>
    <row r="262" spans="1:5" x14ac:dyDescent="0.25">
      <c r="A262" s="1">
        <v>38845</v>
      </c>
      <c r="B262" s="2" t="s">
        <v>28</v>
      </c>
      <c r="C262">
        <v>41</v>
      </c>
      <c r="D262">
        <f>SUMIFS($C$2:C262,$B$2:B262,cukier6[[#This Row],[NIP]])</f>
        <v>337</v>
      </c>
      <c r="E262">
        <f t="shared" si="4"/>
        <v>2.0500000000000003</v>
      </c>
    </row>
    <row r="263" spans="1:5" x14ac:dyDescent="0.25">
      <c r="A263" s="1">
        <v>38846</v>
      </c>
      <c r="B263" s="2" t="s">
        <v>48</v>
      </c>
      <c r="C263">
        <v>385</v>
      </c>
      <c r="D263">
        <f>SUMIFS($C$2:C263,$B$2:B263,cukier6[[#This Row],[NIP]])</f>
        <v>2299</v>
      </c>
      <c r="E263">
        <f t="shared" si="4"/>
        <v>38.5</v>
      </c>
    </row>
    <row r="264" spans="1:5" x14ac:dyDescent="0.25">
      <c r="A264" s="1">
        <v>38847</v>
      </c>
      <c r="B264" s="2" t="s">
        <v>109</v>
      </c>
      <c r="C264">
        <v>17</v>
      </c>
      <c r="D264">
        <f>SUMIFS($C$2:C264,$B$2:B264,cukier6[[#This Row],[NIP]])</f>
        <v>17</v>
      </c>
      <c r="E264">
        <f t="shared" si="4"/>
        <v>0</v>
      </c>
    </row>
    <row r="265" spans="1:5" x14ac:dyDescent="0.25">
      <c r="A265" s="1">
        <v>38847</v>
      </c>
      <c r="B265" s="2" t="s">
        <v>110</v>
      </c>
      <c r="C265">
        <v>20</v>
      </c>
      <c r="D265">
        <f>SUMIFS($C$2:C265,$B$2:B265,cukier6[[#This Row],[NIP]])</f>
        <v>20</v>
      </c>
      <c r="E265">
        <f t="shared" si="4"/>
        <v>0</v>
      </c>
    </row>
    <row r="266" spans="1:5" x14ac:dyDescent="0.25">
      <c r="A266" s="1">
        <v>38851</v>
      </c>
      <c r="B266" s="2" t="s">
        <v>111</v>
      </c>
      <c r="C266">
        <v>19</v>
      </c>
      <c r="D266">
        <f>SUMIFS($C$2:C266,$B$2:B266,cukier6[[#This Row],[NIP]])</f>
        <v>19</v>
      </c>
      <c r="E266">
        <f t="shared" si="4"/>
        <v>0</v>
      </c>
    </row>
    <row r="267" spans="1:5" x14ac:dyDescent="0.25">
      <c r="A267" s="1">
        <v>38852</v>
      </c>
      <c r="B267" s="2" t="s">
        <v>46</v>
      </c>
      <c r="C267">
        <v>13</v>
      </c>
      <c r="D267">
        <f>SUMIFS($C$2:C267,$B$2:B267,cukier6[[#This Row],[NIP]])</f>
        <v>28</v>
      </c>
      <c r="E267">
        <f t="shared" si="4"/>
        <v>0</v>
      </c>
    </row>
    <row r="268" spans="1:5" x14ac:dyDescent="0.25">
      <c r="A268" s="1">
        <v>38853</v>
      </c>
      <c r="B268" s="2" t="s">
        <v>100</v>
      </c>
      <c r="C268">
        <v>13</v>
      </c>
      <c r="D268">
        <f>SUMIFS($C$2:C268,$B$2:B268,cukier6[[#This Row],[NIP]])</f>
        <v>29</v>
      </c>
      <c r="E268">
        <f t="shared" si="4"/>
        <v>0</v>
      </c>
    </row>
    <row r="269" spans="1:5" x14ac:dyDescent="0.25">
      <c r="A269" s="1">
        <v>38855</v>
      </c>
      <c r="B269" s="2" t="s">
        <v>83</v>
      </c>
      <c r="C269">
        <v>168</v>
      </c>
      <c r="D269">
        <f>SUMIFS($C$2:C269,$B$2:B269,cukier6[[#This Row],[NIP]])</f>
        <v>400</v>
      </c>
      <c r="E269">
        <f t="shared" si="4"/>
        <v>8.4</v>
      </c>
    </row>
    <row r="270" spans="1:5" x14ac:dyDescent="0.25">
      <c r="A270" s="1">
        <v>38855</v>
      </c>
      <c r="B270" s="2" t="s">
        <v>112</v>
      </c>
      <c r="C270">
        <v>18</v>
      </c>
      <c r="D270">
        <f>SUMIFS($C$2:C270,$B$2:B270,cukier6[[#This Row],[NIP]])</f>
        <v>18</v>
      </c>
      <c r="E270">
        <f t="shared" si="4"/>
        <v>0</v>
      </c>
    </row>
    <row r="271" spans="1:5" x14ac:dyDescent="0.25">
      <c r="A271" s="1">
        <v>38855</v>
      </c>
      <c r="B271" s="2" t="s">
        <v>17</v>
      </c>
      <c r="C271">
        <v>131</v>
      </c>
      <c r="D271">
        <f>SUMIFS($C$2:C271,$B$2:B271,cukier6[[#This Row],[NIP]])</f>
        <v>3065</v>
      </c>
      <c r="E271">
        <f t="shared" si="4"/>
        <v>13.100000000000001</v>
      </c>
    </row>
    <row r="272" spans="1:5" x14ac:dyDescent="0.25">
      <c r="A272" s="1">
        <v>38856</v>
      </c>
      <c r="B272" s="2" t="s">
        <v>25</v>
      </c>
      <c r="C272">
        <v>187</v>
      </c>
      <c r="D272">
        <f>SUMIFS($C$2:C272,$B$2:B272,cukier6[[#This Row],[NIP]])</f>
        <v>3110</v>
      </c>
      <c r="E272">
        <f t="shared" si="4"/>
        <v>18.7</v>
      </c>
    </row>
    <row r="273" spans="1:5" x14ac:dyDescent="0.25">
      <c r="A273" s="1">
        <v>38857</v>
      </c>
      <c r="B273" s="2" t="s">
        <v>27</v>
      </c>
      <c r="C273">
        <v>412</v>
      </c>
      <c r="D273">
        <f>SUMIFS($C$2:C273,$B$2:B273,cukier6[[#This Row],[NIP]])</f>
        <v>1126</v>
      </c>
      <c r="E273">
        <f t="shared" si="4"/>
        <v>41.2</v>
      </c>
    </row>
    <row r="274" spans="1:5" x14ac:dyDescent="0.25">
      <c r="A274" s="1">
        <v>38859</v>
      </c>
      <c r="B274" s="2" t="s">
        <v>9</v>
      </c>
      <c r="C274">
        <v>40</v>
      </c>
      <c r="D274">
        <f>SUMIFS($C$2:C274,$B$2:B274,cukier6[[#This Row],[NIP]])</f>
        <v>511</v>
      </c>
      <c r="E274">
        <f t="shared" si="4"/>
        <v>2</v>
      </c>
    </row>
    <row r="275" spans="1:5" x14ac:dyDescent="0.25">
      <c r="A275" s="1">
        <v>38860</v>
      </c>
      <c r="B275" s="2" t="s">
        <v>40</v>
      </c>
      <c r="C275">
        <v>166</v>
      </c>
      <c r="D275">
        <f>SUMIFS($C$2:C275,$B$2:B275,cukier6[[#This Row],[NIP]])</f>
        <v>727</v>
      </c>
      <c r="E275">
        <f t="shared" si="4"/>
        <v>8.3000000000000007</v>
      </c>
    </row>
    <row r="276" spans="1:5" x14ac:dyDescent="0.25">
      <c r="A276" s="1">
        <v>38861</v>
      </c>
      <c r="B276" s="2" t="s">
        <v>69</v>
      </c>
      <c r="C276">
        <v>173</v>
      </c>
      <c r="D276">
        <f>SUMIFS($C$2:C276,$B$2:B276,cukier6[[#This Row],[NIP]])</f>
        <v>610</v>
      </c>
      <c r="E276">
        <f t="shared" si="4"/>
        <v>8.65</v>
      </c>
    </row>
    <row r="277" spans="1:5" x14ac:dyDescent="0.25">
      <c r="A277" s="1">
        <v>38862</v>
      </c>
      <c r="B277" s="2" t="s">
        <v>113</v>
      </c>
      <c r="C277">
        <v>2</v>
      </c>
      <c r="D277">
        <f>SUMIFS($C$2:C277,$B$2:B277,cukier6[[#This Row],[NIP]])</f>
        <v>2</v>
      </c>
      <c r="E277">
        <f t="shared" si="4"/>
        <v>0</v>
      </c>
    </row>
    <row r="278" spans="1:5" x14ac:dyDescent="0.25">
      <c r="A278" s="1">
        <v>38862</v>
      </c>
      <c r="B278" s="2" t="s">
        <v>114</v>
      </c>
      <c r="C278">
        <v>18</v>
      </c>
      <c r="D278">
        <f>SUMIFS($C$2:C278,$B$2:B278,cukier6[[#This Row],[NIP]])</f>
        <v>18</v>
      </c>
      <c r="E278">
        <f t="shared" si="4"/>
        <v>0</v>
      </c>
    </row>
    <row r="279" spans="1:5" x14ac:dyDescent="0.25">
      <c r="A279" s="1">
        <v>38863</v>
      </c>
      <c r="B279" s="2" t="s">
        <v>115</v>
      </c>
      <c r="C279">
        <v>15</v>
      </c>
      <c r="D279">
        <f>SUMIFS($C$2:C279,$B$2:B279,cukier6[[#This Row],[NIP]])</f>
        <v>15</v>
      </c>
      <c r="E279">
        <f t="shared" si="4"/>
        <v>0</v>
      </c>
    </row>
    <row r="280" spans="1:5" x14ac:dyDescent="0.25">
      <c r="A280" s="1">
        <v>38864</v>
      </c>
      <c r="B280" s="2" t="s">
        <v>105</v>
      </c>
      <c r="C280">
        <v>243</v>
      </c>
      <c r="D280">
        <f>SUMIFS($C$2:C280,$B$2:B280,cukier6[[#This Row],[NIP]])</f>
        <v>414</v>
      </c>
      <c r="E280">
        <f t="shared" si="4"/>
        <v>12.15</v>
      </c>
    </row>
    <row r="281" spans="1:5" x14ac:dyDescent="0.25">
      <c r="A281" s="1">
        <v>38865</v>
      </c>
      <c r="B281" s="2" t="s">
        <v>20</v>
      </c>
      <c r="C281">
        <v>460</v>
      </c>
      <c r="D281">
        <f>SUMIFS($C$2:C281,$B$2:B281,cukier6[[#This Row],[NIP]])</f>
        <v>2979</v>
      </c>
      <c r="E281">
        <f t="shared" si="4"/>
        <v>46</v>
      </c>
    </row>
    <row r="282" spans="1:5" x14ac:dyDescent="0.25">
      <c r="A282" s="1">
        <v>38865</v>
      </c>
      <c r="B282" s="2" t="s">
        <v>116</v>
      </c>
      <c r="C282">
        <v>8</v>
      </c>
      <c r="D282">
        <f>SUMIFS($C$2:C282,$B$2:B282,cukier6[[#This Row],[NIP]])</f>
        <v>8</v>
      </c>
      <c r="E282">
        <f t="shared" si="4"/>
        <v>0</v>
      </c>
    </row>
    <row r="283" spans="1:5" x14ac:dyDescent="0.25">
      <c r="A283" s="1">
        <v>38866</v>
      </c>
      <c r="B283" s="2" t="s">
        <v>11</v>
      </c>
      <c r="C283">
        <v>150</v>
      </c>
      <c r="D283">
        <f>SUMIFS($C$2:C283,$B$2:B283,cukier6[[#This Row],[NIP]])</f>
        <v>311</v>
      </c>
      <c r="E283">
        <f t="shared" si="4"/>
        <v>7.5</v>
      </c>
    </row>
    <row r="284" spans="1:5" x14ac:dyDescent="0.25">
      <c r="A284" s="1">
        <v>38867</v>
      </c>
      <c r="B284" s="2" t="s">
        <v>55</v>
      </c>
      <c r="C284">
        <v>72</v>
      </c>
      <c r="D284">
        <f>SUMIFS($C$2:C284,$B$2:B284,cukier6[[#This Row],[NIP]])</f>
        <v>406</v>
      </c>
      <c r="E284">
        <f t="shared" si="4"/>
        <v>3.6</v>
      </c>
    </row>
    <row r="285" spans="1:5" x14ac:dyDescent="0.25">
      <c r="A285" s="1">
        <v>38867</v>
      </c>
      <c r="B285" s="2" t="s">
        <v>12</v>
      </c>
      <c r="C285">
        <v>217</v>
      </c>
      <c r="D285">
        <f>SUMIFS($C$2:C285,$B$2:B285,cukier6[[#This Row],[NIP]])</f>
        <v>4123</v>
      </c>
      <c r="E285">
        <f t="shared" si="4"/>
        <v>21.700000000000003</v>
      </c>
    </row>
    <row r="286" spans="1:5" x14ac:dyDescent="0.25">
      <c r="A286" s="1">
        <v>38870</v>
      </c>
      <c r="B286" s="2" t="s">
        <v>42</v>
      </c>
      <c r="C286">
        <v>164</v>
      </c>
      <c r="D286">
        <f>SUMIFS($C$2:C286,$B$2:B286,cukier6[[#This Row],[NIP]])</f>
        <v>471</v>
      </c>
      <c r="E286">
        <f t="shared" si="4"/>
        <v>8.2000000000000011</v>
      </c>
    </row>
    <row r="287" spans="1:5" x14ac:dyDescent="0.25">
      <c r="A287" s="1">
        <v>38870</v>
      </c>
      <c r="B287" s="2" t="s">
        <v>48</v>
      </c>
      <c r="C287">
        <v>429</v>
      </c>
      <c r="D287">
        <f>SUMIFS($C$2:C287,$B$2:B287,cukier6[[#This Row],[NIP]])</f>
        <v>2728</v>
      </c>
      <c r="E287">
        <f t="shared" si="4"/>
        <v>42.900000000000006</v>
      </c>
    </row>
    <row r="288" spans="1:5" x14ac:dyDescent="0.25">
      <c r="A288" s="1">
        <v>38875</v>
      </c>
      <c r="B288" s="2" t="s">
        <v>11</v>
      </c>
      <c r="C288">
        <v>63</v>
      </c>
      <c r="D288">
        <f>SUMIFS($C$2:C288,$B$2:B288,cukier6[[#This Row],[NIP]])</f>
        <v>374</v>
      </c>
      <c r="E288">
        <f t="shared" si="4"/>
        <v>3.1500000000000004</v>
      </c>
    </row>
    <row r="289" spans="1:5" x14ac:dyDescent="0.25">
      <c r="A289" s="1">
        <v>38878</v>
      </c>
      <c r="B289" s="2" t="s">
        <v>33</v>
      </c>
      <c r="C289">
        <v>106</v>
      </c>
      <c r="D289">
        <f>SUMIFS($C$2:C289,$B$2:B289,cukier6[[#This Row],[NIP]])</f>
        <v>961</v>
      </c>
      <c r="E289">
        <f t="shared" si="4"/>
        <v>5.3000000000000007</v>
      </c>
    </row>
    <row r="290" spans="1:5" x14ac:dyDescent="0.25">
      <c r="A290" s="1">
        <v>38886</v>
      </c>
      <c r="B290" s="2" t="s">
        <v>25</v>
      </c>
      <c r="C290">
        <v>136</v>
      </c>
      <c r="D290">
        <f>SUMIFS($C$2:C290,$B$2:B290,cukier6[[#This Row],[NIP]])</f>
        <v>3246</v>
      </c>
      <c r="E290">
        <f t="shared" si="4"/>
        <v>13.600000000000001</v>
      </c>
    </row>
    <row r="291" spans="1:5" x14ac:dyDescent="0.25">
      <c r="A291" s="1">
        <v>38887</v>
      </c>
      <c r="B291" s="2" t="s">
        <v>117</v>
      </c>
      <c r="C291">
        <v>7</v>
      </c>
      <c r="D291">
        <f>SUMIFS($C$2:C291,$B$2:B291,cukier6[[#This Row],[NIP]])</f>
        <v>7</v>
      </c>
      <c r="E291">
        <f t="shared" si="4"/>
        <v>0</v>
      </c>
    </row>
    <row r="292" spans="1:5" x14ac:dyDescent="0.25">
      <c r="A292" s="1">
        <v>38896</v>
      </c>
      <c r="B292" s="2" t="s">
        <v>15</v>
      </c>
      <c r="C292">
        <v>114</v>
      </c>
      <c r="D292">
        <f>SUMIFS($C$2:C292,$B$2:B292,cukier6[[#This Row],[NIP]])</f>
        <v>744</v>
      </c>
      <c r="E292">
        <f t="shared" si="4"/>
        <v>5.7</v>
      </c>
    </row>
    <row r="293" spans="1:5" x14ac:dyDescent="0.25">
      <c r="A293" s="1">
        <v>38896</v>
      </c>
      <c r="B293" s="2" t="s">
        <v>118</v>
      </c>
      <c r="C293">
        <v>12</v>
      </c>
      <c r="D293">
        <f>SUMIFS($C$2:C293,$B$2:B293,cukier6[[#This Row],[NIP]])</f>
        <v>12</v>
      </c>
      <c r="E293">
        <f t="shared" si="4"/>
        <v>0</v>
      </c>
    </row>
    <row r="294" spans="1:5" x14ac:dyDescent="0.25">
      <c r="A294" s="1">
        <v>38902</v>
      </c>
      <c r="B294" s="2" t="s">
        <v>12</v>
      </c>
      <c r="C294">
        <v>443</v>
      </c>
      <c r="D294">
        <f>SUMIFS($C$2:C294,$B$2:B294,cukier6[[#This Row],[NIP]])</f>
        <v>4566</v>
      </c>
      <c r="E294">
        <f t="shared" si="4"/>
        <v>44.300000000000004</v>
      </c>
    </row>
    <row r="295" spans="1:5" x14ac:dyDescent="0.25">
      <c r="A295" s="1">
        <v>38904</v>
      </c>
      <c r="B295" s="2" t="s">
        <v>55</v>
      </c>
      <c r="C295">
        <v>73</v>
      </c>
      <c r="D295">
        <f>SUMIFS($C$2:C295,$B$2:B295,cukier6[[#This Row],[NIP]])</f>
        <v>479</v>
      </c>
      <c r="E295">
        <f t="shared" si="4"/>
        <v>3.6500000000000004</v>
      </c>
    </row>
    <row r="296" spans="1:5" x14ac:dyDescent="0.25">
      <c r="A296" s="1">
        <v>38907</v>
      </c>
      <c r="B296" s="2" t="s">
        <v>119</v>
      </c>
      <c r="C296">
        <v>15</v>
      </c>
      <c r="D296">
        <f>SUMIFS($C$2:C296,$B$2:B296,cukier6[[#This Row],[NIP]])</f>
        <v>15</v>
      </c>
      <c r="E296">
        <f t="shared" si="4"/>
        <v>0</v>
      </c>
    </row>
    <row r="297" spans="1:5" x14ac:dyDescent="0.25">
      <c r="A297" s="1">
        <v>38907</v>
      </c>
      <c r="B297" s="2" t="s">
        <v>120</v>
      </c>
      <c r="C297">
        <v>9</v>
      </c>
      <c r="D297">
        <f>SUMIFS($C$2:C297,$B$2:B297,cukier6[[#This Row],[NIP]])</f>
        <v>9</v>
      </c>
      <c r="E297">
        <f t="shared" si="4"/>
        <v>0</v>
      </c>
    </row>
    <row r="298" spans="1:5" x14ac:dyDescent="0.25">
      <c r="A298" s="1">
        <v>38908</v>
      </c>
      <c r="B298" s="2" t="s">
        <v>121</v>
      </c>
      <c r="C298">
        <v>20</v>
      </c>
      <c r="D298">
        <f>SUMIFS($C$2:C298,$B$2:B298,cukier6[[#This Row],[NIP]])</f>
        <v>20</v>
      </c>
      <c r="E298">
        <f t="shared" si="4"/>
        <v>0</v>
      </c>
    </row>
    <row r="299" spans="1:5" x14ac:dyDescent="0.25">
      <c r="A299" s="1">
        <v>38910</v>
      </c>
      <c r="B299" s="2" t="s">
        <v>122</v>
      </c>
      <c r="C299">
        <v>9</v>
      </c>
      <c r="D299">
        <f>SUMIFS($C$2:C299,$B$2:B299,cukier6[[#This Row],[NIP]])</f>
        <v>9</v>
      </c>
      <c r="E299">
        <f t="shared" si="4"/>
        <v>0</v>
      </c>
    </row>
    <row r="300" spans="1:5" x14ac:dyDescent="0.25">
      <c r="A300" s="1">
        <v>38911</v>
      </c>
      <c r="B300" s="2" t="s">
        <v>123</v>
      </c>
      <c r="C300">
        <v>88</v>
      </c>
      <c r="D300">
        <f>SUMIFS($C$2:C300,$B$2:B300,cukier6[[#This Row],[NIP]])</f>
        <v>88</v>
      </c>
      <c r="E300">
        <f t="shared" si="4"/>
        <v>0</v>
      </c>
    </row>
    <row r="301" spans="1:5" x14ac:dyDescent="0.25">
      <c r="A301" s="1">
        <v>38911</v>
      </c>
      <c r="B301" s="2" t="s">
        <v>10</v>
      </c>
      <c r="C301">
        <v>139</v>
      </c>
      <c r="D301">
        <f>SUMIFS($C$2:C301,$B$2:B301,cukier6[[#This Row],[NIP]])</f>
        <v>3470</v>
      </c>
      <c r="E301">
        <f t="shared" si="4"/>
        <v>13.9</v>
      </c>
    </row>
    <row r="302" spans="1:5" x14ac:dyDescent="0.25">
      <c r="A302" s="1">
        <v>38912</v>
      </c>
      <c r="B302" s="2" t="s">
        <v>25</v>
      </c>
      <c r="C302">
        <v>346</v>
      </c>
      <c r="D302">
        <f>SUMIFS($C$2:C302,$B$2:B302,cukier6[[#This Row],[NIP]])</f>
        <v>3592</v>
      </c>
      <c r="E302">
        <f t="shared" si="4"/>
        <v>34.6</v>
      </c>
    </row>
    <row r="303" spans="1:5" x14ac:dyDescent="0.25">
      <c r="A303" s="1">
        <v>38918</v>
      </c>
      <c r="B303" s="2" t="s">
        <v>124</v>
      </c>
      <c r="C303">
        <v>3</v>
      </c>
      <c r="D303">
        <f>SUMIFS($C$2:C303,$B$2:B303,cukier6[[#This Row],[NIP]])</f>
        <v>3</v>
      </c>
      <c r="E303">
        <f t="shared" si="4"/>
        <v>0</v>
      </c>
    </row>
    <row r="304" spans="1:5" x14ac:dyDescent="0.25">
      <c r="A304" s="1">
        <v>38918</v>
      </c>
      <c r="B304" s="2" t="s">
        <v>125</v>
      </c>
      <c r="C304">
        <v>9</v>
      </c>
      <c r="D304">
        <f>SUMIFS($C$2:C304,$B$2:B304,cukier6[[#This Row],[NIP]])</f>
        <v>9</v>
      </c>
      <c r="E304">
        <f t="shared" si="4"/>
        <v>0</v>
      </c>
    </row>
    <row r="305" spans="1:5" x14ac:dyDescent="0.25">
      <c r="A305" s="1">
        <v>38918</v>
      </c>
      <c r="B305" s="2" t="s">
        <v>12</v>
      </c>
      <c r="C305">
        <v>323</v>
      </c>
      <c r="D305">
        <f>SUMIFS($C$2:C305,$B$2:B305,cukier6[[#This Row],[NIP]])</f>
        <v>4889</v>
      </c>
      <c r="E305">
        <f t="shared" si="4"/>
        <v>32.300000000000004</v>
      </c>
    </row>
    <row r="306" spans="1:5" x14ac:dyDescent="0.25">
      <c r="A306" s="1">
        <v>38919</v>
      </c>
      <c r="B306" s="2" t="s">
        <v>105</v>
      </c>
      <c r="C306">
        <v>382</v>
      </c>
      <c r="D306">
        <f>SUMIFS($C$2:C306,$B$2:B306,cukier6[[#This Row],[NIP]])</f>
        <v>796</v>
      </c>
      <c r="E306">
        <f t="shared" si="4"/>
        <v>19.100000000000001</v>
      </c>
    </row>
    <row r="307" spans="1:5" x14ac:dyDescent="0.25">
      <c r="A307" s="1">
        <v>38923</v>
      </c>
      <c r="B307" s="2" t="s">
        <v>20</v>
      </c>
      <c r="C307">
        <v>296</v>
      </c>
      <c r="D307">
        <f>SUMIFS($C$2:C307,$B$2:B307,cukier6[[#This Row],[NIP]])</f>
        <v>3275</v>
      </c>
      <c r="E307">
        <f t="shared" si="4"/>
        <v>29.6</v>
      </c>
    </row>
    <row r="308" spans="1:5" x14ac:dyDescent="0.25">
      <c r="A308" s="1">
        <v>38924</v>
      </c>
      <c r="B308" s="2" t="s">
        <v>8</v>
      </c>
      <c r="C308">
        <v>121</v>
      </c>
      <c r="D308">
        <f>SUMIFS($C$2:C308,$B$2:B308,cukier6[[#This Row],[NIP]])</f>
        <v>2395</v>
      </c>
      <c r="E308">
        <f t="shared" si="4"/>
        <v>12.100000000000001</v>
      </c>
    </row>
    <row r="309" spans="1:5" x14ac:dyDescent="0.25">
      <c r="A309" s="1">
        <v>38924</v>
      </c>
      <c r="B309" s="2" t="s">
        <v>28</v>
      </c>
      <c r="C309">
        <v>157</v>
      </c>
      <c r="D309">
        <f>SUMIFS($C$2:C309,$B$2:B309,cukier6[[#This Row],[NIP]])</f>
        <v>494</v>
      </c>
      <c r="E309">
        <f t="shared" si="4"/>
        <v>7.8500000000000005</v>
      </c>
    </row>
    <row r="310" spans="1:5" x14ac:dyDescent="0.25">
      <c r="A310" s="1">
        <v>38926</v>
      </c>
      <c r="B310" s="2" t="s">
        <v>12</v>
      </c>
      <c r="C310">
        <v>497</v>
      </c>
      <c r="D310">
        <f>SUMIFS($C$2:C310,$B$2:B310,cukier6[[#This Row],[NIP]])</f>
        <v>5386</v>
      </c>
      <c r="E310">
        <f t="shared" si="4"/>
        <v>49.7</v>
      </c>
    </row>
    <row r="311" spans="1:5" x14ac:dyDescent="0.25">
      <c r="A311" s="1">
        <v>38927</v>
      </c>
      <c r="B311" s="2" t="s">
        <v>12</v>
      </c>
      <c r="C311">
        <v>103</v>
      </c>
      <c r="D311">
        <f>SUMIFS($C$2:C311,$B$2:B311,cukier6[[#This Row],[NIP]])</f>
        <v>5489</v>
      </c>
      <c r="E311">
        <f t="shared" si="4"/>
        <v>10.3</v>
      </c>
    </row>
    <row r="312" spans="1:5" x14ac:dyDescent="0.25">
      <c r="A312" s="1">
        <v>38928</v>
      </c>
      <c r="B312" s="2" t="s">
        <v>33</v>
      </c>
      <c r="C312">
        <v>142</v>
      </c>
      <c r="D312">
        <f>SUMIFS($C$2:C312,$B$2:B312,cukier6[[#This Row],[NIP]])</f>
        <v>1103</v>
      </c>
      <c r="E312">
        <f t="shared" si="4"/>
        <v>14.200000000000001</v>
      </c>
    </row>
    <row r="313" spans="1:5" x14ac:dyDescent="0.25">
      <c r="A313" s="1">
        <v>38929</v>
      </c>
      <c r="B313" s="2" t="s">
        <v>26</v>
      </c>
      <c r="C313">
        <v>144</v>
      </c>
      <c r="D313">
        <f>SUMIFS($C$2:C313,$B$2:B313,cukier6[[#This Row],[NIP]])</f>
        <v>600</v>
      </c>
      <c r="E313">
        <f t="shared" si="4"/>
        <v>7.2</v>
      </c>
    </row>
    <row r="314" spans="1:5" x14ac:dyDescent="0.25">
      <c r="A314" s="1">
        <v>38931</v>
      </c>
      <c r="B314" s="2" t="s">
        <v>103</v>
      </c>
      <c r="C314">
        <v>8</v>
      </c>
      <c r="D314">
        <f>SUMIFS($C$2:C314,$B$2:B314,cukier6[[#This Row],[NIP]])</f>
        <v>25</v>
      </c>
      <c r="E314">
        <f t="shared" si="4"/>
        <v>0</v>
      </c>
    </row>
    <row r="315" spans="1:5" x14ac:dyDescent="0.25">
      <c r="A315" s="1">
        <v>38936</v>
      </c>
      <c r="B315" s="2" t="s">
        <v>58</v>
      </c>
      <c r="C315">
        <v>172</v>
      </c>
      <c r="D315">
        <f>SUMIFS($C$2:C315,$B$2:B315,cukier6[[#This Row],[NIP]])</f>
        <v>519</v>
      </c>
      <c r="E315">
        <f t="shared" si="4"/>
        <v>8.6</v>
      </c>
    </row>
    <row r="316" spans="1:5" x14ac:dyDescent="0.25">
      <c r="A316" s="1">
        <v>38940</v>
      </c>
      <c r="B316" s="2" t="s">
        <v>10</v>
      </c>
      <c r="C316">
        <v>290</v>
      </c>
      <c r="D316">
        <f>SUMIFS($C$2:C316,$B$2:B316,cukier6[[#This Row],[NIP]])</f>
        <v>3760</v>
      </c>
      <c r="E316">
        <f t="shared" si="4"/>
        <v>29</v>
      </c>
    </row>
    <row r="317" spans="1:5" x14ac:dyDescent="0.25">
      <c r="A317" s="1">
        <v>38942</v>
      </c>
      <c r="B317" s="2" t="s">
        <v>17</v>
      </c>
      <c r="C317">
        <v>422</v>
      </c>
      <c r="D317">
        <f>SUMIFS($C$2:C317,$B$2:B317,cukier6[[#This Row],[NIP]])</f>
        <v>3487</v>
      </c>
      <c r="E317">
        <f t="shared" si="4"/>
        <v>42.2</v>
      </c>
    </row>
    <row r="318" spans="1:5" x14ac:dyDescent="0.25">
      <c r="A318" s="1">
        <v>38945</v>
      </c>
      <c r="B318" s="2" t="s">
        <v>112</v>
      </c>
      <c r="C318">
        <v>12</v>
      </c>
      <c r="D318">
        <f>SUMIFS($C$2:C318,$B$2:B318,cukier6[[#This Row],[NIP]])</f>
        <v>30</v>
      </c>
      <c r="E318">
        <f t="shared" si="4"/>
        <v>0</v>
      </c>
    </row>
    <row r="319" spans="1:5" x14ac:dyDescent="0.25">
      <c r="A319" s="1">
        <v>38948</v>
      </c>
      <c r="B319" s="2" t="s">
        <v>58</v>
      </c>
      <c r="C319">
        <v>104</v>
      </c>
      <c r="D319">
        <f>SUMIFS($C$2:C319,$B$2:B319,cukier6[[#This Row],[NIP]])</f>
        <v>623</v>
      </c>
      <c r="E319">
        <f t="shared" si="4"/>
        <v>5.2</v>
      </c>
    </row>
    <row r="320" spans="1:5" x14ac:dyDescent="0.25">
      <c r="A320" s="1">
        <v>38949</v>
      </c>
      <c r="B320" s="2" t="s">
        <v>38</v>
      </c>
      <c r="C320">
        <v>97</v>
      </c>
      <c r="D320">
        <f>SUMIFS($C$2:C320,$B$2:B320,cukier6[[#This Row],[NIP]])</f>
        <v>407</v>
      </c>
      <c r="E320">
        <f t="shared" si="4"/>
        <v>4.8500000000000005</v>
      </c>
    </row>
    <row r="321" spans="1:5" x14ac:dyDescent="0.25">
      <c r="A321" s="1">
        <v>38950</v>
      </c>
      <c r="B321" s="2" t="s">
        <v>29</v>
      </c>
      <c r="C321">
        <v>179</v>
      </c>
      <c r="D321">
        <f>SUMIFS($C$2:C321,$B$2:B321,cukier6[[#This Row],[NIP]])</f>
        <v>307</v>
      </c>
      <c r="E321">
        <f t="shared" si="4"/>
        <v>8.9500000000000011</v>
      </c>
    </row>
    <row r="322" spans="1:5" x14ac:dyDescent="0.25">
      <c r="A322" s="1">
        <v>38953</v>
      </c>
      <c r="B322" s="2" t="s">
        <v>53</v>
      </c>
      <c r="C322">
        <v>256</v>
      </c>
      <c r="D322">
        <f>SUMIFS($C$2:C322,$B$2:B322,cukier6[[#This Row],[NIP]])</f>
        <v>3073</v>
      </c>
      <c r="E322">
        <f t="shared" ref="E322:E385" si="5">IF(AND(D322&gt;=100,D322&lt;1000),0.05*C322,IF(AND(D322&gt;=1000,D322&lt;10000),0.1*C322,IF(D322&gt;=10000,0.2*C322,0)))</f>
        <v>25.6</v>
      </c>
    </row>
    <row r="323" spans="1:5" x14ac:dyDescent="0.25">
      <c r="A323" s="1">
        <v>38954</v>
      </c>
      <c r="B323" s="2" t="s">
        <v>116</v>
      </c>
      <c r="C323">
        <v>20</v>
      </c>
      <c r="D323">
        <f>SUMIFS($C$2:C323,$B$2:B323,cukier6[[#This Row],[NIP]])</f>
        <v>28</v>
      </c>
      <c r="E323">
        <f t="shared" si="5"/>
        <v>0</v>
      </c>
    </row>
    <row r="324" spans="1:5" x14ac:dyDescent="0.25">
      <c r="A324" s="1">
        <v>38954</v>
      </c>
      <c r="B324" s="2" t="s">
        <v>108</v>
      </c>
      <c r="C324">
        <v>10</v>
      </c>
      <c r="D324">
        <f>SUMIFS($C$2:C324,$B$2:B324,cukier6[[#This Row],[NIP]])</f>
        <v>29</v>
      </c>
      <c r="E324">
        <f t="shared" si="5"/>
        <v>0</v>
      </c>
    </row>
    <row r="325" spans="1:5" x14ac:dyDescent="0.25">
      <c r="A325" s="1">
        <v>38955</v>
      </c>
      <c r="B325" s="2" t="s">
        <v>10</v>
      </c>
      <c r="C325">
        <v>407</v>
      </c>
      <c r="D325">
        <f>SUMIFS($C$2:C325,$B$2:B325,cukier6[[#This Row],[NIP]])</f>
        <v>4167</v>
      </c>
      <c r="E325">
        <f t="shared" si="5"/>
        <v>40.700000000000003</v>
      </c>
    </row>
    <row r="326" spans="1:5" x14ac:dyDescent="0.25">
      <c r="A326" s="1">
        <v>38956</v>
      </c>
      <c r="B326" s="2" t="s">
        <v>25</v>
      </c>
      <c r="C326">
        <v>297</v>
      </c>
      <c r="D326">
        <f>SUMIFS($C$2:C326,$B$2:B326,cukier6[[#This Row],[NIP]])</f>
        <v>3889</v>
      </c>
      <c r="E326">
        <f t="shared" si="5"/>
        <v>29.700000000000003</v>
      </c>
    </row>
    <row r="327" spans="1:5" x14ac:dyDescent="0.25">
      <c r="A327" s="1">
        <v>38956</v>
      </c>
      <c r="B327" s="2" t="s">
        <v>74</v>
      </c>
      <c r="C327">
        <v>133</v>
      </c>
      <c r="D327">
        <f>SUMIFS($C$2:C327,$B$2:B327,cukier6[[#This Row],[NIP]])</f>
        <v>426</v>
      </c>
      <c r="E327">
        <f t="shared" si="5"/>
        <v>6.65</v>
      </c>
    </row>
    <row r="328" spans="1:5" x14ac:dyDescent="0.25">
      <c r="A328" s="1">
        <v>38956</v>
      </c>
      <c r="B328" s="2" t="s">
        <v>38</v>
      </c>
      <c r="C328">
        <v>33</v>
      </c>
      <c r="D328">
        <f>SUMIFS($C$2:C328,$B$2:B328,cukier6[[#This Row],[NIP]])</f>
        <v>440</v>
      </c>
      <c r="E328">
        <f t="shared" si="5"/>
        <v>1.6500000000000001</v>
      </c>
    </row>
    <row r="329" spans="1:5" x14ac:dyDescent="0.25">
      <c r="A329" s="1">
        <v>38959</v>
      </c>
      <c r="B329" s="2" t="s">
        <v>17</v>
      </c>
      <c r="C329">
        <v>220</v>
      </c>
      <c r="D329">
        <f>SUMIFS($C$2:C329,$B$2:B329,cukier6[[#This Row],[NIP]])</f>
        <v>3707</v>
      </c>
      <c r="E329">
        <f t="shared" si="5"/>
        <v>22</v>
      </c>
    </row>
    <row r="330" spans="1:5" x14ac:dyDescent="0.25">
      <c r="A330" s="1">
        <v>38959</v>
      </c>
      <c r="B330" s="2" t="s">
        <v>31</v>
      </c>
      <c r="C330">
        <v>114</v>
      </c>
      <c r="D330">
        <f>SUMIFS($C$2:C330,$B$2:B330,cukier6[[#This Row],[NIP]])</f>
        <v>663</v>
      </c>
      <c r="E330">
        <f t="shared" si="5"/>
        <v>5.7</v>
      </c>
    </row>
    <row r="331" spans="1:5" x14ac:dyDescent="0.25">
      <c r="A331" s="1">
        <v>38962</v>
      </c>
      <c r="B331" s="2" t="s">
        <v>11</v>
      </c>
      <c r="C331">
        <v>130</v>
      </c>
      <c r="D331">
        <f>SUMIFS($C$2:C331,$B$2:B331,cukier6[[#This Row],[NIP]])</f>
        <v>504</v>
      </c>
      <c r="E331">
        <f t="shared" si="5"/>
        <v>6.5</v>
      </c>
    </row>
    <row r="332" spans="1:5" x14ac:dyDescent="0.25">
      <c r="A332" s="1">
        <v>38962</v>
      </c>
      <c r="B332" s="2" t="s">
        <v>33</v>
      </c>
      <c r="C332">
        <v>52</v>
      </c>
      <c r="D332">
        <f>SUMIFS($C$2:C332,$B$2:B332,cukier6[[#This Row],[NIP]])</f>
        <v>1155</v>
      </c>
      <c r="E332">
        <f t="shared" si="5"/>
        <v>5.2</v>
      </c>
    </row>
    <row r="333" spans="1:5" x14ac:dyDescent="0.25">
      <c r="A333" s="1">
        <v>38962</v>
      </c>
      <c r="B333" s="2" t="s">
        <v>31</v>
      </c>
      <c r="C333">
        <v>33</v>
      </c>
      <c r="D333">
        <f>SUMIFS($C$2:C333,$B$2:B333,cukier6[[#This Row],[NIP]])</f>
        <v>696</v>
      </c>
      <c r="E333">
        <f t="shared" si="5"/>
        <v>1.6500000000000001</v>
      </c>
    </row>
    <row r="334" spans="1:5" x14ac:dyDescent="0.25">
      <c r="A334" s="1">
        <v>38963</v>
      </c>
      <c r="B334" s="2" t="s">
        <v>64</v>
      </c>
      <c r="C334">
        <v>57</v>
      </c>
      <c r="D334">
        <f>SUMIFS($C$2:C334,$B$2:B334,cukier6[[#This Row],[NIP]])</f>
        <v>182</v>
      </c>
      <c r="E334">
        <f t="shared" si="5"/>
        <v>2.85</v>
      </c>
    </row>
    <row r="335" spans="1:5" x14ac:dyDescent="0.25">
      <c r="A335" s="1">
        <v>38965</v>
      </c>
      <c r="B335" s="2" t="s">
        <v>126</v>
      </c>
      <c r="C335">
        <v>190</v>
      </c>
      <c r="D335">
        <f>SUMIFS($C$2:C335,$B$2:B335,cukier6[[#This Row],[NIP]])</f>
        <v>190</v>
      </c>
      <c r="E335">
        <f t="shared" si="5"/>
        <v>9.5</v>
      </c>
    </row>
    <row r="336" spans="1:5" x14ac:dyDescent="0.25">
      <c r="A336" s="1">
        <v>38965</v>
      </c>
      <c r="B336" s="2" t="s">
        <v>87</v>
      </c>
      <c r="C336">
        <v>8</v>
      </c>
      <c r="D336">
        <f>SUMIFS($C$2:C336,$B$2:B336,cukier6[[#This Row],[NIP]])</f>
        <v>10</v>
      </c>
      <c r="E336">
        <f t="shared" si="5"/>
        <v>0</v>
      </c>
    </row>
    <row r="337" spans="1:5" x14ac:dyDescent="0.25">
      <c r="A337" s="1">
        <v>38965</v>
      </c>
      <c r="B337" s="2" t="s">
        <v>10</v>
      </c>
      <c r="C337">
        <v>255</v>
      </c>
      <c r="D337">
        <f>SUMIFS($C$2:C337,$B$2:B337,cukier6[[#This Row],[NIP]])</f>
        <v>4422</v>
      </c>
      <c r="E337">
        <f t="shared" si="5"/>
        <v>25.5</v>
      </c>
    </row>
    <row r="338" spans="1:5" x14ac:dyDescent="0.25">
      <c r="A338" s="1">
        <v>38967</v>
      </c>
      <c r="B338" s="2" t="s">
        <v>74</v>
      </c>
      <c r="C338">
        <v>108</v>
      </c>
      <c r="D338">
        <f>SUMIFS($C$2:C338,$B$2:B338,cukier6[[#This Row],[NIP]])</f>
        <v>534</v>
      </c>
      <c r="E338">
        <f t="shared" si="5"/>
        <v>5.4</v>
      </c>
    </row>
    <row r="339" spans="1:5" x14ac:dyDescent="0.25">
      <c r="A339" s="1">
        <v>38971</v>
      </c>
      <c r="B339" s="2" t="s">
        <v>21</v>
      </c>
      <c r="C339">
        <v>78</v>
      </c>
      <c r="D339">
        <f>SUMIFS($C$2:C339,$B$2:B339,cukier6[[#This Row],[NIP]])</f>
        <v>1150</v>
      </c>
      <c r="E339">
        <f t="shared" si="5"/>
        <v>7.8000000000000007</v>
      </c>
    </row>
    <row r="340" spans="1:5" x14ac:dyDescent="0.25">
      <c r="A340" s="1">
        <v>38972</v>
      </c>
      <c r="B340" s="2" t="s">
        <v>10</v>
      </c>
      <c r="C340">
        <v>364</v>
      </c>
      <c r="D340">
        <f>SUMIFS($C$2:C340,$B$2:B340,cukier6[[#This Row],[NIP]])</f>
        <v>4786</v>
      </c>
      <c r="E340">
        <f t="shared" si="5"/>
        <v>36.4</v>
      </c>
    </row>
    <row r="341" spans="1:5" x14ac:dyDescent="0.25">
      <c r="A341" s="1">
        <v>38973</v>
      </c>
      <c r="B341" s="2" t="s">
        <v>69</v>
      </c>
      <c r="C341">
        <v>52</v>
      </c>
      <c r="D341">
        <f>SUMIFS($C$2:C341,$B$2:B341,cukier6[[#This Row],[NIP]])</f>
        <v>662</v>
      </c>
      <c r="E341">
        <f t="shared" si="5"/>
        <v>2.6</v>
      </c>
    </row>
    <row r="342" spans="1:5" x14ac:dyDescent="0.25">
      <c r="A342" s="1">
        <v>38974</v>
      </c>
      <c r="B342" s="2" t="s">
        <v>105</v>
      </c>
      <c r="C342">
        <v>343</v>
      </c>
      <c r="D342">
        <f>SUMIFS($C$2:C342,$B$2:B342,cukier6[[#This Row],[NIP]])</f>
        <v>1139</v>
      </c>
      <c r="E342">
        <f t="shared" si="5"/>
        <v>34.300000000000004</v>
      </c>
    </row>
    <row r="343" spans="1:5" x14ac:dyDescent="0.25">
      <c r="A343" s="1">
        <v>38976</v>
      </c>
      <c r="B343" s="2" t="s">
        <v>55</v>
      </c>
      <c r="C343">
        <v>197</v>
      </c>
      <c r="D343">
        <f>SUMIFS($C$2:C343,$B$2:B343,cukier6[[#This Row],[NIP]])</f>
        <v>676</v>
      </c>
      <c r="E343">
        <f t="shared" si="5"/>
        <v>9.8500000000000014</v>
      </c>
    </row>
    <row r="344" spans="1:5" x14ac:dyDescent="0.25">
      <c r="A344" s="1">
        <v>38977</v>
      </c>
      <c r="B344" s="2" t="s">
        <v>127</v>
      </c>
      <c r="C344">
        <v>4</v>
      </c>
      <c r="D344">
        <f>SUMIFS($C$2:C344,$B$2:B344,cukier6[[#This Row],[NIP]])</f>
        <v>4</v>
      </c>
      <c r="E344">
        <f t="shared" si="5"/>
        <v>0</v>
      </c>
    </row>
    <row r="345" spans="1:5" x14ac:dyDescent="0.25">
      <c r="A345" s="1">
        <v>38978</v>
      </c>
      <c r="B345" s="2" t="s">
        <v>128</v>
      </c>
      <c r="C345">
        <v>8</v>
      </c>
      <c r="D345">
        <f>SUMIFS($C$2:C345,$B$2:B345,cukier6[[#This Row],[NIP]])</f>
        <v>8</v>
      </c>
      <c r="E345">
        <f t="shared" si="5"/>
        <v>0</v>
      </c>
    </row>
    <row r="346" spans="1:5" x14ac:dyDescent="0.25">
      <c r="A346" s="1">
        <v>38978</v>
      </c>
      <c r="B346" s="2" t="s">
        <v>59</v>
      </c>
      <c r="C346">
        <v>11</v>
      </c>
      <c r="D346">
        <f>SUMIFS($C$2:C346,$B$2:B346,cukier6[[#This Row],[NIP]])</f>
        <v>30</v>
      </c>
      <c r="E346">
        <f t="shared" si="5"/>
        <v>0</v>
      </c>
    </row>
    <row r="347" spans="1:5" x14ac:dyDescent="0.25">
      <c r="A347" s="1">
        <v>38978</v>
      </c>
      <c r="B347" s="2" t="s">
        <v>75</v>
      </c>
      <c r="C347">
        <v>10</v>
      </c>
      <c r="D347">
        <f>SUMIFS($C$2:C347,$B$2:B347,cukier6[[#This Row],[NIP]])</f>
        <v>26</v>
      </c>
      <c r="E347">
        <f t="shared" si="5"/>
        <v>0</v>
      </c>
    </row>
    <row r="348" spans="1:5" x14ac:dyDescent="0.25">
      <c r="A348" s="1">
        <v>38981</v>
      </c>
      <c r="B348" s="2" t="s">
        <v>64</v>
      </c>
      <c r="C348">
        <v>96</v>
      </c>
      <c r="D348">
        <f>SUMIFS($C$2:C348,$B$2:B348,cukier6[[#This Row],[NIP]])</f>
        <v>278</v>
      </c>
      <c r="E348">
        <f t="shared" si="5"/>
        <v>4.8000000000000007</v>
      </c>
    </row>
    <row r="349" spans="1:5" x14ac:dyDescent="0.25">
      <c r="A349" s="1">
        <v>38981</v>
      </c>
      <c r="B349" s="2" t="s">
        <v>58</v>
      </c>
      <c r="C349">
        <v>30</v>
      </c>
      <c r="D349">
        <f>SUMIFS($C$2:C349,$B$2:B349,cukier6[[#This Row],[NIP]])</f>
        <v>653</v>
      </c>
      <c r="E349">
        <f t="shared" si="5"/>
        <v>1.5</v>
      </c>
    </row>
    <row r="350" spans="1:5" x14ac:dyDescent="0.25">
      <c r="A350" s="1">
        <v>38982</v>
      </c>
      <c r="B350" s="2" t="s">
        <v>129</v>
      </c>
      <c r="C350">
        <v>17</v>
      </c>
      <c r="D350">
        <f>SUMIFS($C$2:C350,$B$2:B350,cukier6[[#This Row],[NIP]])</f>
        <v>17</v>
      </c>
      <c r="E350">
        <f t="shared" si="5"/>
        <v>0</v>
      </c>
    </row>
    <row r="351" spans="1:5" x14ac:dyDescent="0.25">
      <c r="A351" s="1">
        <v>38985</v>
      </c>
      <c r="B351" s="2" t="s">
        <v>125</v>
      </c>
      <c r="C351">
        <v>17</v>
      </c>
      <c r="D351">
        <f>SUMIFS($C$2:C351,$B$2:B351,cukier6[[#This Row],[NIP]])</f>
        <v>26</v>
      </c>
      <c r="E351">
        <f t="shared" si="5"/>
        <v>0</v>
      </c>
    </row>
    <row r="352" spans="1:5" x14ac:dyDescent="0.25">
      <c r="A352" s="1">
        <v>38985</v>
      </c>
      <c r="B352" s="2" t="s">
        <v>15</v>
      </c>
      <c r="C352">
        <v>180</v>
      </c>
      <c r="D352">
        <f>SUMIFS($C$2:C352,$B$2:B352,cukier6[[#This Row],[NIP]])</f>
        <v>924</v>
      </c>
      <c r="E352">
        <f t="shared" si="5"/>
        <v>9</v>
      </c>
    </row>
    <row r="353" spans="1:5" x14ac:dyDescent="0.25">
      <c r="A353" s="1">
        <v>38985</v>
      </c>
      <c r="B353" s="2" t="s">
        <v>34</v>
      </c>
      <c r="C353">
        <v>94</v>
      </c>
      <c r="D353">
        <f>SUMIFS($C$2:C353,$B$2:B353,cukier6[[#This Row],[NIP]])</f>
        <v>395</v>
      </c>
      <c r="E353">
        <f t="shared" si="5"/>
        <v>4.7</v>
      </c>
    </row>
    <row r="354" spans="1:5" x14ac:dyDescent="0.25">
      <c r="A354" s="1">
        <v>38986</v>
      </c>
      <c r="B354" s="2" t="s">
        <v>42</v>
      </c>
      <c r="C354">
        <v>45</v>
      </c>
      <c r="D354">
        <f>SUMIFS($C$2:C354,$B$2:B354,cukier6[[#This Row],[NIP]])</f>
        <v>516</v>
      </c>
      <c r="E354">
        <f t="shared" si="5"/>
        <v>2.25</v>
      </c>
    </row>
    <row r="355" spans="1:5" x14ac:dyDescent="0.25">
      <c r="A355" s="1">
        <v>38987</v>
      </c>
      <c r="B355" s="2" t="s">
        <v>10</v>
      </c>
      <c r="C355">
        <v>380</v>
      </c>
      <c r="D355">
        <f>SUMIFS($C$2:C355,$B$2:B355,cukier6[[#This Row],[NIP]])</f>
        <v>5166</v>
      </c>
      <c r="E355">
        <f t="shared" si="5"/>
        <v>38</v>
      </c>
    </row>
    <row r="356" spans="1:5" x14ac:dyDescent="0.25">
      <c r="A356" s="1">
        <v>38987</v>
      </c>
      <c r="B356" s="2" t="s">
        <v>46</v>
      </c>
      <c r="C356">
        <v>5</v>
      </c>
      <c r="D356">
        <f>SUMIFS($C$2:C356,$B$2:B356,cukier6[[#This Row],[NIP]])</f>
        <v>33</v>
      </c>
      <c r="E356">
        <f t="shared" si="5"/>
        <v>0</v>
      </c>
    </row>
    <row r="357" spans="1:5" x14ac:dyDescent="0.25">
      <c r="A357" s="1">
        <v>38991</v>
      </c>
      <c r="B357" s="2" t="s">
        <v>40</v>
      </c>
      <c r="C357">
        <v>170</v>
      </c>
      <c r="D357">
        <f>SUMIFS($C$2:C357,$B$2:B357,cukier6[[#This Row],[NIP]])</f>
        <v>897</v>
      </c>
      <c r="E357">
        <f t="shared" si="5"/>
        <v>8.5</v>
      </c>
    </row>
    <row r="358" spans="1:5" x14ac:dyDescent="0.25">
      <c r="A358" s="1">
        <v>38995</v>
      </c>
      <c r="B358" s="2" t="s">
        <v>48</v>
      </c>
      <c r="C358">
        <v>198</v>
      </c>
      <c r="D358">
        <f>SUMIFS($C$2:C358,$B$2:B358,cukier6[[#This Row],[NIP]])</f>
        <v>2926</v>
      </c>
      <c r="E358">
        <f t="shared" si="5"/>
        <v>19.8</v>
      </c>
    </row>
    <row r="359" spans="1:5" x14ac:dyDescent="0.25">
      <c r="A359" s="1">
        <v>38998</v>
      </c>
      <c r="B359" s="2" t="s">
        <v>20</v>
      </c>
      <c r="C359">
        <v>283</v>
      </c>
      <c r="D359">
        <f>SUMIFS($C$2:C359,$B$2:B359,cukier6[[#This Row],[NIP]])</f>
        <v>3558</v>
      </c>
      <c r="E359">
        <f t="shared" si="5"/>
        <v>28.3</v>
      </c>
    </row>
    <row r="360" spans="1:5" x14ac:dyDescent="0.25">
      <c r="A360" s="1">
        <v>39001</v>
      </c>
      <c r="B360" s="2" t="s">
        <v>126</v>
      </c>
      <c r="C360">
        <v>42</v>
      </c>
      <c r="D360">
        <f>SUMIFS($C$2:C360,$B$2:B360,cukier6[[#This Row],[NIP]])</f>
        <v>232</v>
      </c>
      <c r="E360">
        <f t="shared" si="5"/>
        <v>2.1</v>
      </c>
    </row>
    <row r="361" spans="1:5" x14ac:dyDescent="0.25">
      <c r="A361" s="1">
        <v>39003</v>
      </c>
      <c r="B361" s="2" t="s">
        <v>9</v>
      </c>
      <c r="C361">
        <v>163</v>
      </c>
      <c r="D361">
        <f>SUMIFS($C$2:C361,$B$2:B361,cukier6[[#This Row],[NIP]])</f>
        <v>674</v>
      </c>
      <c r="E361">
        <f t="shared" si="5"/>
        <v>8.15</v>
      </c>
    </row>
    <row r="362" spans="1:5" x14ac:dyDescent="0.25">
      <c r="A362" s="1">
        <v>39009</v>
      </c>
      <c r="B362" s="2" t="s">
        <v>20</v>
      </c>
      <c r="C362">
        <v>115</v>
      </c>
      <c r="D362">
        <f>SUMIFS($C$2:C362,$B$2:B362,cukier6[[#This Row],[NIP]])</f>
        <v>3673</v>
      </c>
      <c r="E362">
        <f t="shared" si="5"/>
        <v>11.5</v>
      </c>
    </row>
    <row r="363" spans="1:5" x14ac:dyDescent="0.25">
      <c r="A363" s="1">
        <v>39014</v>
      </c>
      <c r="B363" s="2" t="s">
        <v>74</v>
      </c>
      <c r="C363">
        <v>75</v>
      </c>
      <c r="D363">
        <f>SUMIFS($C$2:C363,$B$2:B363,cukier6[[#This Row],[NIP]])</f>
        <v>609</v>
      </c>
      <c r="E363">
        <f t="shared" si="5"/>
        <v>3.75</v>
      </c>
    </row>
    <row r="364" spans="1:5" x14ac:dyDescent="0.25">
      <c r="A364" s="1">
        <v>39015</v>
      </c>
      <c r="B364" s="2" t="s">
        <v>48</v>
      </c>
      <c r="C364">
        <v>403</v>
      </c>
      <c r="D364">
        <f>SUMIFS($C$2:C364,$B$2:B364,cukier6[[#This Row],[NIP]])</f>
        <v>3329</v>
      </c>
      <c r="E364">
        <f t="shared" si="5"/>
        <v>40.300000000000004</v>
      </c>
    </row>
    <row r="365" spans="1:5" x14ac:dyDescent="0.25">
      <c r="A365" s="1">
        <v>39019</v>
      </c>
      <c r="B365" s="2" t="s">
        <v>20</v>
      </c>
      <c r="C365">
        <v>465</v>
      </c>
      <c r="D365">
        <f>SUMIFS($C$2:C365,$B$2:B365,cukier6[[#This Row],[NIP]])</f>
        <v>4138</v>
      </c>
      <c r="E365">
        <f t="shared" si="5"/>
        <v>46.5</v>
      </c>
    </row>
    <row r="366" spans="1:5" x14ac:dyDescent="0.25">
      <c r="A366" s="1">
        <v>39021</v>
      </c>
      <c r="B366" s="2" t="s">
        <v>9</v>
      </c>
      <c r="C366">
        <v>194</v>
      </c>
      <c r="D366">
        <f>SUMIFS($C$2:C366,$B$2:B366,cukier6[[#This Row],[NIP]])</f>
        <v>868</v>
      </c>
      <c r="E366">
        <f t="shared" si="5"/>
        <v>9.7000000000000011</v>
      </c>
    </row>
    <row r="367" spans="1:5" x14ac:dyDescent="0.25">
      <c r="A367" s="1">
        <v>39021</v>
      </c>
      <c r="B367" s="2" t="s">
        <v>72</v>
      </c>
      <c r="C367">
        <v>122</v>
      </c>
      <c r="D367">
        <f>SUMIFS($C$2:C367,$B$2:B367,cukier6[[#This Row],[NIP]])</f>
        <v>573</v>
      </c>
      <c r="E367">
        <f t="shared" si="5"/>
        <v>6.1000000000000005</v>
      </c>
    </row>
    <row r="368" spans="1:5" x14ac:dyDescent="0.25">
      <c r="A368" s="1">
        <v>39021</v>
      </c>
      <c r="B368" s="2" t="s">
        <v>22</v>
      </c>
      <c r="C368">
        <v>186</v>
      </c>
      <c r="D368">
        <f>SUMIFS($C$2:C368,$B$2:B368,cukier6[[#This Row],[NIP]])</f>
        <v>676</v>
      </c>
      <c r="E368">
        <f t="shared" si="5"/>
        <v>9.3000000000000007</v>
      </c>
    </row>
    <row r="369" spans="1:5" x14ac:dyDescent="0.25">
      <c r="A369" s="1">
        <v>39026</v>
      </c>
      <c r="B369" s="2" t="s">
        <v>15</v>
      </c>
      <c r="C369">
        <v>137</v>
      </c>
      <c r="D369">
        <f>SUMIFS($C$2:C369,$B$2:B369,cukier6[[#This Row],[NIP]])</f>
        <v>1061</v>
      </c>
      <c r="E369">
        <f t="shared" si="5"/>
        <v>13.700000000000001</v>
      </c>
    </row>
    <row r="370" spans="1:5" x14ac:dyDescent="0.25">
      <c r="A370" s="1">
        <v>39029</v>
      </c>
      <c r="B370" s="2" t="s">
        <v>82</v>
      </c>
      <c r="C370">
        <v>10</v>
      </c>
      <c r="D370">
        <f>SUMIFS($C$2:C370,$B$2:B370,cukier6[[#This Row],[NIP]])</f>
        <v>23</v>
      </c>
      <c r="E370">
        <f t="shared" si="5"/>
        <v>0</v>
      </c>
    </row>
    <row r="371" spans="1:5" x14ac:dyDescent="0.25">
      <c r="A371" s="1">
        <v>39032</v>
      </c>
      <c r="B371" s="2" t="s">
        <v>53</v>
      </c>
      <c r="C371">
        <v>437</v>
      </c>
      <c r="D371">
        <f>SUMIFS($C$2:C371,$B$2:B371,cukier6[[#This Row],[NIP]])</f>
        <v>3510</v>
      </c>
      <c r="E371">
        <f t="shared" si="5"/>
        <v>43.7</v>
      </c>
    </row>
    <row r="372" spans="1:5" x14ac:dyDescent="0.25">
      <c r="A372" s="1">
        <v>39034</v>
      </c>
      <c r="B372" s="2" t="s">
        <v>130</v>
      </c>
      <c r="C372">
        <v>20</v>
      </c>
      <c r="D372">
        <f>SUMIFS($C$2:C372,$B$2:B372,cukier6[[#This Row],[NIP]])</f>
        <v>20</v>
      </c>
      <c r="E372">
        <f t="shared" si="5"/>
        <v>0</v>
      </c>
    </row>
    <row r="373" spans="1:5" x14ac:dyDescent="0.25">
      <c r="A373" s="1">
        <v>39035</v>
      </c>
      <c r="B373" s="2" t="s">
        <v>17</v>
      </c>
      <c r="C373">
        <v>108</v>
      </c>
      <c r="D373">
        <f>SUMIFS($C$2:C373,$B$2:B373,cukier6[[#This Row],[NIP]])</f>
        <v>3815</v>
      </c>
      <c r="E373">
        <f t="shared" si="5"/>
        <v>10.8</v>
      </c>
    </row>
    <row r="374" spans="1:5" x14ac:dyDescent="0.25">
      <c r="A374" s="1">
        <v>39040</v>
      </c>
      <c r="B374" s="2" t="s">
        <v>40</v>
      </c>
      <c r="C374">
        <v>62</v>
      </c>
      <c r="D374">
        <f>SUMIFS($C$2:C374,$B$2:B374,cukier6[[#This Row],[NIP]])</f>
        <v>959</v>
      </c>
      <c r="E374">
        <f t="shared" si="5"/>
        <v>3.1</v>
      </c>
    </row>
    <row r="375" spans="1:5" x14ac:dyDescent="0.25">
      <c r="A375" s="1">
        <v>39040</v>
      </c>
      <c r="B375" s="2" t="s">
        <v>10</v>
      </c>
      <c r="C375">
        <v>426</v>
      </c>
      <c r="D375">
        <f>SUMIFS($C$2:C375,$B$2:B375,cukier6[[#This Row],[NIP]])</f>
        <v>5592</v>
      </c>
      <c r="E375">
        <f t="shared" si="5"/>
        <v>42.6</v>
      </c>
    </row>
    <row r="376" spans="1:5" x14ac:dyDescent="0.25">
      <c r="A376" s="1">
        <v>39043</v>
      </c>
      <c r="B376" s="2" t="s">
        <v>48</v>
      </c>
      <c r="C376">
        <v>303</v>
      </c>
      <c r="D376">
        <f>SUMIFS($C$2:C376,$B$2:B376,cukier6[[#This Row],[NIP]])</f>
        <v>3632</v>
      </c>
      <c r="E376">
        <f t="shared" si="5"/>
        <v>30.3</v>
      </c>
    </row>
    <row r="377" spans="1:5" x14ac:dyDescent="0.25">
      <c r="A377" s="1">
        <v>39044</v>
      </c>
      <c r="B377" s="2" t="s">
        <v>3</v>
      </c>
      <c r="C377">
        <v>20</v>
      </c>
      <c r="D377">
        <f>SUMIFS($C$2:C377,$B$2:B377,cukier6[[#This Row],[NIP]])</f>
        <v>30</v>
      </c>
      <c r="E377">
        <f t="shared" si="5"/>
        <v>0</v>
      </c>
    </row>
    <row r="378" spans="1:5" x14ac:dyDescent="0.25">
      <c r="A378" s="1">
        <v>39047</v>
      </c>
      <c r="B378" s="2" t="s">
        <v>12</v>
      </c>
      <c r="C378">
        <v>237</v>
      </c>
      <c r="D378">
        <f>SUMIFS($C$2:C378,$B$2:B378,cukier6[[#This Row],[NIP]])</f>
        <v>5726</v>
      </c>
      <c r="E378">
        <f t="shared" si="5"/>
        <v>23.700000000000003</v>
      </c>
    </row>
    <row r="379" spans="1:5" x14ac:dyDescent="0.25">
      <c r="A379" s="1">
        <v>39048</v>
      </c>
      <c r="B379" s="2" t="s">
        <v>26</v>
      </c>
      <c r="C379">
        <v>151</v>
      </c>
      <c r="D379">
        <f>SUMIFS($C$2:C379,$B$2:B379,cukier6[[#This Row],[NIP]])</f>
        <v>751</v>
      </c>
      <c r="E379">
        <f t="shared" si="5"/>
        <v>7.5500000000000007</v>
      </c>
    </row>
    <row r="380" spans="1:5" x14ac:dyDescent="0.25">
      <c r="A380" s="1">
        <v>39049</v>
      </c>
      <c r="B380" s="2" t="s">
        <v>131</v>
      </c>
      <c r="C380">
        <v>6</v>
      </c>
      <c r="D380">
        <f>SUMIFS($C$2:C380,$B$2:B380,cukier6[[#This Row],[NIP]])</f>
        <v>6</v>
      </c>
      <c r="E380">
        <f t="shared" si="5"/>
        <v>0</v>
      </c>
    </row>
    <row r="381" spans="1:5" x14ac:dyDescent="0.25">
      <c r="A381" s="1">
        <v>39052</v>
      </c>
      <c r="B381" s="2" t="s">
        <v>9</v>
      </c>
      <c r="C381">
        <v>124</v>
      </c>
      <c r="D381">
        <f>SUMIFS($C$2:C381,$B$2:B381,cukier6[[#This Row],[NIP]])</f>
        <v>992</v>
      </c>
      <c r="E381">
        <f t="shared" si="5"/>
        <v>6.2</v>
      </c>
    </row>
    <row r="382" spans="1:5" x14ac:dyDescent="0.25">
      <c r="A382" s="1">
        <v>39054</v>
      </c>
      <c r="B382" s="2" t="s">
        <v>132</v>
      </c>
      <c r="C382">
        <v>7</v>
      </c>
      <c r="D382">
        <f>SUMIFS($C$2:C382,$B$2:B382,cukier6[[#This Row],[NIP]])</f>
        <v>7</v>
      </c>
      <c r="E382">
        <f t="shared" si="5"/>
        <v>0</v>
      </c>
    </row>
    <row r="383" spans="1:5" x14ac:dyDescent="0.25">
      <c r="A383" s="1">
        <v>39055</v>
      </c>
      <c r="B383" s="2" t="s">
        <v>133</v>
      </c>
      <c r="C383">
        <v>7</v>
      </c>
      <c r="D383">
        <f>SUMIFS($C$2:C383,$B$2:B383,cukier6[[#This Row],[NIP]])</f>
        <v>7</v>
      </c>
      <c r="E383">
        <f t="shared" si="5"/>
        <v>0</v>
      </c>
    </row>
    <row r="384" spans="1:5" x14ac:dyDescent="0.25">
      <c r="A384" s="1">
        <v>39057</v>
      </c>
      <c r="B384" s="2" t="s">
        <v>48</v>
      </c>
      <c r="C384">
        <v>105</v>
      </c>
      <c r="D384">
        <f>SUMIFS($C$2:C384,$B$2:B384,cukier6[[#This Row],[NIP]])</f>
        <v>3737</v>
      </c>
      <c r="E384">
        <f t="shared" si="5"/>
        <v>10.5</v>
      </c>
    </row>
    <row r="385" spans="1:5" x14ac:dyDescent="0.25">
      <c r="A385" s="1">
        <v>39058</v>
      </c>
      <c r="B385" s="2" t="s">
        <v>72</v>
      </c>
      <c r="C385">
        <v>58</v>
      </c>
      <c r="D385">
        <f>SUMIFS($C$2:C385,$B$2:B385,cukier6[[#This Row],[NIP]])</f>
        <v>631</v>
      </c>
      <c r="E385">
        <f t="shared" si="5"/>
        <v>2.9000000000000004</v>
      </c>
    </row>
    <row r="386" spans="1:5" x14ac:dyDescent="0.25">
      <c r="A386" s="1">
        <v>39058</v>
      </c>
      <c r="B386" s="2" t="s">
        <v>134</v>
      </c>
      <c r="C386">
        <v>182</v>
      </c>
      <c r="D386">
        <f>SUMIFS($C$2:C386,$B$2:B386,cukier6[[#This Row],[NIP]])</f>
        <v>182</v>
      </c>
      <c r="E386">
        <f t="shared" ref="E386:E449" si="6">IF(AND(D386&gt;=100,D386&lt;1000),0.05*C386,IF(AND(D386&gt;=1000,D386&lt;10000),0.1*C386,IF(D386&gt;=10000,0.2*C386,0)))</f>
        <v>9.1</v>
      </c>
    </row>
    <row r="387" spans="1:5" x14ac:dyDescent="0.25">
      <c r="A387" s="1">
        <v>39060</v>
      </c>
      <c r="B387" s="2" t="s">
        <v>53</v>
      </c>
      <c r="C387">
        <v>163</v>
      </c>
      <c r="D387">
        <f>SUMIFS($C$2:C387,$B$2:B387,cukier6[[#This Row],[NIP]])</f>
        <v>3673</v>
      </c>
      <c r="E387">
        <f t="shared" si="6"/>
        <v>16.3</v>
      </c>
    </row>
    <row r="388" spans="1:5" x14ac:dyDescent="0.25">
      <c r="A388" s="1">
        <v>39060</v>
      </c>
      <c r="B388" s="2" t="s">
        <v>135</v>
      </c>
      <c r="C388">
        <v>14</v>
      </c>
      <c r="D388">
        <f>SUMIFS($C$2:C388,$B$2:B388,cukier6[[#This Row],[NIP]])</f>
        <v>14</v>
      </c>
      <c r="E388">
        <f t="shared" si="6"/>
        <v>0</v>
      </c>
    </row>
    <row r="389" spans="1:5" x14ac:dyDescent="0.25">
      <c r="A389" s="1">
        <v>39061</v>
      </c>
      <c r="B389" s="2" t="s">
        <v>136</v>
      </c>
      <c r="C389">
        <v>4</v>
      </c>
      <c r="D389">
        <f>SUMIFS($C$2:C389,$B$2:B389,cukier6[[#This Row],[NIP]])</f>
        <v>4</v>
      </c>
      <c r="E389">
        <f t="shared" si="6"/>
        <v>0</v>
      </c>
    </row>
    <row r="390" spans="1:5" x14ac:dyDescent="0.25">
      <c r="A390" s="1">
        <v>39062</v>
      </c>
      <c r="B390" s="2" t="s">
        <v>137</v>
      </c>
      <c r="C390">
        <v>13</v>
      </c>
      <c r="D390">
        <f>SUMIFS($C$2:C390,$B$2:B390,cukier6[[#This Row],[NIP]])</f>
        <v>13</v>
      </c>
      <c r="E390">
        <f t="shared" si="6"/>
        <v>0</v>
      </c>
    </row>
    <row r="391" spans="1:5" x14ac:dyDescent="0.25">
      <c r="A391" s="1">
        <v>39063</v>
      </c>
      <c r="B391" s="2" t="s">
        <v>10</v>
      </c>
      <c r="C391">
        <v>422</v>
      </c>
      <c r="D391">
        <f>SUMIFS($C$2:C391,$B$2:B391,cukier6[[#This Row],[NIP]])</f>
        <v>6014</v>
      </c>
      <c r="E391">
        <f t="shared" si="6"/>
        <v>42.2</v>
      </c>
    </row>
    <row r="392" spans="1:5" x14ac:dyDescent="0.25">
      <c r="A392" s="1">
        <v>39064</v>
      </c>
      <c r="B392" s="2" t="s">
        <v>85</v>
      </c>
      <c r="C392">
        <v>6</v>
      </c>
      <c r="D392">
        <f>SUMIFS($C$2:C392,$B$2:B392,cukier6[[#This Row],[NIP]])</f>
        <v>23</v>
      </c>
      <c r="E392">
        <f t="shared" si="6"/>
        <v>0</v>
      </c>
    </row>
    <row r="393" spans="1:5" x14ac:dyDescent="0.25">
      <c r="A393" s="1">
        <v>39069</v>
      </c>
      <c r="B393" s="2" t="s">
        <v>138</v>
      </c>
      <c r="C393">
        <v>15</v>
      </c>
      <c r="D393">
        <f>SUMIFS($C$2:C393,$B$2:B393,cukier6[[#This Row],[NIP]])</f>
        <v>15</v>
      </c>
      <c r="E393">
        <f t="shared" si="6"/>
        <v>0</v>
      </c>
    </row>
    <row r="394" spans="1:5" x14ac:dyDescent="0.25">
      <c r="A394" s="1">
        <v>39070</v>
      </c>
      <c r="B394" s="2" t="s">
        <v>33</v>
      </c>
      <c r="C394">
        <v>168</v>
      </c>
      <c r="D394">
        <f>SUMIFS($C$2:C394,$B$2:B394,cukier6[[#This Row],[NIP]])</f>
        <v>1323</v>
      </c>
      <c r="E394">
        <f t="shared" si="6"/>
        <v>16.8</v>
      </c>
    </row>
    <row r="395" spans="1:5" x14ac:dyDescent="0.25">
      <c r="A395" s="1">
        <v>39072</v>
      </c>
      <c r="B395" s="2" t="s">
        <v>53</v>
      </c>
      <c r="C395">
        <v>193</v>
      </c>
      <c r="D395">
        <f>SUMIFS($C$2:C395,$B$2:B395,cukier6[[#This Row],[NIP]])</f>
        <v>3866</v>
      </c>
      <c r="E395">
        <f t="shared" si="6"/>
        <v>19.3</v>
      </c>
    </row>
    <row r="396" spans="1:5" x14ac:dyDescent="0.25">
      <c r="A396" s="1">
        <v>39078</v>
      </c>
      <c r="B396" s="2" t="s">
        <v>108</v>
      </c>
      <c r="C396">
        <v>15</v>
      </c>
      <c r="D396">
        <f>SUMIFS($C$2:C396,$B$2:B396,cukier6[[#This Row],[NIP]])</f>
        <v>44</v>
      </c>
      <c r="E396">
        <f t="shared" si="6"/>
        <v>0</v>
      </c>
    </row>
    <row r="397" spans="1:5" x14ac:dyDescent="0.25">
      <c r="A397" s="1">
        <v>39079</v>
      </c>
      <c r="B397" s="2" t="s">
        <v>26</v>
      </c>
      <c r="C397">
        <v>27</v>
      </c>
      <c r="D397">
        <f>SUMIFS($C$2:C397,$B$2:B397,cukier6[[#This Row],[NIP]])</f>
        <v>778</v>
      </c>
      <c r="E397">
        <f t="shared" si="6"/>
        <v>1.35</v>
      </c>
    </row>
    <row r="398" spans="1:5" x14ac:dyDescent="0.25">
      <c r="A398" s="1">
        <v>39080</v>
      </c>
      <c r="B398" s="2" t="s">
        <v>26</v>
      </c>
      <c r="C398">
        <v>116</v>
      </c>
      <c r="D398">
        <f>SUMIFS($C$2:C398,$B$2:B398,cukier6[[#This Row],[NIP]])</f>
        <v>894</v>
      </c>
      <c r="E398">
        <f t="shared" si="6"/>
        <v>5.8000000000000007</v>
      </c>
    </row>
    <row r="399" spans="1:5" x14ac:dyDescent="0.25">
      <c r="A399" s="1">
        <v>39081</v>
      </c>
      <c r="B399" s="2" t="s">
        <v>64</v>
      </c>
      <c r="C399">
        <v>21</v>
      </c>
      <c r="D399">
        <f>SUMIFS($C$2:C399,$B$2:B399,cukier6[[#This Row],[NIP]])</f>
        <v>299</v>
      </c>
      <c r="E399">
        <f t="shared" si="6"/>
        <v>1.05</v>
      </c>
    </row>
    <row r="400" spans="1:5" x14ac:dyDescent="0.25">
      <c r="A400" s="1">
        <v>39081</v>
      </c>
      <c r="B400" s="2" t="s">
        <v>26</v>
      </c>
      <c r="C400">
        <v>61</v>
      </c>
      <c r="D400">
        <f>SUMIFS($C$2:C400,$B$2:B400,cukier6[[#This Row],[NIP]])</f>
        <v>955</v>
      </c>
      <c r="E400">
        <f t="shared" si="6"/>
        <v>3.0500000000000003</v>
      </c>
    </row>
    <row r="401" spans="1:5" x14ac:dyDescent="0.25">
      <c r="A401" s="1">
        <v>39081</v>
      </c>
      <c r="B401" s="2" t="s">
        <v>20</v>
      </c>
      <c r="C401">
        <v>458</v>
      </c>
      <c r="D401">
        <f>SUMIFS($C$2:C401,$B$2:B401,cukier6[[#This Row],[NIP]])</f>
        <v>4596</v>
      </c>
      <c r="E401">
        <f t="shared" si="6"/>
        <v>45.800000000000004</v>
      </c>
    </row>
    <row r="402" spans="1:5" x14ac:dyDescent="0.25">
      <c r="A402" s="1">
        <v>39082</v>
      </c>
      <c r="B402" s="2" t="s">
        <v>139</v>
      </c>
      <c r="C402">
        <v>19</v>
      </c>
      <c r="D402">
        <f>SUMIFS($C$2:C402,$B$2:B402,cukier6[[#This Row],[NIP]])</f>
        <v>19</v>
      </c>
      <c r="E402">
        <f t="shared" si="6"/>
        <v>0</v>
      </c>
    </row>
    <row r="403" spans="1:5" x14ac:dyDescent="0.25">
      <c r="A403" s="1">
        <v>39084</v>
      </c>
      <c r="B403" s="2" t="s">
        <v>58</v>
      </c>
      <c r="C403">
        <v>81</v>
      </c>
      <c r="D403">
        <f>SUMIFS($C$2:C403,$B$2:B403,cukier6[[#This Row],[NIP]])</f>
        <v>734</v>
      </c>
      <c r="E403">
        <f t="shared" si="6"/>
        <v>4.05</v>
      </c>
    </row>
    <row r="404" spans="1:5" x14ac:dyDescent="0.25">
      <c r="A404" s="1">
        <v>39085</v>
      </c>
      <c r="B404" s="2" t="s">
        <v>21</v>
      </c>
      <c r="C404">
        <v>86</v>
      </c>
      <c r="D404">
        <f>SUMIFS($C$2:C404,$B$2:B404,cukier6[[#This Row],[NIP]])</f>
        <v>1236</v>
      </c>
      <c r="E404">
        <f t="shared" si="6"/>
        <v>8.6</v>
      </c>
    </row>
    <row r="405" spans="1:5" x14ac:dyDescent="0.25">
      <c r="A405" s="1">
        <v>39086</v>
      </c>
      <c r="B405" s="2" t="s">
        <v>10</v>
      </c>
      <c r="C405">
        <v>142</v>
      </c>
      <c r="D405">
        <f>SUMIFS($C$2:C405,$B$2:B405,cukier6[[#This Row],[NIP]])</f>
        <v>6156</v>
      </c>
      <c r="E405">
        <f t="shared" si="6"/>
        <v>14.200000000000001</v>
      </c>
    </row>
    <row r="406" spans="1:5" x14ac:dyDescent="0.25">
      <c r="A406" s="1">
        <v>39092</v>
      </c>
      <c r="B406" s="2" t="s">
        <v>20</v>
      </c>
      <c r="C406">
        <v>459</v>
      </c>
      <c r="D406">
        <f>SUMIFS($C$2:C406,$B$2:B406,cukier6[[#This Row],[NIP]])</f>
        <v>5055</v>
      </c>
      <c r="E406">
        <f t="shared" si="6"/>
        <v>45.900000000000006</v>
      </c>
    </row>
    <row r="407" spans="1:5" x14ac:dyDescent="0.25">
      <c r="A407" s="1">
        <v>39093</v>
      </c>
      <c r="B407" s="2" t="s">
        <v>43</v>
      </c>
      <c r="C407">
        <v>20</v>
      </c>
      <c r="D407">
        <f>SUMIFS($C$2:C407,$B$2:B407,cukier6[[#This Row],[NIP]])</f>
        <v>22</v>
      </c>
      <c r="E407">
        <f t="shared" si="6"/>
        <v>0</v>
      </c>
    </row>
    <row r="408" spans="1:5" x14ac:dyDescent="0.25">
      <c r="A408" s="1">
        <v>39095</v>
      </c>
      <c r="B408" s="2" t="s">
        <v>48</v>
      </c>
      <c r="C408">
        <v>245</v>
      </c>
      <c r="D408">
        <f>SUMIFS($C$2:C408,$B$2:B408,cukier6[[#This Row],[NIP]])</f>
        <v>3982</v>
      </c>
      <c r="E408">
        <f t="shared" si="6"/>
        <v>24.5</v>
      </c>
    </row>
    <row r="409" spans="1:5" x14ac:dyDescent="0.25">
      <c r="A409" s="1">
        <v>39095</v>
      </c>
      <c r="B409" s="2" t="s">
        <v>103</v>
      </c>
      <c r="C409">
        <v>19</v>
      </c>
      <c r="D409">
        <f>SUMIFS($C$2:C409,$B$2:B409,cukier6[[#This Row],[NIP]])</f>
        <v>44</v>
      </c>
      <c r="E409">
        <f t="shared" si="6"/>
        <v>0</v>
      </c>
    </row>
    <row r="410" spans="1:5" x14ac:dyDescent="0.25">
      <c r="A410" s="1">
        <v>39096</v>
      </c>
      <c r="B410" s="2" t="s">
        <v>13</v>
      </c>
      <c r="C410">
        <v>159</v>
      </c>
      <c r="D410">
        <f>SUMIFS($C$2:C410,$B$2:B410,cukier6[[#This Row],[NIP]])</f>
        <v>784</v>
      </c>
      <c r="E410">
        <f t="shared" si="6"/>
        <v>7.95</v>
      </c>
    </row>
    <row r="411" spans="1:5" x14ac:dyDescent="0.25">
      <c r="A411" s="1">
        <v>39097</v>
      </c>
      <c r="B411" s="2" t="s">
        <v>26</v>
      </c>
      <c r="C411">
        <v>99</v>
      </c>
      <c r="D411">
        <f>SUMIFS($C$2:C411,$B$2:B411,cukier6[[#This Row],[NIP]])</f>
        <v>1054</v>
      </c>
      <c r="E411">
        <f t="shared" si="6"/>
        <v>9.9</v>
      </c>
    </row>
    <row r="412" spans="1:5" x14ac:dyDescent="0.25">
      <c r="A412" s="1">
        <v>39099</v>
      </c>
      <c r="B412" s="2" t="s">
        <v>25</v>
      </c>
      <c r="C412">
        <v>213</v>
      </c>
      <c r="D412">
        <f>SUMIFS($C$2:C412,$B$2:B412,cukier6[[#This Row],[NIP]])</f>
        <v>4102</v>
      </c>
      <c r="E412">
        <f t="shared" si="6"/>
        <v>21.3</v>
      </c>
    </row>
    <row r="413" spans="1:5" x14ac:dyDescent="0.25">
      <c r="A413" s="1">
        <v>39106</v>
      </c>
      <c r="B413" s="2" t="s">
        <v>17</v>
      </c>
      <c r="C413">
        <v>349</v>
      </c>
      <c r="D413">
        <f>SUMIFS($C$2:C413,$B$2:B413,cukier6[[#This Row],[NIP]])</f>
        <v>4164</v>
      </c>
      <c r="E413">
        <f t="shared" si="6"/>
        <v>34.9</v>
      </c>
    </row>
    <row r="414" spans="1:5" x14ac:dyDescent="0.25">
      <c r="A414" s="1">
        <v>39109</v>
      </c>
      <c r="B414" s="2" t="s">
        <v>20</v>
      </c>
      <c r="C414">
        <v>114</v>
      </c>
      <c r="D414">
        <f>SUMIFS($C$2:C414,$B$2:B414,cukier6[[#This Row],[NIP]])</f>
        <v>5169</v>
      </c>
      <c r="E414">
        <f t="shared" si="6"/>
        <v>11.4</v>
      </c>
    </row>
    <row r="415" spans="1:5" x14ac:dyDescent="0.25">
      <c r="A415" s="1">
        <v>39109</v>
      </c>
      <c r="B415" s="2" t="s">
        <v>30</v>
      </c>
      <c r="C415">
        <v>12</v>
      </c>
      <c r="D415">
        <f>SUMIFS($C$2:C415,$B$2:B415,cukier6[[#This Row],[NIP]])</f>
        <v>28</v>
      </c>
      <c r="E415">
        <f t="shared" si="6"/>
        <v>0</v>
      </c>
    </row>
    <row r="416" spans="1:5" x14ac:dyDescent="0.25">
      <c r="A416" s="1">
        <v>39111</v>
      </c>
      <c r="B416" s="2" t="s">
        <v>102</v>
      </c>
      <c r="C416">
        <v>12</v>
      </c>
      <c r="D416">
        <f>SUMIFS($C$2:C416,$B$2:B416,cukier6[[#This Row],[NIP]])</f>
        <v>22</v>
      </c>
      <c r="E416">
        <f t="shared" si="6"/>
        <v>0</v>
      </c>
    </row>
    <row r="417" spans="1:5" x14ac:dyDescent="0.25">
      <c r="A417" s="1">
        <v>39117</v>
      </c>
      <c r="B417" s="2" t="s">
        <v>15</v>
      </c>
      <c r="C417">
        <v>132</v>
      </c>
      <c r="D417">
        <f>SUMIFS($C$2:C417,$B$2:B417,cukier6[[#This Row],[NIP]])</f>
        <v>1193</v>
      </c>
      <c r="E417">
        <f t="shared" si="6"/>
        <v>13.200000000000001</v>
      </c>
    </row>
    <row r="418" spans="1:5" x14ac:dyDescent="0.25">
      <c r="A418" s="1">
        <v>39120</v>
      </c>
      <c r="B418" s="2" t="s">
        <v>26</v>
      </c>
      <c r="C418">
        <v>197</v>
      </c>
      <c r="D418">
        <f>SUMIFS($C$2:C418,$B$2:B418,cukier6[[#This Row],[NIP]])</f>
        <v>1251</v>
      </c>
      <c r="E418">
        <f t="shared" si="6"/>
        <v>19.700000000000003</v>
      </c>
    </row>
    <row r="419" spans="1:5" x14ac:dyDescent="0.25">
      <c r="A419" s="1">
        <v>39120</v>
      </c>
      <c r="B419" s="2" t="s">
        <v>18</v>
      </c>
      <c r="C419">
        <v>5</v>
      </c>
      <c r="D419">
        <f>SUMIFS($C$2:C419,$B$2:B419,cukier6[[#This Row],[NIP]])</f>
        <v>17</v>
      </c>
      <c r="E419">
        <f t="shared" si="6"/>
        <v>0</v>
      </c>
    </row>
    <row r="420" spans="1:5" x14ac:dyDescent="0.25">
      <c r="A420" s="1">
        <v>39120</v>
      </c>
      <c r="B420" s="2" t="s">
        <v>53</v>
      </c>
      <c r="C420">
        <v>403</v>
      </c>
      <c r="D420">
        <f>SUMIFS($C$2:C420,$B$2:B420,cukier6[[#This Row],[NIP]])</f>
        <v>4269</v>
      </c>
      <c r="E420">
        <f t="shared" si="6"/>
        <v>40.300000000000004</v>
      </c>
    </row>
    <row r="421" spans="1:5" x14ac:dyDescent="0.25">
      <c r="A421" s="1">
        <v>39121</v>
      </c>
      <c r="B421" s="2" t="s">
        <v>13</v>
      </c>
      <c r="C421">
        <v>200</v>
      </c>
      <c r="D421">
        <f>SUMIFS($C$2:C421,$B$2:B421,cukier6[[#This Row],[NIP]])</f>
        <v>984</v>
      </c>
      <c r="E421">
        <f t="shared" si="6"/>
        <v>10</v>
      </c>
    </row>
    <row r="422" spans="1:5" x14ac:dyDescent="0.25">
      <c r="A422" s="1">
        <v>39124</v>
      </c>
      <c r="B422" s="2" t="s">
        <v>72</v>
      </c>
      <c r="C422">
        <v>23</v>
      </c>
      <c r="D422">
        <f>SUMIFS($C$2:C422,$B$2:B422,cukier6[[#This Row],[NIP]])</f>
        <v>654</v>
      </c>
      <c r="E422">
        <f t="shared" si="6"/>
        <v>1.1500000000000001</v>
      </c>
    </row>
    <row r="423" spans="1:5" x14ac:dyDescent="0.25">
      <c r="A423" s="1">
        <v>39131</v>
      </c>
      <c r="B423" s="2" t="s">
        <v>48</v>
      </c>
      <c r="C423">
        <v>337</v>
      </c>
      <c r="D423">
        <f>SUMIFS($C$2:C423,$B$2:B423,cukier6[[#This Row],[NIP]])</f>
        <v>4319</v>
      </c>
      <c r="E423">
        <f t="shared" si="6"/>
        <v>33.700000000000003</v>
      </c>
    </row>
    <row r="424" spans="1:5" x14ac:dyDescent="0.25">
      <c r="A424" s="1">
        <v>39132</v>
      </c>
      <c r="B424" s="2" t="s">
        <v>8</v>
      </c>
      <c r="C424">
        <v>500</v>
      </c>
      <c r="D424">
        <f>SUMIFS($C$2:C424,$B$2:B424,cukier6[[#This Row],[NIP]])</f>
        <v>2895</v>
      </c>
      <c r="E424">
        <f t="shared" si="6"/>
        <v>50</v>
      </c>
    </row>
    <row r="425" spans="1:5" x14ac:dyDescent="0.25">
      <c r="A425" s="1">
        <v>39132</v>
      </c>
      <c r="B425" s="2" t="s">
        <v>93</v>
      </c>
      <c r="C425">
        <v>9</v>
      </c>
      <c r="D425">
        <f>SUMIFS($C$2:C425,$B$2:B425,cukier6[[#This Row],[NIP]])</f>
        <v>25</v>
      </c>
      <c r="E425">
        <f t="shared" si="6"/>
        <v>0</v>
      </c>
    </row>
    <row r="426" spans="1:5" x14ac:dyDescent="0.25">
      <c r="A426" s="1">
        <v>39134</v>
      </c>
      <c r="B426" s="2" t="s">
        <v>134</v>
      </c>
      <c r="C426">
        <v>39</v>
      </c>
      <c r="D426">
        <f>SUMIFS($C$2:C426,$B$2:B426,cukier6[[#This Row],[NIP]])</f>
        <v>221</v>
      </c>
      <c r="E426">
        <f t="shared" si="6"/>
        <v>1.9500000000000002</v>
      </c>
    </row>
    <row r="427" spans="1:5" x14ac:dyDescent="0.25">
      <c r="A427" s="1">
        <v>39139</v>
      </c>
      <c r="B427" s="2" t="s">
        <v>81</v>
      </c>
      <c r="C427">
        <v>156</v>
      </c>
      <c r="D427">
        <f>SUMIFS($C$2:C427,$B$2:B427,cukier6[[#This Row],[NIP]])</f>
        <v>367</v>
      </c>
      <c r="E427">
        <f t="shared" si="6"/>
        <v>7.8000000000000007</v>
      </c>
    </row>
    <row r="428" spans="1:5" x14ac:dyDescent="0.25">
      <c r="A428" s="1">
        <v>39140</v>
      </c>
      <c r="B428" s="2" t="s">
        <v>20</v>
      </c>
      <c r="C428">
        <v>258</v>
      </c>
      <c r="D428">
        <f>SUMIFS($C$2:C428,$B$2:B428,cukier6[[#This Row],[NIP]])</f>
        <v>5427</v>
      </c>
      <c r="E428">
        <f t="shared" si="6"/>
        <v>25.8</v>
      </c>
    </row>
    <row r="429" spans="1:5" x14ac:dyDescent="0.25">
      <c r="A429" s="1">
        <v>39140</v>
      </c>
      <c r="B429" s="2" t="s">
        <v>97</v>
      </c>
      <c r="C429">
        <v>14</v>
      </c>
      <c r="D429">
        <f>SUMIFS($C$2:C429,$B$2:B429,cukier6[[#This Row],[NIP]])</f>
        <v>47</v>
      </c>
      <c r="E429">
        <f t="shared" si="6"/>
        <v>0</v>
      </c>
    </row>
    <row r="430" spans="1:5" x14ac:dyDescent="0.25">
      <c r="A430" s="1">
        <v>39142</v>
      </c>
      <c r="B430" s="2" t="s">
        <v>15</v>
      </c>
      <c r="C430">
        <v>91</v>
      </c>
      <c r="D430">
        <f>SUMIFS($C$2:C430,$B$2:B430,cukier6[[#This Row],[NIP]])</f>
        <v>1284</v>
      </c>
      <c r="E430">
        <f t="shared" si="6"/>
        <v>9.1</v>
      </c>
    </row>
    <row r="431" spans="1:5" x14ac:dyDescent="0.25">
      <c r="A431" s="1">
        <v>39149</v>
      </c>
      <c r="B431" s="2" t="s">
        <v>15</v>
      </c>
      <c r="C431">
        <v>68</v>
      </c>
      <c r="D431">
        <f>SUMIFS($C$2:C431,$B$2:B431,cukier6[[#This Row],[NIP]])</f>
        <v>1352</v>
      </c>
      <c r="E431">
        <f t="shared" si="6"/>
        <v>6.8000000000000007</v>
      </c>
    </row>
    <row r="432" spans="1:5" x14ac:dyDescent="0.25">
      <c r="A432" s="1">
        <v>39150</v>
      </c>
      <c r="B432" s="2" t="s">
        <v>140</v>
      </c>
      <c r="C432">
        <v>13</v>
      </c>
      <c r="D432">
        <f>SUMIFS($C$2:C432,$B$2:B432,cukier6[[#This Row],[NIP]])</f>
        <v>13</v>
      </c>
      <c r="E432">
        <f t="shared" si="6"/>
        <v>0</v>
      </c>
    </row>
    <row r="433" spans="1:5" x14ac:dyDescent="0.25">
      <c r="A433" s="1">
        <v>39152</v>
      </c>
      <c r="B433" s="2" t="s">
        <v>31</v>
      </c>
      <c r="C433">
        <v>118</v>
      </c>
      <c r="D433">
        <f>SUMIFS($C$2:C433,$B$2:B433,cukier6[[#This Row],[NIP]])</f>
        <v>814</v>
      </c>
      <c r="E433">
        <f t="shared" si="6"/>
        <v>5.9</v>
      </c>
    </row>
    <row r="434" spans="1:5" x14ac:dyDescent="0.25">
      <c r="A434" s="1">
        <v>39154</v>
      </c>
      <c r="B434" s="2" t="s">
        <v>28</v>
      </c>
      <c r="C434">
        <v>54</v>
      </c>
      <c r="D434">
        <f>SUMIFS($C$2:C434,$B$2:B434,cukier6[[#This Row],[NIP]])</f>
        <v>548</v>
      </c>
      <c r="E434">
        <f t="shared" si="6"/>
        <v>2.7</v>
      </c>
    </row>
    <row r="435" spans="1:5" x14ac:dyDescent="0.25">
      <c r="A435" s="1">
        <v>39158</v>
      </c>
      <c r="B435" s="2" t="s">
        <v>141</v>
      </c>
      <c r="C435">
        <v>10</v>
      </c>
      <c r="D435">
        <f>SUMIFS($C$2:C435,$B$2:B435,cukier6[[#This Row],[NIP]])</f>
        <v>10</v>
      </c>
      <c r="E435">
        <f t="shared" si="6"/>
        <v>0</v>
      </c>
    </row>
    <row r="436" spans="1:5" x14ac:dyDescent="0.25">
      <c r="A436" s="1">
        <v>39162</v>
      </c>
      <c r="B436" s="2" t="s">
        <v>53</v>
      </c>
      <c r="C436">
        <v>339</v>
      </c>
      <c r="D436">
        <f>SUMIFS($C$2:C436,$B$2:B436,cukier6[[#This Row],[NIP]])</f>
        <v>4608</v>
      </c>
      <c r="E436">
        <f t="shared" si="6"/>
        <v>33.9</v>
      </c>
    </row>
    <row r="437" spans="1:5" x14ac:dyDescent="0.25">
      <c r="A437" s="1">
        <v>39163</v>
      </c>
      <c r="B437" s="2" t="s">
        <v>33</v>
      </c>
      <c r="C437">
        <v>80</v>
      </c>
      <c r="D437">
        <f>SUMIFS($C$2:C437,$B$2:B437,cukier6[[#This Row],[NIP]])</f>
        <v>1403</v>
      </c>
      <c r="E437">
        <f t="shared" si="6"/>
        <v>8</v>
      </c>
    </row>
    <row r="438" spans="1:5" x14ac:dyDescent="0.25">
      <c r="A438" s="1">
        <v>39165</v>
      </c>
      <c r="B438" s="2" t="s">
        <v>25</v>
      </c>
      <c r="C438">
        <v>431</v>
      </c>
      <c r="D438">
        <f>SUMIFS($C$2:C438,$B$2:B438,cukier6[[#This Row],[NIP]])</f>
        <v>4533</v>
      </c>
      <c r="E438">
        <f t="shared" si="6"/>
        <v>43.1</v>
      </c>
    </row>
    <row r="439" spans="1:5" x14ac:dyDescent="0.25">
      <c r="A439" s="1">
        <v>39167</v>
      </c>
      <c r="B439" s="2" t="s">
        <v>53</v>
      </c>
      <c r="C439">
        <v>268</v>
      </c>
      <c r="D439">
        <f>SUMIFS($C$2:C439,$B$2:B439,cukier6[[#This Row],[NIP]])</f>
        <v>4876</v>
      </c>
      <c r="E439">
        <f t="shared" si="6"/>
        <v>26.8</v>
      </c>
    </row>
    <row r="440" spans="1:5" x14ac:dyDescent="0.25">
      <c r="A440" s="1">
        <v>39167</v>
      </c>
      <c r="B440" s="2" t="s">
        <v>25</v>
      </c>
      <c r="C440">
        <v>440</v>
      </c>
      <c r="D440">
        <f>SUMIFS($C$2:C440,$B$2:B440,cukier6[[#This Row],[NIP]])</f>
        <v>4973</v>
      </c>
      <c r="E440">
        <f t="shared" si="6"/>
        <v>44</v>
      </c>
    </row>
    <row r="441" spans="1:5" x14ac:dyDescent="0.25">
      <c r="A441" s="1">
        <v>39167</v>
      </c>
      <c r="B441" s="2" t="s">
        <v>8</v>
      </c>
      <c r="C441">
        <v>396</v>
      </c>
      <c r="D441">
        <f>SUMIFS($C$2:C441,$B$2:B441,cukier6[[#This Row],[NIP]])</f>
        <v>3291</v>
      </c>
      <c r="E441">
        <f t="shared" si="6"/>
        <v>39.6</v>
      </c>
    </row>
    <row r="442" spans="1:5" x14ac:dyDescent="0.25">
      <c r="A442" s="1">
        <v>39167</v>
      </c>
      <c r="B442" s="2" t="s">
        <v>21</v>
      </c>
      <c r="C442">
        <v>157</v>
      </c>
      <c r="D442">
        <f>SUMIFS($C$2:C442,$B$2:B442,cukier6[[#This Row],[NIP]])</f>
        <v>1393</v>
      </c>
      <c r="E442">
        <f t="shared" si="6"/>
        <v>15.700000000000001</v>
      </c>
    </row>
    <row r="443" spans="1:5" x14ac:dyDescent="0.25">
      <c r="A443" s="1">
        <v>39171</v>
      </c>
      <c r="B443" s="2" t="s">
        <v>15</v>
      </c>
      <c r="C443">
        <v>194</v>
      </c>
      <c r="D443">
        <f>SUMIFS($C$2:C443,$B$2:B443,cukier6[[#This Row],[NIP]])</f>
        <v>1546</v>
      </c>
      <c r="E443">
        <f t="shared" si="6"/>
        <v>19.400000000000002</v>
      </c>
    </row>
    <row r="444" spans="1:5" x14ac:dyDescent="0.25">
      <c r="A444" s="1">
        <v>39172</v>
      </c>
      <c r="B444" s="2" t="s">
        <v>42</v>
      </c>
      <c r="C444">
        <v>156</v>
      </c>
      <c r="D444">
        <f>SUMIFS($C$2:C444,$B$2:B444,cukier6[[#This Row],[NIP]])</f>
        <v>672</v>
      </c>
      <c r="E444">
        <f t="shared" si="6"/>
        <v>7.8000000000000007</v>
      </c>
    </row>
    <row r="445" spans="1:5" x14ac:dyDescent="0.25">
      <c r="A445" s="1">
        <v>39173</v>
      </c>
      <c r="B445" s="2" t="s">
        <v>115</v>
      </c>
      <c r="C445">
        <v>11</v>
      </c>
      <c r="D445">
        <f>SUMIFS($C$2:C445,$B$2:B445,cukier6[[#This Row],[NIP]])</f>
        <v>26</v>
      </c>
      <c r="E445">
        <f t="shared" si="6"/>
        <v>0</v>
      </c>
    </row>
    <row r="446" spans="1:5" x14ac:dyDescent="0.25">
      <c r="A446" s="1">
        <v>39174</v>
      </c>
      <c r="B446" s="2" t="s">
        <v>38</v>
      </c>
      <c r="C446">
        <v>110</v>
      </c>
      <c r="D446">
        <f>SUMIFS($C$2:C446,$B$2:B446,cukier6[[#This Row],[NIP]])</f>
        <v>550</v>
      </c>
      <c r="E446">
        <f t="shared" si="6"/>
        <v>5.5</v>
      </c>
    </row>
    <row r="447" spans="1:5" x14ac:dyDescent="0.25">
      <c r="A447" s="1">
        <v>39176</v>
      </c>
      <c r="B447" s="2" t="s">
        <v>142</v>
      </c>
      <c r="C447">
        <v>12</v>
      </c>
      <c r="D447">
        <f>SUMIFS($C$2:C447,$B$2:B447,cukier6[[#This Row],[NIP]])</f>
        <v>12</v>
      </c>
      <c r="E447">
        <f t="shared" si="6"/>
        <v>0</v>
      </c>
    </row>
    <row r="448" spans="1:5" x14ac:dyDescent="0.25">
      <c r="A448" s="1">
        <v>39177</v>
      </c>
      <c r="B448" s="2" t="s">
        <v>8</v>
      </c>
      <c r="C448">
        <v>464</v>
      </c>
      <c r="D448">
        <f>SUMIFS($C$2:C448,$B$2:B448,cukier6[[#This Row],[NIP]])</f>
        <v>3755</v>
      </c>
      <c r="E448">
        <f t="shared" si="6"/>
        <v>46.400000000000006</v>
      </c>
    </row>
    <row r="449" spans="1:5" x14ac:dyDescent="0.25">
      <c r="A449" s="1">
        <v>39178</v>
      </c>
      <c r="B449" s="2" t="s">
        <v>69</v>
      </c>
      <c r="C449">
        <v>40</v>
      </c>
      <c r="D449">
        <f>SUMIFS($C$2:C449,$B$2:B449,cukier6[[#This Row],[NIP]])</f>
        <v>702</v>
      </c>
      <c r="E449">
        <f t="shared" si="6"/>
        <v>2</v>
      </c>
    </row>
    <row r="450" spans="1:5" x14ac:dyDescent="0.25">
      <c r="A450" s="1">
        <v>39179</v>
      </c>
      <c r="B450" s="2" t="s">
        <v>42</v>
      </c>
      <c r="C450">
        <v>52</v>
      </c>
      <c r="D450">
        <f>SUMIFS($C$2:C450,$B$2:B450,cukier6[[#This Row],[NIP]])</f>
        <v>724</v>
      </c>
      <c r="E450">
        <f t="shared" ref="E450:E513" si="7">IF(AND(D450&gt;=100,D450&lt;1000),0.05*C450,IF(AND(D450&gt;=1000,D450&lt;10000),0.1*C450,IF(D450&gt;=10000,0.2*C450,0)))</f>
        <v>2.6</v>
      </c>
    </row>
    <row r="451" spans="1:5" x14ac:dyDescent="0.25">
      <c r="A451" s="1">
        <v>39184</v>
      </c>
      <c r="B451" s="2" t="s">
        <v>78</v>
      </c>
      <c r="C451">
        <v>12</v>
      </c>
      <c r="D451">
        <f>SUMIFS($C$2:C451,$B$2:B451,cukier6[[#This Row],[NIP]])</f>
        <v>20</v>
      </c>
      <c r="E451">
        <f t="shared" si="7"/>
        <v>0</v>
      </c>
    </row>
    <row r="452" spans="1:5" x14ac:dyDescent="0.25">
      <c r="A452" s="1">
        <v>39186</v>
      </c>
      <c r="B452" s="2" t="s">
        <v>10</v>
      </c>
      <c r="C452">
        <v>412</v>
      </c>
      <c r="D452">
        <f>SUMIFS($C$2:C452,$B$2:B452,cukier6[[#This Row],[NIP]])</f>
        <v>6568</v>
      </c>
      <c r="E452">
        <f t="shared" si="7"/>
        <v>41.2</v>
      </c>
    </row>
    <row r="453" spans="1:5" x14ac:dyDescent="0.25">
      <c r="A453" s="1">
        <v>39188</v>
      </c>
      <c r="B453" s="2" t="s">
        <v>20</v>
      </c>
      <c r="C453">
        <v>268</v>
      </c>
      <c r="D453">
        <f>SUMIFS($C$2:C453,$B$2:B453,cukier6[[#This Row],[NIP]])</f>
        <v>5695</v>
      </c>
      <c r="E453">
        <f t="shared" si="7"/>
        <v>26.8</v>
      </c>
    </row>
    <row r="454" spans="1:5" x14ac:dyDescent="0.25">
      <c r="A454" s="1">
        <v>39188</v>
      </c>
      <c r="B454" s="2" t="s">
        <v>10</v>
      </c>
      <c r="C454">
        <v>495</v>
      </c>
      <c r="D454">
        <f>SUMIFS($C$2:C454,$B$2:B454,cukier6[[#This Row],[NIP]])</f>
        <v>7063</v>
      </c>
      <c r="E454">
        <f t="shared" si="7"/>
        <v>49.5</v>
      </c>
    </row>
    <row r="455" spans="1:5" x14ac:dyDescent="0.25">
      <c r="A455" s="1">
        <v>39188</v>
      </c>
      <c r="B455" s="2" t="s">
        <v>38</v>
      </c>
      <c r="C455">
        <v>30</v>
      </c>
      <c r="D455">
        <f>SUMIFS($C$2:C455,$B$2:B455,cukier6[[#This Row],[NIP]])</f>
        <v>580</v>
      </c>
      <c r="E455">
        <f t="shared" si="7"/>
        <v>1.5</v>
      </c>
    </row>
    <row r="456" spans="1:5" x14ac:dyDescent="0.25">
      <c r="A456" s="1">
        <v>39191</v>
      </c>
      <c r="B456" s="2" t="s">
        <v>9</v>
      </c>
      <c r="C456">
        <v>67</v>
      </c>
      <c r="D456">
        <f>SUMIFS($C$2:C456,$B$2:B456,cukier6[[#This Row],[NIP]])</f>
        <v>1059</v>
      </c>
      <c r="E456">
        <f t="shared" si="7"/>
        <v>6.7</v>
      </c>
    </row>
    <row r="457" spans="1:5" x14ac:dyDescent="0.25">
      <c r="A457" s="1">
        <v>39197</v>
      </c>
      <c r="B457" s="2" t="s">
        <v>17</v>
      </c>
      <c r="C457">
        <v>497</v>
      </c>
      <c r="D457">
        <f>SUMIFS($C$2:C457,$B$2:B457,cukier6[[#This Row],[NIP]])</f>
        <v>4661</v>
      </c>
      <c r="E457">
        <f t="shared" si="7"/>
        <v>49.7</v>
      </c>
    </row>
    <row r="458" spans="1:5" x14ac:dyDescent="0.25">
      <c r="A458" s="1">
        <v>39200</v>
      </c>
      <c r="B458" s="2" t="s">
        <v>25</v>
      </c>
      <c r="C458">
        <v>102</v>
      </c>
      <c r="D458">
        <f>SUMIFS($C$2:C458,$B$2:B458,cukier6[[#This Row],[NIP]])</f>
        <v>5075</v>
      </c>
      <c r="E458">
        <f t="shared" si="7"/>
        <v>10.200000000000001</v>
      </c>
    </row>
    <row r="459" spans="1:5" x14ac:dyDescent="0.25">
      <c r="A459" s="1">
        <v>39203</v>
      </c>
      <c r="B459" s="2" t="s">
        <v>10</v>
      </c>
      <c r="C459">
        <v>322</v>
      </c>
      <c r="D459">
        <f>SUMIFS($C$2:C459,$B$2:B459,cukier6[[#This Row],[NIP]])</f>
        <v>7385</v>
      </c>
      <c r="E459">
        <f t="shared" si="7"/>
        <v>32.200000000000003</v>
      </c>
    </row>
    <row r="460" spans="1:5" x14ac:dyDescent="0.25">
      <c r="A460" s="1">
        <v>39204</v>
      </c>
      <c r="B460" s="2" t="s">
        <v>12</v>
      </c>
      <c r="C460">
        <v>297</v>
      </c>
      <c r="D460">
        <f>SUMIFS($C$2:C460,$B$2:B460,cukier6[[#This Row],[NIP]])</f>
        <v>6023</v>
      </c>
      <c r="E460">
        <f t="shared" si="7"/>
        <v>29.700000000000003</v>
      </c>
    </row>
    <row r="461" spans="1:5" x14ac:dyDescent="0.25">
      <c r="A461" s="1">
        <v>39206</v>
      </c>
      <c r="B461" s="2" t="s">
        <v>15</v>
      </c>
      <c r="C461">
        <v>179</v>
      </c>
      <c r="D461">
        <f>SUMIFS($C$2:C461,$B$2:B461,cukier6[[#This Row],[NIP]])</f>
        <v>1725</v>
      </c>
      <c r="E461">
        <f t="shared" si="7"/>
        <v>17.900000000000002</v>
      </c>
    </row>
    <row r="462" spans="1:5" x14ac:dyDescent="0.25">
      <c r="A462" s="1">
        <v>39208</v>
      </c>
      <c r="B462" s="2" t="s">
        <v>143</v>
      </c>
      <c r="C462">
        <v>15</v>
      </c>
      <c r="D462">
        <f>SUMIFS($C$2:C462,$B$2:B462,cukier6[[#This Row],[NIP]])</f>
        <v>15</v>
      </c>
      <c r="E462">
        <f t="shared" si="7"/>
        <v>0</v>
      </c>
    </row>
    <row r="463" spans="1:5" x14ac:dyDescent="0.25">
      <c r="A463" s="1">
        <v>39210</v>
      </c>
      <c r="B463" s="2" t="s">
        <v>64</v>
      </c>
      <c r="C463">
        <v>65</v>
      </c>
      <c r="D463">
        <f>SUMIFS($C$2:C463,$B$2:B463,cukier6[[#This Row],[NIP]])</f>
        <v>364</v>
      </c>
      <c r="E463">
        <f t="shared" si="7"/>
        <v>3.25</v>
      </c>
    </row>
    <row r="464" spans="1:5" x14ac:dyDescent="0.25">
      <c r="A464" s="1">
        <v>39212</v>
      </c>
      <c r="B464" s="2" t="s">
        <v>10</v>
      </c>
      <c r="C464">
        <v>297</v>
      </c>
      <c r="D464">
        <f>SUMIFS($C$2:C464,$B$2:B464,cukier6[[#This Row],[NIP]])</f>
        <v>7682</v>
      </c>
      <c r="E464">
        <f t="shared" si="7"/>
        <v>29.700000000000003</v>
      </c>
    </row>
    <row r="465" spans="1:5" x14ac:dyDescent="0.25">
      <c r="A465" s="1">
        <v>39214</v>
      </c>
      <c r="B465" s="2" t="s">
        <v>11</v>
      </c>
      <c r="C465">
        <v>131</v>
      </c>
      <c r="D465">
        <f>SUMIFS($C$2:C465,$B$2:B465,cukier6[[#This Row],[NIP]])</f>
        <v>635</v>
      </c>
      <c r="E465">
        <f t="shared" si="7"/>
        <v>6.5500000000000007</v>
      </c>
    </row>
    <row r="466" spans="1:5" x14ac:dyDescent="0.25">
      <c r="A466" s="1">
        <v>39215</v>
      </c>
      <c r="B466" s="2" t="s">
        <v>144</v>
      </c>
      <c r="C466">
        <v>12</v>
      </c>
      <c r="D466">
        <f>SUMIFS($C$2:C466,$B$2:B466,cukier6[[#This Row],[NIP]])</f>
        <v>12</v>
      </c>
      <c r="E466">
        <f t="shared" si="7"/>
        <v>0</v>
      </c>
    </row>
    <row r="467" spans="1:5" x14ac:dyDescent="0.25">
      <c r="A467" s="1">
        <v>39215</v>
      </c>
      <c r="B467" s="2" t="s">
        <v>21</v>
      </c>
      <c r="C467">
        <v>114</v>
      </c>
      <c r="D467">
        <f>SUMIFS($C$2:C467,$B$2:B467,cukier6[[#This Row],[NIP]])</f>
        <v>1507</v>
      </c>
      <c r="E467">
        <f t="shared" si="7"/>
        <v>11.4</v>
      </c>
    </row>
    <row r="468" spans="1:5" x14ac:dyDescent="0.25">
      <c r="A468" s="1">
        <v>39218</v>
      </c>
      <c r="B468" s="2" t="s">
        <v>17</v>
      </c>
      <c r="C468">
        <v>293</v>
      </c>
      <c r="D468">
        <f>SUMIFS($C$2:C468,$B$2:B468,cukier6[[#This Row],[NIP]])</f>
        <v>4954</v>
      </c>
      <c r="E468">
        <f t="shared" si="7"/>
        <v>29.3</v>
      </c>
    </row>
    <row r="469" spans="1:5" x14ac:dyDescent="0.25">
      <c r="A469" s="1">
        <v>39220</v>
      </c>
      <c r="B469" s="2" t="s">
        <v>145</v>
      </c>
      <c r="C469">
        <v>18</v>
      </c>
      <c r="D469">
        <f>SUMIFS($C$2:C469,$B$2:B469,cukier6[[#This Row],[NIP]])</f>
        <v>18</v>
      </c>
      <c r="E469">
        <f t="shared" si="7"/>
        <v>0</v>
      </c>
    </row>
    <row r="470" spans="1:5" x14ac:dyDescent="0.25">
      <c r="A470" s="1">
        <v>39220</v>
      </c>
      <c r="B470" s="2" t="s">
        <v>22</v>
      </c>
      <c r="C470">
        <v>186</v>
      </c>
      <c r="D470">
        <f>SUMIFS($C$2:C470,$B$2:B470,cukier6[[#This Row],[NIP]])</f>
        <v>862</v>
      </c>
      <c r="E470">
        <f t="shared" si="7"/>
        <v>9.3000000000000007</v>
      </c>
    </row>
    <row r="471" spans="1:5" x14ac:dyDescent="0.25">
      <c r="A471" s="1">
        <v>39223</v>
      </c>
      <c r="B471" s="2" t="s">
        <v>31</v>
      </c>
      <c r="C471">
        <v>119</v>
      </c>
      <c r="D471">
        <f>SUMIFS($C$2:C471,$B$2:B471,cukier6[[#This Row],[NIP]])</f>
        <v>933</v>
      </c>
      <c r="E471">
        <f t="shared" si="7"/>
        <v>5.95</v>
      </c>
    </row>
    <row r="472" spans="1:5" x14ac:dyDescent="0.25">
      <c r="A472" s="1">
        <v>39227</v>
      </c>
      <c r="B472" s="2" t="s">
        <v>133</v>
      </c>
      <c r="C472">
        <v>4</v>
      </c>
      <c r="D472">
        <f>SUMIFS($C$2:C472,$B$2:B472,cukier6[[#This Row],[NIP]])</f>
        <v>11</v>
      </c>
      <c r="E472">
        <f t="shared" si="7"/>
        <v>0</v>
      </c>
    </row>
    <row r="473" spans="1:5" x14ac:dyDescent="0.25">
      <c r="A473" s="1">
        <v>39230</v>
      </c>
      <c r="B473" s="2" t="s">
        <v>17</v>
      </c>
      <c r="C473">
        <v>415</v>
      </c>
      <c r="D473">
        <f>SUMIFS($C$2:C473,$B$2:B473,cukier6[[#This Row],[NIP]])</f>
        <v>5369</v>
      </c>
      <c r="E473">
        <f t="shared" si="7"/>
        <v>41.5</v>
      </c>
    </row>
    <row r="474" spans="1:5" x14ac:dyDescent="0.25">
      <c r="A474" s="1">
        <v>39230</v>
      </c>
      <c r="B474" s="2" t="s">
        <v>16</v>
      </c>
      <c r="C474">
        <v>10</v>
      </c>
      <c r="D474">
        <f>SUMIFS($C$2:C474,$B$2:B474,cukier6[[#This Row],[NIP]])</f>
        <v>18</v>
      </c>
      <c r="E474">
        <f t="shared" si="7"/>
        <v>0</v>
      </c>
    </row>
    <row r="475" spans="1:5" x14ac:dyDescent="0.25">
      <c r="A475" s="1">
        <v>39230</v>
      </c>
      <c r="B475" s="2" t="s">
        <v>21</v>
      </c>
      <c r="C475">
        <v>159</v>
      </c>
      <c r="D475">
        <f>SUMIFS($C$2:C475,$B$2:B475,cukier6[[#This Row],[NIP]])</f>
        <v>1666</v>
      </c>
      <c r="E475">
        <f t="shared" si="7"/>
        <v>15.9</v>
      </c>
    </row>
    <row r="476" spans="1:5" x14ac:dyDescent="0.25">
      <c r="A476" s="1">
        <v>39231</v>
      </c>
      <c r="B476" s="2" t="s">
        <v>20</v>
      </c>
      <c r="C476">
        <v>140</v>
      </c>
      <c r="D476">
        <f>SUMIFS($C$2:C476,$B$2:B476,cukier6[[#This Row],[NIP]])</f>
        <v>5835</v>
      </c>
      <c r="E476">
        <f t="shared" si="7"/>
        <v>14</v>
      </c>
    </row>
    <row r="477" spans="1:5" x14ac:dyDescent="0.25">
      <c r="A477" s="1">
        <v>39239</v>
      </c>
      <c r="B477" s="2" t="s">
        <v>22</v>
      </c>
      <c r="C477">
        <v>128</v>
      </c>
      <c r="D477">
        <f>SUMIFS($C$2:C477,$B$2:B477,cukier6[[#This Row],[NIP]])</f>
        <v>990</v>
      </c>
      <c r="E477">
        <f t="shared" si="7"/>
        <v>6.4</v>
      </c>
    </row>
    <row r="478" spans="1:5" x14ac:dyDescent="0.25">
      <c r="A478" s="1">
        <v>39247</v>
      </c>
      <c r="B478" s="2" t="s">
        <v>146</v>
      </c>
      <c r="C478">
        <v>9</v>
      </c>
      <c r="D478">
        <f>SUMIFS($C$2:C478,$B$2:B478,cukier6[[#This Row],[NIP]])</f>
        <v>9</v>
      </c>
      <c r="E478">
        <f t="shared" si="7"/>
        <v>0</v>
      </c>
    </row>
    <row r="479" spans="1:5" x14ac:dyDescent="0.25">
      <c r="A479" s="1">
        <v>39247</v>
      </c>
      <c r="B479" s="2" t="s">
        <v>20</v>
      </c>
      <c r="C479">
        <v>121</v>
      </c>
      <c r="D479">
        <f>SUMIFS($C$2:C479,$B$2:B479,cukier6[[#This Row],[NIP]])</f>
        <v>5956</v>
      </c>
      <c r="E479">
        <f t="shared" si="7"/>
        <v>12.100000000000001</v>
      </c>
    </row>
    <row r="480" spans="1:5" x14ac:dyDescent="0.25">
      <c r="A480" s="1">
        <v>39248</v>
      </c>
      <c r="B480" s="2" t="s">
        <v>17</v>
      </c>
      <c r="C480">
        <v>169</v>
      </c>
      <c r="D480">
        <f>SUMIFS($C$2:C480,$B$2:B480,cukier6[[#This Row],[NIP]])</f>
        <v>5538</v>
      </c>
      <c r="E480">
        <f t="shared" si="7"/>
        <v>16.900000000000002</v>
      </c>
    </row>
    <row r="481" spans="1:5" x14ac:dyDescent="0.25">
      <c r="A481" s="1">
        <v>39250</v>
      </c>
      <c r="B481" s="2" t="s">
        <v>58</v>
      </c>
      <c r="C481">
        <v>118</v>
      </c>
      <c r="D481">
        <f>SUMIFS($C$2:C481,$B$2:B481,cukier6[[#This Row],[NIP]])</f>
        <v>852</v>
      </c>
      <c r="E481">
        <f t="shared" si="7"/>
        <v>5.9</v>
      </c>
    </row>
    <row r="482" spans="1:5" x14ac:dyDescent="0.25">
      <c r="A482" s="1">
        <v>39250</v>
      </c>
      <c r="B482" s="2" t="s">
        <v>81</v>
      </c>
      <c r="C482">
        <v>37</v>
      </c>
      <c r="D482">
        <f>SUMIFS($C$2:C482,$B$2:B482,cukier6[[#This Row],[NIP]])</f>
        <v>404</v>
      </c>
      <c r="E482">
        <f t="shared" si="7"/>
        <v>1.85</v>
      </c>
    </row>
    <row r="483" spans="1:5" x14ac:dyDescent="0.25">
      <c r="A483" s="1">
        <v>39253</v>
      </c>
      <c r="B483" s="2" t="s">
        <v>38</v>
      </c>
      <c r="C483">
        <v>198</v>
      </c>
      <c r="D483">
        <f>SUMIFS($C$2:C483,$B$2:B483,cukier6[[#This Row],[NIP]])</f>
        <v>778</v>
      </c>
      <c r="E483">
        <f t="shared" si="7"/>
        <v>9.9</v>
      </c>
    </row>
    <row r="484" spans="1:5" x14ac:dyDescent="0.25">
      <c r="A484" s="1">
        <v>39254</v>
      </c>
      <c r="B484" s="2" t="s">
        <v>31</v>
      </c>
      <c r="C484">
        <v>74</v>
      </c>
      <c r="D484">
        <f>SUMIFS($C$2:C484,$B$2:B484,cukier6[[#This Row],[NIP]])</f>
        <v>1007</v>
      </c>
      <c r="E484">
        <f t="shared" si="7"/>
        <v>7.4</v>
      </c>
    </row>
    <row r="485" spans="1:5" x14ac:dyDescent="0.25">
      <c r="A485" s="1">
        <v>39259</v>
      </c>
      <c r="B485" s="2" t="s">
        <v>147</v>
      </c>
      <c r="C485">
        <v>18</v>
      </c>
      <c r="D485">
        <f>SUMIFS($C$2:C485,$B$2:B485,cukier6[[#This Row],[NIP]])</f>
        <v>18</v>
      </c>
      <c r="E485">
        <f t="shared" si="7"/>
        <v>0</v>
      </c>
    </row>
    <row r="486" spans="1:5" x14ac:dyDescent="0.25">
      <c r="A486" s="1">
        <v>39263</v>
      </c>
      <c r="B486" s="2" t="s">
        <v>27</v>
      </c>
      <c r="C486">
        <v>291</v>
      </c>
      <c r="D486">
        <f>SUMIFS($C$2:C486,$B$2:B486,cukier6[[#This Row],[NIP]])</f>
        <v>1417</v>
      </c>
      <c r="E486">
        <f t="shared" si="7"/>
        <v>29.1</v>
      </c>
    </row>
    <row r="487" spans="1:5" x14ac:dyDescent="0.25">
      <c r="A487" s="1">
        <v>39270</v>
      </c>
      <c r="B487" s="2" t="s">
        <v>12</v>
      </c>
      <c r="C487">
        <v>208</v>
      </c>
      <c r="D487">
        <f>SUMIFS($C$2:C487,$B$2:B487,cukier6[[#This Row],[NIP]])</f>
        <v>6231</v>
      </c>
      <c r="E487">
        <f t="shared" si="7"/>
        <v>20.8</v>
      </c>
    </row>
    <row r="488" spans="1:5" x14ac:dyDescent="0.25">
      <c r="A488" s="1">
        <v>39270</v>
      </c>
      <c r="B488" s="2" t="s">
        <v>8</v>
      </c>
      <c r="C488">
        <v>354</v>
      </c>
      <c r="D488">
        <f>SUMIFS($C$2:C488,$B$2:B488,cukier6[[#This Row],[NIP]])</f>
        <v>4109</v>
      </c>
      <c r="E488">
        <f t="shared" si="7"/>
        <v>35.4</v>
      </c>
    </row>
    <row r="489" spans="1:5" x14ac:dyDescent="0.25">
      <c r="A489" s="1">
        <v>39277</v>
      </c>
      <c r="B489" s="2" t="s">
        <v>28</v>
      </c>
      <c r="C489">
        <v>113</v>
      </c>
      <c r="D489">
        <f>SUMIFS($C$2:C489,$B$2:B489,cukier6[[#This Row],[NIP]])</f>
        <v>661</v>
      </c>
      <c r="E489">
        <f t="shared" si="7"/>
        <v>5.65</v>
      </c>
    </row>
    <row r="490" spans="1:5" x14ac:dyDescent="0.25">
      <c r="A490" s="1">
        <v>39278</v>
      </c>
      <c r="B490" s="2" t="s">
        <v>148</v>
      </c>
      <c r="C490">
        <v>3</v>
      </c>
      <c r="D490">
        <f>SUMIFS($C$2:C490,$B$2:B490,cukier6[[#This Row],[NIP]])</f>
        <v>3</v>
      </c>
      <c r="E490">
        <f t="shared" si="7"/>
        <v>0</v>
      </c>
    </row>
    <row r="491" spans="1:5" x14ac:dyDescent="0.25">
      <c r="A491" s="1">
        <v>39278</v>
      </c>
      <c r="B491" s="2" t="s">
        <v>48</v>
      </c>
      <c r="C491">
        <v>446</v>
      </c>
      <c r="D491">
        <f>SUMIFS($C$2:C491,$B$2:B491,cukier6[[#This Row],[NIP]])</f>
        <v>4765</v>
      </c>
      <c r="E491">
        <f t="shared" si="7"/>
        <v>44.6</v>
      </c>
    </row>
    <row r="492" spans="1:5" x14ac:dyDescent="0.25">
      <c r="A492" s="1">
        <v>39278</v>
      </c>
      <c r="B492" s="2" t="s">
        <v>124</v>
      </c>
      <c r="C492">
        <v>9</v>
      </c>
      <c r="D492">
        <f>SUMIFS($C$2:C492,$B$2:B492,cukier6[[#This Row],[NIP]])</f>
        <v>12</v>
      </c>
      <c r="E492">
        <f t="shared" si="7"/>
        <v>0</v>
      </c>
    </row>
    <row r="493" spans="1:5" x14ac:dyDescent="0.25">
      <c r="A493" s="1">
        <v>39282</v>
      </c>
      <c r="B493" s="2" t="s">
        <v>53</v>
      </c>
      <c r="C493">
        <v>445</v>
      </c>
      <c r="D493">
        <f>SUMIFS($C$2:C493,$B$2:B493,cukier6[[#This Row],[NIP]])</f>
        <v>5321</v>
      </c>
      <c r="E493">
        <f t="shared" si="7"/>
        <v>44.5</v>
      </c>
    </row>
    <row r="494" spans="1:5" x14ac:dyDescent="0.25">
      <c r="A494" s="1">
        <v>39283</v>
      </c>
      <c r="B494" s="2" t="s">
        <v>72</v>
      </c>
      <c r="C494">
        <v>47</v>
      </c>
      <c r="D494">
        <f>SUMIFS($C$2:C494,$B$2:B494,cukier6[[#This Row],[NIP]])</f>
        <v>701</v>
      </c>
      <c r="E494">
        <f t="shared" si="7"/>
        <v>2.35</v>
      </c>
    </row>
    <row r="495" spans="1:5" x14ac:dyDescent="0.25">
      <c r="A495" s="1">
        <v>39284</v>
      </c>
      <c r="B495" s="2" t="s">
        <v>149</v>
      </c>
      <c r="C495">
        <v>14</v>
      </c>
      <c r="D495">
        <f>SUMIFS($C$2:C495,$B$2:B495,cukier6[[#This Row],[NIP]])</f>
        <v>14</v>
      </c>
      <c r="E495">
        <f t="shared" si="7"/>
        <v>0</v>
      </c>
    </row>
    <row r="496" spans="1:5" x14ac:dyDescent="0.25">
      <c r="A496" s="1">
        <v>39289</v>
      </c>
      <c r="B496" s="2" t="s">
        <v>40</v>
      </c>
      <c r="C496">
        <v>187</v>
      </c>
      <c r="D496">
        <f>SUMIFS($C$2:C496,$B$2:B496,cukier6[[#This Row],[NIP]])</f>
        <v>1146</v>
      </c>
      <c r="E496">
        <f t="shared" si="7"/>
        <v>18.7</v>
      </c>
    </row>
    <row r="497" spans="1:5" x14ac:dyDescent="0.25">
      <c r="A497" s="1">
        <v>39290</v>
      </c>
      <c r="B497" s="2" t="s">
        <v>48</v>
      </c>
      <c r="C497">
        <v>355</v>
      </c>
      <c r="D497">
        <f>SUMIFS($C$2:C497,$B$2:B497,cukier6[[#This Row],[NIP]])</f>
        <v>5120</v>
      </c>
      <c r="E497">
        <f t="shared" si="7"/>
        <v>35.5</v>
      </c>
    </row>
    <row r="498" spans="1:5" x14ac:dyDescent="0.25">
      <c r="A498" s="1">
        <v>39291</v>
      </c>
      <c r="B498" s="2" t="s">
        <v>118</v>
      </c>
      <c r="C498">
        <v>6</v>
      </c>
      <c r="D498">
        <f>SUMIFS($C$2:C498,$B$2:B498,cukier6[[#This Row],[NIP]])</f>
        <v>18</v>
      </c>
      <c r="E498">
        <f t="shared" si="7"/>
        <v>0</v>
      </c>
    </row>
    <row r="499" spans="1:5" x14ac:dyDescent="0.25">
      <c r="A499" s="1">
        <v>39292</v>
      </c>
      <c r="B499" s="2" t="s">
        <v>71</v>
      </c>
      <c r="C499">
        <v>18</v>
      </c>
      <c r="D499">
        <f>SUMIFS($C$2:C499,$B$2:B499,cukier6[[#This Row],[NIP]])</f>
        <v>26</v>
      </c>
      <c r="E499">
        <f t="shared" si="7"/>
        <v>0</v>
      </c>
    </row>
    <row r="500" spans="1:5" x14ac:dyDescent="0.25">
      <c r="A500" s="1">
        <v>39294</v>
      </c>
      <c r="B500" s="2" t="s">
        <v>74</v>
      </c>
      <c r="C500">
        <v>111</v>
      </c>
      <c r="D500">
        <f>SUMIFS($C$2:C500,$B$2:B500,cukier6[[#This Row],[NIP]])</f>
        <v>720</v>
      </c>
      <c r="E500">
        <f t="shared" si="7"/>
        <v>5.5500000000000007</v>
      </c>
    </row>
    <row r="501" spans="1:5" x14ac:dyDescent="0.25">
      <c r="A501" s="1">
        <v>39294</v>
      </c>
      <c r="B501" s="2" t="s">
        <v>11</v>
      </c>
      <c r="C501">
        <v>156</v>
      </c>
      <c r="D501">
        <f>SUMIFS($C$2:C501,$B$2:B501,cukier6[[#This Row],[NIP]])</f>
        <v>791</v>
      </c>
      <c r="E501">
        <f t="shared" si="7"/>
        <v>7.8000000000000007</v>
      </c>
    </row>
    <row r="502" spans="1:5" x14ac:dyDescent="0.25">
      <c r="A502" s="1">
        <v>39295</v>
      </c>
      <c r="B502" s="2" t="s">
        <v>48</v>
      </c>
      <c r="C502">
        <v>396</v>
      </c>
      <c r="D502">
        <f>SUMIFS($C$2:C502,$B$2:B502,cukier6[[#This Row],[NIP]])</f>
        <v>5516</v>
      </c>
      <c r="E502">
        <f t="shared" si="7"/>
        <v>39.6</v>
      </c>
    </row>
    <row r="503" spans="1:5" x14ac:dyDescent="0.25">
      <c r="A503" s="1">
        <v>39299</v>
      </c>
      <c r="B503" s="2" t="s">
        <v>63</v>
      </c>
      <c r="C503">
        <v>7</v>
      </c>
      <c r="D503">
        <f>SUMIFS($C$2:C503,$B$2:B503,cukier6[[#This Row],[NIP]])</f>
        <v>22</v>
      </c>
      <c r="E503">
        <f t="shared" si="7"/>
        <v>0</v>
      </c>
    </row>
    <row r="504" spans="1:5" x14ac:dyDescent="0.25">
      <c r="A504" s="1">
        <v>39301</v>
      </c>
      <c r="B504" s="2" t="s">
        <v>58</v>
      </c>
      <c r="C504">
        <v>98</v>
      </c>
      <c r="D504">
        <f>SUMIFS($C$2:C504,$B$2:B504,cukier6[[#This Row],[NIP]])</f>
        <v>950</v>
      </c>
      <c r="E504">
        <f t="shared" si="7"/>
        <v>4.9000000000000004</v>
      </c>
    </row>
    <row r="505" spans="1:5" x14ac:dyDescent="0.25">
      <c r="A505" s="1">
        <v>39303</v>
      </c>
      <c r="B505" s="2" t="s">
        <v>48</v>
      </c>
      <c r="C505">
        <v>405</v>
      </c>
      <c r="D505">
        <f>SUMIFS($C$2:C505,$B$2:B505,cukier6[[#This Row],[NIP]])</f>
        <v>5921</v>
      </c>
      <c r="E505">
        <f t="shared" si="7"/>
        <v>40.5</v>
      </c>
    </row>
    <row r="506" spans="1:5" x14ac:dyDescent="0.25">
      <c r="A506" s="1">
        <v>39305</v>
      </c>
      <c r="B506" s="2" t="s">
        <v>10</v>
      </c>
      <c r="C506">
        <v>220</v>
      </c>
      <c r="D506">
        <f>SUMIFS($C$2:C506,$B$2:B506,cukier6[[#This Row],[NIP]])</f>
        <v>7902</v>
      </c>
      <c r="E506">
        <f t="shared" si="7"/>
        <v>22</v>
      </c>
    </row>
    <row r="507" spans="1:5" x14ac:dyDescent="0.25">
      <c r="A507" s="1">
        <v>39306</v>
      </c>
      <c r="B507" s="2" t="s">
        <v>33</v>
      </c>
      <c r="C507">
        <v>141</v>
      </c>
      <c r="D507">
        <f>SUMIFS($C$2:C507,$B$2:B507,cukier6[[#This Row],[NIP]])</f>
        <v>1544</v>
      </c>
      <c r="E507">
        <f t="shared" si="7"/>
        <v>14.100000000000001</v>
      </c>
    </row>
    <row r="508" spans="1:5" x14ac:dyDescent="0.25">
      <c r="A508" s="1">
        <v>39307</v>
      </c>
      <c r="B508" s="2" t="s">
        <v>93</v>
      </c>
      <c r="C508">
        <v>17</v>
      </c>
      <c r="D508">
        <f>SUMIFS($C$2:C508,$B$2:B508,cukier6[[#This Row],[NIP]])</f>
        <v>42</v>
      </c>
      <c r="E508">
        <f t="shared" si="7"/>
        <v>0</v>
      </c>
    </row>
    <row r="509" spans="1:5" x14ac:dyDescent="0.25">
      <c r="A509" s="1">
        <v>39307</v>
      </c>
      <c r="B509" s="2" t="s">
        <v>12</v>
      </c>
      <c r="C509">
        <v>260</v>
      </c>
      <c r="D509">
        <f>SUMIFS($C$2:C509,$B$2:B509,cukier6[[#This Row],[NIP]])</f>
        <v>6491</v>
      </c>
      <c r="E509">
        <f t="shared" si="7"/>
        <v>26</v>
      </c>
    </row>
    <row r="510" spans="1:5" x14ac:dyDescent="0.25">
      <c r="A510" s="1">
        <v>39308</v>
      </c>
      <c r="B510" s="2" t="s">
        <v>122</v>
      </c>
      <c r="C510">
        <v>11</v>
      </c>
      <c r="D510">
        <f>SUMIFS($C$2:C510,$B$2:B510,cukier6[[#This Row],[NIP]])</f>
        <v>20</v>
      </c>
      <c r="E510">
        <f t="shared" si="7"/>
        <v>0</v>
      </c>
    </row>
    <row r="511" spans="1:5" x14ac:dyDescent="0.25">
      <c r="A511" s="1">
        <v>39312</v>
      </c>
      <c r="B511" s="2" t="s">
        <v>55</v>
      </c>
      <c r="C511">
        <v>182</v>
      </c>
      <c r="D511">
        <f>SUMIFS($C$2:C511,$B$2:B511,cukier6[[#This Row],[NIP]])</f>
        <v>858</v>
      </c>
      <c r="E511">
        <f t="shared" si="7"/>
        <v>9.1</v>
      </c>
    </row>
    <row r="512" spans="1:5" x14ac:dyDescent="0.25">
      <c r="A512" s="1">
        <v>39314</v>
      </c>
      <c r="B512" s="2" t="s">
        <v>40</v>
      </c>
      <c r="C512">
        <v>59</v>
      </c>
      <c r="D512">
        <f>SUMIFS($C$2:C512,$B$2:B512,cukier6[[#This Row],[NIP]])</f>
        <v>1205</v>
      </c>
      <c r="E512">
        <f t="shared" si="7"/>
        <v>5.9</v>
      </c>
    </row>
    <row r="513" spans="1:5" x14ac:dyDescent="0.25">
      <c r="A513" s="1">
        <v>39315</v>
      </c>
      <c r="B513" s="2" t="s">
        <v>69</v>
      </c>
      <c r="C513">
        <v>45</v>
      </c>
      <c r="D513">
        <f>SUMIFS($C$2:C513,$B$2:B513,cukier6[[#This Row],[NIP]])</f>
        <v>747</v>
      </c>
      <c r="E513">
        <f t="shared" si="7"/>
        <v>2.25</v>
      </c>
    </row>
    <row r="514" spans="1:5" x14ac:dyDescent="0.25">
      <c r="A514" s="1">
        <v>39315</v>
      </c>
      <c r="B514" s="2" t="s">
        <v>79</v>
      </c>
      <c r="C514">
        <v>3</v>
      </c>
      <c r="D514">
        <f>SUMIFS($C$2:C514,$B$2:B514,cukier6[[#This Row],[NIP]])</f>
        <v>19</v>
      </c>
      <c r="E514">
        <f t="shared" ref="E514:E577" si="8">IF(AND(D514&gt;=100,D514&lt;1000),0.05*C514,IF(AND(D514&gt;=1000,D514&lt;10000),0.1*C514,IF(D514&gt;=10000,0.2*C514,0)))</f>
        <v>0</v>
      </c>
    </row>
    <row r="515" spans="1:5" x14ac:dyDescent="0.25">
      <c r="A515" s="1">
        <v>39317</v>
      </c>
      <c r="B515" s="2" t="s">
        <v>64</v>
      </c>
      <c r="C515">
        <v>52</v>
      </c>
      <c r="D515">
        <f>SUMIFS($C$2:C515,$B$2:B515,cukier6[[#This Row],[NIP]])</f>
        <v>416</v>
      </c>
      <c r="E515">
        <f t="shared" si="8"/>
        <v>2.6</v>
      </c>
    </row>
    <row r="516" spans="1:5" x14ac:dyDescent="0.25">
      <c r="A516" s="1">
        <v>39317</v>
      </c>
      <c r="B516" s="2" t="s">
        <v>25</v>
      </c>
      <c r="C516">
        <v>373</v>
      </c>
      <c r="D516">
        <f>SUMIFS($C$2:C516,$B$2:B516,cukier6[[#This Row],[NIP]])</f>
        <v>5448</v>
      </c>
      <c r="E516">
        <f t="shared" si="8"/>
        <v>37.300000000000004</v>
      </c>
    </row>
    <row r="517" spans="1:5" x14ac:dyDescent="0.25">
      <c r="A517" s="1">
        <v>39318</v>
      </c>
      <c r="B517" s="2" t="s">
        <v>37</v>
      </c>
      <c r="C517">
        <v>2</v>
      </c>
      <c r="D517">
        <f>SUMIFS($C$2:C517,$B$2:B517,cukier6[[#This Row],[NIP]])</f>
        <v>9</v>
      </c>
      <c r="E517">
        <f t="shared" si="8"/>
        <v>0</v>
      </c>
    </row>
    <row r="518" spans="1:5" x14ac:dyDescent="0.25">
      <c r="A518" s="1">
        <v>39318</v>
      </c>
      <c r="B518" s="2" t="s">
        <v>27</v>
      </c>
      <c r="C518">
        <v>445</v>
      </c>
      <c r="D518">
        <f>SUMIFS($C$2:C518,$B$2:B518,cukier6[[#This Row],[NIP]])</f>
        <v>1862</v>
      </c>
      <c r="E518">
        <f t="shared" si="8"/>
        <v>44.5</v>
      </c>
    </row>
    <row r="519" spans="1:5" x14ac:dyDescent="0.25">
      <c r="A519" s="1">
        <v>39319</v>
      </c>
      <c r="B519" s="2" t="s">
        <v>55</v>
      </c>
      <c r="C519">
        <v>93</v>
      </c>
      <c r="D519">
        <f>SUMIFS($C$2:C519,$B$2:B519,cukier6[[#This Row],[NIP]])</f>
        <v>951</v>
      </c>
      <c r="E519">
        <f t="shared" si="8"/>
        <v>4.6500000000000004</v>
      </c>
    </row>
    <row r="520" spans="1:5" x14ac:dyDescent="0.25">
      <c r="A520" s="1">
        <v>39324</v>
      </c>
      <c r="B520" s="2" t="s">
        <v>25</v>
      </c>
      <c r="C520">
        <v>329</v>
      </c>
      <c r="D520">
        <f>SUMIFS($C$2:C520,$B$2:B520,cukier6[[#This Row],[NIP]])</f>
        <v>5777</v>
      </c>
      <c r="E520">
        <f t="shared" si="8"/>
        <v>32.9</v>
      </c>
    </row>
    <row r="521" spans="1:5" x14ac:dyDescent="0.25">
      <c r="A521" s="1">
        <v>39326</v>
      </c>
      <c r="B521" s="2" t="s">
        <v>25</v>
      </c>
      <c r="C521">
        <v>217</v>
      </c>
      <c r="D521">
        <f>SUMIFS($C$2:C521,$B$2:B521,cukier6[[#This Row],[NIP]])</f>
        <v>5994</v>
      </c>
      <c r="E521">
        <f t="shared" si="8"/>
        <v>21.700000000000003</v>
      </c>
    </row>
    <row r="522" spans="1:5" x14ac:dyDescent="0.25">
      <c r="A522" s="1">
        <v>39326</v>
      </c>
      <c r="B522" s="2" t="s">
        <v>21</v>
      </c>
      <c r="C522">
        <v>165</v>
      </c>
      <c r="D522">
        <f>SUMIFS($C$2:C522,$B$2:B522,cukier6[[#This Row],[NIP]])</f>
        <v>1831</v>
      </c>
      <c r="E522">
        <f t="shared" si="8"/>
        <v>16.5</v>
      </c>
    </row>
    <row r="523" spans="1:5" x14ac:dyDescent="0.25">
      <c r="A523" s="1">
        <v>39327</v>
      </c>
      <c r="B523" s="2" t="s">
        <v>44</v>
      </c>
      <c r="C523">
        <v>20</v>
      </c>
      <c r="D523">
        <f>SUMIFS($C$2:C523,$B$2:B523,cukier6[[#This Row],[NIP]])</f>
        <v>35</v>
      </c>
      <c r="E523">
        <f t="shared" si="8"/>
        <v>0</v>
      </c>
    </row>
    <row r="524" spans="1:5" x14ac:dyDescent="0.25">
      <c r="A524" s="1">
        <v>39328</v>
      </c>
      <c r="B524" s="2" t="s">
        <v>36</v>
      </c>
      <c r="C524">
        <v>11</v>
      </c>
      <c r="D524">
        <f>SUMIFS($C$2:C524,$B$2:B524,cukier6[[#This Row],[NIP]])</f>
        <v>23</v>
      </c>
      <c r="E524">
        <f t="shared" si="8"/>
        <v>0</v>
      </c>
    </row>
    <row r="525" spans="1:5" x14ac:dyDescent="0.25">
      <c r="A525" s="1">
        <v>39329</v>
      </c>
      <c r="B525" s="2" t="s">
        <v>17</v>
      </c>
      <c r="C525">
        <v>294</v>
      </c>
      <c r="D525">
        <f>SUMIFS($C$2:C525,$B$2:B525,cukier6[[#This Row],[NIP]])</f>
        <v>5832</v>
      </c>
      <c r="E525">
        <f t="shared" si="8"/>
        <v>29.400000000000002</v>
      </c>
    </row>
    <row r="526" spans="1:5" x14ac:dyDescent="0.25">
      <c r="A526" s="1">
        <v>39331</v>
      </c>
      <c r="B526" s="2" t="s">
        <v>15</v>
      </c>
      <c r="C526">
        <v>82</v>
      </c>
      <c r="D526">
        <f>SUMIFS($C$2:C526,$B$2:B526,cukier6[[#This Row],[NIP]])</f>
        <v>1807</v>
      </c>
      <c r="E526">
        <f t="shared" si="8"/>
        <v>8.2000000000000011</v>
      </c>
    </row>
    <row r="527" spans="1:5" x14ac:dyDescent="0.25">
      <c r="A527" s="1">
        <v>39331</v>
      </c>
      <c r="B527" s="2" t="s">
        <v>26</v>
      </c>
      <c r="C527">
        <v>186</v>
      </c>
      <c r="D527">
        <f>SUMIFS($C$2:C527,$B$2:B527,cukier6[[#This Row],[NIP]])</f>
        <v>1437</v>
      </c>
      <c r="E527">
        <f t="shared" si="8"/>
        <v>18.600000000000001</v>
      </c>
    </row>
    <row r="528" spans="1:5" x14ac:dyDescent="0.25">
      <c r="A528" s="1">
        <v>39333</v>
      </c>
      <c r="B528" s="2" t="s">
        <v>13</v>
      </c>
      <c r="C528">
        <v>163</v>
      </c>
      <c r="D528">
        <f>SUMIFS($C$2:C528,$B$2:B528,cukier6[[#This Row],[NIP]])</f>
        <v>1147</v>
      </c>
      <c r="E528">
        <f t="shared" si="8"/>
        <v>16.3</v>
      </c>
    </row>
    <row r="529" spans="1:5" x14ac:dyDescent="0.25">
      <c r="A529" s="1">
        <v>39333</v>
      </c>
      <c r="B529" s="2" t="s">
        <v>33</v>
      </c>
      <c r="C529">
        <v>148</v>
      </c>
      <c r="D529">
        <f>SUMIFS($C$2:C529,$B$2:B529,cukier6[[#This Row],[NIP]])</f>
        <v>1692</v>
      </c>
      <c r="E529">
        <f t="shared" si="8"/>
        <v>14.8</v>
      </c>
    </row>
    <row r="530" spans="1:5" x14ac:dyDescent="0.25">
      <c r="A530" s="1">
        <v>39334</v>
      </c>
      <c r="B530" s="2" t="s">
        <v>43</v>
      </c>
      <c r="C530">
        <v>2</v>
      </c>
      <c r="D530">
        <f>SUMIFS($C$2:C530,$B$2:B530,cukier6[[#This Row],[NIP]])</f>
        <v>24</v>
      </c>
      <c r="E530">
        <f t="shared" si="8"/>
        <v>0</v>
      </c>
    </row>
    <row r="531" spans="1:5" x14ac:dyDescent="0.25">
      <c r="A531" s="1">
        <v>39336</v>
      </c>
      <c r="B531" s="2" t="s">
        <v>25</v>
      </c>
      <c r="C531">
        <v>343</v>
      </c>
      <c r="D531">
        <f>SUMIFS($C$2:C531,$B$2:B531,cukier6[[#This Row],[NIP]])</f>
        <v>6337</v>
      </c>
      <c r="E531">
        <f t="shared" si="8"/>
        <v>34.300000000000004</v>
      </c>
    </row>
    <row r="532" spans="1:5" x14ac:dyDescent="0.25">
      <c r="A532" s="1">
        <v>39336</v>
      </c>
      <c r="B532" s="2" t="s">
        <v>74</v>
      </c>
      <c r="C532">
        <v>51</v>
      </c>
      <c r="D532">
        <f>SUMIFS($C$2:C532,$B$2:B532,cukier6[[#This Row],[NIP]])</f>
        <v>771</v>
      </c>
      <c r="E532">
        <f t="shared" si="8"/>
        <v>2.5500000000000003</v>
      </c>
    </row>
    <row r="533" spans="1:5" x14ac:dyDescent="0.25">
      <c r="A533" s="1">
        <v>39339</v>
      </c>
      <c r="B533" s="2" t="s">
        <v>13</v>
      </c>
      <c r="C533">
        <v>164</v>
      </c>
      <c r="D533">
        <f>SUMIFS($C$2:C533,$B$2:B533,cukier6[[#This Row],[NIP]])</f>
        <v>1311</v>
      </c>
      <c r="E533">
        <f t="shared" si="8"/>
        <v>16.400000000000002</v>
      </c>
    </row>
    <row r="534" spans="1:5" x14ac:dyDescent="0.25">
      <c r="A534" s="1">
        <v>39339</v>
      </c>
      <c r="B534" s="2" t="s">
        <v>7</v>
      </c>
      <c r="C534">
        <v>5</v>
      </c>
      <c r="D534">
        <f>SUMIFS($C$2:C534,$B$2:B534,cukier6[[#This Row],[NIP]])</f>
        <v>19</v>
      </c>
      <c r="E534">
        <f t="shared" si="8"/>
        <v>0</v>
      </c>
    </row>
    <row r="535" spans="1:5" x14ac:dyDescent="0.25">
      <c r="A535" s="1">
        <v>39340</v>
      </c>
      <c r="B535" s="2" t="s">
        <v>10</v>
      </c>
      <c r="C535">
        <v>260</v>
      </c>
      <c r="D535">
        <f>SUMIFS($C$2:C535,$B$2:B535,cukier6[[#This Row],[NIP]])</f>
        <v>8162</v>
      </c>
      <c r="E535">
        <f t="shared" si="8"/>
        <v>26</v>
      </c>
    </row>
    <row r="536" spans="1:5" x14ac:dyDescent="0.25">
      <c r="A536" s="1">
        <v>39340</v>
      </c>
      <c r="B536" s="2" t="s">
        <v>12</v>
      </c>
      <c r="C536">
        <v>415</v>
      </c>
      <c r="D536">
        <f>SUMIFS($C$2:C536,$B$2:B536,cukier6[[#This Row],[NIP]])</f>
        <v>6906</v>
      </c>
      <c r="E536">
        <f t="shared" si="8"/>
        <v>41.5</v>
      </c>
    </row>
    <row r="537" spans="1:5" x14ac:dyDescent="0.25">
      <c r="A537" s="1">
        <v>39341</v>
      </c>
      <c r="B537" s="2" t="s">
        <v>12</v>
      </c>
      <c r="C537">
        <v>467</v>
      </c>
      <c r="D537">
        <f>SUMIFS($C$2:C537,$B$2:B537,cukier6[[#This Row],[NIP]])</f>
        <v>7373</v>
      </c>
      <c r="E537">
        <f t="shared" si="8"/>
        <v>46.7</v>
      </c>
    </row>
    <row r="538" spans="1:5" x14ac:dyDescent="0.25">
      <c r="A538" s="1">
        <v>39341</v>
      </c>
      <c r="B538" s="2" t="s">
        <v>64</v>
      </c>
      <c r="C538">
        <v>43</v>
      </c>
      <c r="D538">
        <f>SUMIFS($C$2:C538,$B$2:B538,cukier6[[#This Row],[NIP]])</f>
        <v>459</v>
      </c>
      <c r="E538">
        <f t="shared" si="8"/>
        <v>2.15</v>
      </c>
    </row>
    <row r="539" spans="1:5" x14ac:dyDescent="0.25">
      <c r="A539" s="1">
        <v>39342</v>
      </c>
      <c r="B539" s="2" t="s">
        <v>11</v>
      </c>
      <c r="C539">
        <v>40</v>
      </c>
      <c r="D539">
        <f>SUMIFS($C$2:C539,$B$2:B539,cukier6[[#This Row],[NIP]])</f>
        <v>831</v>
      </c>
      <c r="E539">
        <f t="shared" si="8"/>
        <v>2</v>
      </c>
    </row>
    <row r="540" spans="1:5" x14ac:dyDescent="0.25">
      <c r="A540" s="1">
        <v>39344</v>
      </c>
      <c r="B540" s="2" t="s">
        <v>150</v>
      </c>
      <c r="C540">
        <v>10</v>
      </c>
      <c r="D540">
        <f>SUMIFS($C$2:C540,$B$2:B540,cukier6[[#This Row],[NIP]])</f>
        <v>10</v>
      </c>
      <c r="E540">
        <f t="shared" si="8"/>
        <v>0</v>
      </c>
    </row>
    <row r="541" spans="1:5" x14ac:dyDescent="0.25">
      <c r="A541" s="1">
        <v>39345</v>
      </c>
      <c r="B541" s="2" t="s">
        <v>12</v>
      </c>
      <c r="C541">
        <v>197</v>
      </c>
      <c r="D541">
        <f>SUMIFS($C$2:C541,$B$2:B541,cukier6[[#This Row],[NIP]])</f>
        <v>7570</v>
      </c>
      <c r="E541">
        <f t="shared" si="8"/>
        <v>19.700000000000003</v>
      </c>
    </row>
    <row r="542" spans="1:5" x14ac:dyDescent="0.25">
      <c r="A542" s="1">
        <v>39348</v>
      </c>
      <c r="B542" s="2" t="s">
        <v>81</v>
      </c>
      <c r="C542">
        <v>145</v>
      </c>
      <c r="D542">
        <f>SUMIFS($C$2:C542,$B$2:B542,cukier6[[#This Row],[NIP]])</f>
        <v>549</v>
      </c>
      <c r="E542">
        <f t="shared" si="8"/>
        <v>7.25</v>
      </c>
    </row>
    <row r="543" spans="1:5" x14ac:dyDescent="0.25">
      <c r="A543" s="1">
        <v>39349</v>
      </c>
      <c r="B543" s="2" t="s">
        <v>58</v>
      </c>
      <c r="C543">
        <v>105</v>
      </c>
      <c r="D543">
        <f>SUMIFS($C$2:C543,$B$2:B543,cukier6[[#This Row],[NIP]])</f>
        <v>1055</v>
      </c>
      <c r="E543">
        <f t="shared" si="8"/>
        <v>10.5</v>
      </c>
    </row>
    <row r="544" spans="1:5" x14ac:dyDescent="0.25">
      <c r="A544" s="1">
        <v>39350</v>
      </c>
      <c r="B544" s="2" t="s">
        <v>40</v>
      </c>
      <c r="C544">
        <v>33</v>
      </c>
      <c r="D544">
        <f>SUMIFS($C$2:C544,$B$2:B544,cukier6[[#This Row],[NIP]])</f>
        <v>1238</v>
      </c>
      <c r="E544">
        <f t="shared" si="8"/>
        <v>3.3000000000000003</v>
      </c>
    </row>
    <row r="545" spans="1:5" x14ac:dyDescent="0.25">
      <c r="A545" s="1">
        <v>39350</v>
      </c>
      <c r="B545" s="2" t="s">
        <v>123</v>
      </c>
      <c r="C545">
        <v>78</v>
      </c>
      <c r="D545">
        <f>SUMIFS($C$2:C545,$B$2:B545,cukier6[[#This Row],[NIP]])</f>
        <v>166</v>
      </c>
      <c r="E545">
        <f t="shared" si="8"/>
        <v>3.9000000000000004</v>
      </c>
    </row>
    <row r="546" spans="1:5" x14ac:dyDescent="0.25">
      <c r="A546" s="1">
        <v>39351</v>
      </c>
      <c r="B546" s="2" t="s">
        <v>12</v>
      </c>
      <c r="C546">
        <v>466</v>
      </c>
      <c r="D546">
        <f>SUMIFS($C$2:C546,$B$2:B546,cukier6[[#This Row],[NIP]])</f>
        <v>8036</v>
      </c>
      <c r="E546">
        <f t="shared" si="8"/>
        <v>46.6</v>
      </c>
    </row>
    <row r="547" spans="1:5" x14ac:dyDescent="0.25">
      <c r="A547" s="1">
        <v>39354</v>
      </c>
      <c r="B547" s="2" t="s">
        <v>48</v>
      </c>
      <c r="C547">
        <v>476</v>
      </c>
      <c r="D547">
        <f>SUMIFS($C$2:C547,$B$2:B547,cukier6[[#This Row],[NIP]])</f>
        <v>6397</v>
      </c>
      <c r="E547">
        <f t="shared" si="8"/>
        <v>47.6</v>
      </c>
    </row>
    <row r="548" spans="1:5" x14ac:dyDescent="0.25">
      <c r="A548" s="1">
        <v>39357</v>
      </c>
      <c r="B548" s="2" t="s">
        <v>22</v>
      </c>
      <c r="C548">
        <v>151</v>
      </c>
      <c r="D548">
        <f>SUMIFS($C$2:C548,$B$2:B548,cukier6[[#This Row],[NIP]])</f>
        <v>1141</v>
      </c>
      <c r="E548">
        <f t="shared" si="8"/>
        <v>15.100000000000001</v>
      </c>
    </row>
    <row r="549" spans="1:5" x14ac:dyDescent="0.25">
      <c r="A549" s="1">
        <v>39357</v>
      </c>
      <c r="B549" s="2" t="s">
        <v>151</v>
      </c>
      <c r="C549">
        <v>17</v>
      </c>
      <c r="D549">
        <f>SUMIFS($C$2:C549,$B$2:B549,cukier6[[#This Row],[NIP]])</f>
        <v>17</v>
      </c>
      <c r="E549">
        <f t="shared" si="8"/>
        <v>0</v>
      </c>
    </row>
    <row r="550" spans="1:5" x14ac:dyDescent="0.25">
      <c r="A550" s="1">
        <v>39361</v>
      </c>
      <c r="B550" s="2" t="s">
        <v>152</v>
      </c>
      <c r="C550">
        <v>4</v>
      </c>
      <c r="D550">
        <f>SUMIFS($C$2:C550,$B$2:B550,cukier6[[#This Row],[NIP]])</f>
        <v>4</v>
      </c>
      <c r="E550">
        <f t="shared" si="8"/>
        <v>0</v>
      </c>
    </row>
    <row r="551" spans="1:5" x14ac:dyDescent="0.25">
      <c r="A551" s="1">
        <v>39371</v>
      </c>
      <c r="B551" s="2" t="s">
        <v>8</v>
      </c>
      <c r="C551">
        <v>131</v>
      </c>
      <c r="D551">
        <f>SUMIFS($C$2:C551,$B$2:B551,cukier6[[#This Row],[NIP]])</f>
        <v>4240</v>
      </c>
      <c r="E551">
        <f t="shared" si="8"/>
        <v>13.100000000000001</v>
      </c>
    </row>
    <row r="552" spans="1:5" x14ac:dyDescent="0.25">
      <c r="A552" s="1">
        <v>39371</v>
      </c>
      <c r="B552" s="2" t="s">
        <v>27</v>
      </c>
      <c r="C552">
        <v>369</v>
      </c>
      <c r="D552">
        <f>SUMIFS($C$2:C552,$B$2:B552,cukier6[[#This Row],[NIP]])</f>
        <v>2231</v>
      </c>
      <c r="E552">
        <f t="shared" si="8"/>
        <v>36.9</v>
      </c>
    </row>
    <row r="553" spans="1:5" x14ac:dyDescent="0.25">
      <c r="A553" s="1">
        <v>39371</v>
      </c>
      <c r="B553" s="2" t="s">
        <v>134</v>
      </c>
      <c r="C553">
        <v>60</v>
      </c>
      <c r="D553">
        <f>SUMIFS($C$2:C553,$B$2:B553,cukier6[[#This Row],[NIP]])</f>
        <v>281</v>
      </c>
      <c r="E553">
        <f t="shared" si="8"/>
        <v>3</v>
      </c>
    </row>
    <row r="554" spans="1:5" x14ac:dyDescent="0.25">
      <c r="A554" s="1">
        <v>39375</v>
      </c>
      <c r="B554" s="2" t="s">
        <v>20</v>
      </c>
      <c r="C554">
        <v>405</v>
      </c>
      <c r="D554">
        <f>SUMIFS($C$2:C554,$B$2:B554,cukier6[[#This Row],[NIP]])</f>
        <v>6361</v>
      </c>
      <c r="E554">
        <f t="shared" si="8"/>
        <v>40.5</v>
      </c>
    </row>
    <row r="555" spans="1:5" x14ac:dyDescent="0.25">
      <c r="A555" s="1">
        <v>39376</v>
      </c>
      <c r="B555" s="2" t="s">
        <v>24</v>
      </c>
      <c r="C555">
        <v>3</v>
      </c>
      <c r="D555">
        <f>SUMIFS($C$2:C555,$B$2:B555,cukier6[[#This Row],[NIP]])</f>
        <v>19</v>
      </c>
      <c r="E555">
        <f t="shared" si="8"/>
        <v>0</v>
      </c>
    </row>
    <row r="556" spans="1:5" x14ac:dyDescent="0.25">
      <c r="A556" s="1">
        <v>39380</v>
      </c>
      <c r="B556" s="2" t="s">
        <v>81</v>
      </c>
      <c r="C556">
        <v>35</v>
      </c>
      <c r="D556">
        <f>SUMIFS($C$2:C556,$B$2:B556,cukier6[[#This Row],[NIP]])</f>
        <v>584</v>
      </c>
      <c r="E556">
        <f t="shared" si="8"/>
        <v>1.75</v>
      </c>
    </row>
    <row r="557" spans="1:5" x14ac:dyDescent="0.25">
      <c r="A557" s="1">
        <v>39382</v>
      </c>
      <c r="B557" s="2" t="s">
        <v>53</v>
      </c>
      <c r="C557">
        <v>444</v>
      </c>
      <c r="D557">
        <f>SUMIFS($C$2:C557,$B$2:B557,cukier6[[#This Row],[NIP]])</f>
        <v>5765</v>
      </c>
      <c r="E557">
        <f t="shared" si="8"/>
        <v>44.400000000000006</v>
      </c>
    </row>
    <row r="558" spans="1:5" x14ac:dyDescent="0.25">
      <c r="A558" s="1">
        <v>39382</v>
      </c>
      <c r="B558" s="2" t="s">
        <v>48</v>
      </c>
      <c r="C558">
        <v>424</v>
      </c>
      <c r="D558">
        <f>SUMIFS($C$2:C558,$B$2:B558,cukier6[[#This Row],[NIP]])</f>
        <v>6821</v>
      </c>
      <c r="E558">
        <f t="shared" si="8"/>
        <v>42.400000000000006</v>
      </c>
    </row>
    <row r="559" spans="1:5" x14ac:dyDescent="0.25">
      <c r="A559" s="1">
        <v>39382</v>
      </c>
      <c r="B559" s="2" t="s">
        <v>153</v>
      </c>
      <c r="C559">
        <v>2</v>
      </c>
      <c r="D559">
        <f>SUMIFS($C$2:C559,$B$2:B559,cukier6[[#This Row],[NIP]])</f>
        <v>2</v>
      </c>
      <c r="E559">
        <f t="shared" si="8"/>
        <v>0</v>
      </c>
    </row>
    <row r="560" spans="1:5" x14ac:dyDescent="0.25">
      <c r="A560" s="1">
        <v>39385</v>
      </c>
      <c r="B560" s="2" t="s">
        <v>20</v>
      </c>
      <c r="C560">
        <v>480</v>
      </c>
      <c r="D560">
        <f>SUMIFS($C$2:C560,$B$2:B560,cukier6[[#This Row],[NIP]])</f>
        <v>6841</v>
      </c>
      <c r="E560">
        <f t="shared" si="8"/>
        <v>48</v>
      </c>
    </row>
    <row r="561" spans="1:5" x14ac:dyDescent="0.25">
      <c r="A561" s="1">
        <v>39386</v>
      </c>
      <c r="B561" s="2" t="s">
        <v>40</v>
      </c>
      <c r="C561">
        <v>65</v>
      </c>
      <c r="D561">
        <f>SUMIFS($C$2:C561,$B$2:B561,cukier6[[#This Row],[NIP]])</f>
        <v>1303</v>
      </c>
      <c r="E561">
        <f t="shared" si="8"/>
        <v>6.5</v>
      </c>
    </row>
    <row r="562" spans="1:5" x14ac:dyDescent="0.25">
      <c r="A562" s="1">
        <v>39388</v>
      </c>
      <c r="B562" s="2" t="s">
        <v>92</v>
      </c>
      <c r="C562">
        <v>8</v>
      </c>
      <c r="D562">
        <f>SUMIFS($C$2:C562,$B$2:B562,cukier6[[#This Row],[NIP]])</f>
        <v>11</v>
      </c>
      <c r="E562">
        <f t="shared" si="8"/>
        <v>0</v>
      </c>
    </row>
    <row r="563" spans="1:5" x14ac:dyDescent="0.25">
      <c r="A563" s="1">
        <v>39389</v>
      </c>
      <c r="B563" s="2" t="s">
        <v>55</v>
      </c>
      <c r="C563">
        <v>52</v>
      </c>
      <c r="D563">
        <f>SUMIFS($C$2:C563,$B$2:B563,cukier6[[#This Row],[NIP]])</f>
        <v>1003</v>
      </c>
      <c r="E563">
        <f t="shared" si="8"/>
        <v>5.2</v>
      </c>
    </row>
    <row r="564" spans="1:5" x14ac:dyDescent="0.25">
      <c r="A564" s="1">
        <v>39392</v>
      </c>
      <c r="B564" s="2" t="s">
        <v>43</v>
      </c>
      <c r="C564">
        <v>8</v>
      </c>
      <c r="D564">
        <f>SUMIFS($C$2:C564,$B$2:B564,cukier6[[#This Row],[NIP]])</f>
        <v>32</v>
      </c>
      <c r="E564">
        <f t="shared" si="8"/>
        <v>0</v>
      </c>
    </row>
    <row r="565" spans="1:5" x14ac:dyDescent="0.25">
      <c r="A565" s="1">
        <v>39393</v>
      </c>
      <c r="B565" s="2" t="s">
        <v>10</v>
      </c>
      <c r="C565">
        <v>143</v>
      </c>
      <c r="D565">
        <f>SUMIFS($C$2:C565,$B$2:B565,cukier6[[#This Row],[NIP]])</f>
        <v>8305</v>
      </c>
      <c r="E565">
        <f t="shared" si="8"/>
        <v>14.3</v>
      </c>
    </row>
    <row r="566" spans="1:5" x14ac:dyDescent="0.25">
      <c r="A566" s="1">
        <v>39394</v>
      </c>
      <c r="B566" s="2" t="s">
        <v>21</v>
      </c>
      <c r="C566">
        <v>20</v>
      </c>
      <c r="D566">
        <f>SUMIFS($C$2:C566,$B$2:B566,cukier6[[#This Row],[NIP]])</f>
        <v>1851</v>
      </c>
      <c r="E566">
        <f t="shared" si="8"/>
        <v>2</v>
      </c>
    </row>
    <row r="567" spans="1:5" x14ac:dyDescent="0.25">
      <c r="A567" s="1">
        <v>39397</v>
      </c>
      <c r="B567" s="2" t="s">
        <v>17</v>
      </c>
      <c r="C567">
        <v>396</v>
      </c>
      <c r="D567">
        <f>SUMIFS($C$2:C567,$B$2:B567,cukier6[[#This Row],[NIP]])</f>
        <v>6228</v>
      </c>
      <c r="E567">
        <f t="shared" si="8"/>
        <v>39.6</v>
      </c>
    </row>
    <row r="568" spans="1:5" x14ac:dyDescent="0.25">
      <c r="A568" s="1">
        <v>39398</v>
      </c>
      <c r="B568" s="2" t="s">
        <v>72</v>
      </c>
      <c r="C568">
        <v>168</v>
      </c>
      <c r="D568">
        <f>SUMIFS($C$2:C568,$B$2:B568,cukier6[[#This Row],[NIP]])</f>
        <v>869</v>
      </c>
      <c r="E568">
        <f t="shared" si="8"/>
        <v>8.4</v>
      </c>
    </row>
    <row r="569" spans="1:5" x14ac:dyDescent="0.25">
      <c r="A569" s="1">
        <v>39399</v>
      </c>
      <c r="B569" s="2" t="s">
        <v>72</v>
      </c>
      <c r="C569">
        <v>69</v>
      </c>
      <c r="D569">
        <f>SUMIFS($C$2:C569,$B$2:B569,cukier6[[#This Row],[NIP]])</f>
        <v>938</v>
      </c>
      <c r="E569">
        <f t="shared" si="8"/>
        <v>3.45</v>
      </c>
    </row>
    <row r="570" spans="1:5" x14ac:dyDescent="0.25">
      <c r="A570" s="1">
        <v>39407</v>
      </c>
      <c r="B570" s="2" t="s">
        <v>33</v>
      </c>
      <c r="C570">
        <v>99</v>
      </c>
      <c r="D570">
        <f>SUMIFS($C$2:C570,$B$2:B570,cukier6[[#This Row],[NIP]])</f>
        <v>1791</v>
      </c>
      <c r="E570">
        <f t="shared" si="8"/>
        <v>9.9</v>
      </c>
    </row>
    <row r="571" spans="1:5" x14ac:dyDescent="0.25">
      <c r="A571" s="1">
        <v>39407</v>
      </c>
      <c r="B571" s="2" t="s">
        <v>126</v>
      </c>
      <c r="C571">
        <v>57</v>
      </c>
      <c r="D571">
        <f>SUMIFS($C$2:C571,$B$2:B571,cukier6[[#This Row],[NIP]])</f>
        <v>289</v>
      </c>
      <c r="E571">
        <f t="shared" si="8"/>
        <v>2.85</v>
      </c>
    </row>
    <row r="572" spans="1:5" x14ac:dyDescent="0.25">
      <c r="A572" s="1">
        <v>39408</v>
      </c>
      <c r="B572" s="2" t="s">
        <v>9</v>
      </c>
      <c r="C572">
        <v>103</v>
      </c>
      <c r="D572">
        <f>SUMIFS($C$2:C572,$B$2:B572,cukier6[[#This Row],[NIP]])</f>
        <v>1162</v>
      </c>
      <c r="E572">
        <f t="shared" si="8"/>
        <v>10.3</v>
      </c>
    </row>
    <row r="573" spans="1:5" x14ac:dyDescent="0.25">
      <c r="A573" s="1">
        <v>39409</v>
      </c>
      <c r="B573" s="2" t="s">
        <v>127</v>
      </c>
      <c r="C573">
        <v>2</v>
      </c>
      <c r="D573">
        <f>SUMIFS($C$2:C573,$B$2:B573,cukier6[[#This Row],[NIP]])</f>
        <v>6</v>
      </c>
      <c r="E573">
        <f t="shared" si="8"/>
        <v>0</v>
      </c>
    </row>
    <row r="574" spans="1:5" x14ac:dyDescent="0.25">
      <c r="A574" s="1">
        <v>39412</v>
      </c>
      <c r="B574" s="2" t="s">
        <v>55</v>
      </c>
      <c r="C574">
        <v>88</v>
      </c>
      <c r="D574">
        <f>SUMIFS($C$2:C574,$B$2:B574,cukier6[[#This Row],[NIP]])</f>
        <v>1091</v>
      </c>
      <c r="E574">
        <f t="shared" si="8"/>
        <v>8.8000000000000007</v>
      </c>
    </row>
    <row r="575" spans="1:5" x14ac:dyDescent="0.25">
      <c r="A575" s="1">
        <v>39414</v>
      </c>
      <c r="B575" s="2" t="s">
        <v>40</v>
      </c>
      <c r="C575">
        <v>85</v>
      </c>
      <c r="D575">
        <f>SUMIFS($C$2:C575,$B$2:B575,cukier6[[#This Row],[NIP]])</f>
        <v>1388</v>
      </c>
      <c r="E575">
        <f t="shared" si="8"/>
        <v>8.5</v>
      </c>
    </row>
    <row r="576" spans="1:5" x14ac:dyDescent="0.25">
      <c r="A576" s="1">
        <v>39414</v>
      </c>
      <c r="B576" s="2" t="s">
        <v>10</v>
      </c>
      <c r="C576">
        <v>216</v>
      </c>
      <c r="D576">
        <f>SUMIFS($C$2:C576,$B$2:B576,cukier6[[#This Row],[NIP]])</f>
        <v>8521</v>
      </c>
      <c r="E576">
        <f t="shared" si="8"/>
        <v>21.6</v>
      </c>
    </row>
    <row r="577" spans="1:5" x14ac:dyDescent="0.25">
      <c r="A577" s="1">
        <v>39416</v>
      </c>
      <c r="B577" s="2" t="s">
        <v>10</v>
      </c>
      <c r="C577">
        <v>140</v>
      </c>
      <c r="D577">
        <f>SUMIFS($C$2:C577,$B$2:B577,cukier6[[#This Row],[NIP]])</f>
        <v>8661</v>
      </c>
      <c r="E577">
        <f t="shared" si="8"/>
        <v>14</v>
      </c>
    </row>
    <row r="578" spans="1:5" x14ac:dyDescent="0.25">
      <c r="A578" s="1">
        <v>39421</v>
      </c>
      <c r="B578" s="2" t="s">
        <v>53</v>
      </c>
      <c r="C578">
        <v>377</v>
      </c>
      <c r="D578">
        <f>SUMIFS($C$2:C578,$B$2:B578,cukier6[[#This Row],[NIP]])</f>
        <v>6142</v>
      </c>
      <c r="E578">
        <f t="shared" ref="E578:E641" si="9">IF(AND(D578&gt;=100,D578&lt;1000),0.05*C578,IF(AND(D578&gt;=1000,D578&lt;10000),0.1*C578,IF(D578&gt;=10000,0.2*C578,0)))</f>
        <v>37.700000000000003</v>
      </c>
    </row>
    <row r="579" spans="1:5" x14ac:dyDescent="0.25">
      <c r="A579" s="1">
        <v>39423</v>
      </c>
      <c r="B579" s="2" t="s">
        <v>38</v>
      </c>
      <c r="C579">
        <v>89</v>
      </c>
      <c r="D579">
        <f>SUMIFS($C$2:C579,$B$2:B579,cukier6[[#This Row],[NIP]])</f>
        <v>867</v>
      </c>
      <c r="E579">
        <f t="shared" si="9"/>
        <v>4.45</v>
      </c>
    </row>
    <row r="580" spans="1:5" x14ac:dyDescent="0.25">
      <c r="A580" s="1">
        <v>39425</v>
      </c>
      <c r="B580" s="2" t="s">
        <v>15</v>
      </c>
      <c r="C580">
        <v>181</v>
      </c>
      <c r="D580">
        <f>SUMIFS($C$2:C580,$B$2:B580,cukier6[[#This Row],[NIP]])</f>
        <v>1988</v>
      </c>
      <c r="E580">
        <f t="shared" si="9"/>
        <v>18.100000000000001</v>
      </c>
    </row>
    <row r="581" spans="1:5" x14ac:dyDescent="0.25">
      <c r="A581" s="1">
        <v>39427</v>
      </c>
      <c r="B581" s="2" t="s">
        <v>72</v>
      </c>
      <c r="C581">
        <v>131</v>
      </c>
      <c r="D581">
        <f>SUMIFS($C$2:C581,$B$2:B581,cukier6[[#This Row],[NIP]])</f>
        <v>1069</v>
      </c>
      <c r="E581">
        <f t="shared" si="9"/>
        <v>13.100000000000001</v>
      </c>
    </row>
    <row r="582" spans="1:5" x14ac:dyDescent="0.25">
      <c r="A582" s="1">
        <v>39427</v>
      </c>
      <c r="B582" s="2" t="s">
        <v>83</v>
      </c>
      <c r="C582">
        <v>43</v>
      </c>
      <c r="D582">
        <f>SUMIFS($C$2:C582,$B$2:B582,cukier6[[#This Row],[NIP]])</f>
        <v>443</v>
      </c>
      <c r="E582">
        <f t="shared" si="9"/>
        <v>2.15</v>
      </c>
    </row>
    <row r="583" spans="1:5" x14ac:dyDescent="0.25">
      <c r="A583" s="1">
        <v>39428</v>
      </c>
      <c r="B583" s="2" t="s">
        <v>33</v>
      </c>
      <c r="C583">
        <v>166</v>
      </c>
      <c r="D583">
        <f>SUMIFS($C$2:C583,$B$2:B583,cukier6[[#This Row],[NIP]])</f>
        <v>1957</v>
      </c>
      <c r="E583">
        <f t="shared" si="9"/>
        <v>16.600000000000001</v>
      </c>
    </row>
    <row r="584" spans="1:5" x14ac:dyDescent="0.25">
      <c r="A584" s="1">
        <v>39428</v>
      </c>
      <c r="B584" s="2" t="s">
        <v>81</v>
      </c>
      <c r="C584">
        <v>192</v>
      </c>
      <c r="D584">
        <f>SUMIFS($C$2:C584,$B$2:B584,cukier6[[#This Row],[NIP]])</f>
        <v>776</v>
      </c>
      <c r="E584">
        <f t="shared" si="9"/>
        <v>9.6000000000000014</v>
      </c>
    </row>
    <row r="585" spans="1:5" x14ac:dyDescent="0.25">
      <c r="A585" s="1">
        <v>39430</v>
      </c>
      <c r="B585" s="2" t="s">
        <v>19</v>
      </c>
      <c r="C585">
        <v>7</v>
      </c>
      <c r="D585">
        <f>SUMIFS($C$2:C585,$B$2:B585,cukier6[[#This Row],[NIP]])</f>
        <v>21</v>
      </c>
      <c r="E585">
        <f t="shared" si="9"/>
        <v>0</v>
      </c>
    </row>
    <row r="586" spans="1:5" x14ac:dyDescent="0.25">
      <c r="A586" s="1">
        <v>39432</v>
      </c>
      <c r="B586" s="2" t="s">
        <v>56</v>
      </c>
      <c r="C586">
        <v>11</v>
      </c>
      <c r="D586">
        <f>SUMIFS($C$2:C586,$B$2:B586,cukier6[[#This Row],[NIP]])</f>
        <v>40</v>
      </c>
      <c r="E586">
        <f t="shared" si="9"/>
        <v>0</v>
      </c>
    </row>
    <row r="587" spans="1:5" x14ac:dyDescent="0.25">
      <c r="A587" s="1">
        <v>39432</v>
      </c>
      <c r="B587" s="2" t="s">
        <v>22</v>
      </c>
      <c r="C587">
        <v>146</v>
      </c>
      <c r="D587">
        <f>SUMIFS($C$2:C587,$B$2:B587,cukier6[[#This Row],[NIP]])</f>
        <v>1287</v>
      </c>
      <c r="E587">
        <f t="shared" si="9"/>
        <v>14.600000000000001</v>
      </c>
    </row>
    <row r="588" spans="1:5" x14ac:dyDescent="0.25">
      <c r="A588" s="1">
        <v>39433</v>
      </c>
      <c r="B588" s="2" t="s">
        <v>48</v>
      </c>
      <c r="C588">
        <v>138</v>
      </c>
      <c r="D588">
        <f>SUMIFS($C$2:C588,$B$2:B588,cukier6[[#This Row],[NIP]])</f>
        <v>6959</v>
      </c>
      <c r="E588">
        <f t="shared" si="9"/>
        <v>13.8</v>
      </c>
    </row>
    <row r="589" spans="1:5" x14ac:dyDescent="0.25">
      <c r="A589" s="1">
        <v>39434</v>
      </c>
      <c r="B589" s="2" t="s">
        <v>26</v>
      </c>
      <c r="C589">
        <v>138</v>
      </c>
      <c r="D589">
        <f>SUMIFS($C$2:C589,$B$2:B589,cukier6[[#This Row],[NIP]])</f>
        <v>1575</v>
      </c>
      <c r="E589">
        <f t="shared" si="9"/>
        <v>13.8</v>
      </c>
    </row>
    <row r="590" spans="1:5" x14ac:dyDescent="0.25">
      <c r="A590" s="1">
        <v>39434</v>
      </c>
      <c r="B590" s="2" t="s">
        <v>53</v>
      </c>
      <c r="C590">
        <v>482</v>
      </c>
      <c r="D590">
        <f>SUMIFS($C$2:C590,$B$2:B590,cukier6[[#This Row],[NIP]])</f>
        <v>6624</v>
      </c>
      <c r="E590">
        <f t="shared" si="9"/>
        <v>48.2</v>
      </c>
    </row>
    <row r="591" spans="1:5" x14ac:dyDescent="0.25">
      <c r="A591" s="1">
        <v>39436</v>
      </c>
      <c r="B591" s="2" t="s">
        <v>53</v>
      </c>
      <c r="C591">
        <v>481</v>
      </c>
      <c r="D591">
        <f>SUMIFS($C$2:C591,$B$2:B591,cukier6[[#This Row],[NIP]])</f>
        <v>7105</v>
      </c>
      <c r="E591">
        <f t="shared" si="9"/>
        <v>48.1</v>
      </c>
    </row>
    <row r="592" spans="1:5" x14ac:dyDescent="0.25">
      <c r="A592" s="1">
        <v>39438</v>
      </c>
      <c r="B592" s="2" t="s">
        <v>48</v>
      </c>
      <c r="C592">
        <v>258</v>
      </c>
      <c r="D592">
        <f>SUMIFS($C$2:C592,$B$2:B592,cukier6[[#This Row],[NIP]])</f>
        <v>7217</v>
      </c>
      <c r="E592">
        <f t="shared" si="9"/>
        <v>25.8</v>
      </c>
    </row>
    <row r="593" spans="1:5" x14ac:dyDescent="0.25">
      <c r="A593" s="1">
        <v>39440</v>
      </c>
      <c r="B593" s="2" t="s">
        <v>22</v>
      </c>
      <c r="C593">
        <v>100</v>
      </c>
      <c r="D593">
        <f>SUMIFS($C$2:C593,$B$2:B593,cukier6[[#This Row],[NIP]])</f>
        <v>1387</v>
      </c>
      <c r="E593">
        <f t="shared" si="9"/>
        <v>10</v>
      </c>
    </row>
    <row r="594" spans="1:5" x14ac:dyDescent="0.25">
      <c r="A594" s="1">
        <v>39440</v>
      </c>
      <c r="B594" s="2" t="s">
        <v>72</v>
      </c>
      <c r="C594">
        <v>86</v>
      </c>
      <c r="D594">
        <f>SUMIFS($C$2:C594,$B$2:B594,cukier6[[#This Row],[NIP]])</f>
        <v>1155</v>
      </c>
      <c r="E594">
        <f t="shared" si="9"/>
        <v>8.6</v>
      </c>
    </row>
    <row r="595" spans="1:5" x14ac:dyDescent="0.25">
      <c r="A595" s="1">
        <v>39443</v>
      </c>
      <c r="B595" s="2" t="s">
        <v>31</v>
      </c>
      <c r="C595">
        <v>165</v>
      </c>
      <c r="D595">
        <f>SUMIFS($C$2:C595,$B$2:B595,cukier6[[#This Row],[NIP]])</f>
        <v>1172</v>
      </c>
      <c r="E595">
        <f t="shared" si="9"/>
        <v>16.5</v>
      </c>
    </row>
    <row r="596" spans="1:5" x14ac:dyDescent="0.25">
      <c r="A596" s="1">
        <v>39444</v>
      </c>
      <c r="B596" s="2" t="s">
        <v>103</v>
      </c>
      <c r="C596">
        <v>4</v>
      </c>
      <c r="D596">
        <f>SUMIFS($C$2:C596,$B$2:B596,cukier6[[#This Row],[NIP]])</f>
        <v>48</v>
      </c>
      <c r="E596">
        <f t="shared" si="9"/>
        <v>0</v>
      </c>
    </row>
    <row r="597" spans="1:5" x14ac:dyDescent="0.25">
      <c r="A597" s="1">
        <v>39445</v>
      </c>
      <c r="B597" s="2" t="s">
        <v>26</v>
      </c>
      <c r="C597">
        <v>156</v>
      </c>
      <c r="D597">
        <f>SUMIFS($C$2:C597,$B$2:B597,cukier6[[#This Row],[NIP]])</f>
        <v>1731</v>
      </c>
      <c r="E597">
        <f t="shared" si="9"/>
        <v>15.600000000000001</v>
      </c>
    </row>
    <row r="598" spans="1:5" x14ac:dyDescent="0.25">
      <c r="A598" s="1">
        <v>39446</v>
      </c>
      <c r="B598" s="2" t="s">
        <v>48</v>
      </c>
      <c r="C598">
        <v>320</v>
      </c>
      <c r="D598">
        <f>SUMIFS($C$2:C598,$B$2:B598,cukier6[[#This Row],[NIP]])</f>
        <v>7537</v>
      </c>
      <c r="E598">
        <f t="shared" si="9"/>
        <v>32</v>
      </c>
    </row>
    <row r="599" spans="1:5" x14ac:dyDescent="0.25">
      <c r="A599" s="1">
        <v>39448</v>
      </c>
      <c r="B599" s="2" t="s">
        <v>18</v>
      </c>
      <c r="C599">
        <v>1</v>
      </c>
      <c r="D599">
        <f>SUMIFS($C$2:C599,$B$2:B599,cukier6[[#This Row],[NIP]])</f>
        <v>18</v>
      </c>
      <c r="E599">
        <f t="shared" si="9"/>
        <v>0</v>
      </c>
    </row>
    <row r="600" spans="1:5" x14ac:dyDescent="0.25">
      <c r="A600" s="1">
        <v>39448</v>
      </c>
      <c r="B600" s="2" t="s">
        <v>11</v>
      </c>
      <c r="C600">
        <v>81</v>
      </c>
      <c r="D600">
        <f>SUMIFS($C$2:C600,$B$2:B600,cukier6[[#This Row],[NIP]])</f>
        <v>912</v>
      </c>
      <c r="E600">
        <f t="shared" si="9"/>
        <v>4.05</v>
      </c>
    </row>
    <row r="601" spans="1:5" x14ac:dyDescent="0.25">
      <c r="A601" s="1">
        <v>39448</v>
      </c>
      <c r="B601" s="2" t="s">
        <v>53</v>
      </c>
      <c r="C601">
        <v>438</v>
      </c>
      <c r="D601">
        <f>SUMIFS($C$2:C601,$B$2:B601,cukier6[[#This Row],[NIP]])</f>
        <v>7543</v>
      </c>
      <c r="E601">
        <f t="shared" si="9"/>
        <v>43.800000000000004</v>
      </c>
    </row>
    <row r="602" spans="1:5" x14ac:dyDescent="0.25">
      <c r="A602" s="1">
        <v>39449</v>
      </c>
      <c r="B602" s="2" t="s">
        <v>41</v>
      </c>
      <c r="C602">
        <v>1</v>
      </c>
      <c r="D602">
        <f>SUMIFS($C$2:C602,$B$2:B602,cukier6[[#This Row],[NIP]])</f>
        <v>4</v>
      </c>
      <c r="E602">
        <f t="shared" si="9"/>
        <v>0</v>
      </c>
    </row>
    <row r="603" spans="1:5" x14ac:dyDescent="0.25">
      <c r="A603" s="1">
        <v>39453</v>
      </c>
      <c r="B603" s="2" t="s">
        <v>81</v>
      </c>
      <c r="C603">
        <v>173</v>
      </c>
      <c r="D603">
        <f>SUMIFS($C$2:C603,$B$2:B603,cukier6[[#This Row],[NIP]])</f>
        <v>949</v>
      </c>
      <c r="E603">
        <f t="shared" si="9"/>
        <v>8.65</v>
      </c>
    </row>
    <row r="604" spans="1:5" x14ac:dyDescent="0.25">
      <c r="A604" s="1">
        <v>39456</v>
      </c>
      <c r="B604" s="2" t="s">
        <v>27</v>
      </c>
      <c r="C604">
        <v>412</v>
      </c>
      <c r="D604">
        <f>SUMIFS($C$2:C604,$B$2:B604,cukier6[[#This Row],[NIP]])</f>
        <v>2643</v>
      </c>
      <c r="E604">
        <f t="shared" si="9"/>
        <v>41.2</v>
      </c>
    </row>
    <row r="605" spans="1:5" x14ac:dyDescent="0.25">
      <c r="A605" s="1">
        <v>39456</v>
      </c>
      <c r="B605" s="2" t="s">
        <v>154</v>
      </c>
      <c r="C605">
        <v>13</v>
      </c>
      <c r="D605">
        <f>SUMIFS($C$2:C605,$B$2:B605,cukier6[[#This Row],[NIP]])</f>
        <v>13</v>
      </c>
      <c r="E605">
        <f t="shared" si="9"/>
        <v>0</v>
      </c>
    </row>
    <row r="606" spans="1:5" x14ac:dyDescent="0.25">
      <c r="A606" s="1">
        <v>39457</v>
      </c>
      <c r="B606" s="2" t="s">
        <v>58</v>
      </c>
      <c r="C606">
        <v>130</v>
      </c>
      <c r="D606">
        <f>SUMIFS($C$2:C606,$B$2:B606,cukier6[[#This Row],[NIP]])</f>
        <v>1185</v>
      </c>
      <c r="E606">
        <f t="shared" si="9"/>
        <v>13</v>
      </c>
    </row>
    <row r="607" spans="1:5" x14ac:dyDescent="0.25">
      <c r="A607" s="1">
        <v>39459</v>
      </c>
      <c r="B607" s="2" t="s">
        <v>155</v>
      </c>
      <c r="C607">
        <v>4</v>
      </c>
      <c r="D607">
        <f>SUMIFS($C$2:C607,$B$2:B607,cukier6[[#This Row],[NIP]])</f>
        <v>4</v>
      </c>
      <c r="E607">
        <f t="shared" si="9"/>
        <v>0</v>
      </c>
    </row>
    <row r="608" spans="1:5" x14ac:dyDescent="0.25">
      <c r="A608" s="1">
        <v>39462</v>
      </c>
      <c r="B608" s="2" t="s">
        <v>58</v>
      </c>
      <c r="C608">
        <v>176</v>
      </c>
      <c r="D608">
        <f>SUMIFS($C$2:C608,$B$2:B608,cukier6[[#This Row],[NIP]])</f>
        <v>1361</v>
      </c>
      <c r="E608">
        <f t="shared" si="9"/>
        <v>17.600000000000001</v>
      </c>
    </row>
    <row r="609" spans="1:5" x14ac:dyDescent="0.25">
      <c r="A609" s="1">
        <v>39464</v>
      </c>
      <c r="B609" s="2" t="s">
        <v>92</v>
      </c>
      <c r="C609">
        <v>14</v>
      </c>
      <c r="D609">
        <f>SUMIFS($C$2:C609,$B$2:B609,cukier6[[#This Row],[NIP]])</f>
        <v>25</v>
      </c>
      <c r="E609">
        <f t="shared" si="9"/>
        <v>0</v>
      </c>
    </row>
    <row r="610" spans="1:5" x14ac:dyDescent="0.25">
      <c r="A610" s="1">
        <v>39465</v>
      </c>
      <c r="B610" s="2" t="s">
        <v>58</v>
      </c>
      <c r="C610">
        <v>97</v>
      </c>
      <c r="D610">
        <f>SUMIFS($C$2:C610,$B$2:B610,cukier6[[#This Row],[NIP]])</f>
        <v>1458</v>
      </c>
      <c r="E610">
        <f t="shared" si="9"/>
        <v>9.7000000000000011</v>
      </c>
    </row>
    <row r="611" spans="1:5" x14ac:dyDescent="0.25">
      <c r="A611" s="1">
        <v>39468</v>
      </c>
      <c r="B611" s="2" t="s">
        <v>64</v>
      </c>
      <c r="C611">
        <v>81</v>
      </c>
      <c r="D611">
        <f>SUMIFS($C$2:C611,$B$2:B611,cukier6[[#This Row],[NIP]])</f>
        <v>540</v>
      </c>
      <c r="E611">
        <f t="shared" si="9"/>
        <v>4.05</v>
      </c>
    </row>
    <row r="612" spans="1:5" x14ac:dyDescent="0.25">
      <c r="A612" s="1">
        <v>39469</v>
      </c>
      <c r="B612" s="2" t="s">
        <v>26</v>
      </c>
      <c r="C612">
        <v>179</v>
      </c>
      <c r="D612">
        <f>SUMIFS($C$2:C612,$B$2:B612,cukier6[[#This Row],[NIP]])</f>
        <v>1910</v>
      </c>
      <c r="E612">
        <f t="shared" si="9"/>
        <v>17.900000000000002</v>
      </c>
    </row>
    <row r="613" spans="1:5" x14ac:dyDescent="0.25">
      <c r="A613" s="1">
        <v>39470</v>
      </c>
      <c r="B613" s="2" t="s">
        <v>40</v>
      </c>
      <c r="C613">
        <v>132</v>
      </c>
      <c r="D613">
        <f>SUMIFS($C$2:C613,$B$2:B613,cukier6[[#This Row],[NIP]])</f>
        <v>1520</v>
      </c>
      <c r="E613">
        <f t="shared" si="9"/>
        <v>13.200000000000001</v>
      </c>
    </row>
    <row r="614" spans="1:5" x14ac:dyDescent="0.25">
      <c r="A614" s="1">
        <v>39470</v>
      </c>
      <c r="B614" s="2" t="s">
        <v>156</v>
      </c>
      <c r="C614">
        <v>5</v>
      </c>
      <c r="D614">
        <f>SUMIFS($C$2:C614,$B$2:B614,cukier6[[#This Row],[NIP]])</f>
        <v>5</v>
      </c>
      <c r="E614">
        <f t="shared" si="9"/>
        <v>0</v>
      </c>
    </row>
    <row r="615" spans="1:5" x14ac:dyDescent="0.25">
      <c r="A615" s="1">
        <v>39470</v>
      </c>
      <c r="B615" s="2" t="s">
        <v>21</v>
      </c>
      <c r="C615">
        <v>100</v>
      </c>
      <c r="D615">
        <f>SUMIFS($C$2:C615,$B$2:B615,cukier6[[#This Row],[NIP]])</f>
        <v>1951</v>
      </c>
      <c r="E615">
        <f t="shared" si="9"/>
        <v>10</v>
      </c>
    </row>
    <row r="616" spans="1:5" x14ac:dyDescent="0.25">
      <c r="A616" s="1">
        <v>39474</v>
      </c>
      <c r="B616" s="2" t="s">
        <v>157</v>
      </c>
      <c r="C616">
        <v>6</v>
      </c>
      <c r="D616">
        <f>SUMIFS($C$2:C616,$B$2:B616,cukier6[[#This Row],[NIP]])</f>
        <v>6</v>
      </c>
      <c r="E616">
        <f t="shared" si="9"/>
        <v>0</v>
      </c>
    </row>
    <row r="617" spans="1:5" x14ac:dyDescent="0.25">
      <c r="A617" s="1">
        <v>39481</v>
      </c>
      <c r="B617" s="2" t="s">
        <v>27</v>
      </c>
      <c r="C617">
        <v>171</v>
      </c>
      <c r="D617">
        <f>SUMIFS($C$2:C617,$B$2:B617,cukier6[[#This Row],[NIP]])</f>
        <v>2814</v>
      </c>
      <c r="E617">
        <f t="shared" si="9"/>
        <v>17.100000000000001</v>
      </c>
    </row>
    <row r="618" spans="1:5" x14ac:dyDescent="0.25">
      <c r="A618" s="1">
        <v>39483</v>
      </c>
      <c r="B618" s="2" t="s">
        <v>17</v>
      </c>
      <c r="C618">
        <v>333</v>
      </c>
      <c r="D618">
        <f>SUMIFS($C$2:C618,$B$2:B618,cukier6[[#This Row],[NIP]])</f>
        <v>6561</v>
      </c>
      <c r="E618">
        <f t="shared" si="9"/>
        <v>33.300000000000004</v>
      </c>
    </row>
    <row r="619" spans="1:5" x14ac:dyDescent="0.25">
      <c r="A619" s="1">
        <v>39484</v>
      </c>
      <c r="B619" s="2" t="s">
        <v>27</v>
      </c>
      <c r="C619">
        <v>365</v>
      </c>
      <c r="D619">
        <f>SUMIFS($C$2:C619,$B$2:B619,cukier6[[#This Row],[NIP]])</f>
        <v>3179</v>
      </c>
      <c r="E619">
        <f t="shared" si="9"/>
        <v>36.5</v>
      </c>
    </row>
    <row r="620" spans="1:5" x14ac:dyDescent="0.25">
      <c r="A620" s="1">
        <v>39484</v>
      </c>
      <c r="B620" s="2" t="s">
        <v>115</v>
      </c>
      <c r="C620">
        <v>16</v>
      </c>
      <c r="D620">
        <f>SUMIFS($C$2:C620,$B$2:B620,cukier6[[#This Row],[NIP]])</f>
        <v>42</v>
      </c>
      <c r="E620">
        <f t="shared" si="9"/>
        <v>0</v>
      </c>
    </row>
    <row r="621" spans="1:5" x14ac:dyDescent="0.25">
      <c r="A621" s="1">
        <v>39485</v>
      </c>
      <c r="B621" s="2" t="s">
        <v>8</v>
      </c>
      <c r="C621">
        <v>211</v>
      </c>
      <c r="D621">
        <f>SUMIFS($C$2:C621,$B$2:B621,cukier6[[#This Row],[NIP]])</f>
        <v>4451</v>
      </c>
      <c r="E621">
        <f t="shared" si="9"/>
        <v>21.1</v>
      </c>
    </row>
    <row r="622" spans="1:5" x14ac:dyDescent="0.25">
      <c r="A622" s="1">
        <v>39489</v>
      </c>
      <c r="B622" s="2" t="s">
        <v>48</v>
      </c>
      <c r="C622">
        <v>196</v>
      </c>
      <c r="D622">
        <f>SUMIFS($C$2:C622,$B$2:B622,cukier6[[#This Row],[NIP]])</f>
        <v>7733</v>
      </c>
      <c r="E622">
        <f t="shared" si="9"/>
        <v>19.600000000000001</v>
      </c>
    </row>
    <row r="623" spans="1:5" x14ac:dyDescent="0.25">
      <c r="A623" s="1">
        <v>39490</v>
      </c>
      <c r="B623" s="2" t="s">
        <v>158</v>
      </c>
      <c r="C623">
        <v>11</v>
      </c>
      <c r="D623">
        <f>SUMIFS($C$2:C623,$B$2:B623,cukier6[[#This Row],[NIP]])</f>
        <v>11</v>
      </c>
      <c r="E623">
        <f t="shared" si="9"/>
        <v>0</v>
      </c>
    </row>
    <row r="624" spans="1:5" x14ac:dyDescent="0.25">
      <c r="A624" s="1">
        <v>39491</v>
      </c>
      <c r="B624" s="2" t="s">
        <v>115</v>
      </c>
      <c r="C624">
        <v>17</v>
      </c>
      <c r="D624">
        <f>SUMIFS($C$2:C624,$B$2:B624,cukier6[[#This Row],[NIP]])</f>
        <v>59</v>
      </c>
      <c r="E624">
        <f t="shared" si="9"/>
        <v>0</v>
      </c>
    </row>
    <row r="625" spans="1:5" x14ac:dyDescent="0.25">
      <c r="A625" s="1">
        <v>39494</v>
      </c>
      <c r="B625" s="2" t="s">
        <v>69</v>
      </c>
      <c r="C625">
        <v>62</v>
      </c>
      <c r="D625">
        <f>SUMIFS($C$2:C625,$B$2:B625,cukier6[[#This Row],[NIP]])</f>
        <v>809</v>
      </c>
      <c r="E625">
        <f t="shared" si="9"/>
        <v>3.1</v>
      </c>
    </row>
    <row r="626" spans="1:5" x14ac:dyDescent="0.25">
      <c r="A626" s="1">
        <v>39494</v>
      </c>
      <c r="B626" s="2" t="s">
        <v>12</v>
      </c>
      <c r="C626">
        <v>103</v>
      </c>
      <c r="D626">
        <f>SUMIFS($C$2:C626,$B$2:B626,cukier6[[#This Row],[NIP]])</f>
        <v>8139</v>
      </c>
      <c r="E626">
        <f t="shared" si="9"/>
        <v>10.3</v>
      </c>
    </row>
    <row r="627" spans="1:5" x14ac:dyDescent="0.25">
      <c r="A627" s="1">
        <v>39494</v>
      </c>
      <c r="B627" s="2" t="s">
        <v>35</v>
      </c>
      <c r="C627">
        <v>9</v>
      </c>
      <c r="D627">
        <f>SUMIFS($C$2:C627,$B$2:B627,cukier6[[#This Row],[NIP]])</f>
        <v>16</v>
      </c>
      <c r="E627">
        <f t="shared" si="9"/>
        <v>0</v>
      </c>
    </row>
    <row r="628" spans="1:5" x14ac:dyDescent="0.25">
      <c r="A628" s="1">
        <v>39495</v>
      </c>
      <c r="B628" s="2" t="s">
        <v>159</v>
      </c>
      <c r="C628">
        <v>5</v>
      </c>
      <c r="D628">
        <f>SUMIFS($C$2:C628,$B$2:B628,cukier6[[#This Row],[NIP]])</f>
        <v>5</v>
      </c>
      <c r="E628">
        <f t="shared" si="9"/>
        <v>0</v>
      </c>
    </row>
    <row r="629" spans="1:5" x14ac:dyDescent="0.25">
      <c r="A629" s="1">
        <v>39495</v>
      </c>
      <c r="B629" s="2" t="s">
        <v>48</v>
      </c>
      <c r="C629">
        <v>452</v>
      </c>
      <c r="D629">
        <f>SUMIFS($C$2:C629,$B$2:B629,cukier6[[#This Row],[NIP]])</f>
        <v>8185</v>
      </c>
      <c r="E629">
        <f t="shared" si="9"/>
        <v>45.2</v>
      </c>
    </row>
    <row r="630" spans="1:5" x14ac:dyDescent="0.25">
      <c r="A630" s="1">
        <v>39496</v>
      </c>
      <c r="B630" s="2" t="s">
        <v>160</v>
      </c>
      <c r="C630">
        <v>2</v>
      </c>
      <c r="D630">
        <f>SUMIFS($C$2:C630,$B$2:B630,cukier6[[#This Row],[NIP]])</f>
        <v>2</v>
      </c>
      <c r="E630">
        <f t="shared" si="9"/>
        <v>0</v>
      </c>
    </row>
    <row r="631" spans="1:5" x14ac:dyDescent="0.25">
      <c r="A631" s="1">
        <v>39497</v>
      </c>
      <c r="B631" s="2" t="s">
        <v>53</v>
      </c>
      <c r="C631">
        <v>335</v>
      </c>
      <c r="D631">
        <f>SUMIFS($C$2:C631,$B$2:B631,cukier6[[#This Row],[NIP]])</f>
        <v>7878</v>
      </c>
      <c r="E631">
        <f t="shared" si="9"/>
        <v>33.5</v>
      </c>
    </row>
    <row r="632" spans="1:5" x14ac:dyDescent="0.25">
      <c r="A632" s="1">
        <v>39498</v>
      </c>
      <c r="B632" s="2" t="s">
        <v>161</v>
      </c>
      <c r="C632">
        <v>12</v>
      </c>
      <c r="D632">
        <f>SUMIFS($C$2:C632,$B$2:B632,cukier6[[#This Row],[NIP]])</f>
        <v>12</v>
      </c>
      <c r="E632">
        <f t="shared" si="9"/>
        <v>0</v>
      </c>
    </row>
    <row r="633" spans="1:5" x14ac:dyDescent="0.25">
      <c r="A633" s="1">
        <v>39499</v>
      </c>
      <c r="B633" s="2" t="s">
        <v>82</v>
      </c>
      <c r="C633">
        <v>12</v>
      </c>
      <c r="D633">
        <f>SUMIFS($C$2:C633,$B$2:B633,cukier6[[#This Row],[NIP]])</f>
        <v>35</v>
      </c>
      <c r="E633">
        <f t="shared" si="9"/>
        <v>0</v>
      </c>
    </row>
    <row r="634" spans="1:5" x14ac:dyDescent="0.25">
      <c r="A634" s="1">
        <v>39500</v>
      </c>
      <c r="B634" s="2" t="s">
        <v>162</v>
      </c>
      <c r="C634">
        <v>5</v>
      </c>
      <c r="D634">
        <f>SUMIFS($C$2:C634,$B$2:B634,cukier6[[#This Row],[NIP]])</f>
        <v>5</v>
      </c>
      <c r="E634">
        <f t="shared" si="9"/>
        <v>0</v>
      </c>
    </row>
    <row r="635" spans="1:5" x14ac:dyDescent="0.25">
      <c r="A635" s="1">
        <v>39500</v>
      </c>
      <c r="B635" s="2" t="s">
        <v>163</v>
      </c>
      <c r="C635">
        <v>2</v>
      </c>
      <c r="D635">
        <f>SUMIFS($C$2:C635,$B$2:B635,cukier6[[#This Row],[NIP]])</f>
        <v>2</v>
      </c>
      <c r="E635">
        <f t="shared" si="9"/>
        <v>0</v>
      </c>
    </row>
    <row r="636" spans="1:5" x14ac:dyDescent="0.25">
      <c r="A636" s="1">
        <v>39501</v>
      </c>
      <c r="B636" s="2" t="s">
        <v>164</v>
      </c>
      <c r="C636">
        <v>10</v>
      </c>
      <c r="D636">
        <f>SUMIFS($C$2:C636,$B$2:B636,cukier6[[#This Row],[NIP]])</f>
        <v>10</v>
      </c>
      <c r="E636">
        <f t="shared" si="9"/>
        <v>0</v>
      </c>
    </row>
    <row r="637" spans="1:5" x14ac:dyDescent="0.25">
      <c r="A637" s="1">
        <v>39503</v>
      </c>
      <c r="B637" s="2" t="s">
        <v>48</v>
      </c>
      <c r="C637">
        <v>308</v>
      </c>
      <c r="D637">
        <f>SUMIFS($C$2:C637,$B$2:B637,cukier6[[#This Row],[NIP]])</f>
        <v>8493</v>
      </c>
      <c r="E637">
        <f t="shared" si="9"/>
        <v>30.8</v>
      </c>
    </row>
    <row r="638" spans="1:5" x14ac:dyDescent="0.25">
      <c r="A638" s="1">
        <v>39505</v>
      </c>
      <c r="B638" s="2" t="s">
        <v>122</v>
      </c>
      <c r="C638">
        <v>5</v>
      </c>
      <c r="D638">
        <f>SUMIFS($C$2:C638,$B$2:B638,cukier6[[#This Row],[NIP]])</f>
        <v>25</v>
      </c>
      <c r="E638">
        <f t="shared" si="9"/>
        <v>0</v>
      </c>
    </row>
    <row r="639" spans="1:5" x14ac:dyDescent="0.25">
      <c r="A639" s="1">
        <v>39505</v>
      </c>
      <c r="B639" s="2" t="s">
        <v>17</v>
      </c>
      <c r="C639">
        <v>446</v>
      </c>
      <c r="D639">
        <f>SUMIFS($C$2:C639,$B$2:B639,cukier6[[#This Row],[NIP]])</f>
        <v>7007</v>
      </c>
      <c r="E639">
        <f t="shared" si="9"/>
        <v>44.6</v>
      </c>
    </row>
    <row r="640" spans="1:5" x14ac:dyDescent="0.25">
      <c r="A640" s="1">
        <v>39506</v>
      </c>
      <c r="B640" s="2" t="s">
        <v>10</v>
      </c>
      <c r="C640">
        <v>281</v>
      </c>
      <c r="D640">
        <f>SUMIFS($C$2:C640,$B$2:B640,cukier6[[#This Row],[NIP]])</f>
        <v>8942</v>
      </c>
      <c r="E640">
        <f t="shared" si="9"/>
        <v>28.1</v>
      </c>
    </row>
    <row r="641" spans="1:5" x14ac:dyDescent="0.25">
      <c r="A641" s="1">
        <v>39510</v>
      </c>
      <c r="B641" s="2" t="s">
        <v>14</v>
      </c>
      <c r="C641">
        <v>6</v>
      </c>
      <c r="D641">
        <f>SUMIFS($C$2:C641,$B$2:B641,cukier6[[#This Row],[NIP]])</f>
        <v>17</v>
      </c>
      <c r="E641">
        <f t="shared" si="9"/>
        <v>0</v>
      </c>
    </row>
    <row r="642" spans="1:5" x14ac:dyDescent="0.25">
      <c r="A642" s="1">
        <v>39511</v>
      </c>
      <c r="B642" s="2" t="s">
        <v>10</v>
      </c>
      <c r="C642">
        <v>409</v>
      </c>
      <c r="D642">
        <f>SUMIFS($C$2:C642,$B$2:B642,cukier6[[#This Row],[NIP]])</f>
        <v>9351</v>
      </c>
      <c r="E642">
        <f t="shared" ref="E642:E705" si="10">IF(AND(D642&gt;=100,D642&lt;1000),0.05*C642,IF(AND(D642&gt;=1000,D642&lt;10000),0.1*C642,IF(D642&gt;=10000,0.2*C642,0)))</f>
        <v>40.900000000000006</v>
      </c>
    </row>
    <row r="643" spans="1:5" x14ac:dyDescent="0.25">
      <c r="A643" s="1">
        <v>39511</v>
      </c>
      <c r="B643" s="2" t="s">
        <v>69</v>
      </c>
      <c r="C643">
        <v>191</v>
      </c>
      <c r="D643">
        <f>SUMIFS($C$2:C643,$B$2:B643,cukier6[[#This Row],[NIP]])</f>
        <v>1000</v>
      </c>
      <c r="E643">
        <f t="shared" si="10"/>
        <v>19.100000000000001</v>
      </c>
    </row>
    <row r="644" spans="1:5" x14ac:dyDescent="0.25">
      <c r="A644" s="1">
        <v>39512</v>
      </c>
      <c r="B644" s="2" t="s">
        <v>53</v>
      </c>
      <c r="C644">
        <v>404</v>
      </c>
      <c r="D644">
        <f>SUMIFS($C$2:C644,$B$2:B644,cukier6[[#This Row],[NIP]])</f>
        <v>8282</v>
      </c>
      <c r="E644">
        <f t="shared" si="10"/>
        <v>40.400000000000006</v>
      </c>
    </row>
    <row r="645" spans="1:5" x14ac:dyDescent="0.25">
      <c r="A645" s="1">
        <v>39512</v>
      </c>
      <c r="B645" s="2" t="s">
        <v>31</v>
      </c>
      <c r="C645">
        <v>135</v>
      </c>
      <c r="D645">
        <f>SUMIFS($C$2:C645,$B$2:B645,cukier6[[#This Row],[NIP]])</f>
        <v>1307</v>
      </c>
      <c r="E645">
        <f t="shared" si="10"/>
        <v>13.5</v>
      </c>
    </row>
    <row r="646" spans="1:5" x14ac:dyDescent="0.25">
      <c r="A646" s="1">
        <v>39512</v>
      </c>
      <c r="B646" s="2" t="s">
        <v>30</v>
      </c>
      <c r="C646">
        <v>20</v>
      </c>
      <c r="D646">
        <f>SUMIFS($C$2:C646,$B$2:B646,cukier6[[#This Row],[NIP]])</f>
        <v>48</v>
      </c>
      <c r="E646">
        <f t="shared" si="10"/>
        <v>0</v>
      </c>
    </row>
    <row r="647" spans="1:5" x14ac:dyDescent="0.25">
      <c r="A647" s="1">
        <v>39514</v>
      </c>
      <c r="B647" s="2" t="s">
        <v>61</v>
      </c>
      <c r="C647">
        <v>54</v>
      </c>
      <c r="D647">
        <f>SUMIFS($C$2:C647,$B$2:B647,cukier6[[#This Row],[NIP]])</f>
        <v>420</v>
      </c>
      <c r="E647">
        <f t="shared" si="10"/>
        <v>2.7</v>
      </c>
    </row>
    <row r="648" spans="1:5" x14ac:dyDescent="0.25">
      <c r="A648" s="1">
        <v>39514</v>
      </c>
      <c r="B648" s="2" t="s">
        <v>55</v>
      </c>
      <c r="C648">
        <v>129</v>
      </c>
      <c r="D648">
        <f>SUMIFS($C$2:C648,$B$2:B648,cukier6[[#This Row],[NIP]])</f>
        <v>1220</v>
      </c>
      <c r="E648">
        <f t="shared" si="10"/>
        <v>12.9</v>
      </c>
    </row>
    <row r="649" spans="1:5" x14ac:dyDescent="0.25">
      <c r="A649" s="1">
        <v>39517</v>
      </c>
      <c r="B649" s="2" t="s">
        <v>165</v>
      </c>
      <c r="C649">
        <v>11</v>
      </c>
      <c r="D649">
        <f>SUMIFS($C$2:C649,$B$2:B649,cukier6[[#This Row],[NIP]])</f>
        <v>11</v>
      </c>
      <c r="E649">
        <f t="shared" si="10"/>
        <v>0</v>
      </c>
    </row>
    <row r="650" spans="1:5" x14ac:dyDescent="0.25">
      <c r="A650" s="1">
        <v>39518</v>
      </c>
      <c r="B650" s="2" t="s">
        <v>25</v>
      </c>
      <c r="C650">
        <v>383</v>
      </c>
      <c r="D650">
        <f>SUMIFS($C$2:C650,$B$2:B650,cukier6[[#This Row],[NIP]])</f>
        <v>6720</v>
      </c>
      <c r="E650">
        <f t="shared" si="10"/>
        <v>38.300000000000004</v>
      </c>
    </row>
    <row r="651" spans="1:5" x14ac:dyDescent="0.25">
      <c r="A651" s="1">
        <v>39519</v>
      </c>
      <c r="B651" s="2" t="s">
        <v>13</v>
      </c>
      <c r="C651">
        <v>46</v>
      </c>
      <c r="D651">
        <f>SUMIFS($C$2:C651,$B$2:B651,cukier6[[#This Row],[NIP]])</f>
        <v>1357</v>
      </c>
      <c r="E651">
        <f t="shared" si="10"/>
        <v>4.6000000000000005</v>
      </c>
    </row>
    <row r="652" spans="1:5" x14ac:dyDescent="0.25">
      <c r="A652" s="1">
        <v>39520</v>
      </c>
      <c r="B652" s="2" t="s">
        <v>134</v>
      </c>
      <c r="C652">
        <v>61</v>
      </c>
      <c r="D652">
        <f>SUMIFS($C$2:C652,$B$2:B652,cukier6[[#This Row],[NIP]])</f>
        <v>342</v>
      </c>
      <c r="E652">
        <f t="shared" si="10"/>
        <v>3.0500000000000003</v>
      </c>
    </row>
    <row r="653" spans="1:5" x14ac:dyDescent="0.25">
      <c r="A653" s="1">
        <v>39522</v>
      </c>
      <c r="B653" s="2" t="s">
        <v>31</v>
      </c>
      <c r="C653">
        <v>166</v>
      </c>
      <c r="D653">
        <f>SUMIFS($C$2:C653,$B$2:B653,cukier6[[#This Row],[NIP]])</f>
        <v>1473</v>
      </c>
      <c r="E653">
        <f t="shared" si="10"/>
        <v>16.600000000000001</v>
      </c>
    </row>
    <row r="654" spans="1:5" x14ac:dyDescent="0.25">
      <c r="A654" s="1">
        <v>39523</v>
      </c>
      <c r="B654" s="2" t="s">
        <v>72</v>
      </c>
      <c r="C654">
        <v>91</v>
      </c>
      <c r="D654">
        <f>SUMIFS($C$2:C654,$B$2:B654,cukier6[[#This Row],[NIP]])</f>
        <v>1246</v>
      </c>
      <c r="E654">
        <f t="shared" si="10"/>
        <v>9.1</v>
      </c>
    </row>
    <row r="655" spans="1:5" x14ac:dyDescent="0.25">
      <c r="A655" s="1">
        <v>39524</v>
      </c>
      <c r="B655" s="2" t="s">
        <v>166</v>
      </c>
      <c r="C655">
        <v>10</v>
      </c>
      <c r="D655">
        <f>SUMIFS($C$2:C655,$B$2:B655,cukier6[[#This Row],[NIP]])</f>
        <v>10</v>
      </c>
      <c r="E655">
        <f t="shared" si="10"/>
        <v>0</v>
      </c>
    </row>
    <row r="656" spans="1:5" x14ac:dyDescent="0.25">
      <c r="A656" s="1">
        <v>39526</v>
      </c>
      <c r="B656" s="2" t="s">
        <v>167</v>
      </c>
      <c r="C656">
        <v>19</v>
      </c>
      <c r="D656">
        <f>SUMIFS($C$2:C656,$B$2:B656,cukier6[[#This Row],[NIP]])</f>
        <v>19</v>
      </c>
      <c r="E656">
        <f t="shared" si="10"/>
        <v>0</v>
      </c>
    </row>
    <row r="657" spans="1:5" x14ac:dyDescent="0.25">
      <c r="A657" s="1">
        <v>39526</v>
      </c>
      <c r="B657" s="2" t="s">
        <v>168</v>
      </c>
      <c r="C657">
        <v>2</v>
      </c>
      <c r="D657">
        <f>SUMIFS($C$2:C657,$B$2:B657,cukier6[[#This Row],[NIP]])</f>
        <v>2</v>
      </c>
      <c r="E657">
        <f t="shared" si="10"/>
        <v>0</v>
      </c>
    </row>
    <row r="658" spans="1:5" x14ac:dyDescent="0.25">
      <c r="A658" s="1">
        <v>39527</v>
      </c>
      <c r="B658" s="2" t="s">
        <v>38</v>
      </c>
      <c r="C658">
        <v>125</v>
      </c>
      <c r="D658">
        <f>SUMIFS($C$2:C658,$B$2:B658,cukier6[[#This Row],[NIP]])</f>
        <v>992</v>
      </c>
      <c r="E658">
        <f t="shared" si="10"/>
        <v>6.25</v>
      </c>
    </row>
    <row r="659" spans="1:5" x14ac:dyDescent="0.25">
      <c r="A659" s="1">
        <v>39527</v>
      </c>
      <c r="B659" s="2" t="s">
        <v>25</v>
      </c>
      <c r="C659">
        <v>248</v>
      </c>
      <c r="D659">
        <f>SUMIFS($C$2:C659,$B$2:B659,cukier6[[#This Row],[NIP]])</f>
        <v>6968</v>
      </c>
      <c r="E659">
        <f t="shared" si="10"/>
        <v>24.8</v>
      </c>
    </row>
    <row r="660" spans="1:5" x14ac:dyDescent="0.25">
      <c r="A660" s="1">
        <v>39527</v>
      </c>
      <c r="B660" s="2" t="s">
        <v>105</v>
      </c>
      <c r="C660">
        <v>298</v>
      </c>
      <c r="D660">
        <f>SUMIFS($C$2:C660,$B$2:B660,cukier6[[#This Row],[NIP]])</f>
        <v>1437</v>
      </c>
      <c r="E660">
        <f t="shared" si="10"/>
        <v>29.8</v>
      </c>
    </row>
    <row r="661" spans="1:5" x14ac:dyDescent="0.25">
      <c r="A661" s="1">
        <v>39528</v>
      </c>
      <c r="B661" s="2" t="s">
        <v>25</v>
      </c>
      <c r="C661">
        <v>406</v>
      </c>
      <c r="D661">
        <f>SUMIFS($C$2:C661,$B$2:B661,cukier6[[#This Row],[NIP]])</f>
        <v>7374</v>
      </c>
      <c r="E661">
        <f t="shared" si="10"/>
        <v>40.6</v>
      </c>
    </row>
    <row r="662" spans="1:5" x14ac:dyDescent="0.25">
      <c r="A662" s="1">
        <v>39529</v>
      </c>
      <c r="B662" s="2" t="s">
        <v>22</v>
      </c>
      <c r="C662">
        <v>46</v>
      </c>
      <c r="D662">
        <f>SUMIFS($C$2:C662,$B$2:B662,cukier6[[#This Row],[NIP]])</f>
        <v>1433</v>
      </c>
      <c r="E662">
        <f t="shared" si="10"/>
        <v>4.6000000000000005</v>
      </c>
    </row>
    <row r="663" spans="1:5" x14ac:dyDescent="0.25">
      <c r="A663" s="1">
        <v>39530</v>
      </c>
      <c r="B663" s="2" t="s">
        <v>72</v>
      </c>
      <c r="C663">
        <v>106</v>
      </c>
      <c r="D663">
        <f>SUMIFS($C$2:C663,$B$2:B663,cukier6[[#This Row],[NIP]])</f>
        <v>1352</v>
      </c>
      <c r="E663">
        <f t="shared" si="10"/>
        <v>10.600000000000001</v>
      </c>
    </row>
    <row r="664" spans="1:5" x14ac:dyDescent="0.25">
      <c r="A664" s="1">
        <v>39532</v>
      </c>
      <c r="B664" s="2" t="s">
        <v>12</v>
      </c>
      <c r="C664">
        <v>121</v>
      </c>
      <c r="D664">
        <f>SUMIFS($C$2:C664,$B$2:B664,cukier6[[#This Row],[NIP]])</f>
        <v>8260</v>
      </c>
      <c r="E664">
        <f t="shared" si="10"/>
        <v>12.100000000000001</v>
      </c>
    </row>
    <row r="665" spans="1:5" x14ac:dyDescent="0.25">
      <c r="A665" s="1">
        <v>39536</v>
      </c>
      <c r="B665" s="2" t="s">
        <v>48</v>
      </c>
      <c r="C665">
        <v>170</v>
      </c>
      <c r="D665">
        <f>SUMIFS($C$2:C665,$B$2:B665,cukier6[[#This Row],[NIP]])</f>
        <v>8663</v>
      </c>
      <c r="E665">
        <f t="shared" si="10"/>
        <v>17</v>
      </c>
    </row>
    <row r="666" spans="1:5" x14ac:dyDescent="0.25">
      <c r="A666" s="1">
        <v>39536</v>
      </c>
      <c r="B666" s="2" t="s">
        <v>17</v>
      </c>
      <c r="C666">
        <v>431</v>
      </c>
      <c r="D666">
        <f>SUMIFS($C$2:C666,$B$2:B666,cukier6[[#This Row],[NIP]])</f>
        <v>7438</v>
      </c>
      <c r="E666">
        <f t="shared" si="10"/>
        <v>43.1</v>
      </c>
    </row>
    <row r="667" spans="1:5" x14ac:dyDescent="0.25">
      <c r="A667" s="1">
        <v>39537</v>
      </c>
      <c r="B667" s="2" t="s">
        <v>53</v>
      </c>
      <c r="C667">
        <v>483</v>
      </c>
      <c r="D667">
        <f>SUMIFS($C$2:C667,$B$2:B667,cukier6[[#This Row],[NIP]])</f>
        <v>8765</v>
      </c>
      <c r="E667">
        <f t="shared" si="10"/>
        <v>48.300000000000004</v>
      </c>
    </row>
    <row r="668" spans="1:5" x14ac:dyDescent="0.25">
      <c r="A668" s="1">
        <v>39539</v>
      </c>
      <c r="B668" s="2" t="s">
        <v>10</v>
      </c>
      <c r="C668">
        <v>354</v>
      </c>
      <c r="D668">
        <f>SUMIFS($C$2:C668,$B$2:B668,cukier6[[#This Row],[NIP]])</f>
        <v>9705</v>
      </c>
      <c r="E668">
        <f t="shared" si="10"/>
        <v>35.4</v>
      </c>
    </row>
    <row r="669" spans="1:5" x14ac:dyDescent="0.25">
      <c r="A669" s="1">
        <v>39541</v>
      </c>
      <c r="B669" s="2" t="s">
        <v>72</v>
      </c>
      <c r="C669">
        <v>65</v>
      </c>
      <c r="D669">
        <f>SUMIFS($C$2:C669,$B$2:B669,cukier6[[#This Row],[NIP]])</f>
        <v>1417</v>
      </c>
      <c r="E669">
        <f t="shared" si="10"/>
        <v>6.5</v>
      </c>
    </row>
    <row r="670" spans="1:5" x14ac:dyDescent="0.25">
      <c r="A670" s="1">
        <v>39544</v>
      </c>
      <c r="B670" s="2" t="s">
        <v>27</v>
      </c>
      <c r="C670">
        <v>176</v>
      </c>
      <c r="D670">
        <f>SUMIFS($C$2:C670,$B$2:B670,cukier6[[#This Row],[NIP]])</f>
        <v>3355</v>
      </c>
      <c r="E670">
        <f t="shared" si="10"/>
        <v>17.600000000000001</v>
      </c>
    </row>
    <row r="671" spans="1:5" x14ac:dyDescent="0.25">
      <c r="A671" s="1">
        <v>39545</v>
      </c>
      <c r="B671" s="2" t="s">
        <v>54</v>
      </c>
      <c r="C671">
        <v>2</v>
      </c>
      <c r="D671">
        <f>SUMIFS($C$2:C671,$B$2:B671,cukier6[[#This Row],[NIP]])</f>
        <v>9</v>
      </c>
      <c r="E671">
        <f t="shared" si="10"/>
        <v>0</v>
      </c>
    </row>
    <row r="672" spans="1:5" x14ac:dyDescent="0.25">
      <c r="A672" s="1">
        <v>39546</v>
      </c>
      <c r="B672" s="2" t="s">
        <v>69</v>
      </c>
      <c r="C672">
        <v>46</v>
      </c>
      <c r="D672">
        <f>SUMIFS($C$2:C672,$B$2:B672,cukier6[[#This Row],[NIP]])</f>
        <v>1046</v>
      </c>
      <c r="E672">
        <f t="shared" si="10"/>
        <v>4.6000000000000005</v>
      </c>
    </row>
    <row r="673" spans="1:5" x14ac:dyDescent="0.25">
      <c r="A673" s="1">
        <v>39549</v>
      </c>
      <c r="B673" s="2" t="s">
        <v>105</v>
      </c>
      <c r="C673">
        <v>477</v>
      </c>
      <c r="D673">
        <f>SUMIFS($C$2:C673,$B$2:B673,cukier6[[#This Row],[NIP]])</f>
        <v>1914</v>
      </c>
      <c r="E673">
        <f t="shared" si="10"/>
        <v>47.7</v>
      </c>
    </row>
    <row r="674" spans="1:5" x14ac:dyDescent="0.25">
      <c r="A674" s="1">
        <v>39550</v>
      </c>
      <c r="B674" s="2" t="s">
        <v>60</v>
      </c>
      <c r="C674">
        <v>6</v>
      </c>
      <c r="D674">
        <f>SUMIFS($C$2:C674,$B$2:B674,cukier6[[#This Row],[NIP]])</f>
        <v>29</v>
      </c>
      <c r="E674">
        <f t="shared" si="10"/>
        <v>0</v>
      </c>
    </row>
    <row r="675" spans="1:5" x14ac:dyDescent="0.25">
      <c r="A675" s="1">
        <v>39552</v>
      </c>
      <c r="B675" s="2" t="s">
        <v>51</v>
      </c>
      <c r="C675">
        <v>11</v>
      </c>
      <c r="D675">
        <f>SUMIFS($C$2:C675,$B$2:B675,cukier6[[#This Row],[NIP]])</f>
        <v>24</v>
      </c>
      <c r="E675">
        <f t="shared" si="10"/>
        <v>0</v>
      </c>
    </row>
    <row r="676" spans="1:5" x14ac:dyDescent="0.25">
      <c r="A676" s="1">
        <v>39552</v>
      </c>
      <c r="B676" s="2" t="s">
        <v>69</v>
      </c>
      <c r="C676">
        <v>126</v>
      </c>
      <c r="D676">
        <f>SUMIFS($C$2:C676,$B$2:B676,cukier6[[#This Row],[NIP]])</f>
        <v>1172</v>
      </c>
      <c r="E676">
        <f t="shared" si="10"/>
        <v>12.600000000000001</v>
      </c>
    </row>
    <row r="677" spans="1:5" x14ac:dyDescent="0.25">
      <c r="A677" s="1">
        <v>39552</v>
      </c>
      <c r="B677" s="2" t="s">
        <v>21</v>
      </c>
      <c r="C677">
        <v>190</v>
      </c>
      <c r="D677">
        <f>SUMIFS($C$2:C677,$B$2:B677,cukier6[[#This Row],[NIP]])</f>
        <v>2141</v>
      </c>
      <c r="E677">
        <f t="shared" si="10"/>
        <v>19</v>
      </c>
    </row>
    <row r="678" spans="1:5" x14ac:dyDescent="0.25">
      <c r="A678" s="1">
        <v>39553</v>
      </c>
      <c r="B678" s="2" t="s">
        <v>53</v>
      </c>
      <c r="C678">
        <v>358</v>
      </c>
      <c r="D678">
        <f>SUMIFS($C$2:C678,$B$2:B678,cukier6[[#This Row],[NIP]])</f>
        <v>9123</v>
      </c>
      <c r="E678">
        <f t="shared" si="10"/>
        <v>35.800000000000004</v>
      </c>
    </row>
    <row r="679" spans="1:5" x14ac:dyDescent="0.25">
      <c r="A679" s="1">
        <v>39553</v>
      </c>
      <c r="B679" s="2" t="s">
        <v>42</v>
      </c>
      <c r="C679">
        <v>78</v>
      </c>
      <c r="D679">
        <f>SUMIFS($C$2:C679,$B$2:B679,cukier6[[#This Row],[NIP]])</f>
        <v>802</v>
      </c>
      <c r="E679">
        <f t="shared" si="10"/>
        <v>3.9000000000000004</v>
      </c>
    </row>
    <row r="680" spans="1:5" x14ac:dyDescent="0.25">
      <c r="A680" s="1">
        <v>39553</v>
      </c>
      <c r="B680" s="2" t="s">
        <v>74</v>
      </c>
      <c r="C680">
        <v>129</v>
      </c>
      <c r="D680">
        <f>SUMIFS($C$2:C680,$B$2:B680,cukier6[[#This Row],[NIP]])</f>
        <v>900</v>
      </c>
      <c r="E680">
        <f t="shared" si="10"/>
        <v>6.45</v>
      </c>
    </row>
    <row r="681" spans="1:5" x14ac:dyDescent="0.25">
      <c r="A681" s="1">
        <v>39554</v>
      </c>
      <c r="B681" s="2" t="s">
        <v>17</v>
      </c>
      <c r="C681">
        <v>433</v>
      </c>
      <c r="D681">
        <f>SUMIFS($C$2:C681,$B$2:B681,cukier6[[#This Row],[NIP]])</f>
        <v>7871</v>
      </c>
      <c r="E681">
        <f t="shared" si="10"/>
        <v>43.300000000000004</v>
      </c>
    </row>
    <row r="682" spans="1:5" x14ac:dyDescent="0.25">
      <c r="A682" s="1">
        <v>39555</v>
      </c>
      <c r="B682" s="2" t="s">
        <v>93</v>
      </c>
      <c r="C682">
        <v>18</v>
      </c>
      <c r="D682">
        <f>SUMIFS($C$2:C682,$B$2:B682,cukier6[[#This Row],[NIP]])</f>
        <v>60</v>
      </c>
      <c r="E682">
        <f t="shared" si="10"/>
        <v>0</v>
      </c>
    </row>
    <row r="683" spans="1:5" x14ac:dyDescent="0.25">
      <c r="A683" s="1">
        <v>39556</v>
      </c>
      <c r="B683" s="2" t="s">
        <v>83</v>
      </c>
      <c r="C683">
        <v>30</v>
      </c>
      <c r="D683">
        <f>SUMIFS($C$2:C683,$B$2:B683,cukier6[[#This Row],[NIP]])</f>
        <v>473</v>
      </c>
      <c r="E683">
        <f t="shared" si="10"/>
        <v>1.5</v>
      </c>
    </row>
    <row r="684" spans="1:5" x14ac:dyDescent="0.25">
      <c r="A684" s="1">
        <v>39557</v>
      </c>
      <c r="B684" s="2" t="s">
        <v>45</v>
      </c>
      <c r="C684">
        <v>18</v>
      </c>
      <c r="D684">
        <f>SUMIFS($C$2:C684,$B$2:B684,cukier6[[#This Row],[NIP]])</f>
        <v>27</v>
      </c>
      <c r="E684">
        <f t="shared" si="10"/>
        <v>0</v>
      </c>
    </row>
    <row r="685" spans="1:5" x14ac:dyDescent="0.25">
      <c r="A685" s="1">
        <v>39558</v>
      </c>
      <c r="B685" s="2" t="s">
        <v>69</v>
      </c>
      <c r="C685">
        <v>146</v>
      </c>
      <c r="D685">
        <f>SUMIFS($C$2:C685,$B$2:B685,cukier6[[#This Row],[NIP]])</f>
        <v>1318</v>
      </c>
      <c r="E685">
        <f t="shared" si="10"/>
        <v>14.600000000000001</v>
      </c>
    </row>
    <row r="686" spans="1:5" x14ac:dyDescent="0.25">
      <c r="A686" s="1">
        <v>39558</v>
      </c>
      <c r="B686" s="2" t="s">
        <v>165</v>
      </c>
      <c r="C686">
        <v>19</v>
      </c>
      <c r="D686">
        <f>SUMIFS($C$2:C686,$B$2:B686,cukier6[[#This Row],[NIP]])</f>
        <v>30</v>
      </c>
      <c r="E686">
        <f t="shared" si="10"/>
        <v>0</v>
      </c>
    </row>
    <row r="687" spans="1:5" x14ac:dyDescent="0.25">
      <c r="A687" s="1">
        <v>39559</v>
      </c>
      <c r="B687" s="2" t="s">
        <v>26</v>
      </c>
      <c r="C687">
        <v>170</v>
      </c>
      <c r="D687">
        <f>SUMIFS($C$2:C687,$B$2:B687,cukier6[[#This Row],[NIP]])</f>
        <v>2080</v>
      </c>
      <c r="E687">
        <f t="shared" si="10"/>
        <v>17</v>
      </c>
    </row>
    <row r="688" spans="1:5" x14ac:dyDescent="0.25">
      <c r="A688" s="1">
        <v>39561</v>
      </c>
      <c r="B688" s="2" t="s">
        <v>8</v>
      </c>
      <c r="C688">
        <v>428</v>
      </c>
      <c r="D688">
        <f>SUMIFS($C$2:C688,$B$2:B688,cukier6[[#This Row],[NIP]])</f>
        <v>4879</v>
      </c>
      <c r="E688">
        <f t="shared" si="10"/>
        <v>42.800000000000004</v>
      </c>
    </row>
    <row r="689" spans="1:5" x14ac:dyDescent="0.25">
      <c r="A689" s="1">
        <v>39563</v>
      </c>
      <c r="B689" s="2" t="s">
        <v>53</v>
      </c>
      <c r="C689">
        <v>129</v>
      </c>
      <c r="D689">
        <f>SUMIFS($C$2:C689,$B$2:B689,cukier6[[#This Row],[NIP]])</f>
        <v>9252</v>
      </c>
      <c r="E689">
        <f t="shared" si="10"/>
        <v>12.9</v>
      </c>
    </row>
    <row r="690" spans="1:5" x14ac:dyDescent="0.25">
      <c r="A690" s="1">
        <v>39564</v>
      </c>
      <c r="B690" s="2" t="s">
        <v>20</v>
      </c>
      <c r="C690">
        <v>304</v>
      </c>
      <c r="D690">
        <f>SUMIFS($C$2:C690,$B$2:B690,cukier6[[#This Row],[NIP]])</f>
        <v>7145</v>
      </c>
      <c r="E690">
        <f t="shared" si="10"/>
        <v>30.400000000000002</v>
      </c>
    </row>
    <row r="691" spans="1:5" x14ac:dyDescent="0.25">
      <c r="A691" s="1">
        <v>39568</v>
      </c>
      <c r="B691" s="2" t="s">
        <v>154</v>
      </c>
      <c r="C691">
        <v>15</v>
      </c>
      <c r="D691">
        <f>SUMIFS($C$2:C691,$B$2:B691,cukier6[[#This Row],[NIP]])</f>
        <v>28</v>
      </c>
      <c r="E691">
        <f t="shared" si="10"/>
        <v>0</v>
      </c>
    </row>
    <row r="692" spans="1:5" x14ac:dyDescent="0.25">
      <c r="A692" s="1">
        <v>39569</v>
      </c>
      <c r="B692" s="2" t="s">
        <v>169</v>
      </c>
      <c r="C692">
        <v>14</v>
      </c>
      <c r="D692">
        <f>SUMIFS($C$2:C692,$B$2:B692,cukier6[[#This Row],[NIP]])</f>
        <v>14</v>
      </c>
      <c r="E692">
        <f t="shared" si="10"/>
        <v>0</v>
      </c>
    </row>
    <row r="693" spans="1:5" x14ac:dyDescent="0.25">
      <c r="A693" s="1">
        <v>39571</v>
      </c>
      <c r="B693" s="2" t="s">
        <v>17</v>
      </c>
      <c r="C693">
        <v>320</v>
      </c>
      <c r="D693">
        <f>SUMIFS($C$2:C693,$B$2:B693,cukier6[[#This Row],[NIP]])</f>
        <v>8191</v>
      </c>
      <c r="E693">
        <f t="shared" si="10"/>
        <v>32</v>
      </c>
    </row>
    <row r="694" spans="1:5" x14ac:dyDescent="0.25">
      <c r="A694" s="1">
        <v>39572</v>
      </c>
      <c r="B694" s="2" t="s">
        <v>58</v>
      </c>
      <c r="C694">
        <v>44</v>
      </c>
      <c r="D694">
        <f>SUMIFS($C$2:C694,$B$2:B694,cukier6[[#This Row],[NIP]])</f>
        <v>1502</v>
      </c>
      <c r="E694">
        <f t="shared" si="10"/>
        <v>4.4000000000000004</v>
      </c>
    </row>
    <row r="695" spans="1:5" x14ac:dyDescent="0.25">
      <c r="A695" s="1">
        <v>39573</v>
      </c>
      <c r="B695" s="2" t="s">
        <v>13</v>
      </c>
      <c r="C695">
        <v>71</v>
      </c>
      <c r="D695">
        <f>SUMIFS($C$2:C695,$B$2:B695,cukier6[[#This Row],[NIP]])</f>
        <v>1428</v>
      </c>
      <c r="E695">
        <f t="shared" si="10"/>
        <v>7.1000000000000005</v>
      </c>
    </row>
    <row r="696" spans="1:5" x14ac:dyDescent="0.25">
      <c r="A696" s="1">
        <v>39573</v>
      </c>
      <c r="B696" s="2" t="s">
        <v>75</v>
      </c>
      <c r="C696">
        <v>8</v>
      </c>
      <c r="D696">
        <f>SUMIFS($C$2:C696,$B$2:B696,cukier6[[#This Row],[NIP]])</f>
        <v>34</v>
      </c>
      <c r="E696">
        <f t="shared" si="10"/>
        <v>0</v>
      </c>
    </row>
    <row r="697" spans="1:5" x14ac:dyDescent="0.25">
      <c r="A697" s="1">
        <v>39577</v>
      </c>
      <c r="B697" s="2" t="s">
        <v>12</v>
      </c>
      <c r="C697">
        <v>444</v>
      </c>
      <c r="D697">
        <f>SUMIFS($C$2:C697,$B$2:B697,cukier6[[#This Row],[NIP]])</f>
        <v>8704</v>
      </c>
      <c r="E697">
        <f t="shared" si="10"/>
        <v>44.400000000000006</v>
      </c>
    </row>
    <row r="698" spans="1:5" x14ac:dyDescent="0.25">
      <c r="A698" s="1">
        <v>39577</v>
      </c>
      <c r="B698" s="2" t="s">
        <v>86</v>
      </c>
      <c r="C698">
        <v>1</v>
      </c>
      <c r="D698">
        <f>SUMIFS($C$2:C698,$B$2:B698,cukier6[[#This Row],[NIP]])</f>
        <v>3</v>
      </c>
      <c r="E698">
        <f t="shared" si="10"/>
        <v>0</v>
      </c>
    </row>
    <row r="699" spans="1:5" x14ac:dyDescent="0.25">
      <c r="A699" s="1">
        <v>39579</v>
      </c>
      <c r="B699" s="2" t="s">
        <v>69</v>
      </c>
      <c r="C699">
        <v>102</v>
      </c>
      <c r="D699">
        <f>SUMIFS($C$2:C699,$B$2:B699,cukier6[[#This Row],[NIP]])</f>
        <v>1420</v>
      </c>
      <c r="E699">
        <f t="shared" si="10"/>
        <v>10.200000000000001</v>
      </c>
    </row>
    <row r="700" spans="1:5" x14ac:dyDescent="0.25">
      <c r="A700" s="1">
        <v>39579</v>
      </c>
      <c r="B700" s="2" t="s">
        <v>29</v>
      </c>
      <c r="C700">
        <v>181</v>
      </c>
      <c r="D700">
        <f>SUMIFS($C$2:C700,$B$2:B700,cukier6[[#This Row],[NIP]])</f>
        <v>488</v>
      </c>
      <c r="E700">
        <f t="shared" si="10"/>
        <v>9.0500000000000007</v>
      </c>
    </row>
    <row r="701" spans="1:5" x14ac:dyDescent="0.25">
      <c r="A701" s="1">
        <v>39579</v>
      </c>
      <c r="B701" s="2" t="s">
        <v>55</v>
      </c>
      <c r="C701">
        <v>82</v>
      </c>
      <c r="D701">
        <f>SUMIFS($C$2:C701,$B$2:B701,cukier6[[#This Row],[NIP]])</f>
        <v>1302</v>
      </c>
      <c r="E701">
        <f t="shared" si="10"/>
        <v>8.2000000000000011</v>
      </c>
    </row>
    <row r="702" spans="1:5" x14ac:dyDescent="0.25">
      <c r="A702" s="1">
        <v>39582</v>
      </c>
      <c r="B702" s="2" t="s">
        <v>170</v>
      </c>
      <c r="C702">
        <v>19</v>
      </c>
      <c r="D702">
        <f>SUMIFS($C$2:C702,$B$2:B702,cukier6[[#This Row],[NIP]])</f>
        <v>19</v>
      </c>
      <c r="E702">
        <f t="shared" si="10"/>
        <v>0</v>
      </c>
    </row>
    <row r="703" spans="1:5" x14ac:dyDescent="0.25">
      <c r="A703" s="1">
        <v>39582</v>
      </c>
      <c r="B703" s="2" t="s">
        <v>20</v>
      </c>
      <c r="C703">
        <v>245</v>
      </c>
      <c r="D703">
        <f>SUMIFS($C$2:C703,$B$2:B703,cukier6[[#This Row],[NIP]])</f>
        <v>7390</v>
      </c>
      <c r="E703">
        <f t="shared" si="10"/>
        <v>24.5</v>
      </c>
    </row>
    <row r="704" spans="1:5" x14ac:dyDescent="0.25">
      <c r="A704" s="1">
        <v>39584</v>
      </c>
      <c r="B704" s="2" t="s">
        <v>105</v>
      </c>
      <c r="C704">
        <v>431</v>
      </c>
      <c r="D704">
        <f>SUMIFS($C$2:C704,$B$2:B704,cukier6[[#This Row],[NIP]])</f>
        <v>2345</v>
      </c>
      <c r="E704">
        <f t="shared" si="10"/>
        <v>43.1</v>
      </c>
    </row>
    <row r="705" spans="1:5" x14ac:dyDescent="0.25">
      <c r="A705" s="1">
        <v>39584</v>
      </c>
      <c r="B705" s="2" t="s">
        <v>10</v>
      </c>
      <c r="C705">
        <v>252</v>
      </c>
      <c r="D705">
        <f>SUMIFS($C$2:C705,$B$2:B705,cukier6[[#This Row],[NIP]])</f>
        <v>9957</v>
      </c>
      <c r="E705">
        <f t="shared" si="10"/>
        <v>25.200000000000003</v>
      </c>
    </row>
    <row r="706" spans="1:5" x14ac:dyDescent="0.25">
      <c r="A706" s="1">
        <v>39585</v>
      </c>
      <c r="B706" s="2" t="s">
        <v>65</v>
      </c>
      <c r="C706">
        <v>2</v>
      </c>
      <c r="D706">
        <f>SUMIFS($C$2:C706,$B$2:B706,cukier6[[#This Row],[NIP]])</f>
        <v>17</v>
      </c>
      <c r="E706">
        <f t="shared" ref="E706:E769" si="11">IF(AND(D706&gt;=100,D706&lt;1000),0.05*C706,IF(AND(D706&gt;=1000,D706&lt;10000),0.1*C706,IF(D706&gt;=10000,0.2*C706,0)))</f>
        <v>0</v>
      </c>
    </row>
    <row r="707" spans="1:5" x14ac:dyDescent="0.25">
      <c r="A707" s="1">
        <v>39586</v>
      </c>
      <c r="B707" s="2" t="s">
        <v>9</v>
      </c>
      <c r="C707">
        <v>52</v>
      </c>
      <c r="D707">
        <f>SUMIFS($C$2:C707,$B$2:B707,cukier6[[#This Row],[NIP]])</f>
        <v>1214</v>
      </c>
      <c r="E707">
        <f t="shared" si="11"/>
        <v>5.2</v>
      </c>
    </row>
    <row r="708" spans="1:5" x14ac:dyDescent="0.25">
      <c r="A708" s="1">
        <v>39587</v>
      </c>
      <c r="B708" s="2" t="s">
        <v>26</v>
      </c>
      <c r="C708">
        <v>54</v>
      </c>
      <c r="D708">
        <f>SUMIFS($C$2:C708,$B$2:B708,cukier6[[#This Row],[NIP]])</f>
        <v>2134</v>
      </c>
      <c r="E708">
        <f t="shared" si="11"/>
        <v>5.4</v>
      </c>
    </row>
    <row r="709" spans="1:5" x14ac:dyDescent="0.25">
      <c r="A709" s="1">
        <v>39587</v>
      </c>
      <c r="B709" s="2" t="s">
        <v>62</v>
      </c>
      <c r="C709">
        <v>4</v>
      </c>
      <c r="D709">
        <f>SUMIFS($C$2:C709,$B$2:B709,cukier6[[#This Row],[NIP]])</f>
        <v>18</v>
      </c>
      <c r="E709">
        <f t="shared" si="11"/>
        <v>0</v>
      </c>
    </row>
    <row r="710" spans="1:5" x14ac:dyDescent="0.25">
      <c r="A710" s="1">
        <v>39587</v>
      </c>
      <c r="B710" s="2" t="s">
        <v>64</v>
      </c>
      <c r="C710">
        <v>88</v>
      </c>
      <c r="D710">
        <f>SUMIFS($C$2:C710,$B$2:B710,cukier6[[#This Row],[NIP]])</f>
        <v>628</v>
      </c>
      <c r="E710">
        <f t="shared" si="11"/>
        <v>4.4000000000000004</v>
      </c>
    </row>
    <row r="711" spans="1:5" x14ac:dyDescent="0.25">
      <c r="A711" s="1">
        <v>39590</v>
      </c>
      <c r="B711" s="2" t="s">
        <v>21</v>
      </c>
      <c r="C711">
        <v>152</v>
      </c>
      <c r="D711">
        <f>SUMIFS($C$2:C711,$B$2:B711,cukier6[[#This Row],[NIP]])</f>
        <v>2293</v>
      </c>
      <c r="E711">
        <f t="shared" si="11"/>
        <v>15.200000000000001</v>
      </c>
    </row>
    <row r="712" spans="1:5" x14ac:dyDescent="0.25">
      <c r="A712" s="1">
        <v>39591</v>
      </c>
      <c r="B712" s="2" t="s">
        <v>58</v>
      </c>
      <c r="C712">
        <v>121</v>
      </c>
      <c r="D712">
        <f>SUMIFS($C$2:C712,$B$2:B712,cukier6[[#This Row],[NIP]])</f>
        <v>1623</v>
      </c>
      <c r="E712">
        <f t="shared" si="11"/>
        <v>12.100000000000001</v>
      </c>
    </row>
    <row r="713" spans="1:5" x14ac:dyDescent="0.25">
      <c r="A713" s="1">
        <v>39592</v>
      </c>
      <c r="B713" s="2" t="s">
        <v>21</v>
      </c>
      <c r="C713">
        <v>77</v>
      </c>
      <c r="D713">
        <f>SUMIFS($C$2:C713,$B$2:B713,cukier6[[#This Row],[NIP]])</f>
        <v>2370</v>
      </c>
      <c r="E713">
        <f t="shared" si="11"/>
        <v>7.7</v>
      </c>
    </row>
    <row r="714" spans="1:5" x14ac:dyDescent="0.25">
      <c r="A714" s="1">
        <v>39595</v>
      </c>
      <c r="B714" s="2" t="s">
        <v>134</v>
      </c>
      <c r="C714">
        <v>21</v>
      </c>
      <c r="D714">
        <f>SUMIFS($C$2:C714,$B$2:B714,cukier6[[#This Row],[NIP]])</f>
        <v>363</v>
      </c>
      <c r="E714">
        <f t="shared" si="11"/>
        <v>1.05</v>
      </c>
    </row>
    <row r="715" spans="1:5" x14ac:dyDescent="0.25">
      <c r="A715" s="1">
        <v>39596</v>
      </c>
      <c r="B715" s="2" t="s">
        <v>64</v>
      </c>
      <c r="C715">
        <v>48</v>
      </c>
      <c r="D715">
        <f>SUMIFS($C$2:C715,$B$2:B715,cukier6[[#This Row],[NIP]])</f>
        <v>676</v>
      </c>
      <c r="E715">
        <f t="shared" si="11"/>
        <v>2.4000000000000004</v>
      </c>
    </row>
    <row r="716" spans="1:5" x14ac:dyDescent="0.25">
      <c r="A716" s="1">
        <v>39597</v>
      </c>
      <c r="B716" s="2" t="s">
        <v>48</v>
      </c>
      <c r="C716">
        <v>420</v>
      </c>
      <c r="D716">
        <f>SUMIFS($C$2:C716,$B$2:B716,cukier6[[#This Row],[NIP]])</f>
        <v>9083</v>
      </c>
      <c r="E716">
        <f t="shared" si="11"/>
        <v>42</v>
      </c>
    </row>
    <row r="717" spans="1:5" x14ac:dyDescent="0.25">
      <c r="A717" s="1">
        <v>39598</v>
      </c>
      <c r="B717" s="2" t="s">
        <v>10</v>
      </c>
      <c r="C717">
        <v>443</v>
      </c>
      <c r="D717">
        <f>SUMIFS($C$2:C717,$B$2:B717,cukier6[[#This Row],[NIP]])</f>
        <v>10400</v>
      </c>
      <c r="E717">
        <f t="shared" si="11"/>
        <v>88.600000000000009</v>
      </c>
    </row>
    <row r="718" spans="1:5" x14ac:dyDescent="0.25">
      <c r="A718" s="1">
        <v>39602</v>
      </c>
      <c r="B718" s="2" t="s">
        <v>58</v>
      </c>
      <c r="C718">
        <v>46</v>
      </c>
      <c r="D718">
        <f>SUMIFS($C$2:C718,$B$2:B718,cukier6[[#This Row],[NIP]])</f>
        <v>1669</v>
      </c>
      <c r="E718">
        <f t="shared" si="11"/>
        <v>4.6000000000000005</v>
      </c>
    </row>
    <row r="719" spans="1:5" x14ac:dyDescent="0.25">
      <c r="A719" s="1">
        <v>39603</v>
      </c>
      <c r="B719" s="2" t="s">
        <v>137</v>
      </c>
      <c r="C719">
        <v>3</v>
      </c>
      <c r="D719">
        <f>SUMIFS($C$2:C719,$B$2:B719,cukier6[[#This Row],[NIP]])</f>
        <v>16</v>
      </c>
      <c r="E719">
        <f t="shared" si="11"/>
        <v>0</v>
      </c>
    </row>
    <row r="720" spans="1:5" x14ac:dyDescent="0.25">
      <c r="A720" s="1">
        <v>39605</v>
      </c>
      <c r="B720" s="2" t="s">
        <v>58</v>
      </c>
      <c r="C720">
        <v>98</v>
      </c>
      <c r="D720">
        <f>SUMIFS($C$2:C720,$B$2:B720,cukier6[[#This Row],[NIP]])</f>
        <v>1767</v>
      </c>
      <c r="E720">
        <f t="shared" si="11"/>
        <v>9.8000000000000007</v>
      </c>
    </row>
    <row r="721" spans="1:5" x14ac:dyDescent="0.25">
      <c r="A721" s="1">
        <v>39605</v>
      </c>
      <c r="B721" s="2" t="s">
        <v>171</v>
      </c>
      <c r="C721">
        <v>18</v>
      </c>
      <c r="D721">
        <f>SUMIFS($C$2:C721,$B$2:B721,cukier6[[#This Row],[NIP]])</f>
        <v>18</v>
      </c>
      <c r="E721">
        <f t="shared" si="11"/>
        <v>0</v>
      </c>
    </row>
    <row r="722" spans="1:5" x14ac:dyDescent="0.25">
      <c r="A722" s="1">
        <v>39605</v>
      </c>
      <c r="B722" s="2" t="s">
        <v>53</v>
      </c>
      <c r="C722">
        <v>237</v>
      </c>
      <c r="D722">
        <f>SUMIFS($C$2:C722,$B$2:B722,cukier6[[#This Row],[NIP]])</f>
        <v>9489</v>
      </c>
      <c r="E722">
        <f t="shared" si="11"/>
        <v>23.700000000000003</v>
      </c>
    </row>
    <row r="723" spans="1:5" x14ac:dyDescent="0.25">
      <c r="A723" s="1">
        <v>39605</v>
      </c>
      <c r="B723" s="2" t="s">
        <v>34</v>
      </c>
      <c r="C723">
        <v>64</v>
      </c>
      <c r="D723">
        <f>SUMIFS($C$2:C723,$B$2:B723,cukier6[[#This Row],[NIP]])</f>
        <v>459</v>
      </c>
      <c r="E723">
        <f t="shared" si="11"/>
        <v>3.2</v>
      </c>
    </row>
    <row r="724" spans="1:5" x14ac:dyDescent="0.25">
      <c r="A724" s="1">
        <v>39609</v>
      </c>
      <c r="B724" s="2" t="s">
        <v>40</v>
      </c>
      <c r="C724">
        <v>32</v>
      </c>
      <c r="D724">
        <f>SUMIFS($C$2:C724,$B$2:B724,cukier6[[#This Row],[NIP]])</f>
        <v>1552</v>
      </c>
      <c r="E724">
        <f t="shared" si="11"/>
        <v>3.2</v>
      </c>
    </row>
    <row r="725" spans="1:5" x14ac:dyDescent="0.25">
      <c r="A725" s="1">
        <v>39614</v>
      </c>
      <c r="B725" s="2" t="s">
        <v>13</v>
      </c>
      <c r="C725">
        <v>30</v>
      </c>
      <c r="D725">
        <f>SUMIFS($C$2:C725,$B$2:B725,cukier6[[#This Row],[NIP]])</f>
        <v>1458</v>
      </c>
      <c r="E725">
        <f t="shared" si="11"/>
        <v>3</v>
      </c>
    </row>
    <row r="726" spans="1:5" x14ac:dyDescent="0.25">
      <c r="A726" s="1">
        <v>39614</v>
      </c>
      <c r="B726" s="2" t="s">
        <v>140</v>
      </c>
      <c r="C726">
        <v>12</v>
      </c>
      <c r="D726">
        <f>SUMIFS($C$2:C726,$B$2:B726,cukier6[[#This Row],[NIP]])</f>
        <v>25</v>
      </c>
      <c r="E726">
        <f t="shared" si="11"/>
        <v>0</v>
      </c>
    </row>
    <row r="727" spans="1:5" x14ac:dyDescent="0.25">
      <c r="A727" s="1">
        <v>39615</v>
      </c>
      <c r="B727" s="2" t="s">
        <v>74</v>
      </c>
      <c r="C727">
        <v>138</v>
      </c>
      <c r="D727">
        <f>SUMIFS($C$2:C727,$B$2:B727,cukier6[[#This Row],[NIP]])</f>
        <v>1038</v>
      </c>
      <c r="E727">
        <f t="shared" si="11"/>
        <v>13.8</v>
      </c>
    </row>
    <row r="728" spans="1:5" x14ac:dyDescent="0.25">
      <c r="A728" s="1">
        <v>39619</v>
      </c>
      <c r="B728" s="2" t="s">
        <v>25</v>
      </c>
      <c r="C728">
        <v>411</v>
      </c>
      <c r="D728">
        <f>SUMIFS($C$2:C728,$B$2:B728,cukier6[[#This Row],[NIP]])</f>
        <v>7785</v>
      </c>
      <c r="E728">
        <f t="shared" si="11"/>
        <v>41.1</v>
      </c>
    </row>
    <row r="729" spans="1:5" x14ac:dyDescent="0.25">
      <c r="A729" s="1">
        <v>39622</v>
      </c>
      <c r="B729" s="2" t="s">
        <v>26</v>
      </c>
      <c r="C729">
        <v>152</v>
      </c>
      <c r="D729">
        <f>SUMIFS($C$2:C729,$B$2:B729,cukier6[[#This Row],[NIP]])</f>
        <v>2286</v>
      </c>
      <c r="E729">
        <f t="shared" si="11"/>
        <v>15.200000000000001</v>
      </c>
    </row>
    <row r="730" spans="1:5" x14ac:dyDescent="0.25">
      <c r="A730" s="1">
        <v>39623</v>
      </c>
      <c r="B730" s="2" t="s">
        <v>172</v>
      </c>
      <c r="C730">
        <v>10</v>
      </c>
      <c r="D730">
        <f>SUMIFS($C$2:C730,$B$2:B730,cukier6[[#This Row],[NIP]])</f>
        <v>10</v>
      </c>
      <c r="E730">
        <f t="shared" si="11"/>
        <v>0</v>
      </c>
    </row>
    <row r="731" spans="1:5" x14ac:dyDescent="0.25">
      <c r="A731" s="1">
        <v>39624</v>
      </c>
      <c r="B731" s="2" t="s">
        <v>21</v>
      </c>
      <c r="C731">
        <v>75</v>
      </c>
      <c r="D731">
        <f>SUMIFS($C$2:C731,$B$2:B731,cukier6[[#This Row],[NIP]])</f>
        <v>2445</v>
      </c>
      <c r="E731">
        <f t="shared" si="11"/>
        <v>7.5</v>
      </c>
    </row>
    <row r="732" spans="1:5" x14ac:dyDescent="0.25">
      <c r="A732" s="1">
        <v>39624</v>
      </c>
      <c r="B732" s="2" t="s">
        <v>173</v>
      </c>
      <c r="C732">
        <v>4</v>
      </c>
      <c r="D732">
        <f>SUMIFS($C$2:C732,$B$2:B732,cukier6[[#This Row],[NIP]])</f>
        <v>4</v>
      </c>
      <c r="E732">
        <f t="shared" si="11"/>
        <v>0</v>
      </c>
    </row>
    <row r="733" spans="1:5" x14ac:dyDescent="0.25">
      <c r="A733" s="1">
        <v>39626</v>
      </c>
      <c r="B733" s="2" t="s">
        <v>174</v>
      </c>
      <c r="C733">
        <v>2</v>
      </c>
      <c r="D733">
        <f>SUMIFS($C$2:C733,$B$2:B733,cukier6[[#This Row],[NIP]])</f>
        <v>2</v>
      </c>
      <c r="E733">
        <f t="shared" si="11"/>
        <v>0</v>
      </c>
    </row>
    <row r="734" spans="1:5" x14ac:dyDescent="0.25">
      <c r="A734" s="1">
        <v>39627</v>
      </c>
      <c r="B734" s="2" t="s">
        <v>64</v>
      </c>
      <c r="C734">
        <v>110</v>
      </c>
      <c r="D734">
        <f>SUMIFS($C$2:C734,$B$2:B734,cukier6[[#This Row],[NIP]])</f>
        <v>786</v>
      </c>
      <c r="E734">
        <f t="shared" si="11"/>
        <v>5.5</v>
      </c>
    </row>
    <row r="735" spans="1:5" x14ac:dyDescent="0.25">
      <c r="A735" s="1">
        <v>39628</v>
      </c>
      <c r="B735" s="2" t="s">
        <v>38</v>
      </c>
      <c r="C735">
        <v>161</v>
      </c>
      <c r="D735">
        <f>SUMIFS($C$2:C735,$B$2:B735,cukier6[[#This Row],[NIP]])</f>
        <v>1153</v>
      </c>
      <c r="E735">
        <f t="shared" si="11"/>
        <v>16.100000000000001</v>
      </c>
    </row>
    <row r="736" spans="1:5" x14ac:dyDescent="0.25">
      <c r="A736" s="1">
        <v>39629</v>
      </c>
      <c r="B736" s="2" t="s">
        <v>33</v>
      </c>
      <c r="C736">
        <v>68</v>
      </c>
      <c r="D736">
        <f>SUMIFS($C$2:C736,$B$2:B736,cukier6[[#This Row],[NIP]])</f>
        <v>2025</v>
      </c>
      <c r="E736">
        <f t="shared" si="11"/>
        <v>6.8000000000000007</v>
      </c>
    </row>
    <row r="737" spans="1:5" x14ac:dyDescent="0.25">
      <c r="A737" s="1">
        <v>39631</v>
      </c>
      <c r="B737" s="2" t="s">
        <v>58</v>
      </c>
      <c r="C737">
        <v>30</v>
      </c>
      <c r="D737">
        <f>SUMIFS($C$2:C737,$B$2:B737,cukier6[[#This Row],[NIP]])</f>
        <v>1797</v>
      </c>
      <c r="E737">
        <f t="shared" si="11"/>
        <v>3</v>
      </c>
    </row>
    <row r="738" spans="1:5" x14ac:dyDescent="0.25">
      <c r="A738" s="1">
        <v>39632</v>
      </c>
      <c r="B738" s="2" t="s">
        <v>67</v>
      </c>
      <c r="C738">
        <v>3</v>
      </c>
      <c r="D738">
        <f>SUMIFS($C$2:C738,$B$2:B738,cukier6[[#This Row],[NIP]])</f>
        <v>6</v>
      </c>
      <c r="E738">
        <f t="shared" si="11"/>
        <v>0</v>
      </c>
    </row>
    <row r="739" spans="1:5" x14ac:dyDescent="0.25">
      <c r="A739" s="1">
        <v>39637</v>
      </c>
      <c r="B739" s="2" t="s">
        <v>53</v>
      </c>
      <c r="C739">
        <v>117</v>
      </c>
      <c r="D739">
        <f>SUMIFS($C$2:C739,$B$2:B739,cukier6[[#This Row],[NIP]])</f>
        <v>9606</v>
      </c>
      <c r="E739">
        <f t="shared" si="11"/>
        <v>11.700000000000001</v>
      </c>
    </row>
    <row r="740" spans="1:5" x14ac:dyDescent="0.25">
      <c r="A740" s="1">
        <v>39639</v>
      </c>
      <c r="B740" s="2" t="s">
        <v>11</v>
      </c>
      <c r="C740">
        <v>105</v>
      </c>
      <c r="D740">
        <f>SUMIFS($C$2:C740,$B$2:B740,cukier6[[#This Row],[NIP]])</f>
        <v>1017</v>
      </c>
      <c r="E740">
        <f t="shared" si="11"/>
        <v>10.5</v>
      </c>
    </row>
    <row r="741" spans="1:5" x14ac:dyDescent="0.25">
      <c r="A741" s="1">
        <v>39639</v>
      </c>
      <c r="B741" s="2" t="s">
        <v>49</v>
      </c>
      <c r="C741">
        <v>6</v>
      </c>
      <c r="D741">
        <f>SUMIFS($C$2:C741,$B$2:B741,cukier6[[#This Row],[NIP]])</f>
        <v>22</v>
      </c>
      <c r="E741">
        <f t="shared" si="11"/>
        <v>0</v>
      </c>
    </row>
    <row r="742" spans="1:5" x14ac:dyDescent="0.25">
      <c r="A742" s="1">
        <v>39640</v>
      </c>
      <c r="B742" s="2" t="s">
        <v>20</v>
      </c>
      <c r="C742">
        <v>378</v>
      </c>
      <c r="D742">
        <f>SUMIFS($C$2:C742,$B$2:B742,cukier6[[#This Row],[NIP]])</f>
        <v>7768</v>
      </c>
      <c r="E742">
        <f t="shared" si="11"/>
        <v>37.800000000000004</v>
      </c>
    </row>
    <row r="743" spans="1:5" x14ac:dyDescent="0.25">
      <c r="A743" s="1">
        <v>39643</v>
      </c>
      <c r="B743" s="2" t="s">
        <v>72</v>
      </c>
      <c r="C743">
        <v>76</v>
      </c>
      <c r="D743">
        <f>SUMIFS($C$2:C743,$B$2:B743,cukier6[[#This Row],[NIP]])</f>
        <v>1493</v>
      </c>
      <c r="E743">
        <f t="shared" si="11"/>
        <v>7.6000000000000005</v>
      </c>
    </row>
    <row r="744" spans="1:5" x14ac:dyDescent="0.25">
      <c r="A744" s="1">
        <v>39644</v>
      </c>
      <c r="B744" s="2" t="s">
        <v>25</v>
      </c>
      <c r="C744">
        <v>386</v>
      </c>
      <c r="D744">
        <f>SUMIFS($C$2:C744,$B$2:B744,cukier6[[#This Row],[NIP]])</f>
        <v>8171</v>
      </c>
      <c r="E744">
        <f t="shared" si="11"/>
        <v>38.6</v>
      </c>
    </row>
    <row r="745" spans="1:5" x14ac:dyDescent="0.25">
      <c r="A745" s="1">
        <v>39645</v>
      </c>
      <c r="B745" s="2" t="s">
        <v>53</v>
      </c>
      <c r="C745">
        <v>132</v>
      </c>
      <c r="D745">
        <f>SUMIFS($C$2:C745,$B$2:B745,cukier6[[#This Row],[NIP]])</f>
        <v>9738</v>
      </c>
      <c r="E745">
        <f t="shared" si="11"/>
        <v>13.200000000000001</v>
      </c>
    </row>
    <row r="746" spans="1:5" x14ac:dyDescent="0.25">
      <c r="A746" s="1">
        <v>39645</v>
      </c>
      <c r="B746" s="2" t="s">
        <v>25</v>
      </c>
      <c r="C746">
        <v>104</v>
      </c>
      <c r="D746">
        <f>SUMIFS($C$2:C746,$B$2:B746,cukier6[[#This Row],[NIP]])</f>
        <v>8275</v>
      </c>
      <c r="E746">
        <f t="shared" si="11"/>
        <v>10.4</v>
      </c>
    </row>
    <row r="747" spans="1:5" x14ac:dyDescent="0.25">
      <c r="A747" s="1">
        <v>39646</v>
      </c>
      <c r="B747" s="2" t="s">
        <v>48</v>
      </c>
      <c r="C747">
        <v>380</v>
      </c>
      <c r="D747">
        <f>SUMIFS($C$2:C747,$B$2:B747,cukier6[[#This Row],[NIP]])</f>
        <v>9463</v>
      </c>
      <c r="E747">
        <f t="shared" si="11"/>
        <v>38</v>
      </c>
    </row>
    <row r="748" spans="1:5" x14ac:dyDescent="0.25">
      <c r="A748" s="1">
        <v>39647</v>
      </c>
      <c r="B748" s="2" t="s">
        <v>81</v>
      </c>
      <c r="C748">
        <v>76</v>
      </c>
      <c r="D748">
        <f>SUMIFS($C$2:C748,$B$2:B748,cukier6[[#This Row],[NIP]])</f>
        <v>1025</v>
      </c>
      <c r="E748">
        <f t="shared" si="11"/>
        <v>7.6000000000000005</v>
      </c>
    </row>
    <row r="749" spans="1:5" x14ac:dyDescent="0.25">
      <c r="A749" s="1">
        <v>39647</v>
      </c>
      <c r="B749" s="2" t="s">
        <v>28</v>
      </c>
      <c r="C749">
        <v>194</v>
      </c>
      <c r="D749">
        <f>SUMIFS($C$2:C749,$B$2:B749,cukier6[[#This Row],[NIP]])</f>
        <v>855</v>
      </c>
      <c r="E749">
        <f t="shared" si="11"/>
        <v>9.7000000000000011</v>
      </c>
    </row>
    <row r="750" spans="1:5" x14ac:dyDescent="0.25">
      <c r="A750" s="1">
        <v>39653</v>
      </c>
      <c r="B750" s="2" t="s">
        <v>64</v>
      </c>
      <c r="C750">
        <v>147</v>
      </c>
      <c r="D750">
        <f>SUMIFS($C$2:C750,$B$2:B750,cukier6[[#This Row],[NIP]])</f>
        <v>933</v>
      </c>
      <c r="E750">
        <f t="shared" si="11"/>
        <v>7.3500000000000005</v>
      </c>
    </row>
    <row r="751" spans="1:5" x14ac:dyDescent="0.25">
      <c r="A751" s="1">
        <v>39656</v>
      </c>
      <c r="B751" s="2" t="s">
        <v>25</v>
      </c>
      <c r="C751">
        <v>319</v>
      </c>
      <c r="D751">
        <f>SUMIFS($C$2:C751,$B$2:B751,cukier6[[#This Row],[NIP]])</f>
        <v>8594</v>
      </c>
      <c r="E751">
        <f t="shared" si="11"/>
        <v>31.900000000000002</v>
      </c>
    </row>
    <row r="752" spans="1:5" x14ac:dyDescent="0.25">
      <c r="A752" s="1">
        <v>39657</v>
      </c>
      <c r="B752" s="2" t="s">
        <v>42</v>
      </c>
      <c r="C752">
        <v>38</v>
      </c>
      <c r="D752">
        <f>SUMIFS($C$2:C752,$B$2:B752,cukier6[[#This Row],[NIP]])</f>
        <v>840</v>
      </c>
      <c r="E752">
        <f t="shared" si="11"/>
        <v>1.9000000000000001</v>
      </c>
    </row>
    <row r="753" spans="1:5" x14ac:dyDescent="0.25">
      <c r="A753" s="1">
        <v>39662</v>
      </c>
      <c r="B753" s="2" t="s">
        <v>31</v>
      </c>
      <c r="C753">
        <v>31</v>
      </c>
      <c r="D753">
        <f>SUMIFS($C$2:C753,$B$2:B753,cukier6[[#This Row],[NIP]])</f>
        <v>1504</v>
      </c>
      <c r="E753">
        <f t="shared" si="11"/>
        <v>3.1</v>
      </c>
    </row>
    <row r="754" spans="1:5" x14ac:dyDescent="0.25">
      <c r="A754" s="1">
        <v>39664</v>
      </c>
      <c r="B754" s="2" t="s">
        <v>9</v>
      </c>
      <c r="C754">
        <v>28</v>
      </c>
      <c r="D754">
        <f>SUMIFS($C$2:C754,$B$2:B754,cukier6[[#This Row],[NIP]])</f>
        <v>1242</v>
      </c>
      <c r="E754">
        <f t="shared" si="11"/>
        <v>2.8000000000000003</v>
      </c>
    </row>
    <row r="755" spans="1:5" x14ac:dyDescent="0.25">
      <c r="A755" s="1">
        <v>39664</v>
      </c>
      <c r="B755" s="2" t="s">
        <v>108</v>
      </c>
      <c r="C755">
        <v>15</v>
      </c>
      <c r="D755">
        <f>SUMIFS($C$2:C755,$B$2:B755,cukier6[[#This Row],[NIP]])</f>
        <v>59</v>
      </c>
      <c r="E755">
        <f t="shared" si="11"/>
        <v>0</v>
      </c>
    </row>
    <row r="756" spans="1:5" x14ac:dyDescent="0.25">
      <c r="A756" s="1">
        <v>39667</v>
      </c>
      <c r="B756" s="2" t="s">
        <v>65</v>
      </c>
      <c r="C756">
        <v>2</v>
      </c>
      <c r="D756">
        <f>SUMIFS($C$2:C756,$B$2:B756,cukier6[[#This Row],[NIP]])</f>
        <v>19</v>
      </c>
      <c r="E756">
        <f t="shared" si="11"/>
        <v>0</v>
      </c>
    </row>
    <row r="757" spans="1:5" x14ac:dyDescent="0.25">
      <c r="A757" s="1">
        <v>39667</v>
      </c>
      <c r="B757" s="2" t="s">
        <v>104</v>
      </c>
      <c r="C757">
        <v>16</v>
      </c>
      <c r="D757">
        <f>SUMIFS($C$2:C757,$B$2:B757,cukier6[[#This Row],[NIP]])</f>
        <v>36</v>
      </c>
      <c r="E757">
        <f t="shared" si="11"/>
        <v>0</v>
      </c>
    </row>
    <row r="758" spans="1:5" x14ac:dyDescent="0.25">
      <c r="A758" s="1">
        <v>39669</v>
      </c>
      <c r="B758" s="2" t="s">
        <v>81</v>
      </c>
      <c r="C758">
        <v>83</v>
      </c>
      <c r="D758">
        <f>SUMIFS($C$2:C758,$B$2:B758,cukier6[[#This Row],[NIP]])</f>
        <v>1108</v>
      </c>
      <c r="E758">
        <f t="shared" si="11"/>
        <v>8.3000000000000007</v>
      </c>
    </row>
    <row r="759" spans="1:5" x14ac:dyDescent="0.25">
      <c r="A759" s="1">
        <v>39670</v>
      </c>
      <c r="B759" s="2" t="s">
        <v>175</v>
      </c>
      <c r="C759">
        <v>16</v>
      </c>
      <c r="D759">
        <f>SUMIFS($C$2:C759,$B$2:B759,cukier6[[#This Row],[NIP]])</f>
        <v>16</v>
      </c>
      <c r="E759">
        <f t="shared" si="11"/>
        <v>0</v>
      </c>
    </row>
    <row r="760" spans="1:5" x14ac:dyDescent="0.25">
      <c r="A760" s="1">
        <v>39671</v>
      </c>
      <c r="B760" s="2" t="s">
        <v>12</v>
      </c>
      <c r="C760">
        <v>397</v>
      </c>
      <c r="D760">
        <f>SUMIFS($C$2:C760,$B$2:B760,cukier6[[#This Row],[NIP]])</f>
        <v>9101</v>
      </c>
      <c r="E760">
        <f t="shared" si="11"/>
        <v>39.700000000000003</v>
      </c>
    </row>
    <row r="761" spans="1:5" x14ac:dyDescent="0.25">
      <c r="A761" s="1">
        <v>39671</v>
      </c>
      <c r="B761" s="2" t="s">
        <v>81</v>
      </c>
      <c r="C761">
        <v>184</v>
      </c>
      <c r="D761">
        <f>SUMIFS($C$2:C761,$B$2:B761,cukier6[[#This Row],[NIP]])</f>
        <v>1292</v>
      </c>
      <c r="E761">
        <f t="shared" si="11"/>
        <v>18.400000000000002</v>
      </c>
    </row>
    <row r="762" spans="1:5" x14ac:dyDescent="0.25">
      <c r="A762" s="1">
        <v>39673</v>
      </c>
      <c r="B762" s="2" t="s">
        <v>81</v>
      </c>
      <c r="C762">
        <v>55</v>
      </c>
      <c r="D762">
        <f>SUMIFS($C$2:C762,$B$2:B762,cukier6[[#This Row],[NIP]])</f>
        <v>1347</v>
      </c>
      <c r="E762">
        <f t="shared" si="11"/>
        <v>5.5</v>
      </c>
    </row>
    <row r="763" spans="1:5" x14ac:dyDescent="0.25">
      <c r="A763" s="1">
        <v>39674</v>
      </c>
      <c r="B763" s="2" t="s">
        <v>72</v>
      </c>
      <c r="C763">
        <v>107</v>
      </c>
      <c r="D763">
        <f>SUMIFS($C$2:C763,$B$2:B763,cukier6[[#This Row],[NIP]])</f>
        <v>1600</v>
      </c>
      <c r="E763">
        <f t="shared" si="11"/>
        <v>10.700000000000001</v>
      </c>
    </row>
    <row r="764" spans="1:5" x14ac:dyDescent="0.25">
      <c r="A764" s="1">
        <v>39676</v>
      </c>
      <c r="B764" s="2" t="s">
        <v>72</v>
      </c>
      <c r="C764">
        <v>127</v>
      </c>
      <c r="D764">
        <f>SUMIFS($C$2:C764,$B$2:B764,cukier6[[#This Row],[NIP]])</f>
        <v>1727</v>
      </c>
      <c r="E764">
        <f t="shared" si="11"/>
        <v>12.700000000000001</v>
      </c>
    </row>
    <row r="765" spans="1:5" x14ac:dyDescent="0.25">
      <c r="A765" s="1">
        <v>39679</v>
      </c>
      <c r="B765" s="2" t="s">
        <v>176</v>
      </c>
      <c r="C765">
        <v>122</v>
      </c>
      <c r="D765">
        <f>SUMIFS($C$2:C765,$B$2:B765,cukier6[[#This Row],[NIP]])</f>
        <v>122</v>
      </c>
      <c r="E765">
        <f t="shared" si="11"/>
        <v>6.1000000000000005</v>
      </c>
    </row>
    <row r="766" spans="1:5" x14ac:dyDescent="0.25">
      <c r="A766" s="1">
        <v>39679</v>
      </c>
      <c r="B766" s="2" t="s">
        <v>21</v>
      </c>
      <c r="C766">
        <v>107</v>
      </c>
      <c r="D766">
        <f>SUMIFS($C$2:C766,$B$2:B766,cukier6[[#This Row],[NIP]])</f>
        <v>2552</v>
      </c>
      <c r="E766">
        <f t="shared" si="11"/>
        <v>10.700000000000001</v>
      </c>
    </row>
    <row r="767" spans="1:5" x14ac:dyDescent="0.25">
      <c r="A767" s="1">
        <v>39681</v>
      </c>
      <c r="B767" s="2" t="s">
        <v>25</v>
      </c>
      <c r="C767">
        <v>113</v>
      </c>
      <c r="D767">
        <f>SUMIFS($C$2:C767,$B$2:B767,cukier6[[#This Row],[NIP]])</f>
        <v>8707</v>
      </c>
      <c r="E767">
        <f t="shared" si="11"/>
        <v>11.3</v>
      </c>
    </row>
    <row r="768" spans="1:5" x14ac:dyDescent="0.25">
      <c r="A768" s="1">
        <v>39681</v>
      </c>
      <c r="B768" s="2" t="s">
        <v>10</v>
      </c>
      <c r="C768">
        <v>297</v>
      </c>
      <c r="D768">
        <f>SUMIFS($C$2:C768,$B$2:B768,cukier6[[#This Row],[NIP]])</f>
        <v>10697</v>
      </c>
      <c r="E768">
        <f t="shared" si="11"/>
        <v>59.400000000000006</v>
      </c>
    </row>
    <row r="769" spans="1:5" x14ac:dyDescent="0.25">
      <c r="A769" s="1">
        <v>39682</v>
      </c>
      <c r="B769" s="2" t="s">
        <v>47</v>
      </c>
      <c r="C769">
        <v>14</v>
      </c>
      <c r="D769">
        <f>SUMIFS($C$2:C769,$B$2:B769,cukier6[[#This Row],[NIP]])</f>
        <v>40</v>
      </c>
      <c r="E769">
        <f t="shared" si="11"/>
        <v>0</v>
      </c>
    </row>
    <row r="770" spans="1:5" x14ac:dyDescent="0.25">
      <c r="A770" s="1">
        <v>39684</v>
      </c>
      <c r="B770" s="2" t="s">
        <v>55</v>
      </c>
      <c r="C770">
        <v>188</v>
      </c>
      <c r="D770">
        <f>SUMIFS($C$2:C770,$B$2:B770,cukier6[[#This Row],[NIP]])</f>
        <v>1490</v>
      </c>
      <c r="E770">
        <f t="shared" ref="E770:E833" si="12">IF(AND(D770&gt;=100,D770&lt;1000),0.05*C770,IF(AND(D770&gt;=1000,D770&lt;10000),0.1*C770,IF(D770&gt;=10000,0.2*C770,0)))</f>
        <v>18.8</v>
      </c>
    </row>
    <row r="771" spans="1:5" x14ac:dyDescent="0.25">
      <c r="A771" s="1">
        <v>39686</v>
      </c>
      <c r="B771" s="2" t="s">
        <v>154</v>
      </c>
      <c r="C771">
        <v>11</v>
      </c>
      <c r="D771">
        <f>SUMIFS($C$2:C771,$B$2:B771,cukier6[[#This Row],[NIP]])</f>
        <v>39</v>
      </c>
      <c r="E771">
        <f t="shared" si="12"/>
        <v>0</v>
      </c>
    </row>
    <row r="772" spans="1:5" x14ac:dyDescent="0.25">
      <c r="A772" s="1">
        <v>39689</v>
      </c>
      <c r="B772" s="2" t="s">
        <v>31</v>
      </c>
      <c r="C772">
        <v>105</v>
      </c>
      <c r="D772">
        <f>SUMIFS($C$2:C772,$B$2:B772,cukier6[[#This Row],[NIP]])</f>
        <v>1609</v>
      </c>
      <c r="E772">
        <f t="shared" si="12"/>
        <v>10.5</v>
      </c>
    </row>
    <row r="773" spans="1:5" x14ac:dyDescent="0.25">
      <c r="A773" s="1">
        <v>39690</v>
      </c>
      <c r="B773" s="2" t="s">
        <v>163</v>
      </c>
      <c r="C773">
        <v>18</v>
      </c>
      <c r="D773">
        <f>SUMIFS($C$2:C773,$B$2:B773,cukier6[[#This Row],[NIP]])</f>
        <v>20</v>
      </c>
      <c r="E773">
        <f t="shared" si="12"/>
        <v>0</v>
      </c>
    </row>
    <row r="774" spans="1:5" x14ac:dyDescent="0.25">
      <c r="A774" s="1">
        <v>39690</v>
      </c>
      <c r="B774" s="2" t="s">
        <v>10</v>
      </c>
      <c r="C774">
        <v>418</v>
      </c>
      <c r="D774">
        <f>SUMIFS($C$2:C774,$B$2:B774,cukier6[[#This Row],[NIP]])</f>
        <v>11115</v>
      </c>
      <c r="E774">
        <f t="shared" si="12"/>
        <v>83.600000000000009</v>
      </c>
    </row>
    <row r="775" spans="1:5" x14ac:dyDescent="0.25">
      <c r="A775" s="1">
        <v>39691</v>
      </c>
      <c r="B775" s="2" t="s">
        <v>177</v>
      </c>
      <c r="C775">
        <v>4</v>
      </c>
      <c r="D775">
        <f>SUMIFS($C$2:C775,$B$2:B775,cukier6[[#This Row],[NIP]])</f>
        <v>4</v>
      </c>
      <c r="E775">
        <f t="shared" si="12"/>
        <v>0</v>
      </c>
    </row>
    <row r="776" spans="1:5" x14ac:dyDescent="0.25">
      <c r="A776" s="1">
        <v>39691</v>
      </c>
      <c r="B776" s="2" t="s">
        <v>127</v>
      </c>
      <c r="C776">
        <v>5</v>
      </c>
      <c r="D776">
        <f>SUMIFS($C$2:C776,$B$2:B776,cukier6[[#This Row],[NIP]])</f>
        <v>11</v>
      </c>
      <c r="E776">
        <f t="shared" si="12"/>
        <v>0</v>
      </c>
    </row>
    <row r="777" spans="1:5" x14ac:dyDescent="0.25">
      <c r="A777" s="1">
        <v>39692</v>
      </c>
      <c r="B777" s="2" t="s">
        <v>105</v>
      </c>
      <c r="C777">
        <v>346</v>
      </c>
      <c r="D777">
        <f>SUMIFS($C$2:C777,$B$2:B777,cukier6[[#This Row],[NIP]])</f>
        <v>2691</v>
      </c>
      <c r="E777">
        <f t="shared" si="12"/>
        <v>34.6</v>
      </c>
    </row>
    <row r="778" spans="1:5" x14ac:dyDescent="0.25">
      <c r="A778" s="1">
        <v>39694</v>
      </c>
      <c r="B778" s="2" t="s">
        <v>12</v>
      </c>
      <c r="C778">
        <v>417</v>
      </c>
      <c r="D778">
        <f>SUMIFS($C$2:C778,$B$2:B778,cukier6[[#This Row],[NIP]])</f>
        <v>9518</v>
      </c>
      <c r="E778">
        <f t="shared" si="12"/>
        <v>41.7</v>
      </c>
    </row>
    <row r="779" spans="1:5" x14ac:dyDescent="0.25">
      <c r="A779" s="1">
        <v>39696</v>
      </c>
      <c r="B779" s="2" t="s">
        <v>126</v>
      </c>
      <c r="C779">
        <v>35</v>
      </c>
      <c r="D779">
        <f>SUMIFS($C$2:C779,$B$2:B779,cukier6[[#This Row],[NIP]])</f>
        <v>324</v>
      </c>
      <c r="E779">
        <f t="shared" si="12"/>
        <v>1.75</v>
      </c>
    </row>
    <row r="780" spans="1:5" x14ac:dyDescent="0.25">
      <c r="A780" s="1">
        <v>39696</v>
      </c>
      <c r="B780" s="2" t="s">
        <v>6</v>
      </c>
      <c r="C780">
        <v>6</v>
      </c>
      <c r="D780">
        <f>SUMIFS($C$2:C780,$B$2:B780,cukier6[[#This Row],[NIP]])</f>
        <v>20</v>
      </c>
      <c r="E780">
        <f t="shared" si="12"/>
        <v>0</v>
      </c>
    </row>
    <row r="781" spans="1:5" x14ac:dyDescent="0.25">
      <c r="A781" s="1">
        <v>39697</v>
      </c>
      <c r="B781" s="2" t="s">
        <v>53</v>
      </c>
      <c r="C781">
        <v>322</v>
      </c>
      <c r="D781">
        <f>SUMIFS($C$2:C781,$B$2:B781,cukier6[[#This Row],[NIP]])</f>
        <v>10060</v>
      </c>
      <c r="E781">
        <f t="shared" si="12"/>
        <v>64.400000000000006</v>
      </c>
    </row>
    <row r="782" spans="1:5" x14ac:dyDescent="0.25">
      <c r="A782" s="1">
        <v>39697</v>
      </c>
      <c r="B782" s="2" t="s">
        <v>40</v>
      </c>
      <c r="C782">
        <v>150</v>
      </c>
      <c r="D782">
        <f>SUMIFS($C$2:C782,$B$2:B782,cukier6[[#This Row],[NIP]])</f>
        <v>1702</v>
      </c>
      <c r="E782">
        <f t="shared" si="12"/>
        <v>15</v>
      </c>
    </row>
    <row r="783" spans="1:5" x14ac:dyDescent="0.25">
      <c r="A783" s="1">
        <v>39698</v>
      </c>
      <c r="B783" s="2" t="s">
        <v>17</v>
      </c>
      <c r="C783">
        <v>492</v>
      </c>
      <c r="D783">
        <f>SUMIFS($C$2:C783,$B$2:B783,cukier6[[#This Row],[NIP]])</f>
        <v>8683</v>
      </c>
      <c r="E783">
        <f t="shared" si="12"/>
        <v>49.2</v>
      </c>
    </row>
    <row r="784" spans="1:5" x14ac:dyDescent="0.25">
      <c r="A784" s="1">
        <v>39702</v>
      </c>
      <c r="B784" s="2" t="s">
        <v>21</v>
      </c>
      <c r="C784">
        <v>93</v>
      </c>
      <c r="D784">
        <f>SUMIFS($C$2:C784,$B$2:B784,cukier6[[#This Row],[NIP]])</f>
        <v>2645</v>
      </c>
      <c r="E784">
        <f t="shared" si="12"/>
        <v>9.3000000000000007</v>
      </c>
    </row>
    <row r="785" spans="1:5" x14ac:dyDescent="0.25">
      <c r="A785" s="1">
        <v>39705</v>
      </c>
      <c r="B785" s="2" t="s">
        <v>64</v>
      </c>
      <c r="C785">
        <v>64</v>
      </c>
      <c r="D785">
        <f>SUMIFS($C$2:C785,$B$2:B785,cukier6[[#This Row],[NIP]])</f>
        <v>997</v>
      </c>
      <c r="E785">
        <f t="shared" si="12"/>
        <v>3.2</v>
      </c>
    </row>
    <row r="786" spans="1:5" x14ac:dyDescent="0.25">
      <c r="A786" s="1">
        <v>39705</v>
      </c>
      <c r="B786" s="2" t="s">
        <v>92</v>
      </c>
      <c r="C786">
        <v>7</v>
      </c>
      <c r="D786">
        <f>SUMIFS($C$2:C786,$B$2:B786,cukier6[[#This Row],[NIP]])</f>
        <v>32</v>
      </c>
      <c r="E786">
        <f t="shared" si="12"/>
        <v>0</v>
      </c>
    </row>
    <row r="787" spans="1:5" x14ac:dyDescent="0.25">
      <c r="A787" s="1">
        <v>39705</v>
      </c>
      <c r="B787" s="2" t="s">
        <v>21</v>
      </c>
      <c r="C787">
        <v>90</v>
      </c>
      <c r="D787">
        <f>SUMIFS($C$2:C787,$B$2:B787,cukier6[[#This Row],[NIP]])</f>
        <v>2735</v>
      </c>
      <c r="E787">
        <f t="shared" si="12"/>
        <v>9</v>
      </c>
    </row>
    <row r="788" spans="1:5" x14ac:dyDescent="0.25">
      <c r="A788" s="1">
        <v>39712</v>
      </c>
      <c r="B788" s="2" t="s">
        <v>53</v>
      </c>
      <c r="C788">
        <v>136</v>
      </c>
      <c r="D788">
        <f>SUMIFS($C$2:C788,$B$2:B788,cukier6[[#This Row],[NIP]])</f>
        <v>10196</v>
      </c>
      <c r="E788">
        <f t="shared" si="12"/>
        <v>27.200000000000003</v>
      </c>
    </row>
    <row r="789" spans="1:5" x14ac:dyDescent="0.25">
      <c r="A789" s="1">
        <v>39713</v>
      </c>
      <c r="B789" s="2" t="s">
        <v>22</v>
      </c>
      <c r="C789">
        <v>104</v>
      </c>
      <c r="D789">
        <f>SUMIFS($C$2:C789,$B$2:B789,cukier6[[#This Row],[NIP]])</f>
        <v>1537</v>
      </c>
      <c r="E789">
        <f t="shared" si="12"/>
        <v>10.4</v>
      </c>
    </row>
    <row r="790" spans="1:5" x14ac:dyDescent="0.25">
      <c r="A790" s="1">
        <v>39713</v>
      </c>
      <c r="B790" s="2" t="s">
        <v>153</v>
      </c>
      <c r="C790">
        <v>1</v>
      </c>
      <c r="D790">
        <f>SUMIFS($C$2:C790,$B$2:B790,cukier6[[#This Row],[NIP]])</f>
        <v>3</v>
      </c>
      <c r="E790">
        <f t="shared" si="12"/>
        <v>0</v>
      </c>
    </row>
    <row r="791" spans="1:5" x14ac:dyDescent="0.25">
      <c r="A791" s="1">
        <v>39714</v>
      </c>
      <c r="B791" s="2" t="s">
        <v>34</v>
      </c>
      <c r="C791">
        <v>52</v>
      </c>
      <c r="D791">
        <f>SUMIFS($C$2:C791,$B$2:B791,cukier6[[#This Row],[NIP]])</f>
        <v>511</v>
      </c>
      <c r="E791">
        <f t="shared" si="12"/>
        <v>2.6</v>
      </c>
    </row>
    <row r="792" spans="1:5" x14ac:dyDescent="0.25">
      <c r="A792" s="1">
        <v>39714</v>
      </c>
      <c r="B792" s="2" t="s">
        <v>48</v>
      </c>
      <c r="C792">
        <v>203</v>
      </c>
      <c r="D792">
        <f>SUMIFS($C$2:C792,$B$2:B792,cukier6[[#This Row],[NIP]])</f>
        <v>9666</v>
      </c>
      <c r="E792">
        <f t="shared" si="12"/>
        <v>20.3</v>
      </c>
    </row>
    <row r="793" spans="1:5" x14ac:dyDescent="0.25">
      <c r="A793" s="1">
        <v>39716</v>
      </c>
      <c r="B793" s="2" t="s">
        <v>33</v>
      </c>
      <c r="C793">
        <v>183</v>
      </c>
      <c r="D793">
        <f>SUMIFS($C$2:C793,$B$2:B793,cukier6[[#This Row],[NIP]])</f>
        <v>2208</v>
      </c>
      <c r="E793">
        <f t="shared" si="12"/>
        <v>18.3</v>
      </c>
    </row>
    <row r="794" spans="1:5" x14ac:dyDescent="0.25">
      <c r="A794" s="1">
        <v>39717</v>
      </c>
      <c r="B794" s="2" t="s">
        <v>64</v>
      </c>
      <c r="C794">
        <v>182</v>
      </c>
      <c r="D794">
        <f>SUMIFS($C$2:C794,$B$2:B794,cukier6[[#This Row],[NIP]])</f>
        <v>1179</v>
      </c>
      <c r="E794">
        <f t="shared" si="12"/>
        <v>18.2</v>
      </c>
    </row>
    <row r="795" spans="1:5" x14ac:dyDescent="0.25">
      <c r="A795" s="1">
        <v>39719</v>
      </c>
      <c r="B795" s="2" t="s">
        <v>48</v>
      </c>
      <c r="C795">
        <v>383</v>
      </c>
      <c r="D795">
        <f>SUMIFS($C$2:C795,$B$2:B795,cukier6[[#This Row],[NIP]])</f>
        <v>10049</v>
      </c>
      <c r="E795">
        <f t="shared" si="12"/>
        <v>76.600000000000009</v>
      </c>
    </row>
    <row r="796" spans="1:5" x14ac:dyDescent="0.25">
      <c r="A796" s="1">
        <v>39722</v>
      </c>
      <c r="B796" s="2" t="s">
        <v>25</v>
      </c>
      <c r="C796">
        <v>113</v>
      </c>
      <c r="D796">
        <f>SUMIFS($C$2:C796,$B$2:B796,cukier6[[#This Row],[NIP]])</f>
        <v>8820</v>
      </c>
      <c r="E796">
        <f t="shared" si="12"/>
        <v>11.3</v>
      </c>
    </row>
    <row r="797" spans="1:5" x14ac:dyDescent="0.25">
      <c r="A797" s="1">
        <v>39722</v>
      </c>
      <c r="B797" s="2" t="s">
        <v>66</v>
      </c>
      <c r="C797">
        <v>154</v>
      </c>
      <c r="D797">
        <f>SUMIFS($C$2:C797,$B$2:B797,cukier6[[#This Row],[NIP]])</f>
        <v>406</v>
      </c>
      <c r="E797">
        <f t="shared" si="12"/>
        <v>7.7</v>
      </c>
    </row>
    <row r="798" spans="1:5" x14ac:dyDescent="0.25">
      <c r="A798" s="1">
        <v>39722</v>
      </c>
      <c r="B798" s="2" t="s">
        <v>39</v>
      </c>
      <c r="C798">
        <v>8</v>
      </c>
      <c r="D798">
        <f>SUMIFS($C$2:C798,$B$2:B798,cukier6[[#This Row],[NIP]])</f>
        <v>34</v>
      </c>
      <c r="E798">
        <f t="shared" si="12"/>
        <v>0</v>
      </c>
    </row>
    <row r="799" spans="1:5" x14ac:dyDescent="0.25">
      <c r="A799" s="1">
        <v>39725</v>
      </c>
      <c r="B799" s="2" t="s">
        <v>119</v>
      </c>
      <c r="C799">
        <v>5</v>
      </c>
      <c r="D799">
        <f>SUMIFS($C$2:C799,$B$2:B799,cukier6[[#This Row],[NIP]])</f>
        <v>20</v>
      </c>
      <c r="E799">
        <f t="shared" si="12"/>
        <v>0</v>
      </c>
    </row>
    <row r="800" spans="1:5" x14ac:dyDescent="0.25">
      <c r="A800" s="1">
        <v>39725</v>
      </c>
      <c r="B800" s="2" t="s">
        <v>45</v>
      </c>
      <c r="C800">
        <v>14</v>
      </c>
      <c r="D800">
        <f>SUMIFS($C$2:C800,$B$2:B800,cukier6[[#This Row],[NIP]])</f>
        <v>41</v>
      </c>
      <c r="E800">
        <f t="shared" si="12"/>
        <v>0</v>
      </c>
    </row>
    <row r="801" spans="1:5" x14ac:dyDescent="0.25">
      <c r="A801" s="1">
        <v>39727</v>
      </c>
      <c r="B801" s="2" t="s">
        <v>74</v>
      </c>
      <c r="C801">
        <v>27</v>
      </c>
      <c r="D801">
        <f>SUMIFS($C$2:C801,$B$2:B801,cukier6[[#This Row],[NIP]])</f>
        <v>1065</v>
      </c>
      <c r="E801">
        <f t="shared" si="12"/>
        <v>2.7</v>
      </c>
    </row>
    <row r="802" spans="1:5" x14ac:dyDescent="0.25">
      <c r="A802" s="1">
        <v>39727</v>
      </c>
      <c r="B802" s="2" t="s">
        <v>11</v>
      </c>
      <c r="C802">
        <v>141</v>
      </c>
      <c r="D802">
        <f>SUMIFS($C$2:C802,$B$2:B802,cukier6[[#This Row],[NIP]])</f>
        <v>1158</v>
      </c>
      <c r="E802">
        <f t="shared" si="12"/>
        <v>14.100000000000001</v>
      </c>
    </row>
    <row r="803" spans="1:5" x14ac:dyDescent="0.25">
      <c r="A803" s="1">
        <v>39729</v>
      </c>
      <c r="B803" s="2" t="s">
        <v>178</v>
      </c>
      <c r="C803">
        <v>14</v>
      </c>
      <c r="D803">
        <f>SUMIFS($C$2:C803,$B$2:B803,cukier6[[#This Row],[NIP]])</f>
        <v>14</v>
      </c>
      <c r="E803">
        <f t="shared" si="12"/>
        <v>0</v>
      </c>
    </row>
    <row r="804" spans="1:5" x14ac:dyDescent="0.25">
      <c r="A804" s="1">
        <v>39729</v>
      </c>
      <c r="B804" s="2" t="s">
        <v>34</v>
      </c>
      <c r="C804">
        <v>136</v>
      </c>
      <c r="D804">
        <f>SUMIFS($C$2:C804,$B$2:B804,cukier6[[#This Row],[NIP]])</f>
        <v>647</v>
      </c>
      <c r="E804">
        <f t="shared" si="12"/>
        <v>6.8000000000000007</v>
      </c>
    </row>
    <row r="805" spans="1:5" x14ac:dyDescent="0.25">
      <c r="A805" s="1">
        <v>39729</v>
      </c>
      <c r="B805" s="2" t="s">
        <v>8</v>
      </c>
      <c r="C805">
        <v>378</v>
      </c>
      <c r="D805">
        <f>SUMIFS($C$2:C805,$B$2:B805,cukier6[[#This Row],[NIP]])</f>
        <v>5257</v>
      </c>
      <c r="E805">
        <f t="shared" si="12"/>
        <v>37.800000000000004</v>
      </c>
    </row>
    <row r="806" spans="1:5" x14ac:dyDescent="0.25">
      <c r="A806" s="1">
        <v>39729</v>
      </c>
      <c r="B806" s="2" t="s">
        <v>162</v>
      </c>
      <c r="C806">
        <v>12</v>
      </c>
      <c r="D806">
        <f>SUMIFS($C$2:C806,$B$2:B806,cukier6[[#This Row],[NIP]])</f>
        <v>17</v>
      </c>
      <c r="E806">
        <f t="shared" si="12"/>
        <v>0</v>
      </c>
    </row>
    <row r="807" spans="1:5" x14ac:dyDescent="0.25">
      <c r="A807" s="1">
        <v>39732</v>
      </c>
      <c r="B807" s="2" t="s">
        <v>48</v>
      </c>
      <c r="C807">
        <v>284</v>
      </c>
      <c r="D807">
        <f>SUMIFS($C$2:C807,$B$2:B807,cukier6[[#This Row],[NIP]])</f>
        <v>10333</v>
      </c>
      <c r="E807">
        <f t="shared" si="12"/>
        <v>56.800000000000004</v>
      </c>
    </row>
    <row r="808" spans="1:5" x14ac:dyDescent="0.25">
      <c r="A808" s="1">
        <v>39733</v>
      </c>
      <c r="B808" s="2" t="s">
        <v>22</v>
      </c>
      <c r="C808">
        <v>54</v>
      </c>
      <c r="D808">
        <f>SUMIFS($C$2:C808,$B$2:B808,cukier6[[#This Row],[NIP]])</f>
        <v>1591</v>
      </c>
      <c r="E808">
        <f t="shared" si="12"/>
        <v>5.4</v>
      </c>
    </row>
    <row r="809" spans="1:5" x14ac:dyDescent="0.25">
      <c r="A809" s="1">
        <v>39733</v>
      </c>
      <c r="B809" s="2" t="s">
        <v>34</v>
      </c>
      <c r="C809">
        <v>51</v>
      </c>
      <c r="D809">
        <f>SUMIFS($C$2:C809,$B$2:B809,cukier6[[#This Row],[NIP]])</f>
        <v>698</v>
      </c>
      <c r="E809">
        <f t="shared" si="12"/>
        <v>2.5500000000000003</v>
      </c>
    </row>
    <row r="810" spans="1:5" x14ac:dyDescent="0.25">
      <c r="A810" s="1">
        <v>39733</v>
      </c>
      <c r="B810" s="2" t="s">
        <v>58</v>
      </c>
      <c r="C810">
        <v>159</v>
      </c>
      <c r="D810">
        <f>SUMIFS($C$2:C810,$B$2:B810,cukier6[[#This Row],[NIP]])</f>
        <v>1956</v>
      </c>
      <c r="E810">
        <f t="shared" si="12"/>
        <v>15.9</v>
      </c>
    </row>
    <row r="811" spans="1:5" x14ac:dyDescent="0.25">
      <c r="A811" s="1">
        <v>39738</v>
      </c>
      <c r="B811" s="2" t="s">
        <v>12</v>
      </c>
      <c r="C811">
        <v>351</v>
      </c>
      <c r="D811">
        <f>SUMIFS($C$2:C811,$B$2:B811,cukier6[[#This Row],[NIP]])</f>
        <v>9869</v>
      </c>
      <c r="E811">
        <f t="shared" si="12"/>
        <v>35.1</v>
      </c>
    </row>
    <row r="812" spans="1:5" x14ac:dyDescent="0.25">
      <c r="A812" s="1">
        <v>39738</v>
      </c>
      <c r="B812" s="2" t="s">
        <v>25</v>
      </c>
      <c r="C812">
        <v>390</v>
      </c>
      <c r="D812">
        <f>SUMIFS($C$2:C812,$B$2:B812,cukier6[[#This Row],[NIP]])</f>
        <v>9210</v>
      </c>
      <c r="E812">
        <f t="shared" si="12"/>
        <v>39</v>
      </c>
    </row>
    <row r="813" spans="1:5" x14ac:dyDescent="0.25">
      <c r="A813" s="1">
        <v>39738</v>
      </c>
      <c r="B813" s="2" t="s">
        <v>36</v>
      </c>
      <c r="C813">
        <v>4</v>
      </c>
      <c r="D813">
        <f>SUMIFS($C$2:C813,$B$2:B813,cukier6[[#This Row],[NIP]])</f>
        <v>27</v>
      </c>
      <c r="E813">
        <f t="shared" si="12"/>
        <v>0</v>
      </c>
    </row>
    <row r="814" spans="1:5" x14ac:dyDescent="0.25">
      <c r="A814" s="1">
        <v>39739</v>
      </c>
      <c r="B814" s="2" t="s">
        <v>38</v>
      </c>
      <c r="C814">
        <v>140</v>
      </c>
      <c r="D814">
        <f>SUMIFS($C$2:C814,$B$2:B814,cukier6[[#This Row],[NIP]])</f>
        <v>1293</v>
      </c>
      <c r="E814">
        <f t="shared" si="12"/>
        <v>14</v>
      </c>
    </row>
    <row r="815" spans="1:5" x14ac:dyDescent="0.25">
      <c r="A815" s="1">
        <v>39740</v>
      </c>
      <c r="B815" s="2" t="s">
        <v>53</v>
      </c>
      <c r="C815">
        <v>125</v>
      </c>
      <c r="D815">
        <f>SUMIFS($C$2:C815,$B$2:B815,cukier6[[#This Row],[NIP]])</f>
        <v>10321</v>
      </c>
      <c r="E815">
        <f t="shared" si="12"/>
        <v>25</v>
      </c>
    </row>
    <row r="816" spans="1:5" x14ac:dyDescent="0.25">
      <c r="A816" s="1">
        <v>39740</v>
      </c>
      <c r="B816" s="2" t="s">
        <v>69</v>
      </c>
      <c r="C816">
        <v>97</v>
      </c>
      <c r="D816">
        <f>SUMIFS($C$2:C816,$B$2:B816,cukier6[[#This Row],[NIP]])</f>
        <v>1517</v>
      </c>
      <c r="E816">
        <f t="shared" si="12"/>
        <v>9.7000000000000011</v>
      </c>
    </row>
    <row r="817" spans="1:5" x14ac:dyDescent="0.25">
      <c r="A817" s="1">
        <v>39743</v>
      </c>
      <c r="B817" s="2" t="s">
        <v>69</v>
      </c>
      <c r="C817">
        <v>190</v>
      </c>
      <c r="D817">
        <f>SUMIFS($C$2:C817,$B$2:B817,cukier6[[#This Row],[NIP]])</f>
        <v>1707</v>
      </c>
      <c r="E817">
        <f t="shared" si="12"/>
        <v>19</v>
      </c>
    </row>
    <row r="818" spans="1:5" x14ac:dyDescent="0.25">
      <c r="A818" s="1">
        <v>39745</v>
      </c>
      <c r="B818" s="2" t="s">
        <v>17</v>
      </c>
      <c r="C818">
        <v>415</v>
      </c>
      <c r="D818">
        <f>SUMIFS($C$2:C818,$B$2:B818,cukier6[[#This Row],[NIP]])</f>
        <v>9098</v>
      </c>
      <c r="E818">
        <f t="shared" si="12"/>
        <v>41.5</v>
      </c>
    </row>
    <row r="819" spans="1:5" x14ac:dyDescent="0.25">
      <c r="A819" s="1">
        <v>39747</v>
      </c>
      <c r="B819" s="2" t="s">
        <v>12</v>
      </c>
      <c r="C819">
        <v>269</v>
      </c>
      <c r="D819">
        <f>SUMIFS($C$2:C819,$B$2:B819,cukier6[[#This Row],[NIP]])</f>
        <v>10138</v>
      </c>
      <c r="E819">
        <f t="shared" si="12"/>
        <v>53.800000000000004</v>
      </c>
    </row>
    <row r="820" spans="1:5" x14ac:dyDescent="0.25">
      <c r="A820" s="1">
        <v>39747</v>
      </c>
      <c r="B820" s="2" t="s">
        <v>143</v>
      </c>
      <c r="C820">
        <v>11</v>
      </c>
      <c r="D820">
        <f>SUMIFS($C$2:C820,$B$2:B820,cukier6[[#This Row],[NIP]])</f>
        <v>26</v>
      </c>
      <c r="E820">
        <f t="shared" si="12"/>
        <v>0</v>
      </c>
    </row>
    <row r="821" spans="1:5" x14ac:dyDescent="0.25">
      <c r="A821" s="1">
        <v>39747</v>
      </c>
      <c r="B821" s="2" t="s">
        <v>48</v>
      </c>
      <c r="C821">
        <v>162</v>
      </c>
      <c r="D821">
        <f>SUMIFS($C$2:C821,$B$2:B821,cukier6[[#This Row],[NIP]])</f>
        <v>10495</v>
      </c>
      <c r="E821">
        <f t="shared" si="12"/>
        <v>32.4</v>
      </c>
    </row>
    <row r="822" spans="1:5" x14ac:dyDescent="0.25">
      <c r="A822" s="1">
        <v>39757</v>
      </c>
      <c r="B822" s="2" t="s">
        <v>21</v>
      </c>
      <c r="C822">
        <v>75</v>
      </c>
      <c r="D822">
        <f>SUMIFS($C$2:C822,$B$2:B822,cukier6[[#This Row],[NIP]])</f>
        <v>2810</v>
      </c>
      <c r="E822">
        <f t="shared" si="12"/>
        <v>7.5</v>
      </c>
    </row>
    <row r="823" spans="1:5" x14ac:dyDescent="0.25">
      <c r="A823" s="1">
        <v>39759</v>
      </c>
      <c r="B823" s="2" t="s">
        <v>25</v>
      </c>
      <c r="C823">
        <v>358</v>
      </c>
      <c r="D823">
        <f>SUMIFS($C$2:C823,$B$2:B823,cukier6[[#This Row],[NIP]])</f>
        <v>9568</v>
      </c>
      <c r="E823">
        <f t="shared" si="12"/>
        <v>35.800000000000004</v>
      </c>
    </row>
    <row r="824" spans="1:5" x14ac:dyDescent="0.25">
      <c r="A824" s="1">
        <v>39760</v>
      </c>
      <c r="B824" s="2" t="s">
        <v>11</v>
      </c>
      <c r="C824">
        <v>198</v>
      </c>
      <c r="D824">
        <f>SUMIFS($C$2:C824,$B$2:B824,cukier6[[#This Row],[NIP]])</f>
        <v>1356</v>
      </c>
      <c r="E824">
        <f t="shared" si="12"/>
        <v>19.8</v>
      </c>
    </row>
    <row r="825" spans="1:5" x14ac:dyDescent="0.25">
      <c r="A825" s="1">
        <v>39763</v>
      </c>
      <c r="B825" s="2" t="s">
        <v>25</v>
      </c>
      <c r="C825">
        <v>189</v>
      </c>
      <c r="D825">
        <f>SUMIFS($C$2:C825,$B$2:B825,cukier6[[#This Row],[NIP]])</f>
        <v>9757</v>
      </c>
      <c r="E825">
        <f t="shared" si="12"/>
        <v>18.900000000000002</v>
      </c>
    </row>
    <row r="826" spans="1:5" x14ac:dyDescent="0.25">
      <c r="A826" s="1">
        <v>39764</v>
      </c>
      <c r="B826" s="2" t="s">
        <v>27</v>
      </c>
      <c r="C826">
        <v>226</v>
      </c>
      <c r="D826">
        <f>SUMIFS($C$2:C826,$B$2:B826,cukier6[[#This Row],[NIP]])</f>
        <v>3581</v>
      </c>
      <c r="E826">
        <f t="shared" si="12"/>
        <v>22.6</v>
      </c>
    </row>
    <row r="827" spans="1:5" x14ac:dyDescent="0.25">
      <c r="A827" s="1">
        <v>39765</v>
      </c>
      <c r="B827" s="2" t="s">
        <v>58</v>
      </c>
      <c r="C827">
        <v>94</v>
      </c>
      <c r="D827">
        <f>SUMIFS($C$2:C827,$B$2:B827,cukier6[[#This Row],[NIP]])</f>
        <v>2050</v>
      </c>
      <c r="E827">
        <f t="shared" si="12"/>
        <v>9.4</v>
      </c>
    </row>
    <row r="828" spans="1:5" x14ac:dyDescent="0.25">
      <c r="A828" s="1">
        <v>39770</v>
      </c>
      <c r="B828" s="2" t="s">
        <v>53</v>
      </c>
      <c r="C828">
        <v>401</v>
      </c>
      <c r="D828">
        <f>SUMIFS($C$2:C828,$B$2:B828,cukier6[[#This Row],[NIP]])</f>
        <v>10722</v>
      </c>
      <c r="E828">
        <f t="shared" si="12"/>
        <v>80.2</v>
      </c>
    </row>
    <row r="829" spans="1:5" x14ac:dyDescent="0.25">
      <c r="A829" s="1">
        <v>39771</v>
      </c>
      <c r="B829" s="2" t="s">
        <v>72</v>
      </c>
      <c r="C829">
        <v>52</v>
      </c>
      <c r="D829">
        <f>SUMIFS($C$2:C829,$B$2:B829,cukier6[[#This Row],[NIP]])</f>
        <v>1779</v>
      </c>
      <c r="E829">
        <f t="shared" si="12"/>
        <v>5.2</v>
      </c>
    </row>
    <row r="830" spans="1:5" x14ac:dyDescent="0.25">
      <c r="A830" s="1">
        <v>39772</v>
      </c>
      <c r="B830" s="2" t="s">
        <v>15</v>
      </c>
      <c r="C830">
        <v>189</v>
      </c>
      <c r="D830">
        <f>SUMIFS($C$2:C830,$B$2:B830,cukier6[[#This Row],[NIP]])</f>
        <v>2177</v>
      </c>
      <c r="E830">
        <f t="shared" si="12"/>
        <v>18.900000000000002</v>
      </c>
    </row>
    <row r="831" spans="1:5" x14ac:dyDescent="0.25">
      <c r="A831" s="1">
        <v>39774</v>
      </c>
      <c r="B831" s="2" t="s">
        <v>20</v>
      </c>
      <c r="C831">
        <v>201</v>
      </c>
      <c r="D831">
        <f>SUMIFS($C$2:C831,$B$2:B831,cukier6[[#This Row],[NIP]])</f>
        <v>7969</v>
      </c>
      <c r="E831">
        <f t="shared" si="12"/>
        <v>20.100000000000001</v>
      </c>
    </row>
    <row r="832" spans="1:5" x14ac:dyDescent="0.25">
      <c r="A832" s="1">
        <v>39775</v>
      </c>
      <c r="B832" s="2" t="s">
        <v>25</v>
      </c>
      <c r="C832">
        <v>235</v>
      </c>
      <c r="D832">
        <f>SUMIFS($C$2:C832,$B$2:B832,cukier6[[#This Row],[NIP]])</f>
        <v>9992</v>
      </c>
      <c r="E832">
        <f t="shared" si="12"/>
        <v>23.5</v>
      </c>
    </row>
    <row r="833" spans="1:5" x14ac:dyDescent="0.25">
      <c r="A833" s="1">
        <v>39776</v>
      </c>
      <c r="B833" s="2" t="s">
        <v>58</v>
      </c>
      <c r="C833">
        <v>78</v>
      </c>
      <c r="D833">
        <f>SUMIFS($C$2:C833,$B$2:B833,cukier6[[#This Row],[NIP]])</f>
        <v>2128</v>
      </c>
      <c r="E833">
        <f t="shared" si="12"/>
        <v>7.8000000000000007</v>
      </c>
    </row>
    <row r="834" spans="1:5" x14ac:dyDescent="0.25">
      <c r="A834" s="1">
        <v>39776</v>
      </c>
      <c r="B834" s="2" t="s">
        <v>129</v>
      </c>
      <c r="C834">
        <v>13</v>
      </c>
      <c r="D834">
        <f>SUMIFS($C$2:C834,$B$2:B834,cukier6[[#This Row],[NIP]])</f>
        <v>30</v>
      </c>
      <c r="E834">
        <f t="shared" ref="E834:E897" si="13">IF(AND(D834&gt;=100,D834&lt;1000),0.05*C834,IF(AND(D834&gt;=1000,D834&lt;10000),0.1*C834,IF(D834&gt;=10000,0.2*C834,0)))</f>
        <v>0</v>
      </c>
    </row>
    <row r="835" spans="1:5" x14ac:dyDescent="0.25">
      <c r="A835" s="1">
        <v>39776</v>
      </c>
      <c r="B835" s="2" t="s">
        <v>23</v>
      </c>
      <c r="C835">
        <v>196</v>
      </c>
      <c r="D835">
        <f>SUMIFS($C$2:C835,$B$2:B835,cukier6[[#This Row],[NIP]])</f>
        <v>396</v>
      </c>
      <c r="E835">
        <f t="shared" si="13"/>
        <v>9.8000000000000007</v>
      </c>
    </row>
    <row r="836" spans="1:5" x14ac:dyDescent="0.25">
      <c r="A836" s="1">
        <v>39780</v>
      </c>
      <c r="B836" s="2" t="s">
        <v>73</v>
      </c>
      <c r="C836">
        <v>11</v>
      </c>
      <c r="D836">
        <f>SUMIFS($C$2:C836,$B$2:B836,cukier6[[#This Row],[NIP]])</f>
        <v>17</v>
      </c>
      <c r="E836">
        <f t="shared" si="13"/>
        <v>0</v>
      </c>
    </row>
    <row r="837" spans="1:5" x14ac:dyDescent="0.25">
      <c r="A837" s="1">
        <v>39780</v>
      </c>
      <c r="B837" s="2" t="s">
        <v>179</v>
      </c>
      <c r="C837">
        <v>17</v>
      </c>
      <c r="D837">
        <f>SUMIFS($C$2:C837,$B$2:B837,cukier6[[#This Row],[NIP]])</f>
        <v>17</v>
      </c>
      <c r="E837">
        <f t="shared" si="13"/>
        <v>0</v>
      </c>
    </row>
    <row r="838" spans="1:5" x14ac:dyDescent="0.25">
      <c r="A838" s="1">
        <v>39781</v>
      </c>
      <c r="B838" s="2" t="s">
        <v>50</v>
      </c>
      <c r="C838">
        <v>4</v>
      </c>
      <c r="D838">
        <f>SUMIFS($C$2:C838,$B$2:B838,cukier6[[#This Row],[NIP]])</f>
        <v>7</v>
      </c>
      <c r="E838">
        <f t="shared" si="13"/>
        <v>0</v>
      </c>
    </row>
    <row r="839" spans="1:5" x14ac:dyDescent="0.25">
      <c r="A839" s="1">
        <v>39785</v>
      </c>
      <c r="B839" s="2" t="s">
        <v>57</v>
      </c>
      <c r="C839">
        <v>17</v>
      </c>
      <c r="D839">
        <f>SUMIFS($C$2:C839,$B$2:B839,cukier6[[#This Row],[NIP]])</f>
        <v>20</v>
      </c>
      <c r="E839">
        <f t="shared" si="13"/>
        <v>0</v>
      </c>
    </row>
    <row r="840" spans="1:5" x14ac:dyDescent="0.25">
      <c r="A840" s="1">
        <v>39785</v>
      </c>
      <c r="B840" s="2" t="s">
        <v>180</v>
      </c>
      <c r="C840">
        <v>1</v>
      </c>
      <c r="D840">
        <f>SUMIFS($C$2:C840,$B$2:B840,cukier6[[#This Row],[NIP]])</f>
        <v>1</v>
      </c>
      <c r="E840">
        <f t="shared" si="13"/>
        <v>0</v>
      </c>
    </row>
    <row r="841" spans="1:5" x14ac:dyDescent="0.25">
      <c r="A841" s="1">
        <v>39790</v>
      </c>
      <c r="B841" s="2" t="s">
        <v>16</v>
      </c>
      <c r="C841">
        <v>6</v>
      </c>
      <c r="D841">
        <f>SUMIFS($C$2:C841,$B$2:B841,cukier6[[#This Row],[NIP]])</f>
        <v>24</v>
      </c>
      <c r="E841">
        <f t="shared" si="13"/>
        <v>0</v>
      </c>
    </row>
    <row r="842" spans="1:5" x14ac:dyDescent="0.25">
      <c r="A842" s="1">
        <v>39790</v>
      </c>
      <c r="B842" s="2" t="s">
        <v>10</v>
      </c>
      <c r="C842">
        <v>496</v>
      </c>
      <c r="D842">
        <f>SUMIFS($C$2:C842,$B$2:B842,cukier6[[#This Row],[NIP]])</f>
        <v>11611</v>
      </c>
      <c r="E842">
        <f t="shared" si="13"/>
        <v>99.2</v>
      </c>
    </row>
    <row r="843" spans="1:5" x14ac:dyDescent="0.25">
      <c r="A843" s="1">
        <v>39794</v>
      </c>
      <c r="B843" s="2" t="s">
        <v>8</v>
      </c>
      <c r="C843">
        <v>363</v>
      </c>
      <c r="D843">
        <f>SUMIFS($C$2:C843,$B$2:B843,cukier6[[#This Row],[NIP]])</f>
        <v>5620</v>
      </c>
      <c r="E843">
        <f t="shared" si="13"/>
        <v>36.300000000000004</v>
      </c>
    </row>
    <row r="844" spans="1:5" x14ac:dyDescent="0.25">
      <c r="A844" s="1">
        <v>39797</v>
      </c>
      <c r="B844" s="2" t="s">
        <v>8</v>
      </c>
      <c r="C844">
        <v>491</v>
      </c>
      <c r="D844">
        <f>SUMIFS($C$2:C844,$B$2:B844,cukier6[[#This Row],[NIP]])</f>
        <v>6111</v>
      </c>
      <c r="E844">
        <f t="shared" si="13"/>
        <v>49.1</v>
      </c>
    </row>
    <row r="845" spans="1:5" x14ac:dyDescent="0.25">
      <c r="A845" s="1">
        <v>39797</v>
      </c>
      <c r="B845" s="2" t="s">
        <v>20</v>
      </c>
      <c r="C845">
        <v>369</v>
      </c>
      <c r="D845">
        <f>SUMIFS($C$2:C845,$B$2:B845,cukier6[[#This Row],[NIP]])</f>
        <v>8338</v>
      </c>
      <c r="E845">
        <f t="shared" si="13"/>
        <v>36.9</v>
      </c>
    </row>
    <row r="846" spans="1:5" x14ac:dyDescent="0.25">
      <c r="A846" s="1">
        <v>39799</v>
      </c>
      <c r="B846" s="2" t="s">
        <v>69</v>
      </c>
      <c r="C846">
        <v>60</v>
      </c>
      <c r="D846">
        <f>SUMIFS($C$2:C846,$B$2:B846,cukier6[[#This Row],[NIP]])</f>
        <v>1767</v>
      </c>
      <c r="E846">
        <f t="shared" si="13"/>
        <v>6</v>
      </c>
    </row>
    <row r="847" spans="1:5" x14ac:dyDescent="0.25">
      <c r="A847" s="1">
        <v>39800</v>
      </c>
      <c r="B847" s="2" t="s">
        <v>23</v>
      </c>
      <c r="C847">
        <v>35</v>
      </c>
      <c r="D847">
        <f>SUMIFS($C$2:C847,$B$2:B847,cukier6[[#This Row],[NIP]])</f>
        <v>431</v>
      </c>
      <c r="E847">
        <f t="shared" si="13"/>
        <v>1.75</v>
      </c>
    </row>
    <row r="848" spans="1:5" x14ac:dyDescent="0.25">
      <c r="A848" s="1">
        <v>39803</v>
      </c>
      <c r="B848" s="2" t="s">
        <v>10</v>
      </c>
      <c r="C848">
        <v>121</v>
      </c>
      <c r="D848">
        <f>SUMIFS($C$2:C848,$B$2:B848,cukier6[[#This Row],[NIP]])</f>
        <v>11732</v>
      </c>
      <c r="E848">
        <f t="shared" si="13"/>
        <v>24.200000000000003</v>
      </c>
    </row>
    <row r="849" spans="1:5" x14ac:dyDescent="0.25">
      <c r="A849" s="1">
        <v>39803</v>
      </c>
      <c r="B849" s="2" t="s">
        <v>53</v>
      </c>
      <c r="C849">
        <v>442</v>
      </c>
      <c r="D849">
        <f>SUMIFS($C$2:C849,$B$2:B849,cukier6[[#This Row],[NIP]])</f>
        <v>11164</v>
      </c>
      <c r="E849">
        <f t="shared" si="13"/>
        <v>88.4</v>
      </c>
    </row>
    <row r="850" spans="1:5" x14ac:dyDescent="0.25">
      <c r="A850" s="1">
        <v>39804</v>
      </c>
      <c r="B850" s="2" t="s">
        <v>10</v>
      </c>
      <c r="C850">
        <v>338</v>
      </c>
      <c r="D850">
        <f>SUMIFS($C$2:C850,$B$2:B850,cukier6[[#This Row],[NIP]])</f>
        <v>12070</v>
      </c>
      <c r="E850">
        <f t="shared" si="13"/>
        <v>67.600000000000009</v>
      </c>
    </row>
    <row r="851" spans="1:5" x14ac:dyDescent="0.25">
      <c r="A851" s="1">
        <v>39805</v>
      </c>
      <c r="B851" s="2" t="s">
        <v>34</v>
      </c>
      <c r="C851">
        <v>94</v>
      </c>
      <c r="D851">
        <f>SUMIFS($C$2:C851,$B$2:B851,cukier6[[#This Row],[NIP]])</f>
        <v>792</v>
      </c>
      <c r="E851">
        <f t="shared" si="13"/>
        <v>4.7</v>
      </c>
    </row>
    <row r="852" spans="1:5" x14ac:dyDescent="0.25">
      <c r="A852" s="1">
        <v>39808</v>
      </c>
      <c r="B852" s="2" t="s">
        <v>4</v>
      </c>
      <c r="C852">
        <v>14</v>
      </c>
      <c r="D852">
        <f>SUMIFS($C$2:C852,$B$2:B852,cukier6[[#This Row],[NIP]])</f>
        <v>31</v>
      </c>
      <c r="E852">
        <f t="shared" si="13"/>
        <v>0</v>
      </c>
    </row>
    <row r="853" spans="1:5" x14ac:dyDescent="0.25">
      <c r="A853" s="1">
        <v>39809</v>
      </c>
      <c r="B853" s="2" t="s">
        <v>97</v>
      </c>
      <c r="C853">
        <v>2</v>
      </c>
      <c r="D853">
        <f>SUMIFS($C$2:C853,$B$2:B853,cukier6[[#This Row],[NIP]])</f>
        <v>49</v>
      </c>
      <c r="E853">
        <f t="shared" si="13"/>
        <v>0</v>
      </c>
    </row>
    <row r="854" spans="1:5" x14ac:dyDescent="0.25">
      <c r="A854" s="1">
        <v>39811</v>
      </c>
      <c r="B854" s="2" t="s">
        <v>17</v>
      </c>
      <c r="C854">
        <v>110</v>
      </c>
      <c r="D854">
        <f>SUMIFS($C$2:C854,$B$2:B854,cukier6[[#This Row],[NIP]])</f>
        <v>9208</v>
      </c>
      <c r="E854">
        <f t="shared" si="13"/>
        <v>11</v>
      </c>
    </row>
    <row r="855" spans="1:5" x14ac:dyDescent="0.25">
      <c r="A855" s="1">
        <v>39812</v>
      </c>
      <c r="B855" s="2" t="s">
        <v>90</v>
      </c>
      <c r="C855">
        <v>18</v>
      </c>
      <c r="D855">
        <f>SUMIFS($C$2:C855,$B$2:B855,cukier6[[#This Row],[NIP]])</f>
        <v>45</v>
      </c>
      <c r="E855">
        <f t="shared" si="13"/>
        <v>0</v>
      </c>
    </row>
    <row r="856" spans="1:5" x14ac:dyDescent="0.25">
      <c r="A856" s="1">
        <v>39812</v>
      </c>
      <c r="B856" s="2" t="s">
        <v>150</v>
      </c>
      <c r="C856">
        <v>7</v>
      </c>
      <c r="D856">
        <f>SUMIFS($C$2:C856,$B$2:B856,cukier6[[#This Row],[NIP]])</f>
        <v>17</v>
      </c>
      <c r="E856">
        <f t="shared" si="13"/>
        <v>0</v>
      </c>
    </row>
    <row r="857" spans="1:5" x14ac:dyDescent="0.25">
      <c r="A857" s="1">
        <v>39814</v>
      </c>
      <c r="B857" s="2" t="s">
        <v>181</v>
      </c>
      <c r="C857">
        <v>2</v>
      </c>
      <c r="D857">
        <f>SUMIFS($C$2:C857,$B$2:B857,cukier6[[#This Row],[NIP]])</f>
        <v>2</v>
      </c>
      <c r="E857">
        <f t="shared" si="13"/>
        <v>0</v>
      </c>
    </row>
    <row r="858" spans="1:5" x14ac:dyDescent="0.25">
      <c r="A858" s="1">
        <v>39815</v>
      </c>
      <c r="B858" s="2" t="s">
        <v>40</v>
      </c>
      <c r="C858">
        <v>188</v>
      </c>
      <c r="D858">
        <f>SUMIFS($C$2:C858,$B$2:B858,cukier6[[#This Row],[NIP]])</f>
        <v>1890</v>
      </c>
      <c r="E858">
        <f t="shared" si="13"/>
        <v>18.8</v>
      </c>
    </row>
    <row r="859" spans="1:5" x14ac:dyDescent="0.25">
      <c r="A859" s="1">
        <v>39819</v>
      </c>
      <c r="B859" s="2" t="s">
        <v>95</v>
      </c>
      <c r="C859">
        <v>11</v>
      </c>
      <c r="D859">
        <f>SUMIFS($C$2:C859,$B$2:B859,cukier6[[#This Row],[NIP]])</f>
        <v>16</v>
      </c>
      <c r="E859">
        <f t="shared" si="13"/>
        <v>0</v>
      </c>
    </row>
    <row r="860" spans="1:5" x14ac:dyDescent="0.25">
      <c r="A860" s="1">
        <v>39819</v>
      </c>
      <c r="B860" s="2" t="s">
        <v>17</v>
      </c>
      <c r="C860">
        <v>129</v>
      </c>
      <c r="D860">
        <f>SUMIFS($C$2:C860,$B$2:B860,cukier6[[#This Row],[NIP]])</f>
        <v>9337</v>
      </c>
      <c r="E860">
        <f t="shared" si="13"/>
        <v>12.9</v>
      </c>
    </row>
    <row r="861" spans="1:5" x14ac:dyDescent="0.25">
      <c r="A861" s="1">
        <v>39819</v>
      </c>
      <c r="B861" s="2" t="s">
        <v>64</v>
      </c>
      <c r="C861">
        <v>117</v>
      </c>
      <c r="D861">
        <f>SUMIFS($C$2:C861,$B$2:B861,cukier6[[#This Row],[NIP]])</f>
        <v>1296</v>
      </c>
      <c r="E861">
        <f t="shared" si="13"/>
        <v>11.700000000000001</v>
      </c>
    </row>
    <row r="862" spans="1:5" x14ac:dyDescent="0.25">
      <c r="A862" s="1">
        <v>39821</v>
      </c>
      <c r="B862" s="2" t="s">
        <v>85</v>
      </c>
      <c r="C862">
        <v>11</v>
      </c>
      <c r="D862">
        <f>SUMIFS($C$2:C862,$B$2:B862,cukier6[[#This Row],[NIP]])</f>
        <v>34</v>
      </c>
      <c r="E862">
        <f t="shared" si="13"/>
        <v>0</v>
      </c>
    </row>
    <row r="863" spans="1:5" x14ac:dyDescent="0.25">
      <c r="A863" s="1">
        <v>39823</v>
      </c>
      <c r="B863" s="2" t="s">
        <v>64</v>
      </c>
      <c r="C863">
        <v>186</v>
      </c>
      <c r="D863">
        <f>SUMIFS($C$2:C863,$B$2:B863,cukier6[[#This Row],[NIP]])</f>
        <v>1482</v>
      </c>
      <c r="E863">
        <f t="shared" si="13"/>
        <v>18.600000000000001</v>
      </c>
    </row>
    <row r="864" spans="1:5" x14ac:dyDescent="0.25">
      <c r="A864" s="1">
        <v>39824</v>
      </c>
      <c r="B864" s="2" t="s">
        <v>21</v>
      </c>
      <c r="C864">
        <v>40</v>
      </c>
      <c r="D864">
        <f>SUMIFS($C$2:C864,$B$2:B864,cukier6[[#This Row],[NIP]])</f>
        <v>2850</v>
      </c>
      <c r="E864">
        <f t="shared" si="13"/>
        <v>4</v>
      </c>
    </row>
    <row r="865" spans="1:5" x14ac:dyDescent="0.25">
      <c r="A865" s="1">
        <v>39829</v>
      </c>
      <c r="B865" s="2" t="s">
        <v>50</v>
      </c>
      <c r="C865">
        <v>6</v>
      </c>
      <c r="D865">
        <f>SUMIFS($C$2:C865,$B$2:B865,cukier6[[#This Row],[NIP]])</f>
        <v>13</v>
      </c>
      <c r="E865">
        <f t="shared" si="13"/>
        <v>0</v>
      </c>
    </row>
    <row r="866" spans="1:5" x14ac:dyDescent="0.25">
      <c r="A866" s="1">
        <v>39831</v>
      </c>
      <c r="B866" s="2" t="s">
        <v>58</v>
      </c>
      <c r="C866">
        <v>153</v>
      </c>
      <c r="D866">
        <f>SUMIFS($C$2:C866,$B$2:B866,cukier6[[#This Row],[NIP]])</f>
        <v>2281</v>
      </c>
      <c r="E866">
        <f t="shared" si="13"/>
        <v>15.3</v>
      </c>
    </row>
    <row r="867" spans="1:5" x14ac:dyDescent="0.25">
      <c r="A867" s="1">
        <v>39832</v>
      </c>
      <c r="B867" s="2" t="s">
        <v>48</v>
      </c>
      <c r="C867">
        <v>163</v>
      </c>
      <c r="D867">
        <f>SUMIFS($C$2:C867,$B$2:B867,cukier6[[#This Row],[NIP]])</f>
        <v>10658</v>
      </c>
      <c r="E867">
        <f t="shared" si="13"/>
        <v>32.6</v>
      </c>
    </row>
    <row r="868" spans="1:5" x14ac:dyDescent="0.25">
      <c r="A868" s="1">
        <v>39834</v>
      </c>
      <c r="B868" s="2" t="s">
        <v>182</v>
      </c>
      <c r="C868">
        <v>16</v>
      </c>
      <c r="D868">
        <f>SUMIFS($C$2:C868,$B$2:B868,cukier6[[#This Row],[NIP]])</f>
        <v>16</v>
      </c>
      <c r="E868">
        <f t="shared" si="13"/>
        <v>0</v>
      </c>
    </row>
    <row r="869" spans="1:5" x14ac:dyDescent="0.25">
      <c r="A869" s="1">
        <v>39835</v>
      </c>
      <c r="B869" s="2" t="s">
        <v>28</v>
      </c>
      <c r="C869">
        <v>161</v>
      </c>
      <c r="D869">
        <f>SUMIFS($C$2:C869,$B$2:B869,cukier6[[#This Row],[NIP]])</f>
        <v>1016</v>
      </c>
      <c r="E869">
        <f t="shared" si="13"/>
        <v>16.100000000000001</v>
      </c>
    </row>
    <row r="870" spans="1:5" x14ac:dyDescent="0.25">
      <c r="A870" s="1">
        <v>39836</v>
      </c>
      <c r="B870" s="2" t="s">
        <v>183</v>
      </c>
      <c r="C870">
        <v>5</v>
      </c>
      <c r="D870">
        <f>SUMIFS($C$2:C870,$B$2:B870,cukier6[[#This Row],[NIP]])</f>
        <v>5</v>
      </c>
      <c r="E870">
        <f t="shared" si="13"/>
        <v>0</v>
      </c>
    </row>
    <row r="871" spans="1:5" x14ac:dyDescent="0.25">
      <c r="A871" s="1">
        <v>39839</v>
      </c>
      <c r="B871" s="2" t="s">
        <v>33</v>
      </c>
      <c r="C871">
        <v>200</v>
      </c>
      <c r="D871">
        <f>SUMIFS($C$2:C871,$B$2:B871,cukier6[[#This Row],[NIP]])</f>
        <v>2408</v>
      </c>
      <c r="E871">
        <f t="shared" si="13"/>
        <v>20</v>
      </c>
    </row>
    <row r="872" spans="1:5" x14ac:dyDescent="0.25">
      <c r="A872" s="1">
        <v>39843</v>
      </c>
      <c r="B872" s="2" t="s">
        <v>184</v>
      </c>
      <c r="C872">
        <v>11</v>
      </c>
      <c r="D872">
        <f>SUMIFS($C$2:C872,$B$2:B872,cukier6[[#This Row],[NIP]])</f>
        <v>11</v>
      </c>
      <c r="E872">
        <f t="shared" si="13"/>
        <v>0</v>
      </c>
    </row>
    <row r="873" spans="1:5" x14ac:dyDescent="0.25">
      <c r="A873" s="1">
        <v>39847</v>
      </c>
      <c r="B873" s="2" t="s">
        <v>99</v>
      </c>
      <c r="C873">
        <v>14</v>
      </c>
      <c r="D873">
        <f>SUMIFS($C$2:C873,$B$2:B873,cukier6[[#This Row],[NIP]])</f>
        <v>21</v>
      </c>
      <c r="E873">
        <f t="shared" si="13"/>
        <v>0</v>
      </c>
    </row>
    <row r="874" spans="1:5" x14ac:dyDescent="0.25">
      <c r="A874" s="1">
        <v>39849</v>
      </c>
      <c r="B874" s="2" t="s">
        <v>10</v>
      </c>
      <c r="C874">
        <v>469</v>
      </c>
      <c r="D874">
        <f>SUMIFS($C$2:C874,$B$2:B874,cukier6[[#This Row],[NIP]])</f>
        <v>12539</v>
      </c>
      <c r="E874">
        <f t="shared" si="13"/>
        <v>93.800000000000011</v>
      </c>
    </row>
    <row r="875" spans="1:5" x14ac:dyDescent="0.25">
      <c r="A875" s="1">
        <v>39853</v>
      </c>
      <c r="B875" s="2" t="s">
        <v>169</v>
      </c>
      <c r="C875">
        <v>11</v>
      </c>
      <c r="D875">
        <f>SUMIFS($C$2:C875,$B$2:B875,cukier6[[#This Row],[NIP]])</f>
        <v>25</v>
      </c>
      <c r="E875">
        <f t="shared" si="13"/>
        <v>0</v>
      </c>
    </row>
    <row r="876" spans="1:5" x14ac:dyDescent="0.25">
      <c r="A876" s="1">
        <v>39853</v>
      </c>
      <c r="B876" s="2" t="s">
        <v>17</v>
      </c>
      <c r="C876">
        <v>423</v>
      </c>
      <c r="D876">
        <f>SUMIFS($C$2:C876,$B$2:B876,cukier6[[#This Row],[NIP]])</f>
        <v>9760</v>
      </c>
      <c r="E876">
        <f t="shared" si="13"/>
        <v>42.300000000000004</v>
      </c>
    </row>
    <row r="877" spans="1:5" x14ac:dyDescent="0.25">
      <c r="A877" s="1">
        <v>39853</v>
      </c>
      <c r="B877" s="2" t="s">
        <v>175</v>
      </c>
      <c r="C877">
        <v>9</v>
      </c>
      <c r="D877">
        <f>SUMIFS($C$2:C877,$B$2:B877,cukier6[[#This Row],[NIP]])</f>
        <v>25</v>
      </c>
      <c r="E877">
        <f t="shared" si="13"/>
        <v>0</v>
      </c>
    </row>
    <row r="878" spans="1:5" x14ac:dyDescent="0.25">
      <c r="A878" s="1">
        <v>39853</v>
      </c>
      <c r="B878" s="2" t="s">
        <v>71</v>
      </c>
      <c r="C878">
        <v>3</v>
      </c>
      <c r="D878">
        <f>SUMIFS($C$2:C878,$B$2:B878,cukier6[[#This Row],[NIP]])</f>
        <v>29</v>
      </c>
      <c r="E878">
        <f t="shared" si="13"/>
        <v>0</v>
      </c>
    </row>
    <row r="879" spans="1:5" x14ac:dyDescent="0.25">
      <c r="A879" s="1">
        <v>39854</v>
      </c>
      <c r="B879" s="2" t="s">
        <v>25</v>
      </c>
      <c r="C879">
        <v>186</v>
      </c>
      <c r="D879">
        <f>SUMIFS($C$2:C879,$B$2:B879,cukier6[[#This Row],[NIP]])</f>
        <v>10178</v>
      </c>
      <c r="E879">
        <f t="shared" si="13"/>
        <v>37.200000000000003</v>
      </c>
    </row>
    <row r="880" spans="1:5" x14ac:dyDescent="0.25">
      <c r="A880" s="1">
        <v>39854</v>
      </c>
      <c r="B880" s="2" t="s">
        <v>10</v>
      </c>
      <c r="C880">
        <v>390</v>
      </c>
      <c r="D880">
        <f>SUMIFS($C$2:C880,$B$2:B880,cukier6[[#This Row],[NIP]])</f>
        <v>12929</v>
      </c>
      <c r="E880">
        <f t="shared" si="13"/>
        <v>78</v>
      </c>
    </row>
    <row r="881" spans="1:5" x14ac:dyDescent="0.25">
      <c r="A881" s="1">
        <v>39855</v>
      </c>
      <c r="B881" s="2" t="s">
        <v>8</v>
      </c>
      <c r="C881">
        <v>445</v>
      </c>
      <c r="D881">
        <f>SUMIFS($C$2:C881,$B$2:B881,cukier6[[#This Row],[NIP]])</f>
        <v>6556</v>
      </c>
      <c r="E881">
        <f t="shared" si="13"/>
        <v>44.5</v>
      </c>
    </row>
    <row r="882" spans="1:5" x14ac:dyDescent="0.25">
      <c r="A882" s="1">
        <v>39856</v>
      </c>
      <c r="B882" s="2" t="s">
        <v>53</v>
      </c>
      <c r="C882">
        <v>241</v>
      </c>
      <c r="D882">
        <f>SUMIFS($C$2:C882,$B$2:B882,cukier6[[#This Row],[NIP]])</f>
        <v>11405</v>
      </c>
      <c r="E882">
        <f t="shared" si="13"/>
        <v>48.2</v>
      </c>
    </row>
    <row r="883" spans="1:5" x14ac:dyDescent="0.25">
      <c r="A883" s="1">
        <v>39856</v>
      </c>
      <c r="B883" s="2" t="s">
        <v>32</v>
      </c>
      <c r="C883">
        <v>3</v>
      </c>
      <c r="D883">
        <f>SUMIFS($C$2:C883,$B$2:B883,cukier6[[#This Row],[NIP]])</f>
        <v>13</v>
      </c>
      <c r="E883">
        <f t="shared" si="13"/>
        <v>0</v>
      </c>
    </row>
    <row r="884" spans="1:5" x14ac:dyDescent="0.25">
      <c r="A884" s="1">
        <v>39858</v>
      </c>
      <c r="B884" s="2" t="s">
        <v>26</v>
      </c>
      <c r="C884">
        <v>50</v>
      </c>
      <c r="D884">
        <f>SUMIFS($C$2:C884,$B$2:B884,cukier6[[#This Row],[NIP]])</f>
        <v>2336</v>
      </c>
      <c r="E884">
        <f t="shared" si="13"/>
        <v>5</v>
      </c>
    </row>
    <row r="885" spans="1:5" x14ac:dyDescent="0.25">
      <c r="A885" s="1">
        <v>39859</v>
      </c>
      <c r="B885" s="2" t="s">
        <v>27</v>
      </c>
      <c r="C885">
        <v>284</v>
      </c>
      <c r="D885">
        <f>SUMIFS($C$2:C885,$B$2:B885,cukier6[[#This Row],[NIP]])</f>
        <v>3865</v>
      </c>
      <c r="E885">
        <f t="shared" si="13"/>
        <v>28.400000000000002</v>
      </c>
    </row>
    <row r="886" spans="1:5" x14ac:dyDescent="0.25">
      <c r="A886" s="1">
        <v>39860</v>
      </c>
      <c r="B886" s="2" t="s">
        <v>12</v>
      </c>
      <c r="C886">
        <v>395</v>
      </c>
      <c r="D886">
        <f>SUMIFS($C$2:C886,$B$2:B886,cukier6[[#This Row],[NIP]])</f>
        <v>10533</v>
      </c>
      <c r="E886">
        <f t="shared" si="13"/>
        <v>79</v>
      </c>
    </row>
    <row r="887" spans="1:5" x14ac:dyDescent="0.25">
      <c r="A887" s="1">
        <v>39862</v>
      </c>
      <c r="B887" s="2" t="s">
        <v>8</v>
      </c>
      <c r="C887">
        <v>290</v>
      </c>
      <c r="D887">
        <f>SUMIFS($C$2:C887,$B$2:B887,cukier6[[#This Row],[NIP]])</f>
        <v>6846</v>
      </c>
      <c r="E887">
        <f t="shared" si="13"/>
        <v>29</v>
      </c>
    </row>
    <row r="888" spans="1:5" x14ac:dyDescent="0.25">
      <c r="A888" s="1">
        <v>39863</v>
      </c>
      <c r="B888" s="2" t="s">
        <v>25</v>
      </c>
      <c r="C888">
        <v>361</v>
      </c>
      <c r="D888">
        <f>SUMIFS($C$2:C888,$B$2:B888,cukier6[[#This Row],[NIP]])</f>
        <v>10539</v>
      </c>
      <c r="E888">
        <f t="shared" si="13"/>
        <v>72.2</v>
      </c>
    </row>
    <row r="889" spans="1:5" x14ac:dyDescent="0.25">
      <c r="A889" s="1">
        <v>39865</v>
      </c>
      <c r="B889" s="2" t="s">
        <v>20</v>
      </c>
      <c r="C889">
        <v>355</v>
      </c>
      <c r="D889">
        <f>SUMIFS($C$2:C889,$B$2:B889,cukier6[[#This Row],[NIP]])</f>
        <v>8693</v>
      </c>
      <c r="E889">
        <f t="shared" si="13"/>
        <v>35.5</v>
      </c>
    </row>
    <row r="890" spans="1:5" x14ac:dyDescent="0.25">
      <c r="A890" s="1">
        <v>39866</v>
      </c>
      <c r="B890" s="2" t="s">
        <v>185</v>
      </c>
      <c r="C890">
        <v>19</v>
      </c>
      <c r="D890">
        <f>SUMIFS($C$2:C890,$B$2:B890,cukier6[[#This Row],[NIP]])</f>
        <v>19</v>
      </c>
      <c r="E890">
        <f t="shared" si="13"/>
        <v>0</v>
      </c>
    </row>
    <row r="891" spans="1:5" x14ac:dyDescent="0.25">
      <c r="A891" s="1">
        <v>39868</v>
      </c>
      <c r="B891" s="2" t="s">
        <v>55</v>
      </c>
      <c r="C891">
        <v>32</v>
      </c>
      <c r="D891">
        <f>SUMIFS($C$2:C891,$B$2:B891,cukier6[[#This Row],[NIP]])</f>
        <v>1522</v>
      </c>
      <c r="E891">
        <f t="shared" si="13"/>
        <v>3.2</v>
      </c>
    </row>
    <row r="892" spans="1:5" x14ac:dyDescent="0.25">
      <c r="A892" s="1">
        <v>39871</v>
      </c>
      <c r="B892" s="2" t="s">
        <v>149</v>
      </c>
      <c r="C892">
        <v>13</v>
      </c>
      <c r="D892">
        <f>SUMIFS($C$2:C892,$B$2:B892,cukier6[[#This Row],[NIP]])</f>
        <v>27</v>
      </c>
      <c r="E892">
        <f t="shared" si="13"/>
        <v>0</v>
      </c>
    </row>
    <row r="893" spans="1:5" x14ac:dyDescent="0.25">
      <c r="A893" s="1">
        <v>39871</v>
      </c>
      <c r="B893" s="2" t="s">
        <v>48</v>
      </c>
      <c r="C893">
        <v>156</v>
      </c>
      <c r="D893">
        <f>SUMIFS($C$2:C893,$B$2:B893,cukier6[[#This Row],[NIP]])</f>
        <v>10814</v>
      </c>
      <c r="E893">
        <f t="shared" si="13"/>
        <v>31.200000000000003</v>
      </c>
    </row>
    <row r="894" spans="1:5" x14ac:dyDescent="0.25">
      <c r="A894" s="1">
        <v>39873</v>
      </c>
      <c r="B894" s="2" t="s">
        <v>186</v>
      </c>
      <c r="C894">
        <v>20</v>
      </c>
      <c r="D894">
        <f>SUMIFS($C$2:C894,$B$2:B894,cukier6[[#This Row],[NIP]])</f>
        <v>20</v>
      </c>
      <c r="E894">
        <f t="shared" si="13"/>
        <v>0</v>
      </c>
    </row>
    <row r="895" spans="1:5" x14ac:dyDescent="0.25">
      <c r="A895" s="1">
        <v>39874</v>
      </c>
      <c r="B895" s="2" t="s">
        <v>15</v>
      </c>
      <c r="C895">
        <v>112</v>
      </c>
      <c r="D895">
        <f>SUMIFS($C$2:C895,$B$2:B895,cukier6[[#This Row],[NIP]])</f>
        <v>2289</v>
      </c>
      <c r="E895">
        <f t="shared" si="13"/>
        <v>11.200000000000001</v>
      </c>
    </row>
    <row r="896" spans="1:5" x14ac:dyDescent="0.25">
      <c r="A896" s="1">
        <v>39877</v>
      </c>
      <c r="B896" s="2" t="s">
        <v>10</v>
      </c>
      <c r="C896">
        <v>110</v>
      </c>
      <c r="D896">
        <f>SUMIFS($C$2:C896,$B$2:B896,cukier6[[#This Row],[NIP]])</f>
        <v>13039</v>
      </c>
      <c r="E896">
        <f t="shared" si="13"/>
        <v>22</v>
      </c>
    </row>
    <row r="897" spans="1:5" x14ac:dyDescent="0.25">
      <c r="A897" s="1">
        <v>39878</v>
      </c>
      <c r="B897" s="2" t="s">
        <v>187</v>
      </c>
      <c r="C897">
        <v>4</v>
      </c>
      <c r="D897">
        <f>SUMIFS($C$2:C897,$B$2:B897,cukier6[[#This Row],[NIP]])</f>
        <v>4</v>
      </c>
      <c r="E897">
        <f t="shared" si="13"/>
        <v>0</v>
      </c>
    </row>
    <row r="898" spans="1:5" x14ac:dyDescent="0.25">
      <c r="A898" s="1">
        <v>39885</v>
      </c>
      <c r="B898" s="2" t="s">
        <v>136</v>
      </c>
      <c r="C898">
        <v>18</v>
      </c>
      <c r="D898">
        <f>SUMIFS($C$2:C898,$B$2:B898,cukier6[[#This Row],[NIP]])</f>
        <v>22</v>
      </c>
      <c r="E898">
        <f t="shared" ref="E898:E961" si="14">IF(AND(D898&gt;=100,D898&lt;1000),0.05*C898,IF(AND(D898&gt;=1000,D898&lt;10000),0.1*C898,IF(D898&gt;=10000,0.2*C898,0)))</f>
        <v>0</v>
      </c>
    </row>
    <row r="899" spans="1:5" x14ac:dyDescent="0.25">
      <c r="A899" s="1">
        <v>39889</v>
      </c>
      <c r="B899" s="2" t="s">
        <v>23</v>
      </c>
      <c r="C899">
        <v>60</v>
      </c>
      <c r="D899">
        <f>SUMIFS($C$2:C899,$B$2:B899,cukier6[[#This Row],[NIP]])</f>
        <v>491</v>
      </c>
      <c r="E899">
        <f t="shared" si="14"/>
        <v>3</v>
      </c>
    </row>
    <row r="900" spans="1:5" x14ac:dyDescent="0.25">
      <c r="A900" s="1">
        <v>39889</v>
      </c>
      <c r="B900" s="2" t="s">
        <v>91</v>
      </c>
      <c r="C900">
        <v>14</v>
      </c>
      <c r="D900">
        <f>SUMIFS($C$2:C900,$B$2:B900,cukier6[[#This Row],[NIP]])</f>
        <v>22</v>
      </c>
      <c r="E900">
        <f t="shared" si="14"/>
        <v>0</v>
      </c>
    </row>
    <row r="901" spans="1:5" x14ac:dyDescent="0.25">
      <c r="A901" s="1">
        <v>39889</v>
      </c>
      <c r="B901" s="2" t="s">
        <v>31</v>
      </c>
      <c r="C901">
        <v>24</v>
      </c>
      <c r="D901">
        <f>SUMIFS($C$2:C901,$B$2:B901,cukier6[[#This Row],[NIP]])</f>
        <v>1633</v>
      </c>
      <c r="E901">
        <f t="shared" si="14"/>
        <v>2.4000000000000004</v>
      </c>
    </row>
    <row r="902" spans="1:5" x14ac:dyDescent="0.25">
      <c r="A902" s="1">
        <v>39891</v>
      </c>
      <c r="B902" s="2" t="s">
        <v>25</v>
      </c>
      <c r="C902">
        <v>145</v>
      </c>
      <c r="D902">
        <f>SUMIFS($C$2:C902,$B$2:B902,cukier6[[#This Row],[NIP]])</f>
        <v>10684</v>
      </c>
      <c r="E902">
        <f t="shared" si="14"/>
        <v>29</v>
      </c>
    </row>
    <row r="903" spans="1:5" x14ac:dyDescent="0.25">
      <c r="A903" s="1">
        <v>39891</v>
      </c>
      <c r="B903" s="2" t="s">
        <v>53</v>
      </c>
      <c r="C903">
        <v>393</v>
      </c>
      <c r="D903">
        <f>SUMIFS($C$2:C903,$B$2:B903,cukier6[[#This Row],[NIP]])</f>
        <v>11798</v>
      </c>
      <c r="E903">
        <f t="shared" si="14"/>
        <v>78.600000000000009</v>
      </c>
    </row>
    <row r="904" spans="1:5" x14ac:dyDescent="0.25">
      <c r="A904" s="1">
        <v>39893</v>
      </c>
      <c r="B904" s="2" t="s">
        <v>31</v>
      </c>
      <c r="C904">
        <v>73</v>
      </c>
      <c r="D904">
        <f>SUMIFS($C$2:C904,$B$2:B904,cukier6[[#This Row],[NIP]])</f>
        <v>1706</v>
      </c>
      <c r="E904">
        <f t="shared" si="14"/>
        <v>7.3000000000000007</v>
      </c>
    </row>
    <row r="905" spans="1:5" x14ac:dyDescent="0.25">
      <c r="A905" s="1">
        <v>39893</v>
      </c>
      <c r="B905" s="2" t="s">
        <v>11</v>
      </c>
      <c r="C905">
        <v>136</v>
      </c>
      <c r="D905">
        <f>SUMIFS($C$2:C905,$B$2:B905,cukier6[[#This Row],[NIP]])</f>
        <v>1492</v>
      </c>
      <c r="E905">
        <f t="shared" si="14"/>
        <v>13.600000000000001</v>
      </c>
    </row>
    <row r="906" spans="1:5" x14ac:dyDescent="0.25">
      <c r="A906" s="1">
        <v>39894</v>
      </c>
      <c r="B906" s="2" t="s">
        <v>48</v>
      </c>
      <c r="C906">
        <v>422</v>
      </c>
      <c r="D906">
        <f>SUMIFS($C$2:C906,$B$2:B906,cukier6[[#This Row],[NIP]])</f>
        <v>11236</v>
      </c>
      <c r="E906">
        <f t="shared" si="14"/>
        <v>84.4</v>
      </c>
    </row>
    <row r="907" spans="1:5" x14ac:dyDescent="0.25">
      <c r="A907" s="1">
        <v>39895</v>
      </c>
      <c r="B907" s="2" t="s">
        <v>12</v>
      </c>
      <c r="C907">
        <v>187</v>
      </c>
      <c r="D907">
        <f>SUMIFS($C$2:C907,$B$2:B907,cukier6[[#This Row],[NIP]])</f>
        <v>10720</v>
      </c>
      <c r="E907">
        <f t="shared" si="14"/>
        <v>37.4</v>
      </c>
    </row>
    <row r="908" spans="1:5" x14ac:dyDescent="0.25">
      <c r="A908" s="1">
        <v>39897</v>
      </c>
      <c r="B908" s="2" t="s">
        <v>21</v>
      </c>
      <c r="C908">
        <v>58</v>
      </c>
      <c r="D908">
        <f>SUMIFS($C$2:C908,$B$2:B908,cukier6[[#This Row],[NIP]])</f>
        <v>2908</v>
      </c>
      <c r="E908">
        <f t="shared" si="14"/>
        <v>5.8000000000000007</v>
      </c>
    </row>
    <row r="909" spans="1:5" x14ac:dyDescent="0.25">
      <c r="A909" s="1">
        <v>39898</v>
      </c>
      <c r="B909" s="2" t="s">
        <v>48</v>
      </c>
      <c r="C909">
        <v>436</v>
      </c>
      <c r="D909">
        <f>SUMIFS($C$2:C909,$B$2:B909,cukier6[[#This Row],[NIP]])</f>
        <v>11672</v>
      </c>
      <c r="E909">
        <f t="shared" si="14"/>
        <v>87.2</v>
      </c>
    </row>
    <row r="910" spans="1:5" x14ac:dyDescent="0.25">
      <c r="A910" s="1">
        <v>39902</v>
      </c>
      <c r="B910" s="2" t="s">
        <v>17</v>
      </c>
      <c r="C910">
        <v>406</v>
      </c>
      <c r="D910">
        <f>SUMIFS($C$2:C910,$B$2:B910,cukier6[[#This Row],[NIP]])</f>
        <v>10166</v>
      </c>
      <c r="E910">
        <f t="shared" si="14"/>
        <v>81.2</v>
      </c>
    </row>
    <row r="911" spans="1:5" x14ac:dyDescent="0.25">
      <c r="A911" s="1">
        <v>39904</v>
      </c>
      <c r="B911" s="2" t="s">
        <v>17</v>
      </c>
      <c r="C911">
        <v>108</v>
      </c>
      <c r="D911">
        <f>SUMIFS($C$2:C911,$B$2:B911,cukier6[[#This Row],[NIP]])</f>
        <v>10274</v>
      </c>
      <c r="E911">
        <f t="shared" si="14"/>
        <v>21.6</v>
      </c>
    </row>
    <row r="912" spans="1:5" x14ac:dyDescent="0.25">
      <c r="A912" s="1">
        <v>39905</v>
      </c>
      <c r="B912" s="2" t="s">
        <v>145</v>
      </c>
      <c r="C912">
        <v>10</v>
      </c>
      <c r="D912">
        <f>SUMIFS($C$2:C912,$B$2:B912,cukier6[[#This Row],[NIP]])</f>
        <v>28</v>
      </c>
      <c r="E912">
        <f t="shared" si="14"/>
        <v>0</v>
      </c>
    </row>
    <row r="913" spans="1:5" x14ac:dyDescent="0.25">
      <c r="A913" s="1">
        <v>39906</v>
      </c>
      <c r="B913" s="2" t="s">
        <v>40</v>
      </c>
      <c r="C913">
        <v>153</v>
      </c>
      <c r="D913">
        <f>SUMIFS($C$2:C913,$B$2:B913,cukier6[[#This Row],[NIP]])</f>
        <v>2043</v>
      </c>
      <c r="E913">
        <f t="shared" si="14"/>
        <v>15.3</v>
      </c>
    </row>
    <row r="914" spans="1:5" x14ac:dyDescent="0.25">
      <c r="A914" s="1">
        <v>39908</v>
      </c>
      <c r="B914" s="2" t="s">
        <v>188</v>
      </c>
      <c r="C914">
        <v>3</v>
      </c>
      <c r="D914">
        <f>SUMIFS($C$2:C914,$B$2:B914,cukier6[[#This Row],[NIP]])</f>
        <v>3</v>
      </c>
      <c r="E914">
        <f t="shared" si="14"/>
        <v>0</v>
      </c>
    </row>
    <row r="915" spans="1:5" x14ac:dyDescent="0.25">
      <c r="A915" s="1">
        <v>39909</v>
      </c>
      <c r="B915" s="2" t="s">
        <v>34</v>
      </c>
      <c r="C915">
        <v>109</v>
      </c>
      <c r="D915">
        <f>SUMIFS($C$2:C915,$B$2:B915,cukier6[[#This Row],[NIP]])</f>
        <v>901</v>
      </c>
      <c r="E915">
        <f t="shared" si="14"/>
        <v>5.45</v>
      </c>
    </row>
    <row r="916" spans="1:5" x14ac:dyDescent="0.25">
      <c r="A916" s="1">
        <v>39911</v>
      </c>
      <c r="B916" s="2" t="s">
        <v>89</v>
      </c>
      <c r="C916">
        <v>9</v>
      </c>
      <c r="D916">
        <f>SUMIFS($C$2:C916,$B$2:B916,cukier6[[#This Row],[NIP]])</f>
        <v>37</v>
      </c>
      <c r="E916">
        <f t="shared" si="14"/>
        <v>0</v>
      </c>
    </row>
    <row r="917" spans="1:5" x14ac:dyDescent="0.25">
      <c r="A917" s="1">
        <v>39911</v>
      </c>
      <c r="B917" s="2" t="s">
        <v>55</v>
      </c>
      <c r="C917">
        <v>112</v>
      </c>
      <c r="D917">
        <f>SUMIFS($C$2:C917,$B$2:B917,cukier6[[#This Row],[NIP]])</f>
        <v>1634</v>
      </c>
      <c r="E917">
        <f t="shared" si="14"/>
        <v>11.200000000000001</v>
      </c>
    </row>
    <row r="918" spans="1:5" x14ac:dyDescent="0.25">
      <c r="A918" s="1">
        <v>39916</v>
      </c>
      <c r="B918" s="2" t="s">
        <v>22</v>
      </c>
      <c r="C918">
        <v>29</v>
      </c>
      <c r="D918">
        <f>SUMIFS($C$2:C918,$B$2:B918,cukier6[[#This Row],[NIP]])</f>
        <v>1620</v>
      </c>
      <c r="E918">
        <f t="shared" si="14"/>
        <v>2.9000000000000004</v>
      </c>
    </row>
    <row r="919" spans="1:5" x14ac:dyDescent="0.25">
      <c r="A919" s="1">
        <v>39916</v>
      </c>
      <c r="B919" s="2" t="s">
        <v>53</v>
      </c>
      <c r="C919">
        <v>310</v>
      </c>
      <c r="D919">
        <f>SUMIFS($C$2:C919,$B$2:B919,cukier6[[#This Row],[NIP]])</f>
        <v>12108</v>
      </c>
      <c r="E919">
        <f t="shared" si="14"/>
        <v>62</v>
      </c>
    </row>
    <row r="920" spans="1:5" x14ac:dyDescent="0.25">
      <c r="A920" s="1">
        <v>39918</v>
      </c>
      <c r="B920" s="2" t="s">
        <v>58</v>
      </c>
      <c r="C920">
        <v>107</v>
      </c>
      <c r="D920">
        <f>SUMIFS($C$2:C920,$B$2:B920,cukier6[[#This Row],[NIP]])</f>
        <v>2388</v>
      </c>
      <c r="E920">
        <f t="shared" si="14"/>
        <v>10.700000000000001</v>
      </c>
    </row>
    <row r="921" spans="1:5" x14ac:dyDescent="0.25">
      <c r="A921" s="1">
        <v>39921</v>
      </c>
      <c r="B921" s="2" t="s">
        <v>11</v>
      </c>
      <c r="C921">
        <v>26</v>
      </c>
      <c r="D921">
        <f>SUMIFS($C$2:C921,$B$2:B921,cukier6[[#This Row],[NIP]])</f>
        <v>1518</v>
      </c>
      <c r="E921">
        <f t="shared" si="14"/>
        <v>2.6</v>
      </c>
    </row>
    <row r="922" spans="1:5" x14ac:dyDescent="0.25">
      <c r="A922" s="1">
        <v>39923</v>
      </c>
      <c r="B922" s="2" t="s">
        <v>34</v>
      </c>
      <c r="C922">
        <v>114</v>
      </c>
      <c r="D922">
        <f>SUMIFS($C$2:C922,$B$2:B922,cukier6[[#This Row],[NIP]])</f>
        <v>1015</v>
      </c>
      <c r="E922">
        <f t="shared" si="14"/>
        <v>11.4</v>
      </c>
    </row>
    <row r="923" spans="1:5" x14ac:dyDescent="0.25">
      <c r="A923" s="1">
        <v>39924</v>
      </c>
      <c r="B923" s="2" t="s">
        <v>172</v>
      </c>
      <c r="C923">
        <v>4</v>
      </c>
      <c r="D923">
        <f>SUMIFS($C$2:C923,$B$2:B923,cukier6[[#This Row],[NIP]])</f>
        <v>14</v>
      </c>
      <c r="E923">
        <f t="shared" si="14"/>
        <v>0</v>
      </c>
    </row>
    <row r="924" spans="1:5" x14ac:dyDescent="0.25">
      <c r="A924" s="1">
        <v>39925</v>
      </c>
      <c r="B924" s="2" t="s">
        <v>189</v>
      </c>
      <c r="C924">
        <v>15</v>
      </c>
      <c r="D924">
        <f>SUMIFS($C$2:C924,$B$2:B924,cukier6[[#This Row],[NIP]])</f>
        <v>15</v>
      </c>
      <c r="E924">
        <f t="shared" si="14"/>
        <v>0</v>
      </c>
    </row>
    <row r="925" spans="1:5" x14ac:dyDescent="0.25">
      <c r="A925" s="1">
        <v>39929</v>
      </c>
      <c r="B925" s="2" t="s">
        <v>69</v>
      </c>
      <c r="C925">
        <v>144</v>
      </c>
      <c r="D925">
        <f>SUMIFS($C$2:C925,$B$2:B925,cukier6[[#This Row],[NIP]])</f>
        <v>1911</v>
      </c>
      <c r="E925">
        <f t="shared" si="14"/>
        <v>14.4</v>
      </c>
    </row>
    <row r="926" spans="1:5" x14ac:dyDescent="0.25">
      <c r="A926" s="1">
        <v>39933</v>
      </c>
      <c r="B926" s="2" t="s">
        <v>8</v>
      </c>
      <c r="C926">
        <v>110</v>
      </c>
      <c r="D926">
        <f>SUMIFS($C$2:C926,$B$2:B926,cukier6[[#This Row],[NIP]])</f>
        <v>6956</v>
      </c>
      <c r="E926">
        <f t="shared" si="14"/>
        <v>11</v>
      </c>
    </row>
    <row r="927" spans="1:5" x14ac:dyDescent="0.25">
      <c r="A927" s="1">
        <v>39933</v>
      </c>
      <c r="B927" s="2" t="s">
        <v>40</v>
      </c>
      <c r="C927">
        <v>105</v>
      </c>
      <c r="D927">
        <f>SUMIFS($C$2:C927,$B$2:B927,cukier6[[#This Row],[NIP]])</f>
        <v>2148</v>
      </c>
      <c r="E927">
        <f t="shared" si="14"/>
        <v>10.5</v>
      </c>
    </row>
    <row r="928" spans="1:5" x14ac:dyDescent="0.25">
      <c r="A928" s="1">
        <v>39935</v>
      </c>
      <c r="B928" s="2" t="s">
        <v>55</v>
      </c>
      <c r="C928">
        <v>51</v>
      </c>
      <c r="D928">
        <f>SUMIFS($C$2:C928,$B$2:B928,cukier6[[#This Row],[NIP]])</f>
        <v>1685</v>
      </c>
      <c r="E928">
        <f t="shared" si="14"/>
        <v>5.1000000000000005</v>
      </c>
    </row>
    <row r="929" spans="1:5" x14ac:dyDescent="0.25">
      <c r="A929" s="1">
        <v>39937</v>
      </c>
      <c r="B929" s="2" t="s">
        <v>148</v>
      </c>
      <c r="C929">
        <v>1</v>
      </c>
      <c r="D929">
        <f>SUMIFS($C$2:C929,$B$2:B929,cukier6[[#This Row],[NIP]])</f>
        <v>4</v>
      </c>
      <c r="E929">
        <f t="shared" si="14"/>
        <v>0</v>
      </c>
    </row>
    <row r="930" spans="1:5" x14ac:dyDescent="0.25">
      <c r="A930" s="1">
        <v>39937</v>
      </c>
      <c r="B930" s="2" t="s">
        <v>155</v>
      </c>
      <c r="C930">
        <v>8</v>
      </c>
      <c r="D930">
        <f>SUMIFS($C$2:C930,$B$2:B930,cukier6[[#This Row],[NIP]])</f>
        <v>12</v>
      </c>
      <c r="E930">
        <f t="shared" si="14"/>
        <v>0</v>
      </c>
    </row>
    <row r="931" spans="1:5" x14ac:dyDescent="0.25">
      <c r="A931" s="1">
        <v>39939</v>
      </c>
      <c r="B931" s="2" t="s">
        <v>12</v>
      </c>
      <c r="C931">
        <v>128</v>
      </c>
      <c r="D931">
        <f>SUMIFS($C$2:C931,$B$2:B931,cukier6[[#This Row],[NIP]])</f>
        <v>10848</v>
      </c>
      <c r="E931">
        <f t="shared" si="14"/>
        <v>25.6</v>
      </c>
    </row>
    <row r="932" spans="1:5" x14ac:dyDescent="0.25">
      <c r="A932" s="1">
        <v>39942</v>
      </c>
      <c r="B932" s="2" t="s">
        <v>90</v>
      </c>
      <c r="C932">
        <v>9</v>
      </c>
      <c r="D932">
        <f>SUMIFS($C$2:C932,$B$2:B932,cukier6[[#This Row],[NIP]])</f>
        <v>54</v>
      </c>
      <c r="E932">
        <f t="shared" si="14"/>
        <v>0</v>
      </c>
    </row>
    <row r="933" spans="1:5" x14ac:dyDescent="0.25">
      <c r="A933" s="1">
        <v>39948</v>
      </c>
      <c r="B933" s="2" t="s">
        <v>12</v>
      </c>
      <c r="C933">
        <v>291</v>
      </c>
      <c r="D933">
        <f>SUMIFS($C$2:C933,$B$2:B933,cukier6[[#This Row],[NIP]])</f>
        <v>11139</v>
      </c>
      <c r="E933">
        <f t="shared" si="14"/>
        <v>58.2</v>
      </c>
    </row>
    <row r="934" spans="1:5" x14ac:dyDescent="0.25">
      <c r="A934" s="1">
        <v>39949</v>
      </c>
      <c r="B934" s="2" t="s">
        <v>17</v>
      </c>
      <c r="C934">
        <v>261</v>
      </c>
      <c r="D934">
        <f>SUMIFS($C$2:C934,$B$2:B934,cukier6[[#This Row],[NIP]])</f>
        <v>10535</v>
      </c>
      <c r="E934">
        <f t="shared" si="14"/>
        <v>52.2</v>
      </c>
    </row>
    <row r="935" spans="1:5" x14ac:dyDescent="0.25">
      <c r="A935" s="1">
        <v>39951</v>
      </c>
      <c r="B935" s="2" t="s">
        <v>55</v>
      </c>
      <c r="C935">
        <v>192</v>
      </c>
      <c r="D935">
        <f>SUMIFS($C$2:C935,$B$2:B935,cukier6[[#This Row],[NIP]])</f>
        <v>1877</v>
      </c>
      <c r="E935">
        <f t="shared" si="14"/>
        <v>19.200000000000003</v>
      </c>
    </row>
    <row r="936" spans="1:5" x14ac:dyDescent="0.25">
      <c r="A936" s="1">
        <v>39951</v>
      </c>
      <c r="B936" s="2" t="s">
        <v>10</v>
      </c>
      <c r="C936">
        <v>319</v>
      </c>
      <c r="D936">
        <f>SUMIFS($C$2:C936,$B$2:B936,cukier6[[#This Row],[NIP]])</f>
        <v>13358</v>
      </c>
      <c r="E936">
        <f t="shared" si="14"/>
        <v>63.800000000000004</v>
      </c>
    </row>
    <row r="937" spans="1:5" x14ac:dyDescent="0.25">
      <c r="A937" s="1">
        <v>39953</v>
      </c>
      <c r="B937" s="2" t="s">
        <v>48</v>
      </c>
      <c r="C937">
        <v>393</v>
      </c>
      <c r="D937">
        <f>SUMIFS($C$2:C937,$B$2:B937,cukier6[[#This Row],[NIP]])</f>
        <v>12065</v>
      </c>
      <c r="E937">
        <f t="shared" si="14"/>
        <v>78.600000000000009</v>
      </c>
    </row>
    <row r="938" spans="1:5" x14ac:dyDescent="0.25">
      <c r="A938" s="1">
        <v>39957</v>
      </c>
      <c r="B938" s="2" t="s">
        <v>190</v>
      </c>
      <c r="C938">
        <v>13</v>
      </c>
      <c r="D938">
        <f>SUMIFS($C$2:C938,$B$2:B938,cukier6[[#This Row],[NIP]])</f>
        <v>13</v>
      </c>
      <c r="E938">
        <f t="shared" si="14"/>
        <v>0</v>
      </c>
    </row>
    <row r="939" spans="1:5" x14ac:dyDescent="0.25">
      <c r="A939" s="1">
        <v>39958</v>
      </c>
      <c r="B939" s="2" t="s">
        <v>53</v>
      </c>
      <c r="C939">
        <v>380</v>
      </c>
      <c r="D939">
        <f>SUMIFS($C$2:C939,$B$2:B939,cukier6[[#This Row],[NIP]])</f>
        <v>12488</v>
      </c>
      <c r="E939">
        <f t="shared" si="14"/>
        <v>76</v>
      </c>
    </row>
    <row r="940" spans="1:5" x14ac:dyDescent="0.25">
      <c r="A940" s="1">
        <v>39959</v>
      </c>
      <c r="B940" s="2" t="s">
        <v>40</v>
      </c>
      <c r="C940">
        <v>36</v>
      </c>
      <c r="D940">
        <f>SUMIFS($C$2:C940,$B$2:B940,cukier6[[#This Row],[NIP]])</f>
        <v>2184</v>
      </c>
      <c r="E940">
        <f t="shared" si="14"/>
        <v>3.6</v>
      </c>
    </row>
    <row r="941" spans="1:5" x14ac:dyDescent="0.25">
      <c r="A941" s="1">
        <v>39962</v>
      </c>
      <c r="B941" s="2" t="s">
        <v>176</v>
      </c>
      <c r="C941">
        <v>179</v>
      </c>
      <c r="D941">
        <f>SUMIFS($C$2:C941,$B$2:B941,cukier6[[#This Row],[NIP]])</f>
        <v>301</v>
      </c>
      <c r="E941">
        <f t="shared" si="14"/>
        <v>8.9500000000000011</v>
      </c>
    </row>
    <row r="942" spans="1:5" x14ac:dyDescent="0.25">
      <c r="A942" s="1">
        <v>39964</v>
      </c>
      <c r="B942" s="2" t="s">
        <v>31</v>
      </c>
      <c r="C942">
        <v>111</v>
      </c>
      <c r="D942">
        <f>SUMIFS($C$2:C942,$B$2:B942,cukier6[[#This Row],[NIP]])</f>
        <v>1817</v>
      </c>
      <c r="E942">
        <f t="shared" si="14"/>
        <v>11.100000000000001</v>
      </c>
    </row>
    <row r="943" spans="1:5" x14ac:dyDescent="0.25">
      <c r="A943" s="1">
        <v>39965</v>
      </c>
      <c r="B943" s="2" t="s">
        <v>11</v>
      </c>
      <c r="C943">
        <v>36</v>
      </c>
      <c r="D943">
        <f>SUMIFS($C$2:C943,$B$2:B943,cukier6[[#This Row],[NIP]])</f>
        <v>1554</v>
      </c>
      <c r="E943">
        <f t="shared" si="14"/>
        <v>3.6</v>
      </c>
    </row>
    <row r="944" spans="1:5" x14ac:dyDescent="0.25">
      <c r="A944" s="1">
        <v>39965</v>
      </c>
      <c r="B944" s="2" t="s">
        <v>13</v>
      </c>
      <c r="C944">
        <v>120</v>
      </c>
      <c r="D944">
        <f>SUMIFS($C$2:C944,$B$2:B944,cukier6[[#This Row],[NIP]])</f>
        <v>1578</v>
      </c>
      <c r="E944">
        <f t="shared" si="14"/>
        <v>12</v>
      </c>
    </row>
    <row r="945" spans="1:5" x14ac:dyDescent="0.25">
      <c r="A945" s="1">
        <v>39969</v>
      </c>
      <c r="B945" s="2" t="s">
        <v>191</v>
      </c>
      <c r="C945">
        <v>11</v>
      </c>
      <c r="D945">
        <f>SUMIFS($C$2:C945,$B$2:B945,cukier6[[#This Row],[NIP]])</f>
        <v>11</v>
      </c>
      <c r="E945">
        <f t="shared" si="14"/>
        <v>0</v>
      </c>
    </row>
    <row r="946" spans="1:5" x14ac:dyDescent="0.25">
      <c r="A946" s="1">
        <v>39971</v>
      </c>
      <c r="B946" s="2" t="s">
        <v>129</v>
      </c>
      <c r="C946">
        <v>15</v>
      </c>
      <c r="D946">
        <f>SUMIFS($C$2:C946,$B$2:B946,cukier6[[#This Row],[NIP]])</f>
        <v>45</v>
      </c>
      <c r="E946">
        <f t="shared" si="14"/>
        <v>0</v>
      </c>
    </row>
    <row r="947" spans="1:5" x14ac:dyDescent="0.25">
      <c r="A947" s="1">
        <v>39971</v>
      </c>
      <c r="B947" s="2" t="s">
        <v>46</v>
      </c>
      <c r="C947">
        <v>4</v>
      </c>
      <c r="D947">
        <f>SUMIFS($C$2:C947,$B$2:B947,cukier6[[#This Row],[NIP]])</f>
        <v>37</v>
      </c>
      <c r="E947">
        <f t="shared" si="14"/>
        <v>0</v>
      </c>
    </row>
    <row r="948" spans="1:5" x14ac:dyDescent="0.25">
      <c r="A948" s="1">
        <v>39974</v>
      </c>
      <c r="B948" s="2" t="s">
        <v>118</v>
      </c>
      <c r="C948">
        <v>11</v>
      </c>
      <c r="D948">
        <f>SUMIFS($C$2:C948,$B$2:B948,cukier6[[#This Row],[NIP]])</f>
        <v>29</v>
      </c>
      <c r="E948">
        <f t="shared" si="14"/>
        <v>0</v>
      </c>
    </row>
    <row r="949" spans="1:5" x14ac:dyDescent="0.25">
      <c r="A949" s="1">
        <v>39977</v>
      </c>
      <c r="B949" s="2" t="s">
        <v>192</v>
      </c>
      <c r="C949">
        <v>9</v>
      </c>
      <c r="D949">
        <f>SUMIFS($C$2:C949,$B$2:B949,cukier6[[#This Row],[NIP]])</f>
        <v>9</v>
      </c>
      <c r="E949">
        <f t="shared" si="14"/>
        <v>0</v>
      </c>
    </row>
    <row r="950" spans="1:5" x14ac:dyDescent="0.25">
      <c r="A950" s="1">
        <v>39978</v>
      </c>
      <c r="B950" s="2" t="s">
        <v>53</v>
      </c>
      <c r="C950">
        <v>498</v>
      </c>
      <c r="D950">
        <f>SUMIFS($C$2:C950,$B$2:B950,cukier6[[#This Row],[NIP]])</f>
        <v>12986</v>
      </c>
      <c r="E950">
        <f t="shared" si="14"/>
        <v>99.600000000000009</v>
      </c>
    </row>
    <row r="951" spans="1:5" x14ac:dyDescent="0.25">
      <c r="A951" s="1">
        <v>39980</v>
      </c>
      <c r="B951" s="2" t="s">
        <v>48</v>
      </c>
      <c r="C951">
        <v>350</v>
      </c>
      <c r="D951">
        <f>SUMIFS($C$2:C951,$B$2:B951,cukier6[[#This Row],[NIP]])</f>
        <v>12415</v>
      </c>
      <c r="E951">
        <f t="shared" si="14"/>
        <v>70</v>
      </c>
    </row>
    <row r="952" spans="1:5" x14ac:dyDescent="0.25">
      <c r="A952" s="1">
        <v>39980</v>
      </c>
      <c r="B952" s="2" t="s">
        <v>11</v>
      </c>
      <c r="C952">
        <v>191</v>
      </c>
      <c r="D952">
        <f>SUMIFS($C$2:C952,$B$2:B952,cukier6[[#This Row],[NIP]])</f>
        <v>1745</v>
      </c>
      <c r="E952">
        <f t="shared" si="14"/>
        <v>19.100000000000001</v>
      </c>
    </row>
    <row r="953" spans="1:5" x14ac:dyDescent="0.25">
      <c r="A953" s="1">
        <v>39980</v>
      </c>
      <c r="B953" s="2" t="s">
        <v>12</v>
      </c>
      <c r="C953">
        <v>402</v>
      </c>
      <c r="D953">
        <f>SUMIFS($C$2:C953,$B$2:B953,cukier6[[#This Row],[NIP]])</f>
        <v>11541</v>
      </c>
      <c r="E953">
        <f t="shared" si="14"/>
        <v>80.400000000000006</v>
      </c>
    </row>
    <row r="954" spans="1:5" x14ac:dyDescent="0.25">
      <c r="A954" s="1">
        <v>39984</v>
      </c>
      <c r="B954" s="2" t="s">
        <v>72</v>
      </c>
      <c r="C954">
        <v>140</v>
      </c>
      <c r="D954">
        <f>SUMIFS($C$2:C954,$B$2:B954,cukier6[[#This Row],[NIP]])</f>
        <v>1919</v>
      </c>
      <c r="E954">
        <f t="shared" si="14"/>
        <v>14</v>
      </c>
    </row>
    <row r="955" spans="1:5" x14ac:dyDescent="0.25">
      <c r="A955" s="1">
        <v>39985</v>
      </c>
      <c r="B955" s="2" t="s">
        <v>193</v>
      </c>
      <c r="C955">
        <v>3</v>
      </c>
      <c r="D955">
        <f>SUMIFS($C$2:C955,$B$2:B955,cukier6[[#This Row],[NIP]])</f>
        <v>3</v>
      </c>
      <c r="E955">
        <f t="shared" si="14"/>
        <v>0</v>
      </c>
    </row>
    <row r="956" spans="1:5" x14ac:dyDescent="0.25">
      <c r="A956" s="1">
        <v>39987</v>
      </c>
      <c r="B956" s="2" t="s">
        <v>55</v>
      </c>
      <c r="C956">
        <v>25</v>
      </c>
      <c r="D956">
        <f>SUMIFS($C$2:C956,$B$2:B956,cukier6[[#This Row],[NIP]])</f>
        <v>1902</v>
      </c>
      <c r="E956">
        <f t="shared" si="14"/>
        <v>2.5</v>
      </c>
    </row>
    <row r="957" spans="1:5" x14ac:dyDescent="0.25">
      <c r="A957" s="1">
        <v>39992</v>
      </c>
      <c r="B957" s="2" t="s">
        <v>194</v>
      </c>
      <c r="C957">
        <v>7</v>
      </c>
      <c r="D957">
        <f>SUMIFS($C$2:C957,$B$2:B957,cukier6[[#This Row],[NIP]])</f>
        <v>7</v>
      </c>
      <c r="E957">
        <f t="shared" si="14"/>
        <v>0</v>
      </c>
    </row>
    <row r="958" spans="1:5" x14ac:dyDescent="0.25">
      <c r="A958" s="1">
        <v>39994</v>
      </c>
      <c r="B958" s="2" t="s">
        <v>195</v>
      </c>
      <c r="C958">
        <v>17</v>
      </c>
      <c r="D958">
        <f>SUMIFS($C$2:C958,$B$2:B958,cukier6[[#This Row],[NIP]])</f>
        <v>17</v>
      </c>
      <c r="E958">
        <f t="shared" si="14"/>
        <v>0</v>
      </c>
    </row>
    <row r="959" spans="1:5" x14ac:dyDescent="0.25">
      <c r="A959" s="1">
        <v>39994</v>
      </c>
      <c r="B959" s="2" t="s">
        <v>12</v>
      </c>
      <c r="C959">
        <v>479</v>
      </c>
      <c r="D959">
        <f>SUMIFS($C$2:C959,$B$2:B959,cukier6[[#This Row],[NIP]])</f>
        <v>12020</v>
      </c>
      <c r="E959">
        <f t="shared" si="14"/>
        <v>95.800000000000011</v>
      </c>
    </row>
    <row r="960" spans="1:5" x14ac:dyDescent="0.25">
      <c r="A960" s="1">
        <v>39994</v>
      </c>
      <c r="B960" s="2" t="s">
        <v>196</v>
      </c>
      <c r="C960">
        <v>6</v>
      </c>
      <c r="D960">
        <f>SUMIFS($C$2:C960,$B$2:B960,cukier6[[#This Row],[NIP]])</f>
        <v>6</v>
      </c>
      <c r="E960">
        <f t="shared" si="14"/>
        <v>0</v>
      </c>
    </row>
    <row r="961" spans="1:5" x14ac:dyDescent="0.25">
      <c r="A961" s="1">
        <v>39994</v>
      </c>
      <c r="B961" s="2" t="s">
        <v>19</v>
      </c>
      <c r="C961">
        <v>10</v>
      </c>
      <c r="D961">
        <f>SUMIFS($C$2:C961,$B$2:B961,cukier6[[#This Row],[NIP]])</f>
        <v>31</v>
      </c>
      <c r="E961">
        <f t="shared" si="14"/>
        <v>0</v>
      </c>
    </row>
    <row r="962" spans="1:5" x14ac:dyDescent="0.25">
      <c r="A962" s="1">
        <v>39995</v>
      </c>
      <c r="B962" s="2" t="s">
        <v>32</v>
      </c>
      <c r="C962">
        <v>2</v>
      </c>
      <c r="D962">
        <f>SUMIFS($C$2:C962,$B$2:B962,cukier6[[#This Row],[NIP]])</f>
        <v>15</v>
      </c>
      <c r="E962">
        <f t="shared" ref="E962:E1025" si="15">IF(AND(D962&gt;=100,D962&lt;1000),0.05*C962,IF(AND(D962&gt;=1000,D962&lt;10000),0.1*C962,IF(D962&gt;=10000,0.2*C962,0)))</f>
        <v>0</v>
      </c>
    </row>
    <row r="963" spans="1:5" x14ac:dyDescent="0.25">
      <c r="A963" s="1">
        <v>39997</v>
      </c>
      <c r="B963" s="2" t="s">
        <v>197</v>
      </c>
      <c r="C963">
        <v>13</v>
      </c>
      <c r="D963">
        <f>SUMIFS($C$2:C963,$B$2:B963,cukier6[[#This Row],[NIP]])</f>
        <v>13</v>
      </c>
      <c r="E963">
        <f t="shared" si="15"/>
        <v>0</v>
      </c>
    </row>
    <row r="964" spans="1:5" x14ac:dyDescent="0.25">
      <c r="A964" s="1">
        <v>40000</v>
      </c>
      <c r="B964" s="2" t="s">
        <v>186</v>
      </c>
      <c r="C964">
        <v>12</v>
      </c>
      <c r="D964">
        <f>SUMIFS($C$2:C964,$B$2:B964,cukier6[[#This Row],[NIP]])</f>
        <v>32</v>
      </c>
      <c r="E964">
        <f t="shared" si="15"/>
        <v>0</v>
      </c>
    </row>
    <row r="965" spans="1:5" x14ac:dyDescent="0.25">
      <c r="A965" s="1">
        <v>40000</v>
      </c>
      <c r="B965" s="2" t="s">
        <v>8</v>
      </c>
      <c r="C965">
        <v>191</v>
      </c>
      <c r="D965">
        <f>SUMIFS($C$2:C965,$B$2:B965,cukier6[[#This Row],[NIP]])</f>
        <v>7147</v>
      </c>
      <c r="E965">
        <f t="shared" si="15"/>
        <v>19.100000000000001</v>
      </c>
    </row>
    <row r="966" spans="1:5" x14ac:dyDescent="0.25">
      <c r="A966" s="1">
        <v>40000</v>
      </c>
      <c r="B966" s="2" t="s">
        <v>13</v>
      </c>
      <c r="C966">
        <v>123</v>
      </c>
      <c r="D966">
        <f>SUMIFS($C$2:C966,$B$2:B966,cukier6[[#This Row],[NIP]])</f>
        <v>1701</v>
      </c>
      <c r="E966">
        <f t="shared" si="15"/>
        <v>12.3</v>
      </c>
    </row>
    <row r="967" spans="1:5" x14ac:dyDescent="0.25">
      <c r="A967" s="1">
        <v>40001</v>
      </c>
      <c r="B967" s="2" t="s">
        <v>21</v>
      </c>
      <c r="C967">
        <v>66</v>
      </c>
      <c r="D967">
        <f>SUMIFS($C$2:C967,$B$2:B967,cukier6[[#This Row],[NIP]])</f>
        <v>2974</v>
      </c>
      <c r="E967">
        <f t="shared" si="15"/>
        <v>6.6000000000000005</v>
      </c>
    </row>
    <row r="968" spans="1:5" x14ac:dyDescent="0.25">
      <c r="A968" s="1">
        <v>40002</v>
      </c>
      <c r="B968" s="2" t="s">
        <v>64</v>
      </c>
      <c r="C968">
        <v>132</v>
      </c>
      <c r="D968">
        <f>SUMIFS($C$2:C968,$B$2:B968,cukier6[[#This Row],[NIP]])</f>
        <v>1614</v>
      </c>
      <c r="E968">
        <f t="shared" si="15"/>
        <v>13.200000000000001</v>
      </c>
    </row>
    <row r="969" spans="1:5" x14ac:dyDescent="0.25">
      <c r="A969" s="1">
        <v>40006</v>
      </c>
      <c r="B969" s="2" t="s">
        <v>198</v>
      </c>
      <c r="C969">
        <v>9</v>
      </c>
      <c r="D969">
        <f>SUMIFS($C$2:C969,$B$2:B969,cukier6[[#This Row],[NIP]])</f>
        <v>9</v>
      </c>
      <c r="E969">
        <f t="shared" si="15"/>
        <v>0</v>
      </c>
    </row>
    <row r="970" spans="1:5" x14ac:dyDescent="0.25">
      <c r="A970" s="1">
        <v>40006</v>
      </c>
      <c r="B970" s="2" t="s">
        <v>81</v>
      </c>
      <c r="C970">
        <v>111</v>
      </c>
      <c r="D970">
        <f>SUMIFS($C$2:C970,$B$2:B970,cukier6[[#This Row],[NIP]])</f>
        <v>1458</v>
      </c>
      <c r="E970">
        <f t="shared" si="15"/>
        <v>11.100000000000001</v>
      </c>
    </row>
    <row r="971" spans="1:5" x14ac:dyDescent="0.25">
      <c r="A971" s="1">
        <v>40007</v>
      </c>
      <c r="B971" s="2" t="s">
        <v>22</v>
      </c>
      <c r="C971">
        <v>163</v>
      </c>
      <c r="D971">
        <f>SUMIFS($C$2:C971,$B$2:B971,cukier6[[#This Row],[NIP]])</f>
        <v>1783</v>
      </c>
      <c r="E971">
        <f t="shared" si="15"/>
        <v>16.3</v>
      </c>
    </row>
    <row r="972" spans="1:5" x14ac:dyDescent="0.25">
      <c r="A972" s="1">
        <v>40007</v>
      </c>
      <c r="B972" s="2" t="s">
        <v>158</v>
      </c>
      <c r="C972">
        <v>4</v>
      </c>
      <c r="D972">
        <f>SUMIFS($C$2:C972,$B$2:B972,cukier6[[#This Row],[NIP]])</f>
        <v>15</v>
      </c>
      <c r="E972">
        <f t="shared" si="15"/>
        <v>0</v>
      </c>
    </row>
    <row r="973" spans="1:5" x14ac:dyDescent="0.25">
      <c r="A973" s="1">
        <v>40009</v>
      </c>
      <c r="B973" s="2" t="s">
        <v>148</v>
      </c>
      <c r="C973">
        <v>10</v>
      </c>
      <c r="D973">
        <f>SUMIFS($C$2:C973,$B$2:B973,cukier6[[#This Row],[NIP]])</f>
        <v>14</v>
      </c>
      <c r="E973">
        <f t="shared" si="15"/>
        <v>0</v>
      </c>
    </row>
    <row r="974" spans="1:5" x14ac:dyDescent="0.25">
      <c r="A974" s="1">
        <v>40010</v>
      </c>
      <c r="B974" s="2" t="s">
        <v>12</v>
      </c>
      <c r="C974">
        <v>457</v>
      </c>
      <c r="D974">
        <f>SUMIFS($C$2:C974,$B$2:B974,cukier6[[#This Row],[NIP]])</f>
        <v>12477</v>
      </c>
      <c r="E974">
        <f t="shared" si="15"/>
        <v>91.4</v>
      </c>
    </row>
    <row r="975" spans="1:5" x14ac:dyDescent="0.25">
      <c r="A975" s="1">
        <v>40012</v>
      </c>
      <c r="B975" s="2" t="s">
        <v>53</v>
      </c>
      <c r="C975">
        <v>260</v>
      </c>
      <c r="D975">
        <f>SUMIFS($C$2:C975,$B$2:B975,cukier6[[#This Row],[NIP]])</f>
        <v>13246</v>
      </c>
      <c r="E975">
        <f t="shared" si="15"/>
        <v>52</v>
      </c>
    </row>
    <row r="976" spans="1:5" x14ac:dyDescent="0.25">
      <c r="A976" s="1">
        <v>40013</v>
      </c>
      <c r="B976" s="2" t="s">
        <v>123</v>
      </c>
      <c r="C976">
        <v>181</v>
      </c>
      <c r="D976">
        <f>SUMIFS($C$2:C976,$B$2:B976,cukier6[[#This Row],[NIP]])</f>
        <v>347</v>
      </c>
      <c r="E976">
        <f t="shared" si="15"/>
        <v>9.0500000000000007</v>
      </c>
    </row>
    <row r="977" spans="1:5" x14ac:dyDescent="0.25">
      <c r="A977" s="1">
        <v>40014</v>
      </c>
      <c r="B977" s="2" t="s">
        <v>53</v>
      </c>
      <c r="C977">
        <v>144</v>
      </c>
      <c r="D977">
        <f>SUMIFS($C$2:C977,$B$2:B977,cukier6[[#This Row],[NIP]])</f>
        <v>13390</v>
      </c>
      <c r="E977">
        <f t="shared" si="15"/>
        <v>28.8</v>
      </c>
    </row>
    <row r="978" spans="1:5" x14ac:dyDescent="0.25">
      <c r="A978" s="1">
        <v>40015</v>
      </c>
      <c r="B978" s="2" t="s">
        <v>25</v>
      </c>
      <c r="C978">
        <v>246</v>
      </c>
      <c r="D978">
        <f>SUMIFS($C$2:C978,$B$2:B978,cukier6[[#This Row],[NIP]])</f>
        <v>10930</v>
      </c>
      <c r="E978">
        <f t="shared" si="15"/>
        <v>49.2</v>
      </c>
    </row>
    <row r="979" spans="1:5" x14ac:dyDescent="0.25">
      <c r="A979" s="1">
        <v>40017</v>
      </c>
      <c r="B979" s="2" t="s">
        <v>199</v>
      </c>
      <c r="C979">
        <v>10</v>
      </c>
      <c r="D979">
        <f>SUMIFS($C$2:C979,$B$2:B979,cukier6[[#This Row],[NIP]])</f>
        <v>10</v>
      </c>
      <c r="E979">
        <f t="shared" si="15"/>
        <v>0</v>
      </c>
    </row>
    <row r="980" spans="1:5" x14ac:dyDescent="0.25">
      <c r="A980" s="1">
        <v>40019</v>
      </c>
      <c r="B980" s="2" t="s">
        <v>29</v>
      </c>
      <c r="C980">
        <v>148</v>
      </c>
      <c r="D980">
        <f>SUMIFS($C$2:C980,$B$2:B980,cukier6[[#This Row],[NIP]])</f>
        <v>636</v>
      </c>
      <c r="E980">
        <f t="shared" si="15"/>
        <v>7.4</v>
      </c>
    </row>
    <row r="981" spans="1:5" x14ac:dyDescent="0.25">
      <c r="A981" s="1">
        <v>40021</v>
      </c>
      <c r="B981" s="2" t="s">
        <v>38</v>
      </c>
      <c r="C981">
        <v>24</v>
      </c>
      <c r="D981">
        <f>SUMIFS($C$2:C981,$B$2:B981,cukier6[[#This Row],[NIP]])</f>
        <v>1317</v>
      </c>
      <c r="E981">
        <f t="shared" si="15"/>
        <v>2.4000000000000004</v>
      </c>
    </row>
    <row r="982" spans="1:5" x14ac:dyDescent="0.25">
      <c r="A982" s="1">
        <v>40024</v>
      </c>
      <c r="B982" s="2" t="s">
        <v>28</v>
      </c>
      <c r="C982">
        <v>66</v>
      </c>
      <c r="D982">
        <f>SUMIFS($C$2:C982,$B$2:B982,cukier6[[#This Row],[NIP]])</f>
        <v>1082</v>
      </c>
      <c r="E982">
        <f t="shared" si="15"/>
        <v>6.6000000000000005</v>
      </c>
    </row>
    <row r="983" spans="1:5" x14ac:dyDescent="0.25">
      <c r="A983" s="1">
        <v>40027</v>
      </c>
      <c r="B983" s="2" t="s">
        <v>48</v>
      </c>
      <c r="C983">
        <v>333</v>
      </c>
      <c r="D983">
        <f>SUMIFS($C$2:C983,$B$2:B983,cukier6[[#This Row],[NIP]])</f>
        <v>12748</v>
      </c>
      <c r="E983">
        <f t="shared" si="15"/>
        <v>66.600000000000009</v>
      </c>
    </row>
    <row r="984" spans="1:5" x14ac:dyDescent="0.25">
      <c r="A984" s="1">
        <v>40027</v>
      </c>
      <c r="B984" s="2" t="s">
        <v>40</v>
      </c>
      <c r="C984">
        <v>194</v>
      </c>
      <c r="D984">
        <f>SUMIFS($C$2:C984,$B$2:B984,cukier6[[#This Row],[NIP]])</f>
        <v>2378</v>
      </c>
      <c r="E984">
        <f t="shared" si="15"/>
        <v>19.400000000000002</v>
      </c>
    </row>
    <row r="985" spans="1:5" x14ac:dyDescent="0.25">
      <c r="A985" s="1">
        <v>40031</v>
      </c>
      <c r="B985" s="2" t="s">
        <v>21</v>
      </c>
      <c r="C985">
        <v>154</v>
      </c>
      <c r="D985">
        <f>SUMIFS($C$2:C985,$B$2:B985,cukier6[[#This Row],[NIP]])</f>
        <v>3128</v>
      </c>
      <c r="E985">
        <f t="shared" si="15"/>
        <v>15.4</v>
      </c>
    </row>
    <row r="986" spans="1:5" x14ac:dyDescent="0.25">
      <c r="A986" s="1">
        <v>40031</v>
      </c>
      <c r="B986" s="2" t="s">
        <v>58</v>
      </c>
      <c r="C986">
        <v>100</v>
      </c>
      <c r="D986">
        <f>SUMIFS($C$2:C986,$B$2:B986,cukier6[[#This Row],[NIP]])</f>
        <v>2488</v>
      </c>
      <c r="E986">
        <f t="shared" si="15"/>
        <v>10</v>
      </c>
    </row>
    <row r="987" spans="1:5" x14ac:dyDescent="0.25">
      <c r="A987" s="1">
        <v>40031</v>
      </c>
      <c r="B987" s="2" t="s">
        <v>4</v>
      </c>
      <c r="C987">
        <v>18</v>
      </c>
      <c r="D987">
        <f>SUMIFS($C$2:C987,$B$2:B987,cukier6[[#This Row],[NIP]])</f>
        <v>49</v>
      </c>
      <c r="E987">
        <f t="shared" si="15"/>
        <v>0</v>
      </c>
    </row>
    <row r="988" spans="1:5" x14ac:dyDescent="0.25">
      <c r="A988" s="1">
        <v>40031</v>
      </c>
      <c r="B988" s="2" t="s">
        <v>173</v>
      </c>
      <c r="C988">
        <v>20</v>
      </c>
      <c r="D988">
        <f>SUMIFS($C$2:C988,$B$2:B988,cukier6[[#This Row],[NIP]])</f>
        <v>24</v>
      </c>
      <c r="E988">
        <f t="shared" si="15"/>
        <v>0</v>
      </c>
    </row>
    <row r="989" spans="1:5" x14ac:dyDescent="0.25">
      <c r="A989" s="1">
        <v>40033</v>
      </c>
      <c r="B989" s="2" t="s">
        <v>58</v>
      </c>
      <c r="C989">
        <v>200</v>
      </c>
      <c r="D989">
        <f>SUMIFS($C$2:C989,$B$2:B989,cukier6[[#This Row],[NIP]])</f>
        <v>2688</v>
      </c>
      <c r="E989">
        <f t="shared" si="15"/>
        <v>20</v>
      </c>
    </row>
    <row r="990" spans="1:5" x14ac:dyDescent="0.25">
      <c r="A990" s="1">
        <v>40034</v>
      </c>
      <c r="B990" s="2" t="s">
        <v>21</v>
      </c>
      <c r="C990">
        <v>48</v>
      </c>
      <c r="D990">
        <f>SUMIFS($C$2:C990,$B$2:B990,cukier6[[#This Row],[NIP]])</f>
        <v>3176</v>
      </c>
      <c r="E990">
        <f t="shared" si="15"/>
        <v>4.8000000000000007</v>
      </c>
    </row>
    <row r="991" spans="1:5" x14ac:dyDescent="0.25">
      <c r="A991" s="1">
        <v>40034</v>
      </c>
      <c r="B991" s="2" t="s">
        <v>64</v>
      </c>
      <c r="C991">
        <v>68</v>
      </c>
      <c r="D991">
        <f>SUMIFS($C$2:C991,$B$2:B991,cukier6[[#This Row],[NIP]])</f>
        <v>1682</v>
      </c>
      <c r="E991">
        <f t="shared" si="15"/>
        <v>6.8000000000000007</v>
      </c>
    </row>
    <row r="992" spans="1:5" x14ac:dyDescent="0.25">
      <c r="A992" s="1">
        <v>40035</v>
      </c>
      <c r="B992" s="2" t="s">
        <v>177</v>
      </c>
      <c r="C992">
        <v>9</v>
      </c>
      <c r="D992">
        <f>SUMIFS($C$2:C992,$B$2:B992,cukier6[[#This Row],[NIP]])</f>
        <v>13</v>
      </c>
      <c r="E992">
        <f t="shared" si="15"/>
        <v>0</v>
      </c>
    </row>
    <row r="993" spans="1:5" x14ac:dyDescent="0.25">
      <c r="A993" s="1">
        <v>40039</v>
      </c>
      <c r="B993" s="2" t="s">
        <v>53</v>
      </c>
      <c r="C993">
        <v>493</v>
      </c>
      <c r="D993">
        <f>SUMIFS($C$2:C993,$B$2:B993,cukier6[[#This Row],[NIP]])</f>
        <v>13883</v>
      </c>
      <c r="E993">
        <f t="shared" si="15"/>
        <v>98.600000000000009</v>
      </c>
    </row>
    <row r="994" spans="1:5" x14ac:dyDescent="0.25">
      <c r="A994" s="1">
        <v>40039</v>
      </c>
      <c r="B994" s="2" t="s">
        <v>17</v>
      </c>
      <c r="C994">
        <v>340</v>
      </c>
      <c r="D994">
        <f>SUMIFS($C$2:C994,$B$2:B994,cukier6[[#This Row],[NIP]])</f>
        <v>10875</v>
      </c>
      <c r="E994">
        <f t="shared" si="15"/>
        <v>68</v>
      </c>
    </row>
    <row r="995" spans="1:5" x14ac:dyDescent="0.25">
      <c r="A995" s="1">
        <v>40041</v>
      </c>
      <c r="B995" s="2" t="s">
        <v>177</v>
      </c>
      <c r="C995">
        <v>2</v>
      </c>
      <c r="D995">
        <f>SUMIFS($C$2:C995,$B$2:B995,cukier6[[#This Row],[NIP]])</f>
        <v>15</v>
      </c>
      <c r="E995">
        <f t="shared" si="15"/>
        <v>0</v>
      </c>
    </row>
    <row r="996" spans="1:5" x14ac:dyDescent="0.25">
      <c r="A996" s="1">
        <v>40044</v>
      </c>
      <c r="B996" s="2" t="s">
        <v>31</v>
      </c>
      <c r="C996">
        <v>62</v>
      </c>
      <c r="D996">
        <f>SUMIFS($C$2:C996,$B$2:B996,cukier6[[#This Row],[NIP]])</f>
        <v>1879</v>
      </c>
      <c r="E996">
        <f t="shared" si="15"/>
        <v>6.2</v>
      </c>
    </row>
    <row r="997" spans="1:5" x14ac:dyDescent="0.25">
      <c r="A997" s="1">
        <v>40044</v>
      </c>
      <c r="B997" s="2" t="s">
        <v>25</v>
      </c>
      <c r="C997">
        <v>164</v>
      </c>
      <c r="D997">
        <f>SUMIFS($C$2:C997,$B$2:B997,cukier6[[#This Row],[NIP]])</f>
        <v>11094</v>
      </c>
      <c r="E997">
        <f t="shared" si="15"/>
        <v>32.800000000000004</v>
      </c>
    </row>
    <row r="998" spans="1:5" x14ac:dyDescent="0.25">
      <c r="A998" s="1">
        <v>40045</v>
      </c>
      <c r="B998" s="2" t="s">
        <v>31</v>
      </c>
      <c r="C998">
        <v>170</v>
      </c>
      <c r="D998">
        <f>SUMIFS($C$2:C998,$B$2:B998,cukier6[[#This Row],[NIP]])</f>
        <v>2049</v>
      </c>
      <c r="E998">
        <f t="shared" si="15"/>
        <v>17</v>
      </c>
    </row>
    <row r="999" spans="1:5" x14ac:dyDescent="0.25">
      <c r="A999" s="1">
        <v>40047</v>
      </c>
      <c r="B999" s="2" t="s">
        <v>74</v>
      </c>
      <c r="C999">
        <v>164</v>
      </c>
      <c r="D999">
        <f>SUMIFS($C$2:C999,$B$2:B999,cukier6[[#This Row],[NIP]])</f>
        <v>1229</v>
      </c>
      <c r="E999">
        <f t="shared" si="15"/>
        <v>16.400000000000002</v>
      </c>
    </row>
    <row r="1000" spans="1:5" x14ac:dyDescent="0.25">
      <c r="A1000" s="1">
        <v>40049</v>
      </c>
      <c r="B1000" s="2" t="s">
        <v>9</v>
      </c>
      <c r="C1000">
        <v>70</v>
      </c>
      <c r="D1000">
        <f>SUMIFS($C$2:C1000,$B$2:B1000,cukier6[[#This Row],[NIP]])</f>
        <v>1312</v>
      </c>
      <c r="E1000">
        <f t="shared" si="15"/>
        <v>7</v>
      </c>
    </row>
    <row r="1001" spans="1:5" x14ac:dyDescent="0.25">
      <c r="A1001" s="1">
        <v>40056</v>
      </c>
      <c r="B1001" s="2" t="s">
        <v>53</v>
      </c>
      <c r="C1001">
        <v>133</v>
      </c>
      <c r="D1001">
        <f>SUMIFS($C$2:C1001,$B$2:B1001,cukier6[[#This Row],[NIP]])</f>
        <v>14016</v>
      </c>
      <c r="E1001">
        <f t="shared" si="15"/>
        <v>26.6</v>
      </c>
    </row>
    <row r="1002" spans="1:5" x14ac:dyDescent="0.25">
      <c r="A1002" s="1">
        <v>40057</v>
      </c>
      <c r="B1002" s="2" t="s">
        <v>200</v>
      </c>
      <c r="C1002">
        <v>20</v>
      </c>
      <c r="D1002">
        <f>SUMIFS($C$2:C1002,$B$2:B1002,cukier6[[#This Row],[NIP]])</f>
        <v>20</v>
      </c>
      <c r="E1002">
        <f t="shared" si="15"/>
        <v>0</v>
      </c>
    </row>
    <row r="1003" spans="1:5" x14ac:dyDescent="0.25">
      <c r="A1003" s="1">
        <v>40059</v>
      </c>
      <c r="B1003" s="2" t="s">
        <v>201</v>
      </c>
      <c r="C1003">
        <v>15</v>
      </c>
      <c r="D1003">
        <f>SUMIFS($C$2:C1003,$B$2:B1003,cukier6[[#This Row],[NIP]])</f>
        <v>15</v>
      </c>
      <c r="E1003">
        <f t="shared" si="15"/>
        <v>0</v>
      </c>
    </row>
    <row r="1004" spans="1:5" x14ac:dyDescent="0.25">
      <c r="A1004" s="1">
        <v>40060</v>
      </c>
      <c r="B1004" s="2" t="s">
        <v>202</v>
      </c>
      <c r="C1004">
        <v>15</v>
      </c>
      <c r="D1004">
        <f>SUMIFS($C$2:C1004,$B$2:B1004,cukier6[[#This Row],[NIP]])</f>
        <v>15</v>
      </c>
      <c r="E1004">
        <f t="shared" si="15"/>
        <v>0</v>
      </c>
    </row>
    <row r="1005" spans="1:5" x14ac:dyDescent="0.25">
      <c r="A1005" s="1">
        <v>40061</v>
      </c>
      <c r="B1005" s="2" t="s">
        <v>61</v>
      </c>
      <c r="C1005">
        <v>105</v>
      </c>
      <c r="D1005">
        <f>SUMIFS($C$2:C1005,$B$2:B1005,cukier6[[#This Row],[NIP]])</f>
        <v>525</v>
      </c>
      <c r="E1005">
        <f t="shared" si="15"/>
        <v>5.25</v>
      </c>
    </row>
    <row r="1006" spans="1:5" x14ac:dyDescent="0.25">
      <c r="A1006" s="1">
        <v>40065</v>
      </c>
      <c r="B1006" s="2" t="s">
        <v>34</v>
      </c>
      <c r="C1006">
        <v>192</v>
      </c>
      <c r="D1006">
        <f>SUMIFS($C$2:C1006,$B$2:B1006,cukier6[[#This Row],[NIP]])</f>
        <v>1207</v>
      </c>
      <c r="E1006">
        <f t="shared" si="15"/>
        <v>19.200000000000003</v>
      </c>
    </row>
    <row r="1007" spans="1:5" x14ac:dyDescent="0.25">
      <c r="A1007" s="1">
        <v>40065</v>
      </c>
      <c r="B1007" s="2" t="s">
        <v>83</v>
      </c>
      <c r="C1007">
        <v>142</v>
      </c>
      <c r="D1007">
        <f>SUMIFS($C$2:C1007,$B$2:B1007,cukier6[[#This Row],[NIP]])</f>
        <v>615</v>
      </c>
      <c r="E1007">
        <f t="shared" si="15"/>
        <v>7.1000000000000005</v>
      </c>
    </row>
    <row r="1008" spans="1:5" x14ac:dyDescent="0.25">
      <c r="A1008" s="1">
        <v>40066</v>
      </c>
      <c r="B1008" s="2" t="s">
        <v>109</v>
      </c>
      <c r="C1008">
        <v>3</v>
      </c>
      <c r="D1008">
        <f>SUMIFS($C$2:C1008,$B$2:B1008,cukier6[[#This Row],[NIP]])</f>
        <v>20</v>
      </c>
      <c r="E1008">
        <f t="shared" si="15"/>
        <v>0</v>
      </c>
    </row>
    <row r="1009" spans="1:5" x14ac:dyDescent="0.25">
      <c r="A1009" s="1">
        <v>40066</v>
      </c>
      <c r="B1009" s="2" t="s">
        <v>20</v>
      </c>
      <c r="C1009">
        <v>219</v>
      </c>
      <c r="D1009">
        <f>SUMIFS($C$2:C1009,$B$2:B1009,cukier6[[#This Row],[NIP]])</f>
        <v>8912</v>
      </c>
      <c r="E1009">
        <f t="shared" si="15"/>
        <v>21.900000000000002</v>
      </c>
    </row>
    <row r="1010" spans="1:5" x14ac:dyDescent="0.25">
      <c r="A1010" s="1">
        <v>40070</v>
      </c>
      <c r="B1010" s="2" t="s">
        <v>33</v>
      </c>
      <c r="C1010">
        <v>137</v>
      </c>
      <c r="D1010">
        <f>SUMIFS($C$2:C1010,$B$2:B1010,cukier6[[#This Row],[NIP]])</f>
        <v>2545</v>
      </c>
      <c r="E1010">
        <f t="shared" si="15"/>
        <v>13.700000000000001</v>
      </c>
    </row>
    <row r="1011" spans="1:5" x14ac:dyDescent="0.25">
      <c r="A1011" s="1">
        <v>40071</v>
      </c>
      <c r="B1011" s="2" t="s">
        <v>23</v>
      </c>
      <c r="C1011">
        <v>108</v>
      </c>
      <c r="D1011">
        <f>SUMIFS($C$2:C1011,$B$2:B1011,cukier6[[#This Row],[NIP]])</f>
        <v>599</v>
      </c>
      <c r="E1011">
        <f t="shared" si="15"/>
        <v>5.4</v>
      </c>
    </row>
    <row r="1012" spans="1:5" x14ac:dyDescent="0.25">
      <c r="A1012" s="1">
        <v>40072</v>
      </c>
      <c r="B1012" s="2" t="s">
        <v>105</v>
      </c>
      <c r="C1012">
        <v>395</v>
      </c>
      <c r="D1012">
        <f>SUMIFS($C$2:C1012,$B$2:B1012,cukier6[[#This Row],[NIP]])</f>
        <v>3086</v>
      </c>
      <c r="E1012">
        <f t="shared" si="15"/>
        <v>39.5</v>
      </c>
    </row>
    <row r="1013" spans="1:5" x14ac:dyDescent="0.25">
      <c r="A1013" s="1">
        <v>40073</v>
      </c>
      <c r="B1013" s="2" t="s">
        <v>203</v>
      </c>
      <c r="C1013">
        <v>3</v>
      </c>
      <c r="D1013">
        <f>SUMIFS($C$2:C1013,$B$2:B1013,cukier6[[#This Row],[NIP]])</f>
        <v>3</v>
      </c>
      <c r="E1013">
        <f t="shared" si="15"/>
        <v>0</v>
      </c>
    </row>
    <row r="1014" spans="1:5" x14ac:dyDescent="0.25">
      <c r="A1014" s="1">
        <v>40075</v>
      </c>
      <c r="B1014" s="2" t="s">
        <v>9</v>
      </c>
      <c r="C1014">
        <v>73</v>
      </c>
      <c r="D1014">
        <f>SUMIFS($C$2:C1014,$B$2:B1014,cukier6[[#This Row],[NIP]])</f>
        <v>1385</v>
      </c>
      <c r="E1014">
        <f t="shared" si="15"/>
        <v>7.3000000000000007</v>
      </c>
    </row>
    <row r="1015" spans="1:5" x14ac:dyDescent="0.25">
      <c r="A1015" s="1">
        <v>40075</v>
      </c>
      <c r="B1015" s="2" t="s">
        <v>48</v>
      </c>
      <c r="C1015">
        <v>209</v>
      </c>
      <c r="D1015">
        <f>SUMIFS($C$2:C1015,$B$2:B1015,cukier6[[#This Row],[NIP]])</f>
        <v>12957</v>
      </c>
      <c r="E1015">
        <f t="shared" si="15"/>
        <v>41.800000000000004</v>
      </c>
    </row>
    <row r="1016" spans="1:5" x14ac:dyDescent="0.25">
      <c r="A1016" s="1">
        <v>40077</v>
      </c>
      <c r="B1016" s="2" t="s">
        <v>40</v>
      </c>
      <c r="C1016">
        <v>41</v>
      </c>
      <c r="D1016">
        <f>SUMIFS($C$2:C1016,$B$2:B1016,cukier6[[#This Row],[NIP]])</f>
        <v>2419</v>
      </c>
      <c r="E1016">
        <f t="shared" si="15"/>
        <v>4.1000000000000005</v>
      </c>
    </row>
    <row r="1017" spans="1:5" x14ac:dyDescent="0.25">
      <c r="A1017" s="1">
        <v>40083</v>
      </c>
      <c r="B1017" s="2" t="s">
        <v>20</v>
      </c>
      <c r="C1017">
        <v>488</v>
      </c>
      <c r="D1017">
        <f>SUMIFS($C$2:C1017,$B$2:B1017,cukier6[[#This Row],[NIP]])</f>
        <v>9400</v>
      </c>
      <c r="E1017">
        <f t="shared" si="15"/>
        <v>48.800000000000004</v>
      </c>
    </row>
    <row r="1018" spans="1:5" x14ac:dyDescent="0.25">
      <c r="A1018" s="1">
        <v>40084</v>
      </c>
      <c r="B1018" s="2" t="s">
        <v>100</v>
      </c>
      <c r="C1018">
        <v>5</v>
      </c>
      <c r="D1018">
        <f>SUMIFS($C$2:C1018,$B$2:B1018,cukier6[[#This Row],[NIP]])</f>
        <v>34</v>
      </c>
      <c r="E1018">
        <f t="shared" si="15"/>
        <v>0</v>
      </c>
    </row>
    <row r="1019" spans="1:5" x14ac:dyDescent="0.25">
      <c r="A1019" s="1">
        <v>40084</v>
      </c>
      <c r="B1019" s="2" t="s">
        <v>72</v>
      </c>
      <c r="C1019">
        <v>97</v>
      </c>
      <c r="D1019">
        <f>SUMIFS($C$2:C1019,$B$2:B1019,cukier6[[#This Row],[NIP]])</f>
        <v>2016</v>
      </c>
      <c r="E1019">
        <f t="shared" si="15"/>
        <v>9.7000000000000011</v>
      </c>
    </row>
    <row r="1020" spans="1:5" x14ac:dyDescent="0.25">
      <c r="A1020" s="1">
        <v>40085</v>
      </c>
      <c r="B1020" s="2" t="s">
        <v>11</v>
      </c>
      <c r="C1020">
        <v>58</v>
      </c>
      <c r="D1020">
        <f>SUMIFS($C$2:C1020,$B$2:B1020,cukier6[[#This Row],[NIP]])</f>
        <v>1803</v>
      </c>
      <c r="E1020">
        <f t="shared" si="15"/>
        <v>5.8000000000000007</v>
      </c>
    </row>
    <row r="1021" spans="1:5" x14ac:dyDescent="0.25">
      <c r="A1021" s="1">
        <v>40085</v>
      </c>
      <c r="B1021" s="2" t="s">
        <v>58</v>
      </c>
      <c r="C1021">
        <v>179</v>
      </c>
      <c r="D1021">
        <f>SUMIFS($C$2:C1021,$B$2:B1021,cukier6[[#This Row],[NIP]])</f>
        <v>2867</v>
      </c>
      <c r="E1021">
        <f t="shared" si="15"/>
        <v>17.900000000000002</v>
      </c>
    </row>
    <row r="1022" spans="1:5" x14ac:dyDescent="0.25">
      <c r="A1022" s="1">
        <v>40087</v>
      </c>
      <c r="B1022" s="2" t="s">
        <v>41</v>
      </c>
      <c r="C1022">
        <v>18</v>
      </c>
      <c r="D1022">
        <f>SUMIFS($C$2:C1022,$B$2:B1022,cukier6[[#This Row],[NIP]])</f>
        <v>22</v>
      </c>
      <c r="E1022">
        <f t="shared" si="15"/>
        <v>0</v>
      </c>
    </row>
    <row r="1023" spans="1:5" x14ac:dyDescent="0.25">
      <c r="A1023" s="1">
        <v>40088</v>
      </c>
      <c r="B1023" s="2" t="s">
        <v>54</v>
      </c>
      <c r="C1023">
        <v>4</v>
      </c>
      <c r="D1023">
        <f>SUMIFS($C$2:C1023,$B$2:B1023,cukier6[[#This Row],[NIP]])</f>
        <v>13</v>
      </c>
      <c r="E1023">
        <f t="shared" si="15"/>
        <v>0</v>
      </c>
    </row>
    <row r="1024" spans="1:5" x14ac:dyDescent="0.25">
      <c r="A1024" s="1">
        <v>40088</v>
      </c>
      <c r="B1024" s="2" t="s">
        <v>36</v>
      </c>
      <c r="C1024">
        <v>1</v>
      </c>
      <c r="D1024">
        <f>SUMIFS($C$2:C1024,$B$2:B1024,cukier6[[#This Row],[NIP]])</f>
        <v>28</v>
      </c>
      <c r="E1024">
        <f t="shared" si="15"/>
        <v>0</v>
      </c>
    </row>
    <row r="1025" spans="1:5" x14ac:dyDescent="0.25">
      <c r="A1025" s="1">
        <v>40089</v>
      </c>
      <c r="B1025" s="2" t="s">
        <v>34</v>
      </c>
      <c r="C1025">
        <v>86</v>
      </c>
      <c r="D1025">
        <f>SUMIFS($C$2:C1025,$B$2:B1025,cukier6[[#This Row],[NIP]])</f>
        <v>1293</v>
      </c>
      <c r="E1025">
        <f t="shared" si="15"/>
        <v>8.6</v>
      </c>
    </row>
    <row r="1026" spans="1:5" x14ac:dyDescent="0.25">
      <c r="A1026" s="1">
        <v>40090</v>
      </c>
      <c r="B1026" s="2" t="s">
        <v>17</v>
      </c>
      <c r="C1026">
        <v>290</v>
      </c>
      <c r="D1026">
        <f>SUMIFS($C$2:C1026,$B$2:B1026,cukier6[[#This Row],[NIP]])</f>
        <v>11165</v>
      </c>
      <c r="E1026">
        <f t="shared" ref="E1026:E1089" si="16">IF(AND(D1026&gt;=100,D1026&lt;1000),0.05*C1026,IF(AND(D1026&gt;=1000,D1026&lt;10000),0.1*C1026,IF(D1026&gt;=10000,0.2*C1026,0)))</f>
        <v>58</v>
      </c>
    </row>
    <row r="1027" spans="1:5" x14ac:dyDescent="0.25">
      <c r="A1027" s="1">
        <v>40092</v>
      </c>
      <c r="B1027" s="2" t="s">
        <v>187</v>
      </c>
      <c r="C1027">
        <v>14</v>
      </c>
      <c r="D1027">
        <f>SUMIFS($C$2:C1027,$B$2:B1027,cukier6[[#This Row],[NIP]])</f>
        <v>18</v>
      </c>
      <c r="E1027">
        <f t="shared" si="16"/>
        <v>0</v>
      </c>
    </row>
    <row r="1028" spans="1:5" x14ac:dyDescent="0.25">
      <c r="A1028" s="1">
        <v>40094</v>
      </c>
      <c r="B1028" s="2" t="s">
        <v>42</v>
      </c>
      <c r="C1028">
        <v>120</v>
      </c>
      <c r="D1028">
        <f>SUMIFS($C$2:C1028,$B$2:B1028,cukier6[[#This Row],[NIP]])</f>
        <v>960</v>
      </c>
      <c r="E1028">
        <f t="shared" si="16"/>
        <v>6</v>
      </c>
    </row>
    <row r="1029" spans="1:5" x14ac:dyDescent="0.25">
      <c r="A1029" s="1">
        <v>40094</v>
      </c>
      <c r="B1029" s="2" t="s">
        <v>126</v>
      </c>
      <c r="C1029">
        <v>28</v>
      </c>
      <c r="D1029">
        <f>SUMIFS($C$2:C1029,$B$2:B1029,cukier6[[#This Row],[NIP]])</f>
        <v>352</v>
      </c>
      <c r="E1029">
        <f t="shared" si="16"/>
        <v>1.4000000000000001</v>
      </c>
    </row>
    <row r="1030" spans="1:5" x14ac:dyDescent="0.25">
      <c r="A1030" s="1">
        <v>40095</v>
      </c>
      <c r="B1030" s="2" t="s">
        <v>12</v>
      </c>
      <c r="C1030">
        <v>213</v>
      </c>
      <c r="D1030">
        <f>SUMIFS($C$2:C1030,$B$2:B1030,cukier6[[#This Row],[NIP]])</f>
        <v>12690</v>
      </c>
      <c r="E1030">
        <f t="shared" si="16"/>
        <v>42.6</v>
      </c>
    </row>
    <row r="1031" spans="1:5" x14ac:dyDescent="0.25">
      <c r="A1031" s="1">
        <v>40101</v>
      </c>
      <c r="B1031" s="2" t="s">
        <v>111</v>
      </c>
      <c r="C1031">
        <v>10</v>
      </c>
      <c r="D1031">
        <f>SUMIFS($C$2:C1031,$B$2:B1031,cukier6[[#This Row],[NIP]])</f>
        <v>29</v>
      </c>
      <c r="E1031">
        <f t="shared" si="16"/>
        <v>0</v>
      </c>
    </row>
    <row r="1032" spans="1:5" x14ac:dyDescent="0.25">
      <c r="A1032" s="1">
        <v>40102</v>
      </c>
      <c r="B1032" s="2" t="s">
        <v>72</v>
      </c>
      <c r="C1032">
        <v>53</v>
      </c>
      <c r="D1032">
        <f>SUMIFS($C$2:C1032,$B$2:B1032,cukier6[[#This Row],[NIP]])</f>
        <v>2069</v>
      </c>
      <c r="E1032">
        <f t="shared" si="16"/>
        <v>5.3000000000000007</v>
      </c>
    </row>
    <row r="1033" spans="1:5" x14ac:dyDescent="0.25">
      <c r="A1033" s="1">
        <v>40103</v>
      </c>
      <c r="B1033" s="2" t="s">
        <v>33</v>
      </c>
      <c r="C1033">
        <v>178</v>
      </c>
      <c r="D1033">
        <f>SUMIFS($C$2:C1033,$B$2:B1033,cukier6[[#This Row],[NIP]])</f>
        <v>2723</v>
      </c>
      <c r="E1033">
        <f t="shared" si="16"/>
        <v>17.8</v>
      </c>
    </row>
    <row r="1034" spans="1:5" x14ac:dyDescent="0.25">
      <c r="A1034" s="1">
        <v>40103</v>
      </c>
      <c r="B1034" s="2" t="s">
        <v>77</v>
      </c>
      <c r="C1034">
        <v>6</v>
      </c>
      <c r="D1034">
        <f>SUMIFS($C$2:C1034,$B$2:B1034,cukier6[[#This Row],[NIP]])</f>
        <v>17</v>
      </c>
      <c r="E1034">
        <f t="shared" si="16"/>
        <v>0</v>
      </c>
    </row>
    <row r="1035" spans="1:5" x14ac:dyDescent="0.25">
      <c r="A1035" s="1">
        <v>40107</v>
      </c>
      <c r="B1035" s="2" t="s">
        <v>12</v>
      </c>
      <c r="C1035">
        <v>118</v>
      </c>
      <c r="D1035">
        <f>SUMIFS($C$2:C1035,$B$2:B1035,cukier6[[#This Row],[NIP]])</f>
        <v>12808</v>
      </c>
      <c r="E1035">
        <f t="shared" si="16"/>
        <v>23.6</v>
      </c>
    </row>
    <row r="1036" spans="1:5" x14ac:dyDescent="0.25">
      <c r="A1036" s="1">
        <v>40107</v>
      </c>
      <c r="B1036" s="2" t="s">
        <v>73</v>
      </c>
      <c r="C1036">
        <v>5</v>
      </c>
      <c r="D1036">
        <f>SUMIFS($C$2:C1036,$B$2:B1036,cukier6[[#This Row],[NIP]])</f>
        <v>22</v>
      </c>
      <c r="E1036">
        <f t="shared" si="16"/>
        <v>0</v>
      </c>
    </row>
    <row r="1037" spans="1:5" x14ac:dyDescent="0.25">
      <c r="A1037" s="1">
        <v>40108</v>
      </c>
      <c r="B1037" s="2" t="s">
        <v>21</v>
      </c>
      <c r="C1037">
        <v>89</v>
      </c>
      <c r="D1037">
        <f>SUMIFS($C$2:C1037,$B$2:B1037,cukier6[[#This Row],[NIP]])</f>
        <v>3265</v>
      </c>
      <c r="E1037">
        <f t="shared" si="16"/>
        <v>8.9</v>
      </c>
    </row>
    <row r="1038" spans="1:5" x14ac:dyDescent="0.25">
      <c r="A1038" s="1">
        <v>40113</v>
      </c>
      <c r="B1038" s="2" t="s">
        <v>38</v>
      </c>
      <c r="C1038">
        <v>22</v>
      </c>
      <c r="D1038">
        <f>SUMIFS($C$2:C1038,$B$2:B1038,cukier6[[#This Row],[NIP]])</f>
        <v>1339</v>
      </c>
      <c r="E1038">
        <f t="shared" si="16"/>
        <v>2.2000000000000002</v>
      </c>
    </row>
    <row r="1039" spans="1:5" x14ac:dyDescent="0.25">
      <c r="A1039" s="1">
        <v>40114</v>
      </c>
      <c r="B1039" s="2" t="s">
        <v>21</v>
      </c>
      <c r="C1039">
        <v>199</v>
      </c>
      <c r="D1039">
        <f>SUMIFS($C$2:C1039,$B$2:B1039,cukier6[[#This Row],[NIP]])</f>
        <v>3464</v>
      </c>
      <c r="E1039">
        <f t="shared" si="16"/>
        <v>19.900000000000002</v>
      </c>
    </row>
    <row r="1040" spans="1:5" x14ac:dyDescent="0.25">
      <c r="A1040" s="1">
        <v>40120</v>
      </c>
      <c r="B1040" s="2" t="s">
        <v>112</v>
      </c>
      <c r="C1040">
        <v>8</v>
      </c>
      <c r="D1040">
        <f>SUMIFS($C$2:C1040,$B$2:B1040,cukier6[[#This Row],[NIP]])</f>
        <v>38</v>
      </c>
      <c r="E1040">
        <f t="shared" si="16"/>
        <v>0</v>
      </c>
    </row>
    <row r="1041" spans="1:5" x14ac:dyDescent="0.25">
      <c r="A1041" s="1">
        <v>40120</v>
      </c>
      <c r="B1041" s="2" t="s">
        <v>21</v>
      </c>
      <c r="C1041">
        <v>198</v>
      </c>
      <c r="D1041">
        <f>SUMIFS($C$2:C1041,$B$2:B1041,cukier6[[#This Row],[NIP]])</f>
        <v>3662</v>
      </c>
      <c r="E1041">
        <f t="shared" si="16"/>
        <v>19.8</v>
      </c>
    </row>
    <row r="1042" spans="1:5" x14ac:dyDescent="0.25">
      <c r="A1042" s="1">
        <v>40121</v>
      </c>
      <c r="B1042" s="2" t="s">
        <v>98</v>
      </c>
      <c r="C1042">
        <v>6</v>
      </c>
      <c r="D1042">
        <f>SUMIFS($C$2:C1042,$B$2:B1042,cukier6[[#This Row],[NIP]])</f>
        <v>8</v>
      </c>
      <c r="E1042">
        <f t="shared" si="16"/>
        <v>0</v>
      </c>
    </row>
    <row r="1043" spans="1:5" x14ac:dyDescent="0.25">
      <c r="A1043" s="1">
        <v>40121</v>
      </c>
      <c r="B1043" s="2" t="s">
        <v>26</v>
      </c>
      <c r="C1043">
        <v>68</v>
      </c>
      <c r="D1043">
        <f>SUMIFS($C$2:C1043,$B$2:B1043,cukier6[[#This Row],[NIP]])</f>
        <v>2404</v>
      </c>
      <c r="E1043">
        <f t="shared" si="16"/>
        <v>6.8000000000000007</v>
      </c>
    </row>
    <row r="1044" spans="1:5" x14ac:dyDescent="0.25">
      <c r="A1044" s="1">
        <v>40121</v>
      </c>
      <c r="B1044" s="2" t="s">
        <v>105</v>
      </c>
      <c r="C1044">
        <v>200</v>
      </c>
      <c r="D1044">
        <f>SUMIFS($C$2:C1044,$B$2:B1044,cukier6[[#This Row],[NIP]])</f>
        <v>3286</v>
      </c>
      <c r="E1044">
        <f t="shared" si="16"/>
        <v>20</v>
      </c>
    </row>
    <row r="1045" spans="1:5" x14ac:dyDescent="0.25">
      <c r="A1045" s="1">
        <v>40122</v>
      </c>
      <c r="B1045" s="2" t="s">
        <v>8</v>
      </c>
      <c r="C1045">
        <v>426</v>
      </c>
      <c r="D1045">
        <f>SUMIFS($C$2:C1045,$B$2:B1045,cukier6[[#This Row],[NIP]])</f>
        <v>7573</v>
      </c>
      <c r="E1045">
        <f t="shared" si="16"/>
        <v>42.6</v>
      </c>
    </row>
    <row r="1046" spans="1:5" x14ac:dyDescent="0.25">
      <c r="A1046" s="1">
        <v>40122</v>
      </c>
      <c r="B1046" s="2" t="s">
        <v>81</v>
      </c>
      <c r="C1046">
        <v>142</v>
      </c>
      <c r="D1046">
        <f>SUMIFS($C$2:C1046,$B$2:B1046,cukier6[[#This Row],[NIP]])</f>
        <v>1600</v>
      </c>
      <c r="E1046">
        <f t="shared" si="16"/>
        <v>14.200000000000001</v>
      </c>
    </row>
    <row r="1047" spans="1:5" x14ac:dyDescent="0.25">
      <c r="A1047" s="1">
        <v>40122</v>
      </c>
      <c r="B1047" s="2" t="s">
        <v>10</v>
      </c>
      <c r="C1047">
        <v>298</v>
      </c>
      <c r="D1047">
        <f>SUMIFS($C$2:C1047,$B$2:B1047,cukier6[[#This Row],[NIP]])</f>
        <v>13656</v>
      </c>
      <c r="E1047">
        <f t="shared" si="16"/>
        <v>59.6</v>
      </c>
    </row>
    <row r="1048" spans="1:5" x14ac:dyDescent="0.25">
      <c r="A1048" s="1">
        <v>40124</v>
      </c>
      <c r="B1048" s="2" t="s">
        <v>20</v>
      </c>
      <c r="C1048">
        <v>224</v>
      </c>
      <c r="D1048">
        <f>SUMIFS($C$2:C1048,$B$2:B1048,cukier6[[#This Row],[NIP]])</f>
        <v>9624</v>
      </c>
      <c r="E1048">
        <f t="shared" si="16"/>
        <v>22.400000000000002</v>
      </c>
    </row>
    <row r="1049" spans="1:5" x14ac:dyDescent="0.25">
      <c r="A1049" s="1">
        <v>40126</v>
      </c>
      <c r="B1049" s="2" t="s">
        <v>8</v>
      </c>
      <c r="C1049">
        <v>133</v>
      </c>
      <c r="D1049">
        <f>SUMIFS($C$2:C1049,$B$2:B1049,cukier6[[#This Row],[NIP]])</f>
        <v>7706</v>
      </c>
      <c r="E1049">
        <f t="shared" si="16"/>
        <v>13.3</v>
      </c>
    </row>
    <row r="1050" spans="1:5" x14ac:dyDescent="0.25">
      <c r="A1050" s="1">
        <v>40128</v>
      </c>
      <c r="B1050" s="2" t="s">
        <v>48</v>
      </c>
      <c r="C1050">
        <v>326</v>
      </c>
      <c r="D1050">
        <f>SUMIFS($C$2:C1050,$B$2:B1050,cukier6[[#This Row],[NIP]])</f>
        <v>13283</v>
      </c>
      <c r="E1050">
        <f t="shared" si="16"/>
        <v>65.2</v>
      </c>
    </row>
    <row r="1051" spans="1:5" x14ac:dyDescent="0.25">
      <c r="A1051" s="1">
        <v>40128</v>
      </c>
      <c r="B1051" s="2" t="s">
        <v>123</v>
      </c>
      <c r="C1051">
        <v>102</v>
      </c>
      <c r="D1051">
        <f>SUMIFS($C$2:C1051,$B$2:B1051,cukier6[[#This Row],[NIP]])</f>
        <v>449</v>
      </c>
      <c r="E1051">
        <f t="shared" si="16"/>
        <v>5.1000000000000005</v>
      </c>
    </row>
    <row r="1052" spans="1:5" x14ac:dyDescent="0.25">
      <c r="A1052" s="1">
        <v>40129</v>
      </c>
      <c r="B1052" s="2" t="s">
        <v>10</v>
      </c>
      <c r="C1052">
        <v>332</v>
      </c>
      <c r="D1052">
        <f>SUMIFS($C$2:C1052,$B$2:B1052,cukier6[[#This Row],[NIP]])</f>
        <v>13988</v>
      </c>
      <c r="E1052">
        <f t="shared" si="16"/>
        <v>66.400000000000006</v>
      </c>
    </row>
    <row r="1053" spans="1:5" x14ac:dyDescent="0.25">
      <c r="A1053" s="1">
        <v>40130</v>
      </c>
      <c r="B1053" s="2" t="s">
        <v>22</v>
      </c>
      <c r="C1053">
        <v>95</v>
      </c>
      <c r="D1053">
        <f>SUMIFS($C$2:C1053,$B$2:B1053,cukier6[[#This Row],[NIP]])</f>
        <v>1878</v>
      </c>
      <c r="E1053">
        <f t="shared" si="16"/>
        <v>9.5</v>
      </c>
    </row>
    <row r="1054" spans="1:5" x14ac:dyDescent="0.25">
      <c r="A1054" s="1">
        <v>40134</v>
      </c>
      <c r="B1054" s="2" t="s">
        <v>139</v>
      </c>
      <c r="C1054">
        <v>7</v>
      </c>
      <c r="D1054">
        <f>SUMIFS($C$2:C1054,$B$2:B1054,cukier6[[#This Row],[NIP]])</f>
        <v>26</v>
      </c>
      <c r="E1054">
        <f t="shared" si="16"/>
        <v>0</v>
      </c>
    </row>
    <row r="1055" spans="1:5" x14ac:dyDescent="0.25">
      <c r="A1055" s="1">
        <v>40134</v>
      </c>
      <c r="B1055" s="2" t="s">
        <v>17</v>
      </c>
      <c r="C1055">
        <v>276</v>
      </c>
      <c r="D1055">
        <f>SUMIFS($C$2:C1055,$B$2:B1055,cukier6[[#This Row],[NIP]])</f>
        <v>11441</v>
      </c>
      <c r="E1055">
        <f t="shared" si="16"/>
        <v>55.2</v>
      </c>
    </row>
    <row r="1056" spans="1:5" x14ac:dyDescent="0.25">
      <c r="A1056" s="1">
        <v>40134</v>
      </c>
      <c r="B1056" s="2" t="s">
        <v>142</v>
      </c>
      <c r="C1056">
        <v>6</v>
      </c>
      <c r="D1056">
        <f>SUMIFS($C$2:C1056,$B$2:B1056,cukier6[[#This Row],[NIP]])</f>
        <v>18</v>
      </c>
      <c r="E1056">
        <f t="shared" si="16"/>
        <v>0</v>
      </c>
    </row>
    <row r="1057" spans="1:5" x14ac:dyDescent="0.25">
      <c r="A1057" s="1">
        <v>40136</v>
      </c>
      <c r="B1057" s="2" t="s">
        <v>48</v>
      </c>
      <c r="C1057">
        <v>232</v>
      </c>
      <c r="D1057">
        <f>SUMIFS($C$2:C1057,$B$2:B1057,cukier6[[#This Row],[NIP]])</f>
        <v>13515</v>
      </c>
      <c r="E1057">
        <f t="shared" si="16"/>
        <v>46.400000000000006</v>
      </c>
    </row>
    <row r="1058" spans="1:5" x14ac:dyDescent="0.25">
      <c r="A1058" s="1">
        <v>40136</v>
      </c>
      <c r="B1058" s="2" t="s">
        <v>69</v>
      </c>
      <c r="C1058">
        <v>162</v>
      </c>
      <c r="D1058">
        <f>SUMIFS($C$2:C1058,$B$2:B1058,cukier6[[#This Row],[NIP]])</f>
        <v>2073</v>
      </c>
      <c r="E1058">
        <f t="shared" si="16"/>
        <v>16.2</v>
      </c>
    </row>
    <row r="1059" spans="1:5" x14ac:dyDescent="0.25">
      <c r="A1059" s="1">
        <v>40139</v>
      </c>
      <c r="B1059" s="2" t="s">
        <v>13</v>
      </c>
      <c r="C1059">
        <v>66</v>
      </c>
      <c r="D1059">
        <f>SUMIFS($C$2:C1059,$B$2:B1059,cukier6[[#This Row],[NIP]])</f>
        <v>1767</v>
      </c>
      <c r="E1059">
        <f t="shared" si="16"/>
        <v>6.6000000000000005</v>
      </c>
    </row>
    <row r="1060" spans="1:5" x14ac:dyDescent="0.25">
      <c r="A1060" s="1">
        <v>40139</v>
      </c>
      <c r="B1060" s="2" t="s">
        <v>160</v>
      </c>
      <c r="C1060">
        <v>2</v>
      </c>
      <c r="D1060">
        <f>SUMIFS($C$2:C1060,$B$2:B1060,cukier6[[#This Row],[NIP]])</f>
        <v>4</v>
      </c>
      <c r="E1060">
        <f t="shared" si="16"/>
        <v>0</v>
      </c>
    </row>
    <row r="1061" spans="1:5" x14ac:dyDescent="0.25">
      <c r="A1061" s="1">
        <v>40139</v>
      </c>
      <c r="B1061" s="2" t="s">
        <v>15</v>
      </c>
      <c r="C1061">
        <v>152</v>
      </c>
      <c r="D1061">
        <f>SUMIFS($C$2:C1061,$B$2:B1061,cukier6[[#This Row],[NIP]])</f>
        <v>2441</v>
      </c>
      <c r="E1061">
        <f t="shared" si="16"/>
        <v>15.200000000000001</v>
      </c>
    </row>
    <row r="1062" spans="1:5" x14ac:dyDescent="0.25">
      <c r="A1062" s="1">
        <v>40139</v>
      </c>
      <c r="B1062" s="2" t="s">
        <v>204</v>
      </c>
      <c r="C1062">
        <v>2</v>
      </c>
      <c r="D1062">
        <f>SUMIFS($C$2:C1062,$B$2:B1062,cukier6[[#This Row],[NIP]])</f>
        <v>2</v>
      </c>
      <c r="E1062">
        <f t="shared" si="16"/>
        <v>0</v>
      </c>
    </row>
    <row r="1063" spans="1:5" x14ac:dyDescent="0.25">
      <c r="A1063" s="1">
        <v>40142</v>
      </c>
      <c r="B1063" s="2" t="s">
        <v>23</v>
      </c>
      <c r="C1063">
        <v>115</v>
      </c>
      <c r="D1063">
        <f>SUMIFS($C$2:C1063,$B$2:B1063,cukier6[[#This Row],[NIP]])</f>
        <v>714</v>
      </c>
      <c r="E1063">
        <f t="shared" si="16"/>
        <v>5.75</v>
      </c>
    </row>
    <row r="1064" spans="1:5" x14ac:dyDescent="0.25">
      <c r="A1064" s="1">
        <v>40142</v>
      </c>
      <c r="B1064" s="2" t="s">
        <v>40</v>
      </c>
      <c r="C1064">
        <v>29</v>
      </c>
      <c r="D1064">
        <f>SUMIFS($C$2:C1064,$B$2:B1064,cukier6[[#This Row],[NIP]])</f>
        <v>2448</v>
      </c>
      <c r="E1064">
        <f t="shared" si="16"/>
        <v>2.9000000000000004</v>
      </c>
    </row>
    <row r="1065" spans="1:5" x14ac:dyDescent="0.25">
      <c r="A1065" s="1">
        <v>40142</v>
      </c>
      <c r="B1065" s="2" t="s">
        <v>38</v>
      </c>
      <c r="C1065">
        <v>91</v>
      </c>
      <c r="D1065">
        <f>SUMIFS($C$2:C1065,$B$2:B1065,cukier6[[#This Row],[NIP]])</f>
        <v>1430</v>
      </c>
      <c r="E1065">
        <f t="shared" si="16"/>
        <v>9.1</v>
      </c>
    </row>
    <row r="1066" spans="1:5" x14ac:dyDescent="0.25">
      <c r="A1066" s="1">
        <v>40144</v>
      </c>
      <c r="B1066" s="2" t="s">
        <v>22</v>
      </c>
      <c r="C1066">
        <v>125</v>
      </c>
      <c r="D1066">
        <f>SUMIFS($C$2:C1066,$B$2:B1066,cukier6[[#This Row],[NIP]])</f>
        <v>2003</v>
      </c>
      <c r="E1066">
        <f t="shared" si="16"/>
        <v>12.5</v>
      </c>
    </row>
    <row r="1067" spans="1:5" x14ac:dyDescent="0.25">
      <c r="A1067" s="1">
        <v>40146</v>
      </c>
      <c r="B1067" s="2" t="s">
        <v>64</v>
      </c>
      <c r="C1067">
        <v>40</v>
      </c>
      <c r="D1067">
        <f>SUMIFS($C$2:C1067,$B$2:B1067,cukier6[[#This Row],[NIP]])</f>
        <v>1722</v>
      </c>
      <c r="E1067">
        <f t="shared" si="16"/>
        <v>4</v>
      </c>
    </row>
    <row r="1068" spans="1:5" x14ac:dyDescent="0.25">
      <c r="A1068" s="1">
        <v>40146</v>
      </c>
      <c r="B1068" s="2" t="s">
        <v>12</v>
      </c>
      <c r="C1068">
        <v>279</v>
      </c>
      <c r="D1068">
        <f>SUMIFS($C$2:C1068,$B$2:B1068,cukier6[[#This Row],[NIP]])</f>
        <v>13087</v>
      </c>
      <c r="E1068">
        <f t="shared" si="16"/>
        <v>55.800000000000004</v>
      </c>
    </row>
    <row r="1069" spans="1:5" x14ac:dyDescent="0.25">
      <c r="A1069" s="1">
        <v>40147</v>
      </c>
      <c r="B1069" s="2" t="s">
        <v>14</v>
      </c>
      <c r="C1069">
        <v>8</v>
      </c>
      <c r="D1069">
        <f>SUMIFS($C$2:C1069,$B$2:B1069,cukier6[[#This Row],[NIP]])</f>
        <v>25</v>
      </c>
      <c r="E1069">
        <f t="shared" si="16"/>
        <v>0</v>
      </c>
    </row>
    <row r="1070" spans="1:5" x14ac:dyDescent="0.25">
      <c r="A1070" s="1">
        <v>40151</v>
      </c>
      <c r="B1070" s="2" t="s">
        <v>74</v>
      </c>
      <c r="C1070">
        <v>194</v>
      </c>
      <c r="D1070">
        <f>SUMIFS($C$2:C1070,$B$2:B1070,cukier6[[#This Row],[NIP]])</f>
        <v>1423</v>
      </c>
      <c r="E1070">
        <f t="shared" si="16"/>
        <v>19.400000000000002</v>
      </c>
    </row>
    <row r="1071" spans="1:5" x14ac:dyDescent="0.25">
      <c r="A1071" s="1">
        <v>40152</v>
      </c>
      <c r="B1071" s="2" t="s">
        <v>9</v>
      </c>
      <c r="C1071">
        <v>168</v>
      </c>
      <c r="D1071">
        <f>SUMIFS($C$2:C1071,$B$2:B1071,cukier6[[#This Row],[NIP]])</f>
        <v>1553</v>
      </c>
      <c r="E1071">
        <f t="shared" si="16"/>
        <v>16.8</v>
      </c>
    </row>
    <row r="1072" spans="1:5" x14ac:dyDescent="0.25">
      <c r="A1072" s="1">
        <v>40153</v>
      </c>
      <c r="B1072" s="2" t="s">
        <v>17</v>
      </c>
      <c r="C1072">
        <v>211</v>
      </c>
      <c r="D1072">
        <f>SUMIFS($C$2:C1072,$B$2:B1072,cukier6[[#This Row],[NIP]])</f>
        <v>11652</v>
      </c>
      <c r="E1072">
        <f t="shared" si="16"/>
        <v>42.2</v>
      </c>
    </row>
    <row r="1073" spans="1:5" x14ac:dyDescent="0.25">
      <c r="A1073" s="1">
        <v>40153</v>
      </c>
      <c r="B1073" s="2" t="s">
        <v>158</v>
      </c>
      <c r="C1073">
        <v>19</v>
      </c>
      <c r="D1073">
        <f>SUMIFS($C$2:C1073,$B$2:B1073,cukier6[[#This Row],[NIP]])</f>
        <v>34</v>
      </c>
      <c r="E1073">
        <f t="shared" si="16"/>
        <v>0</v>
      </c>
    </row>
    <row r="1074" spans="1:5" x14ac:dyDescent="0.25">
      <c r="A1074" s="1">
        <v>40155</v>
      </c>
      <c r="B1074" s="2" t="s">
        <v>156</v>
      </c>
      <c r="C1074">
        <v>16</v>
      </c>
      <c r="D1074">
        <f>SUMIFS($C$2:C1074,$B$2:B1074,cukier6[[#This Row],[NIP]])</f>
        <v>21</v>
      </c>
      <c r="E1074">
        <f t="shared" si="16"/>
        <v>0</v>
      </c>
    </row>
    <row r="1075" spans="1:5" x14ac:dyDescent="0.25">
      <c r="A1075" s="1">
        <v>40158</v>
      </c>
      <c r="B1075" s="2" t="s">
        <v>30</v>
      </c>
      <c r="C1075">
        <v>18</v>
      </c>
      <c r="D1075">
        <f>SUMIFS($C$2:C1075,$B$2:B1075,cukier6[[#This Row],[NIP]])</f>
        <v>66</v>
      </c>
      <c r="E1075">
        <f t="shared" si="16"/>
        <v>0</v>
      </c>
    </row>
    <row r="1076" spans="1:5" x14ac:dyDescent="0.25">
      <c r="A1076" s="1">
        <v>40158</v>
      </c>
      <c r="B1076" s="2" t="s">
        <v>10</v>
      </c>
      <c r="C1076">
        <v>399</v>
      </c>
      <c r="D1076">
        <f>SUMIFS($C$2:C1076,$B$2:B1076,cukier6[[#This Row],[NIP]])</f>
        <v>14387</v>
      </c>
      <c r="E1076">
        <f t="shared" si="16"/>
        <v>79.800000000000011</v>
      </c>
    </row>
    <row r="1077" spans="1:5" x14ac:dyDescent="0.25">
      <c r="A1077" s="1">
        <v>40160</v>
      </c>
      <c r="B1077" s="2" t="s">
        <v>205</v>
      </c>
      <c r="C1077">
        <v>11</v>
      </c>
      <c r="D1077">
        <f>SUMIFS($C$2:C1077,$B$2:B1077,cukier6[[#This Row],[NIP]])</f>
        <v>11</v>
      </c>
      <c r="E1077">
        <f t="shared" si="16"/>
        <v>0</v>
      </c>
    </row>
    <row r="1078" spans="1:5" x14ac:dyDescent="0.25">
      <c r="A1078" s="1">
        <v>40164</v>
      </c>
      <c r="B1078" s="2" t="s">
        <v>26</v>
      </c>
      <c r="C1078">
        <v>131</v>
      </c>
      <c r="D1078">
        <f>SUMIFS($C$2:C1078,$B$2:B1078,cukier6[[#This Row],[NIP]])</f>
        <v>2535</v>
      </c>
      <c r="E1078">
        <f t="shared" si="16"/>
        <v>13.100000000000001</v>
      </c>
    </row>
    <row r="1079" spans="1:5" x14ac:dyDescent="0.25">
      <c r="A1079" s="1">
        <v>40165</v>
      </c>
      <c r="B1079" s="2" t="s">
        <v>42</v>
      </c>
      <c r="C1079">
        <v>67</v>
      </c>
      <c r="D1079">
        <f>SUMIFS($C$2:C1079,$B$2:B1079,cukier6[[#This Row],[NIP]])</f>
        <v>1027</v>
      </c>
      <c r="E1079">
        <f t="shared" si="16"/>
        <v>6.7</v>
      </c>
    </row>
    <row r="1080" spans="1:5" x14ac:dyDescent="0.25">
      <c r="A1080" s="1">
        <v>40166</v>
      </c>
      <c r="B1080" s="2" t="s">
        <v>13</v>
      </c>
      <c r="C1080">
        <v>151</v>
      </c>
      <c r="D1080">
        <f>SUMIFS($C$2:C1080,$B$2:B1080,cukier6[[#This Row],[NIP]])</f>
        <v>1918</v>
      </c>
      <c r="E1080">
        <f t="shared" si="16"/>
        <v>15.100000000000001</v>
      </c>
    </row>
    <row r="1081" spans="1:5" x14ac:dyDescent="0.25">
      <c r="A1081" s="1">
        <v>40171</v>
      </c>
      <c r="B1081" s="2" t="s">
        <v>26</v>
      </c>
      <c r="C1081">
        <v>105</v>
      </c>
      <c r="D1081">
        <f>SUMIFS($C$2:C1081,$B$2:B1081,cukier6[[#This Row],[NIP]])</f>
        <v>2640</v>
      </c>
      <c r="E1081">
        <f t="shared" si="16"/>
        <v>10.5</v>
      </c>
    </row>
    <row r="1082" spans="1:5" x14ac:dyDescent="0.25">
      <c r="A1082" s="1">
        <v>40172</v>
      </c>
      <c r="B1082" s="2" t="s">
        <v>74</v>
      </c>
      <c r="C1082">
        <v>132</v>
      </c>
      <c r="D1082">
        <f>SUMIFS($C$2:C1082,$B$2:B1082,cukier6[[#This Row],[NIP]])</f>
        <v>1555</v>
      </c>
      <c r="E1082">
        <f t="shared" si="16"/>
        <v>13.200000000000001</v>
      </c>
    </row>
    <row r="1083" spans="1:5" x14ac:dyDescent="0.25">
      <c r="A1083" s="1">
        <v>40172</v>
      </c>
      <c r="B1083" s="2" t="s">
        <v>20</v>
      </c>
      <c r="C1083">
        <v>142</v>
      </c>
      <c r="D1083">
        <f>SUMIFS($C$2:C1083,$B$2:B1083,cukier6[[#This Row],[NIP]])</f>
        <v>9766</v>
      </c>
      <c r="E1083">
        <f t="shared" si="16"/>
        <v>14.200000000000001</v>
      </c>
    </row>
    <row r="1084" spans="1:5" x14ac:dyDescent="0.25">
      <c r="A1084" s="1">
        <v>40172</v>
      </c>
      <c r="B1084" s="2" t="s">
        <v>206</v>
      </c>
      <c r="C1084">
        <v>17</v>
      </c>
      <c r="D1084">
        <f>SUMIFS($C$2:C1084,$B$2:B1084,cukier6[[#This Row],[NIP]])</f>
        <v>17</v>
      </c>
      <c r="E1084">
        <f t="shared" si="16"/>
        <v>0</v>
      </c>
    </row>
    <row r="1085" spans="1:5" x14ac:dyDescent="0.25">
      <c r="A1085" s="1">
        <v>40173</v>
      </c>
      <c r="B1085" s="2" t="s">
        <v>10</v>
      </c>
      <c r="C1085">
        <v>444</v>
      </c>
      <c r="D1085">
        <f>SUMIFS($C$2:C1085,$B$2:B1085,cukier6[[#This Row],[NIP]])</f>
        <v>14831</v>
      </c>
      <c r="E1085">
        <f t="shared" si="16"/>
        <v>88.800000000000011</v>
      </c>
    </row>
    <row r="1086" spans="1:5" x14ac:dyDescent="0.25">
      <c r="A1086" s="1">
        <v>40173</v>
      </c>
      <c r="B1086" s="2" t="s">
        <v>53</v>
      </c>
      <c r="C1086">
        <v>294</v>
      </c>
      <c r="D1086">
        <f>SUMIFS($C$2:C1086,$B$2:B1086,cukier6[[#This Row],[NIP]])</f>
        <v>14310</v>
      </c>
      <c r="E1086">
        <f t="shared" si="16"/>
        <v>58.800000000000004</v>
      </c>
    </row>
    <row r="1087" spans="1:5" x14ac:dyDescent="0.25">
      <c r="A1087" s="1">
        <v>40174</v>
      </c>
      <c r="B1087" s="2" t="s">
        <v>10</v>
      </c>
      <c r="C1087">
        <v>274</v>
      </c>
      <c r="D1087">
        <f>SUMIFS($C$2:C1087,$B$2:B1087,cukier6[[#This Row],[NIP]])</f>
        <v>15105</v>
      </c>
      <c r="E1087">
        <f t="shared" si="16"/>
        <v>54.800000000000004</v>
      </c>
    </row>
    <row r="1088" spans="1:5" x14ac:dyDescent="0.25">
      <c r="A1088" s="1">
        <v>40176</v>
      </c>
      <c r="B1088" s="2" t="s">
        <v>38</v>
      </c>
      <c r="C1088">
        <v>168</v>
      </c>
      <c r="D1088">
        <f>SUMIFS($C$2:C1088,$B$2:B1088,cukier6[[#This Row],[NIP]])</f>
        <v>1598</v>
      </c>
      <c r="E1088">
        <f t="shared" si="16"/>
        <v>16.8</v>
      </c>
    </row>
    <row r="1089" spans="1:5" x14ac:dyDescent="0.25">
      <c r="A1089" s="1">
        <v>40177</v>
      </c>
      <c r="B1089" s="2" t="s">
        <v>11</v>
      </c>
      <c r="C1089">
        <v>115</v>
      </c>
      <c r="D1089">
        <f>SUMIFS($C$2:C1089,$B$2:B1089,cukier6[[#This Row],[NIP]])</f>
        <v>1918</v>
      </c>
      <c r="E1089">
        <f t="shared" si="16"/>
        <v>11.5</v>
      </c>
    </row>
    <row r="1090" spans="1:5" x14ac:dyDescent="0.25">
      <c r="A1090" s="1">
        <v>40177</v>
      </c>
      <c r="B1090" s="2" t="s">
        <v>33</v>
      </c>
      <c r="C1090">
        <v>126</v>
      </c>
      <c r="D1090">
        <f>SUMIFS($C$2:C1090,$B$2:B1090,cukier6[[#This Row],[NIP]])</f>
        <v>2849</v>
      </c>
      <c r="E1090">
        <f t="shared" ref="E1090:E1153" si="17">IF(AND(D1090&gt;=100,D1090&lt;1000),0.05*C1090,IF(AND(D1090&gt;=1000,D1090&lt;10000),0.1*C1090,IF(D1090&gt;=10000,0.2*C1090,0)))</f>
        <v>12.600000000000001</v>
      </c>
    </row>
    <row r="1091" spans="1:5" x14ac:dyDescent="0.25">
      <c r="A1091" s="1">
        <v>40180</v>
      </c>
      <c r="B1091" s="2" t="s">
        <v>31</v>
      </c>
      <c r="C1091">
        <v>73</v>
      </c>
      <c r="D1091">
        <f>SUMIFS($C$2:C1091,$B$2:B1091,cukier6[[#This Row],[NIP]])</f>
        <v>2122</v>
      </c>
      <c r="E1091">
        <f t="shared" si="17"/>
        <v>7.3000000000000007</v>
      </c>
    </row>
    <row r="1092" spans="1:5" x14ac:dyDescent="0.25">
      <c r="A1092" s="1">
        <v>40180</v>
      </c>
      <c r="B1092" s="2" t="s">
        <v>25</v>
      </c>
      <c r="C1092">
        <v>413</v>
      </c>
      <c r="D1092">
        <f>SUMIFS($C$2:C1092,$B$2:B1092,cukier6[[#This Row],[NIP]])</f>
        <v>11507</v>
      </c>
      <c r="E1092">
        <f t="shared" si="17"/>
        <v>82.600000000000009</v>
      </c>
    </row>
    <row r="1093" spans="1:5" x14ac:dyDescent="0.25">
      <c r="A1093" s="1">
        <v>40181</v>
      </c>
      <c r="B1093" s="2" t="s">
        <v>10</v>
      </c>
      <c r="C1093">
        <v>393</v>
      </c>
      <c r="D1093">
        <f>SUMIFS($C$2:C1093,$B$2:B1093,cukier6[[#This Row],[NIP]])</f>
        <v>15498</v>
      </c>
      <c r="E1093">
        <f t="shared" si="17"/>
        <v>78.600000000000009</v>
      </c>
    </row>
    <row r="1094" spans="1:5" x14ac:dyDescent="0.25">
      <c r="A1094" s="1">
        <v>40184</v>
      </c>
      <c r="B1094" s="2" t="s">
        <v>146</v>
      </c>
      <c r="C1094">
        <v>13</v>
      </c>
      <c r="D1094">
        <f>SUMIFS($C$2:C1094,$B$2:B1094,cukier6[[#This Row],[NIP]])</f>
        <v>22</v>
      </c>
      <c r="E1094">
        <f t="shared" si="17"/>
        <v>0</v>
      </c>
    </row>
    <row r="1095" spans="1:5" x14ac:dyDescent="0.25">
      <c r="A1095" s="1">
        <v>40185</v>
      </c>
      <c r="B1095" s="2" t="s">
        <v>25</v>
      </c>
      <c r="C1095">
        <v>211</v>
      </c>
      <c r="D1095">
        <f>SUMIFS($C$2:C1095,$B$2:B1095,cukier6[[#This Row],[NIP]])</f>
        <v>11718</v>
      </c>
      <c r="E1095">
        <f t="shared" si="17"/>
        <v>42.2</v>
      </c>
    </row>
    <row r="1096" spans="1:5" x14ac:dyDescent="0.25">
      <c r="A1096" s="1">
        <v>40189</v>
      </c>
      <c r="B1096" s="2" t="s">
        <v>64</v>
      </c>
      <c r="C1096">
        <v>116</v>
      </c>
      <c r="D1096">
        <f>SUMIFS($C$2:C1096,$B$2:B1096,cukier6[[#This Row],[NIP]])</f>
        <v>1838</v>
      </c>
      <c r="E1096">
        <f t="shared" si="17"/>
        <v>11.600000000000001</v>
      </c>
    </row>
    <row r="1097" spans="1:5" x14ac:dyDescent="0.25">
      <c r="A1097" s="1">
        <v>40189</v>
      </c>
      <c r="B1097" s="2" t="s">
        <v>3</v>
      </c>
      <c r="C1097">
        <v>9</v>
      </c>
      <c r="D1097">
        <f>SUMIFS($C$2:C1097,$B$2:B1097,cukier6[[#This Row],[NIP]])</f>
        <v>39</v>
      </c>
      <c r="E1097">
        <f t="shared" si="17"/>
        <v>0</v>
      </c>
    </row>
    <row r="1098" spans="1:5" x14ac:dyDescent="0.25">
      <c r="A1098" s="1">
        <v>40193</v>
      </c>
      <c r="B1098" s="2" t="s">
        <v>48</v>
      </c>
      <c r="C1098">
        <v>117</v>
      </c>
      <c r="D1098">
        <f>SUMIFS($C$2:C1098,$B$2:B1098,cukier6[[#This Row],[NIP]])</f>
        <v>13632</v>
      </c>
      <c r="E1098">
        <f t="shared" si="17"/>
        <v>23.400000000000002</v>
      </c>
    </row>
    <row r="1099" spans="1:5" x14ac:dyDescent="0.25">
      <c r="A1099" s="1">
        <v>40194</v>
      </c>
      <c r="B1099" s="2" t="s">
        <v>53</v>
      </c>
      <c r="C1099">
        <v>221</v>
      </c>
      <c r="D1099">
        <f>SUMIFS($C$2:C1099,$B$2:B1099,cukier6[[#This Row],[NIP]])</f>
        <v>14531</v>
      </c>
      <c r="E1099">
        <f t="shared" si="17"/>
        <v>44.2</v>
      </c>
    </row>
    <row r="1100" spans="1:5" x14ac:dyDescent="0.25">
      <c r="A1100" s="1">
        <v>40198</v>
      </c>
      <c r="B1100" s="2" t="s">
        <v>155</v>
      </c>
      <c r="C1100">
        <v>9</v>
      </c>
      <c r="D1100">
        <f>SUMIFS($C$2:C1100,$B$2:B1100,cukier6[[#This Row],[NIP]])</f>
        <v>21</v>
      </c>
      <c r="E1100">
        <f t="shared" si="17"/>
        <v>0</v>
      </c>
    </row>
    <row r="1101" spans="1:5" x14ac:dyDescent="0.25">
      <c r="A1101" s="1">
        <v>40199</v>
      </c>
      <c r="B1101" s="2" t="s">
        <v>20</v>
      </c>
      <c r="C1101">
        <v>214</v>
      </c>
      <c r="D1101">
        <f>SUMIFS($C$2:C1101,$B$2:B1101,cukier6[[#This Row],[NIP]])</f>
        <v>9980</v>
      </c>
      <c r="E1101">
        <f t="shared" si="17"/>
        <v>21.400000000000002</v>
      </c>
    </row>
    <row r="1102" spans="1:5" x14ac:dyDescent="0.25">
      <c r="A1102" s="1">
        <v>40200</v>
      </c>
      <c r="B1102" s="2" t="s">
        <v>40</v>
      </c>
      <c r="C1102">
        <v>138</v>
      </c>
      <c r="D1102">
        <f>SUMIFS($C$2:C1102,$B$2:B1102,cukier6[[#This Row],[NIP]])</f>
        <v>2586</v>
      </c>
      <c r="E1102">
        <f t="shared" si="17"/>
        <v>13.8</v>
      </c>
    </row>
    <row r="1103" spans="1:5" x14ac:dyDescent="0.25">
      <c r="A1103" s="1">
        <v>40201</v>
      </c>
      <c r="B1103" s="2" t="s">
        <v>84</v>
      </c>
      <c r="C1103">
        <v>11</v>
      </c>
      <c r="D1103">
        <f>SUMIFS($C$2:C1103,$B$2:B1103,cukier6[[#This Row],[NIP]])</f>
        <v>28</v>
      </c>
      <c r="E1103">
        <f t="shared" si="17"/>
        <v>0</v>
      </c>
    </row>
    <row r="1104" spans="1:5" x14ac:dyDescent="0.25">
      <c r="A1104" s="1">
        <v>40201</v>
      </c>
      <c r="B1104" s="2" t="s">
        <v>55</v>
      </c>
      <c r="C1104">
        <v>128</v>
      </c>
      <c r="D1104">
        <f>SUMIFS($C$2:C1104,$B$2:B1104,cukier6[[#This Row],[NIP]])</f>
        <v>2030</v>
      </c>
      <c r="E1104">
        <f t="shared" si="17"/>
        <v>12.8</v>
      </c>
    </row>
    <row r="1105" spans="1:5" x14ac:dyDescent="0.25">
      <c r="A1105" s="1">
        <v>40202</v>
      </c>
      <c r="B1105" s="2" t="s">
        <v>20</v>
      </c>
      <c r="C1105">
        <v>376</v>
      </c>
      <c r="D1105">
        <f>SUMIFS($C$2:C1105,$B$2:B1105,cukier6[[#This Row],[NIP]])</f>
        <v>10356</v>
      </c>
      <c r="E1105">
        <f t="shared" si="17"/>
        <v>75.2</v>
      </c>
    </row>
    <row r="1106" spans="1:5" x14ac:dyDescent="0.25">
      <c r="A1106" s="1">
        <v>40203</v>
      </c>
      <c r="B1106" s="2" t="s">
        <v>20</v>
      </c>
      <c r="C1106">
        <v>121</v>
      </c>
      <c r="D1106">
        <f>SUMIFS($C$2:C1106,$B$2:B1106,cukier6[[#This Row],[NIP]])</f>
        <v>10477</v>
      </c>
      <c r="E1106">
        <f t="shared" si="17"/>
        <v>24.200000000000003</v>
      </c>
    </row>
    <row r="1107" spans="1:5" x14ac:dyDescent="0.25">
      <c r="A1107" s="1">
        <v>40203</v>
      </c>
      <c r="B1107" s="2" t="s">
        <v>17</v>
      </c>
      <c r="C1107">
        <v>200</v>
      </c>
      <c r="D1107">
        <f>SUMIFS($C$2:C1107,$B$2:B1107,cukier6[[#This Row],[NIP]])</f>
        <v>11852</v>
      </c>
      <c r="E1107">
        <f t="shared" si="17"/>
        <v>40</v>
      </c>
    </row>
    <row r="1108" spans="1:5" x14ac:dyDescent="0.25">
      <c r="A1108" s="1">
        <v>40204</v>
      </c>
      <c r="B1108" s="2" t="s">
        <v>20</v>
      </c>
      <c r="C1108">
        <v>500</v>
      </c>
      <c r="D1108">
        <f>SUMIFS($C$2:C1108,$B$2:B1108,cukier6[[#This Row],[NIP]])</f>
        <v>10977</v>
      </c>
      <c r="E1108">
        <f t="shared" si="17"/>
        <v>100</v>
      </c>
    </row>
    <row r="1109" spans="1:5" x14ac:dyDescent="0.25">
      <c r="A1109" s="1">
        <v>40206</v>
      </c>
      <c r="B1109" s="2" t="s">
        <v>74</v>
      </c>
      <c r="C1109">
        <v>108</v>
      </c>
      <c r="D1109">
        <f>SUMIFS($C$2:C1109,$B$2:B1109,cukier6[[#This Row],[NIP]])</f>
        <v>1663</v>
      </c>
      <c r="E1109">
        <f t="shared" si="17"/>
        <v>10.8</v>
      </c>
    </row>
    <row r="1110" spans="1:5" x14ac:dyDescent="0.25">
      <c r="A1110" s="1">
        <v>40207</v>
      </c>
      <c r="B1110" s="2" t="s">
        <v>28</v>
      </c>
      <c r="C1110">
        <v>59</v>
      </c>
      <c r="D1110">
        <f>SUMIFS($C$2:C1110,$B$2:B1110,cukier6[[#This Row],[NIP]])</f>
        <v>1141</v>
      </c>
      <c r="E1110">
        <f t="shared" si="17"/>
        <v>5.9</v>
      </c>
    </row>
    <row r="1111" spans="1:5" x14ac:dyDescent="0.25">
      <c r="A1111" s="1">
        <v>40208</v>
      </c>
      <c r="B1111" s="2" t="s">
        <v>13</v>
      </c>
      <c r="C1111">
        <v>191</v>
      </c>
      <c r="D1111">
        <f>SUMIFS($C$2:C1111,$B$2:B1111,cukier6[[#This Row],[NIP]])</f>
        <v>2109</v>
      </c>
      <c r="E1111">
        <f t="shared" si="17"/>
        <v>19.100000000000001</v>
      </c>
    </row>
    <row r="1112" spans="1:5" x14ac:dyDescent="0.25">
      <c r="A1112" s="1">
        <v>40209</v>
      </c>
      <c r="B1112" s="2" t="s">
        <v>22</v>
      </c>
      <c r="C1112">
        <v>189</v>
      </c>
      <c r="D1112">
        <f>SUMIFS($C$2:C1112,$B$2:B1112,cukier6[[#This Row],[NIP]])</f>
        <v>2192</v>
      </c>
      <c r="E1112">
        <f t="shared" si="17"/>
        <v>18.900000000000002</v>
      </c>
    </row>
    <row r="1113" spans="1:5" x14ac:dyDescent="0.25">
      <c r="A1113" s="1">
        <v>40211</v>
      </c>
      <c r="B1113" s="2" t="s">
        <v>48</v>
      </c>
      <c r="C1113">
        <v>247</v>
      </c>
      <c r="D1113">
        <f>SUMIFS($C$2:C1113,$B$2:B1113,cukier6[[#This Row],[NIP]])</f>
        <v>13879</v>
      </c>
      <c r="E1113">
        <f t="shared" si="17"/>
        <v>49.400000000000006</v>
      </c>
    </row>
    <row r="1114" spans="1:5" x14ac:dyDescent="0.25">
      <c r="A1114" s="1">
        <v>40211</v>
      </c>
      <c r="B1114" s="2" t="s">
        <v>38</v>
      </c>
      <c r="C1114">
        <v>195</v>
      </c>
      <c r="D1114">
        <f>SUMIFS($C$2:C1114,$B$2:B1114,cukier6[[#This Row],[NIP]])</f>
        <v>1793</v>
      </c>
      <c r="E1114">
        <f t="shared" si="17"/>
        <v>19.5</v>
      </c>
    </row>
    <row r="1115" spans="1:5" x14ac:dyDescent="0.25">
      <c r="A1115" s="1">
        <v>40212</v>
      </c>
      <c r="B1115" s="2" t="s">
        <v>207</v>
      </c>
      <c r="C1115">
        <v>6</v>
      </c>
      <c r="D1115">
        <f>SUMIFS($C$2:C1115,$B$2:B1115,cukier6[[#This Row],[NIP]])</f>
        <v>6</v>
      </c>
      <c r="E1115">
        <f t="shared" si="17"/>
        <v>0</v>
      </c>
    </row>
    <row r="1116" spans="1:5" x14ac:dyDescent="0.25">
      <c r="A1116" s="1">
        <v>40213</v>
      </c>
      <c r="B1116" s="2" t="s">
        <v>208</v>
      </c>
      <c r="C1116">
        <v>1</v>
      </c>
      <c r="D1116">
        <f>SUMIFS($C$2:C1116,$B$2:B1116,cukier6[[#This Row],[NIP]])</f>
        <v>1</v>
      </c>
      <c r="E1116">
        <f t="shared" si="17"/>
        <v>0</v>
      </c>
    </row>
    <row r="1117" spans="1:5" x14ac:dyDescent="0.25">
      <c r="A1117" s="1">
        <v>40214</v>
      </c>
      <c r="B1117" s="2" t="s">
        <v>53</v>
      </c>
      <c r="C1117">
        <v>347</v>
      </c>
      <c r="D1117">
        <f>SUMIFS($C$2:C1117,$B$2:B1117,cukier6[[#This Row],[NIP]])</f>
        <v>14878</v>
      </c>
      <c r="E1117">
        <f t="shared" si="17"/>
        <v>69.400000000000006</v>
      </c>
    </row>
    <row r="1118" spans="1:5" x14ac:dyDescent="0.25">
      <c r="A1118" s="1">
        <v>40217</v>
      </c>
      <c r="B1118" s="2" t="s">
        <v>17</v>
      </c>
      <c r="C1118">
        <v>317</v>
      </c>
      <c r="D1118">
        <f>SUMIFS($C$2:C1118,$B$2:B1118,cukier6[[#This Row],[NIP]])</f>
        <v>12169</v>
      </c>
      <c r="E1118">
        <f t="shared" si="17"/>
        <v>63.400000000000006</v>
      </c>
    </row>
    <row r="1119" spans="1:5" x14ac:dyDescent="0.25">
      <c r="A1119" s="1">
        <v>40218</v>
      </c>
      <c r="B1119" s="2" t="s">
        <v>48</v>
      </c>
      <c r="C1119">
        <v>271</v>
      </c>
      <c r="D1119">
        <f>SUMIFS($C$2:C1119,$B$2:B1119,cukier6[[#This Row],[NIP]])</f>
        <v>14150</v>
      </c>
      <c r="E1119">
        <f t="shared" si="17"/>
        <v>54.2</v>
      </c>
    </row>
    <row r="1120" spans="1:5" x14ac:dyDescent="0.25">
      <c r="A1120" s="1">
        <v>40218</v>
      </c>
      <c r="B1120" s="2" t="s">
        <v>88</v>
      </c>
      <c r="C1120">
        <v>4</v>
      </c>
      <c r="D1120">
        <f>SUMIFS($C$2:C1120,$B$2:B1120,cukier6[[#This Row],[NIP]])</f>
        <v>14</v>
      </c>
      <c r="E1120">
        <f t="shared" si="17"/>
        <v>0</v>
      </c>
    </row>
    <row r="1121" spans="1:5" x14ac:dyDescent="0.25">
      <c r="A1121" s="1">
        <v>40220</v>
      </c>
      <c r="B1121" s="2" t="s">
        <v>31</v>
      </c>
      <c r="C1121">
        <v>121</v>
      </c>
      <c r="D1121">
        <f>SUMIFS($C$2:C1121,$B$2:B1121,cukier6[[#This Row],[NIP]])</f>
        <v>2243</v>
      </c>
      <c r="E1121">
        <f t="shared" si="17"/>
        <v>12.100000000000001</v>
      </c>
    </row>
    <row r="1122" spans="1:5" x14ac:dyDescent="0.25">
      <c r="A1122" s="1">
        <v>40221</v>
      </c>
      <c r="B1122" s="2" t="s">
        <v>9</v>
      </c>
      <c r="C1122">
        <v>81</v>
      </c>
      <c r="D1122">
        <f>SUMIFS($C$2:C1122,$B$2:B1122,cukier6[[#This Row],[NIP]])</f>
        <v>1634</v>
      </c>
      <c r="E1122">
        <f t="shared" si="17"/>
        <v>8.1</v>
      </c>
    </row>
    <row r="1123" spans="1:5" x14ac:dyDescent="0.25">
      <c r="A1123" s="1">
        <v>40221</v>
      </c>
      <c r="B1123" s="2" t="s">
        <v>87</v>
      </c>
      <c r="C1123">
        <v>1</v>
      </c>
      <c r="D1123">
        <f>SUMIFS($C$2:C1123,$B$2:B1123,cukier6[[#This Row],[NIP]])</f>
        <v>11</v>
      </c>
      <c r="E1123">
        <f t="shared" si="17"/>
        <v>0</v>
      </c>
    </row>
    <row r="1124" spans="1:5" x14ac:dyDescent="0.25">
      <c r="A1124" s="1">
        <v>40223</v>
      </c>
      <c r="B1124" s="2" t="s">
        <v>33</v>
      </c>
      <c r="C1124">
        <v>142</v>
      </c>
      <c r="D1124">
        <f>SUMIFS($C$2:C1124,$B$2:B1124,cukier6[[#This Row],[NIP]])</f>
        <v>2991</v>
      </c>
      <c r="E1124">
        <f t="shared" si="17"/>
        <v>14.200000000000001</v>
      </c>
    </row>
    <row r="1125" spans="1:5" x14ac:dyDescent="0.25">
      <c r="A1125" s="1">
        <v>40224</v>
      </c>
      <c r="B1125" s="2" t="s">
        <v>25</v>
      </c>
      <c r="C1125">
        <v>265</v>
      </c>
      <c r="D1125">
        <f>SUMIFS($C$2:C1125,$B$2:B1125,cukier6[[#This Row],[NIP]])</f>
        <v>11983</v>
      </c>
      <c r="E1125">
        <f t="shared" si="17"/>
        <v>53</v>
      </c>
    </row>
    <row r="1126" spans="1:5" x14ac:dyDescent="0.25">
      <c r="A1126" s="1">
        <v>40225</v>
      </c>
      <c r="B1126" s="2" t="s">
        <v>9</v>
      </c>
      <c r="C1126">
        <v>194</v>
      </c>
      <c r="D1126">
        <f>SUMIFS($C$2:C1126,$B$2:B1126,cukier6[[#This Row],[NIP]])</f>
        <v>1828</v>
      </c>
      <c r="E1126">
        <f t="shared" si="17"/>
        <v>19.400000000000002</v>
      </c>
    </row>
    <row r="1127" spans="1:5" x14ac:dyDescent="0.25">
      <c r="A1127" s="1">
        <v>40225</v>
      </c>
      <c r="B1127" s="2" t="s">
        <v>164</v>
      </c>
      <c r="C1127">
        <v>15</v>
      </c>
      <c r="D1127">
        <f>SUMIFS($C$2:C1127,$B$2:B1127,cukier6[[#This Row],[NIP]])</f>
        <v>25</v>
      </c>
      <c r="E1127">
        <f t="shared" si="17"/>
        <v>0</v>
      </c>
    </row>
    <row r="1128" spans="1:5" x14ac:dyDescent="0.25">
      <c r="A1128" s="1">
        <v>40227</v>
      </c>
      <c r="B1128" s="2" t="s">
        <v>13</v>
      </c>
      <c r="C1128">
        <v>23</v>
      </c>
      <c r="D1128">
        <f>SUMIFS($C$2:C1128,$B$2:B1128,cukier6[[#This Row],[NIP]])</f>
        <v>2132</v>
      </c>
      <c r="E1128">
        <f t="shared" si="17"/>
        <v>2.3000000000000003</v>
      </c>
    </row>
    <row r="1129" spans="1:5" x14ac:dyDescent="0.25">
      <c r="A1129" s="1">
        <v>40227</v>
      </c>
      <c r="B1129" s="2" t="s">
        <v>25</v>
      </c>
      <c r="C1129">
        <v>279</v>
      </c>
      <c r="D1129">
        <f>SUMIFS($C$2:C1129,$B$2:B1129,cukier6[[#This Row],[NIP]])</f>
        <v>12262</v>
      </c>
      <c r="E1129">
        <f t="shared" si="17"/>
        <v>55.800000000000004</v>
      </c>
    </row>
    <row r="1130" spans="1:5" x14ac:dyDescent="0.25">
      <c r="A1130" s="1">
        <v>40229</v>
      </c>
      <c r="B1130" s="2" t="s">
        <v>209</v>
      </c>
      <c r="C1130">
        <v>1</v>
      </c>
      <c r="D1130">
        <f>SUMIFS($C$2:C1130,$B$2:B1130,cukier6[[#This Row],[NIP]])</f>
        <v>1</v>
      </c>
      <c r="E1130">
        <f t="shared" si="17"/>
        <v>0</v>
      </c>
    </row>
    <row r="1131" spans="1:5" x14ac:dyDescent="0.25">
      <c r="A1131" s="1">
        <v>40234</v>
      </c>
      <c r="B1131" s="2" t="s">
        <v>25</v>
      </c>
      <c r="C1131">
        <v>487</v>
      </c>
      <c r="D1131">
        <f>SUMIFS($C$2:C1131,$B$2:B1131,cukier6[[#This Row],[NIP]])</f>
        <v>12749</v>
      </c>
      <c r="E1131">
        <f t="shared" si="17"/>
        <v>97.4</v>
      </c>
    </row>
    <row r="1132" spans="1:5" x14ac:dyDescent="0.25">
      <c r="A1132" s="1">
        <v>40234</v>
      </c>
      <c r="B1132" s="2" t="s">
        <v>10</v>
      </c>
      <c r="C1132">
        <v>395</v>
      </c>
      <c r="D1132">
        <f>SUMIFS($C$2:C1132,$B$2:B1132,cukier6[[#This Row],[NIP]])</f>
        <v>15893</v>
      </c>
      <c r="E1132">
        <f t="shared" si="17"/>
        <v>79</v>
      </c>
    </row>
    <row r="1133" spans="1:5" x14ac:dyDescent="0.25">
      <c r="A1133" s="1">
        <v>40236</v>
      </c>
      <c r="B1133" s="2" t="s">
        <v>74</v>
      </c>
      <c r="C1133">
        <v>91</v>
      </c>
      <c r="D1133">
        <f>SUMIFS($C$2:C1133,$B$2:B1133,cukier6[[#This Row],[NIP]])</f>
        <v>1754</v>
      </c>
      <c r="E1133">
        <f t="shared" si="17"/>
        <v>9.1</v>
      </c>
    </row>
    <row r="1134" spans="1:5" x14ac:dyDescent="0.25">
      <c r="A1134" s="1">
        <v>40236</v>
      </c>
      <c r="B1134" s="2" t="s">
        <v>28</v>
      </c>
      <c r="C1134">
        <v>39</v>
      </c>
      <c r="D1134">
        <f>SUMIFS($C$2:C1134,$B$2:B1134,cukier6[[#This Row],[NIP]])</f>
        <v>1180</v>
      </c>
      <c r="E1134">
        <f t="shared" si="17"/>
        <v>3.9000000000000004</v>
      </c>
    </row>
    <row r="1135" spans="1:5" x14ac:dyDescent="0.25">
      <c r="A1135" s="1">
        <v>40236</v>
      </c>
      <c r="B1135" s="2" t="s">
        <v>25</v>
      </c>
      <c r="C1135">
        <v>312</v>
      </c>
      <c r="D1135">
        <f>SUMIFS($C$2:C1135,$B$2:B1135,cukier6[[#This Row],[NIP]])</f>
        <v>13061</v>
      </c>
      <c r="E1135">
        <f t="shared" si="17"/>
        <v>62.400000000000006</v>
      </c>
    </row>
    <row r="1136" spans="1:5" x14ac:dyDescent="0.25">
      <c r="A1136" s="1">
        <v>40237</v>
      </c>
      <c r="B1136" s="2" t="s">
        <v>210</v>
      </c>
      <c r="C1136">
        <v>20</v>
      </c>
      <c r="D1136">
        <f>SUMIFS($C$2:C1136,$B$2:B1136,cukier6[[#This Row],[NIP]])</f>
        <v>20</v>
      </c>
      <c r="E1136">
        <f t="shared" si="17"/>
        <v>0</v>
      </c>
    </row>
    <row r="1137" spans="1:5" x14ac:dyDescent="0.25">
      <c r="A1137" s="1">
        <v>40240</v>
      </c>
      <c r="B1137" s="2" t="s">
        <v>31</v>
      </c>
      <c r="C1137">
        <v>35</v>
      </c>
      <c r="D1137">
        <f>SUMIFS($C$2:C1137,$B$2:B1137,cukier6[[#This Row],[NIP]])</f>
        <v>2278</v>
      </c>
      <c r="E1137">
        <f t="shared" si="17"/>
        <v>3.5</v>
      </c>
    </row>
    <row r="1138" spans="1:5" x14ac:dyDescent="0.25">
      <c r="A1138" s="1">
        <v>40242</v>
      </c>
      <c r="B1138" s="2" t="s">
        <v>206</v>
      </c>
      <c r="C1138">
        <v>20</v>
      </c>
      <c r="D1138">
        <f>SUMIFS($C$2:C1138,$B$2:B1138,cukier6[[#This Row],[NIP]])</f>
        <v>37</v>
      </c>
      <c r="E1138">
        <f t="shared" si="17"/>
        <v>0</v>
      </c>
    </row>
    <row r="1139" spans="1:5" x14ac:dyDescent="0.25">
      <c r="A1139" s="1">
        <v>40245</v>
      </c>
      <c r="B1139" s="2" t="s">
        <v>33</v>
      </c>
      <c r="C1139">
        <v>125</v>
      </c>
      <c r="D1139">
        <f>SUMIFS($C$2:C1139,$B$2:B1139,cukier6[[#This Row],[NIP]])</f>
        <v>3116</v>
      </c>
      <c r="E1139">
        <f t="shared" si="17"/>
        <v>12.5</v>
      </c>
    </row>
    <row r="1140" spans="1:5" x14ac:dyDescent="0.25">
      <c r="A1140" s="1">
        <v>40245</v>
      </c>
      <c r="B1140" s="2" t="s">
        <v>48</v>
      </c>
      <c r="C1140">
        <v>396</v>
      </c>
      <c r="D1140">
        <f>SUMIFS($C$2:C1140,$B$2:B1140,cukier6[[#This Row],[NIP]])</f>
        <v>14546</v>
      </c>
      <c r="E1140">
        <f t="shared" si="17"/>
        <v>79.2</v>
      </c>
    </row>
    <row r="1141" spans="1:5" x14ac:dyDescent="0.25">
      <c r="A1141" s="1">
        <v>40246</v>
      </c>
      <c r="B1141" s="2" t="s">
        <v>211</v>
      </c>
      <c r="C1141">
        <v>7</v>
      </c>
      <c r="D1141">
        <f>SUMIFS($C$2:C1141,$B$2:B1141,cukier6[[#This Row],[NIP]])</f>
        <v>7</v>
      </c>
      <c r="E1141">
        <f t="shared" si="17"/>
        <v>0</v>
      </c>
    </row>
    <row r="1142" spans="1:5" x14ac:dyDescent="0.25">
      <c r="A1142" s="1">
        <v>40247</v>
      </c>
      <c r="B1142" s="2" t="s">
        <v>81</v>
      </c>
      <c r="C1142">
        <v>59</v>
      </c>
      <c r="D1142">
        <f>SUMIFS($C$2:C1142,$B$2:B1142,cukier6[[#This Row],[NIP]])</f>
        <v>1659</v>
      </c>
      <c r="E1142">
        <f t="shared" si="17"/>
        <v>5.9</v>
      </c>
    </row>
    <row r="1143" spans="1:5" x14ac:dyDescent="0.25">
      <c r="A1143" s="1">
        <v>40250</v>
      </c>
      <c r="B1143" s="2" t="s">
        <v>17</v>
      </c>
      <c r="C1143">
        <v>417</v>
      </c>
      <c r="D1143">
        <f>SUMIFS($C$2:C1143,$B$2:B1143,cukier6[[#This Row],[NIP]])</f>
        <v>12586</v>
      </c>
      <c r="E1143">
        <f t="shared" si="17"/>
        <v>83.4</v>
      </c>
    </row>
    <row r="1144" spans="1:5" x14ac:dyDescent="0.25">
      <c r="A1144" s="1">
        <v>40250</v>
      </c>
      <c r="B1144" s="2" t="s">
        <v>48</v>
      </c>
      <c r="C1144">
        <v>115</v>
      </c>
      <c r="D1144">
        <f>SUMIFS($C$2:C1144,$B$2:B1144,cukier6[[#This Row],[NIP]])</f>
        <v>14661</v>
      </c>
      <c r="E1144">
        <f t="shared" si="17"/>
        <v>23</v>
      </c>
    </row>
    <row r="1145" spans="1:5" x14ac:dyDescent="0.25">
      <c r="A1145" s="1">
        <v>40253</v>
      </c>
      <c r="B1145" s="2" t="s">
        <v>57</v>
      </c>
      <c r="C1145">
        <v>6</v>
      </c>
      <c r="D1145">
        <f>SUMIFS($C$2:C1145,$B$2:B1145,cukier6[[#This Row],[NIP]])</f>
        <v>26</v>
      </c>
      <c r="E1145">
        <f t="shared" si="17"/>
        <v>0</v>
      </c>
    </row>
    <row r="1146" spans="1:5" x14ac:dyDescent="0.25">
      <c r="A1146" s="1">
        <v>40254</v>
      </c>
      <c r="B1146" s="2" t="s">
        <v>22</v>
      </c>
      <c r="C1146">
        <v>69</v>
      </c>
      <c r="D1146">
        <f>SUMIFS($C$2:C1146,$B$2:B1146,cukier6[[#This Row],[NIP]])</f>
        <v>2261</v>
      </c>
      <c r="E1146">
        <f t="shared" si="17"/>
        <v>6.9</v>
      </c>
    </row>
    <row r="1147" spans="1:5" x14ac:dyDescent="0.25">
      <c r="A1147" s="1">
        <v>40256</v>
      </c>
      <c r="B1147" s="2" t="s">
        <v>15</v>
      </c>
      <c r="C1147">
        <v>58</v>
      </c>
      <c r="D1147">
        <f>SUMIFS($C$2:C1147,$B$2:B1147,cukier6[[#This Row],[NIP]])</f>
        <v>2499</v>
      </c>
      <c r="E1147">
        <f t="shared" si="17"/>
        <v>5.8000000000000007</v>
      </c>
    </row>
    <row r="1148" spans="1:5" x14ac:dyDescent="0.25">
      <c r="A1148" s="1">
        <v>40256</v>
      </c>
      <c r="B1148" s="2" t="s">
        <v>28</v>
      </c>
      <c r="C1148">
        <v>159</v>
      </c>
      <c r="D1148">
        <f>SUMIFS($C$2:C1148,$B$2:B1148,cukier6[[#This Row],[NIP]])</f>
        <v>1339</v>
      </c>
      <c r="E1148">
        <f t="shared" si="17"/>
        <v>15.9</v>
      </c>
    </row>
    <row r="1149" spans="1:5" x14ac:dyDescent="0.25">
      <c r="A1149" s="1">
        <v>40258</v>
      </c>
      <c r="B1149" s="2" t="s">
        <v>212</v>
      </c>
      <c r="C1149">
        <v>6</v>
      </c>
      <c r="D1149">
        <f>SUMIFS($C$2:C1149,$B$2:B1149,cukier6[[#This Row],[NIP]])</f>
        <v>6</v>
      </c>
      <c r="E1149">
        <f t="shared" si="17"/>
        <v>0</v>
      </c>
    </row>
    <row r="1150" spans="1:5" x14ac:dyDescent="0.25">
      <c r="A1150" s="1">
        <v>40259</v>
      </c>
      <c r="B1150" s="2" t="s">
        <v>15</v>
      </c>
      <c r="C1150">
        <v>103</v>
      </c>
      <c r="D1150">
        <f>SUMIFS($C$2:C1150,$B$2:B1150,cukier6[[#This Row],[NIP]])</f>
        <v>2602</v>
      </c>
      <c r="E1150">
        <f t="shared" si="17"/>
        <v>10.3</v>
      </c>
    </row>
    <row r="1151" spans="1:5" x14ac:dyDescent="0.25">
      <c r="A1151" s="1">
        <v>40263</v>
      </c>
      <c r="B1151" s="2" t="s">
        <v>10</v>
      </c>
      <c r="C1151">
        <v>155</v>
      </c>
      <c r="D1151">
        <f>SUMIFS($C$2:C1151,$B$2:B1151,cukier6[[#This Row],[NIP]])</f>
        <v>16048</v>
      </c>
      <c r="E1151">
        <f t="shared" si="17"/>
        <v>31</v>
      </c>
    </row>
    <row r="1152" spans="1:5" x14ac:dyDescent="0.25">
      <c r="A1152" s="1">
        <v>40263</v>
      </c>
      <c r="B1152" s="2" t="s">
        <v>84</v>
      </c>
      <c r="C1152">
        <v>10</v>
      </c>
      <c r="D1152">
        <f>SUMIFS($C$2:C1152,$B$2:B1152,cukier6[[#This Row],[NIP]])</f>
        <v>38</v>
      </c>
      <c r="E1152">
        <f t="shared" si="17"/>
        <v>0</v>
      </c>
    </row>
    <row r="1153" spans="1:5" x14ac:dyDescent="0.25">
      <c r="A1153" s="1">
        <v>40265</v>
      </c>
      <c r="B1153" s="2" t="s">
        <v>31</v>
      </c>
      <c r="C1153">
        <v>158</v>
      </c>
      <c r="D1153">
        <f>SUMIFS($C$2:C1153,$B$2:B1153,cukier6[[#This Row],[NIP]])</f>
        <v>2436</v>
      </c>
      <c r="E1153">
        <f t="shared" si="17"/>
        <v>15.8</v>
      </c>
    </row>
    <row r="1154" spans="1:5" x14ac:dyDescent="0.25">
      <c r="A1154" s="1">
        <v>40267</v>
      </c>
      <c r="B1154" s="2" t="s">
        <v>58</v>
      </c>
      <c r="C1154">
        <v>146</v>
      </c>
      <c r="D1154">
        <f>SUMIFS($C$2:C1154,$B$2:B1154,cukier6[[#This Row],[NIP]])</f>
        <v>3013</v>
      </c>
      <c r="E1154">
        <f t="shared" ref="E1154:E1217" si="18">IF(AND(D1154&gt;=100,D1154&lt;1000),0.05*C1154,IF(AND(D1154&gt;=1000,D1154&lt;10000),0.1*C1154,IF(D1154&gt;=10000,0.2*C1154,0)))</f>
        <v>14.600000000000001</v>
      </c>
    </row>
    <row r="1155" spans="1:5" x14ac:dyDescent="0.25">
      <c r="A1155" s="1">
        <v>40268</v>
      </c>
      <c r="B1155" s="2" t="s">
        <v>25</v>
      </c>
      <c r="C1155">
        <v>230</v>
      </c>
      <c r="D1155">
        <f>SUMIFS($C$2:C1155,$B$2:B1155,cukier6[[#This Row],[NIP]])</f>
        <v>13291</v>
      </c>
      <c r="E1155">
        <f t="shared" si="18"/>
        <v>46</v>
      </c>
    </row>
    <row r="1156" spans="1:5" x14ac:dyDescent="0.25">
      <c r="A1156" s="1">
        <v>40270</v>
      </c>
      <c r="B1156" s="2" t="s">
        <v>42</v>
      </c>
      <c r="C1156">
        <v>143</v>
      </c>
      <c r="D1156">
        <f>SUMIFS($C$2:C1156,$B$2:B1156,cukier6[[#This Row],[NIP]])</f>
        <v>1170</v>
      </c>
      <c r="E1156">
        <f t="shared" si="18"/>
        <v>14.3</v>
      </c>
    </row>
    <row r="1157" spans="1:5" x14ac:dyDescent="0.25">
      <c r="A1157" s="1">
        <v>40270</v>
      </c>
      <c r="B1157" s="2" t="s">
        <v>64</v>
      </c>
      <c r="C1157">
        <v>167</v>
      </c>
      <c r="D1157">
        <f>SUMIFS($C$2:C1157,$B$2:B1157,cukier6[[#This Row],[NIP]])</f>
        <v>2005</v>
      </c>
      <c r="E1157">
        <f t="shared" si="18"/>
        <v>16.7</v>
      </c>
    </row>
    <row r="1158" spans="1:5" x14ac:dyDescent="0.25">
      <c r="A1158" s="1">
        <v>40270</v>
      </c>
      <c r="B1158" s="2" t="s">
        <v>55</v>
      </c>
      <c r="C1158">
        <v>119</v>
      </c>
      <c r="D1158">
        <f>SUMIFS($C$2:C1158,$B$2:B1158,cukier6[[#This Row],[NIP]])</f>
        <v>2149</v>
      </c>
      <c r="E1158">
        <f t="shared" si="18"/>
        <v>11.9</v>
      </c>
    </row>
    <row r="1159" spans="1:5" x14ac:dyDescent="0.25">
      <c r="A1159" s="1">
        <v>40272</v>
      </c>
      <c r="B1159" s="2" t="s">
        <v>17</v>
      </c>
      <c r="C1159">
        <v>400</v>
      </c>
      <c r="D1159">
        <f>SUMIFS($C$2:C1159,$B$2:B1159,cukier6[[#This Row],[NIP]])</f>
        <v>12986</v>
      </c>
      <c r="E1159">
        <f t="shared" si="18"/>
        <v>80</v>
      </c>
    </row>
    <row r="1160" spans="1:5" x14ac:dyDescent="0.25">
      <c r="A1160" s="1">
        <v>40274</v>
      </c>
      <c r="B1160" s="2" t="s">
        <v>40</v>
      </c>
      <c r="C1160">
        <v>172</v>
      </c>
      <c r="D1160">
        <f>SUMIFS($C$2:C1160,$B$2:B1160,cukier6[[#This Row],[NIP]])</f>
        <v>2758</v>
      </c>
      <c r="E1160">
        <f t="shared" si="18"/>
        <v>17.2</v>
      </c>
    </row>
    <row r="1161" spans="1:5" x14ac:dyDescent="0.25">
      <c r="A1161" s="1">
        <v>40275</v>
      </c>
      <c r="B1161" s="2" t="s">
        <v>101</v>
      </c>
      <c r="C1161">
        <v>19</v>
      </c>
      <c r="D1161">
        <f>SUMIFS($C$2:C1161,$B$2:B1161,cukier6[[#This Row],[NIP]])</f>
        <v>31</v>
      </c>
      <c r="E1161">
        <f t="shared" si="18"/>
        <v>0</v>
      </c>
    </row>
    <row r="1162" spans="1:5" x14ac:dyDescent="0.25">
      <c r="A1162" s="1">
        <v>40277</v>
      </c>
      <c r="B1162" s="2" t="s">
        <v>10</v>
      </c>
      <c r="C1162">
        <v>116</v>
      </c>
      <c r="D1162">
        <f>SUMIFS($C$2:C1162,$B$2:B1162,cukier6[[#This Row],[NIP]])</f>
        <v>16164</v>
      </c>
      <c r="E1162">
        <f t="shared" si="18"/>
        <v>23.200000000000003</v>
      </c>
    </row>
    <row r="1163" spans="1:5" x14ac:dyDescent="0.25">
      <c r="A1163" s="1">
        <v>40279</v>
      </c>
      <c r="B1163" s="2" t="s">
        <v>25</v>
      </c>
      <c r="C1163">
        <v>143</v>
      </c>
      <c r="D1163">
        <f>SUMIFS($C$2:C1163,$B$2:B1163,cukier6[[#This Row],[NIP]])</f>
        <v>13434</v>
      </c>
      <c r="E1163">
        <f t="shared" si="18"/>
        <v>28.6</v>
      </c>
    </row>
    <row r="1164" spans="1:5" x14ac:dyDescent="0.25">
      <c r="A1164" s="1">
        <v>40280</v>
      </c>
      <c r="B1164" s="2" t="s">
        <v>12</v>
      </c>
      <c r="C1164">
        <v>222</v>
      </c>
      <c r="D1164">
        <f>SUMIFS($C$2:C1164,$B$2:B1164,cukier6[[#This Row],[NIP]])</f>
        <v>13309</v>
      </c>
      <c r="E1164">
        <f t="shared" si="18"/>
        <v>44.400000000000006</v>
      </c>
    </row>
    <row r="1165" spans="1:5" x14ac:dyDescent="0.25">
      <c r="A1165" s="1">
        <v>40282</v>
      </c>
      <c r="B1165" s="2" t="s">
        <v>12</v>
      </c>
      <c r="C1165">
        <v>352</v>
      </c>
      <c r="D1165">
        <f>SUMIFS($C$2:C1165,$B$2:B1165,cukier6[[#This Row],[NIP]])</f>
        <v>13661</v>
      </c>
      <c r="E1165">
        <f t="shared" si="18"/>
        <v>70.400000000000006</v>
      </c>
    </row>
    <row r="1166" spans="1:5" x14ac:dyDescent="0.25">
      <c r="A1166" s="1">
        <v>40282</v>
      </c>
      <c r="B1166" s="2" t="s">
        <v>55</v>
      </c>
      <c r="C1166">
        <v>69</v>
      </c>
      <c r="D1166">
        <f>SUMIFS($C$2:C1166,$B$2:B1166,cukier6[[#This Row],[NIP]])</f>
        <v>2218</v>
      </c>
      <c r="E1166">
        <f t="shared" si="18"/>
        <v>6.9</v>
      </c>
    </row>
    <row r="1167" spans="1:5" x14ac:dyDescent="0.25">
      <c r="A1167" s="1">
        <v>40283</v>
      </c>
      <c r="B1167" s="2" t="s">
        <v>48</v>
      </c>
      <c r="C1167">
        <v>182</v>
      </c>
      <c r="D1167">
        <f>SUMIFS($C$2:C1167,$B$2:B1167,cukier6[[#This Row],[NIP]])</f>
        <v>14843</v>
      </c>
      <c r="E1167">
        <f t="shared" si="18"/>
        <v>36.4</v>
      </c>
    </row>
    <row r="1168" spans="1:5" x14ac:dyDescent="0.25">
      <c r="A1168" s="1">
        <v>40285</v>
      </c>
      <c r="B1168" s="2" t="s">
        <v>12</v>
      </c>
      <c r="C1168">
        <v>182</v>
      </c>
      <c r="D1168">
        <f>SUMIFS($C$2:C1168,$B$2:B1168,cukier6[[#This Row],[NIP]])</f>
        <v>13843</v>
      </c>
      <c r="E1168">
        <f t="shared" si="18"/>
        <v>36.4</v>
      </c>
    </row>
    <row r="1169" spans="1:5" x14ac:dyDescent="0.25">
      <c r="A1169" s="1">
        <v>40285</v>
      </c>
      <c r="B1169" s="2" t="s">
        <v>55</v>
      </c>
      <c r="C1169">
        <v>165</v>
      </c>
      <c r="D1169">
        <f>SUMIFS($C$2:C1169,$B$2:B1169,cukier6[[#This Row],[NIP]])</f>
        <v>2383</v>
      </c>
      <c r="E1169">
        <f t="shared" si="18"/>
        <v>16.5</v>
      </c>
    </row>
    <row r="1170" spans="1:5" x14ac:dyDescent="0.25">
      <c r="A1170" s="1">
        <v>40286</v>
      </c>
      <c r="B1170" s="2" t="s">
        <v>43</v>
      </c>
      <c r="C1170">
        <v>18</v>
      </c>
      <c r="D1170">
        <f>SUMIFS($C$2:C1170,$B$2:B1170,cukier6[[#This Row],[NIP]])</f>
        <v>50</v>
      </c>
      <c r="E1170">
        <f t="shared" si="18"/>
        <v>0</v>
      </c>
    </row>
    <row r="1171" spans="1:5" x14ac:dyDescent="0.25">
      <c r="A1171" s="1">
        <v>40286</v>
      </c>
      <c r="B1171" s="2" t="s">
        <v>213</v>
      </c>
      <c r="C1171">
        <v>2</v>
      </c>
      <c r="D1171">
        <f>SUMIFS($C$2:C1171,$B$2:B1171,cukier6[[#This Row],[NIP]])</f>
        <v>2</v>
      </c>
      <c r="E1171">
        <f t="shared" si="18"/>
        <v>0</v>
      </c>
    </row>
    <row r="1172" spans="1:5" x14ac:dyDescent="0.25">
      <c r="A1172" s="1">
        <v>40287</v>
      </c>
      <c r="B1172" s="2" t="s">
        <v>187</v>
      </c>
      <c r="C1172">
        <v>15</v>
      </c>
      <c r="D1172">
        <f>SUMIFS($C$2:C1172,$B$2:B1172,cukier6[[#This Row],[NIP]])</f>
        <v>33</v>
      </c>
      <c r="E1172">
        <f t="shared" si="18"/>
        <v>0</v>
      </c>
    </row>
    <row r="1173" spans="1:5" x14ac:dyDescent="0.25">
      <c r="A1173" s="1">
        <v>40288</v>
      </c>
      <c r="B1173" s="2" t="s">
        <v>214</v>
      </c>
      <c r="C1173">
        <v>19</v>
      </c>
      <c r="D1173">
        <f>SUMIFS($C$2:C1173,$B$2:B1173,cukier6[[#This Row],[NIP]])</f>
        <v>19</v>
      </c>
      <c r="E1173">
        <f t="shared" si="18"/>
        <v>0</v>
      </c>
    </row>
    <row r="1174" spans="1:5" x14ac:dyDescent="0.25">
      <c r="A1174" s="1">
        <v>40289</v>
      </c>
      <c r="B1174" s="2" t="s">
        <v>40</v>
      </c>
      <c r="C1174">
        <v>66</v>
      </c>
      <c r="D1174">
        <f>SUMIFS($C$2:C1174,$B$2:B1174,cukier6[[#This Row],[NIP]])</f>
        <v>2824</v>
      </c>
      <c r="E1174">
        <f t="shared" si="18"/>
        <v>6.6000000000000005</v>
      </c>
    </row>
    <row r="1175" spans="1:5" x14ac:dyDescent="0.25">
      <c r="A1175" s="1">
        <v>40289</v>
      </c>
      <c r="B1175" s="2" t="s">
        <v>173</v>
      </c>
      <c r="C1175">
        <v>12</v>
      </c>
      <c r="D1175">
        <f>SUMIFS($C$2:C1175,$B$2:B1175,cukier6[[#This Row],[NIP]])</f>
        <v>36</v>
      </c>
      <c r="E1175">
        <f t="shared" si="18"/>
        <v>0</v>
      </c>
    </row>
    <row r="1176" spans="1:5" x14ac:dyDescent="0.25">
      <c r="A1176" s="1">
        <v>40290</v>
      </c>
      <c r="B1176" s="2" t="s">
        <v>121</v>
      </c>
      <c r="C1176">
        <v>19</v>
      </c>
      <c r="D1176">
        <f>SUMIFS($C$2:C1176,$B$2:B1176,cukier6[[#This Row],[NIP]])</f>
        <v>39</v>
      </c>
      <c r="E1176">
        <f t="shared" si="18"/>
        <v>0</v>
      </c>
    </row>
    <row r="1177" spans="1:5" x14ac:dyDescent="0.25">
      <c r="A1177" s="1">
        <v>40290</v>
      </c>
      <c r="B1177" s="2" t="s">
        <v>26</v>
      </c>
      <c r="C1177">
        <v>96</v>
      </c>
      <c r="D1177">
        <f>SUMIFS($C$2:C1177,$B$2:B1177,cukier6[[#This Row],[NIP]])</f>
        <v>2736</v>
      </c>
      <c r="E1177">
        <f t="shared" si="18"/>
        <v>9.6000000000000014</v>
      </c>
    </row>
    <row r="1178" spans="1:5" x14ac:dyDescent="0.25">
      <c r="A1178" s="1">
        <v>40293</v>
      </c>
      <c r="B1178" s="2" t="s">
        <v>12</v>
      </c>
      <c r="C1178">
        <v>240</v>
      </c>
      <c r="D1178">
        <f>SUMIFS($C$2:C1178,$B$2:B1178,cukier6[[#This Row],[NIP]])</f>
        <v>14083</v>
      </c>
      <c r="E1178">
        <f t="shared" si="18"/>
        <v>48</v>
      </c>
    </row>
    <row r="1179" spans="1:5" x14ac:dyDescent="0.25">
      <c r="A1179" s="1">
        <v>40295</v>
      </c>
      <c r="B1179" s="2" t="s">
        <v>31</v>
      </c>
      <c r="C1179">
        <v>57</v>
      </c>
      <c r="D1179">
        <f>SUMIFS($C$2:C1179,$B$2:B1179,cukier6[[#This Row],[NIP]])</f>
        <v>2493</v>
      </c>
      <c r="E1179">
        <f t="shared" si="18"/>
        <v>5.7</v>
      </c>
    </row>
    <row r="1180" spans="1:5" x14ac:dyDescent="0.25">
      <c r="A1180" s="1">
        <v>40299</v>
      </c>
      <c r="B1180" s="2" t="s">
        <v>17</v>
      </c>
      <c r="C1180">
        <v>475</v>
      </c>
      <c r="D1180">
        <f>SUMIFS($C$2:C1180,$B$2:B1180,cukier6[[#This Row],[NIP]])</f>
        <v>13461</v>
      </c>
      <c r="E1180">
        <f t="shared" si="18"/>
        <v>95</v>
      </c>
    </row>
    <row r="1181" spans="1:5" x14ac:dyDescent="0.25">
      <c r="A1181" s="1">
        <v>40300</v>
      </c>
      <c r="B1181" s="2" t="s">
        <v>10</v>
      </c>
      <c r="C1181">
        <v>162</v>
      </c>
      <c r="D1181">
        <f>SUMIFS($C$2:C1181,$B$2:B1181,cukier6[[#This Row],[NIP]])</f>
        <v>16326</v>
      </c>
      <c r="E1181">
        <f t="shared" si="18"/>
        <v>32.4</v>
      </c>
    </row>
    <row r="1182" spans="1:5" x14ac:dyDescent="0.25">
      <c r="A1182" s="1">
        <v>40302</v>
      </c>
      <c r="B1182" s="2" t="s">
        <v>10</v>
      </c>
      <c r="C1182">
        <v>150</v>
      </c>
      <c r="D1182">
        <f>SUMIFS($C$2:C1182,$B$2:B1182,cukier6[[#This Row],[NIP]])</f>
        <v>16476</v>
      </c>
      <c r="E1182">
        <f t="shared" si="18"/>
        <v>30</v>
      </c>
    </row>
    <row r="1183" spans="1:5" x14ac:dyDescent="0.25">
      <c r="A1183" s="1">
        <v>40303</v>
      </c>
      <c r="B1183" s="2" t="s">
        <v>53</v>
      </c>
      <c r="C1183">
        <v>139</v>
      </c>
      <c r="D1183">
        <f>SUMIFS($C$2:C1183,$B$2:B1183,cukier6[[#This Row],[NIP]])</f>
        <v>15017</v>
      </c>
      <c r="E1183">
        <f t="shared" si="18"/>
        <v>27.8</v>
      </c>
    </row>
    <row r="1184" spans="1:5" x14ac:dyDescent="0.25">
      <c r="A1184" s="1">
        <v>40305</v>
      </c>
      <c r="B1184" s="2" t="s">
        <v>22</v>
      </c>
      <c r="C1184">
        <v>183</v>
      </c>
      <c r="D1184">
        <f>SUMIFS($C$2:C1184,$B$2:B1184,cukier6[[#This Row],[NIP]])</f>
        <v>2444</v>
      </c>
      <c r="E1184">
        <f t="shared" si="18"/>
        <v>18.3</v>
      </c>
    </row>
    <row r="1185" spans="1:5" x14ac:dyDescent="0.25">
      <c r="A1185" s="1">
        <v>40315</v>
      </c>
      <c r="B1185" s="2" t="s">
        <v>10</v>
      </c>
      <c r="C1185">
        <v>214</v>
      </c>
      <c r="D1185">
        <f>SUMIFS($C$2:C1185,$B$2:B1185,cukier6[[#This Row],[NIP]])</f>
        <v>16690</v>
      </c>
      <c r="E1185">
        <f t="shared" si="18"/>
        <v>42.800000000000004</v>
      </c>
    </row>
    <row r="1186" spans="1:5" x14ac:dyDescent="0.25">
      <c r="A1186" s="1">
        <v>40318</v>
      </c>
      <c r="B1186" s="2" t="s">
        <v>178</v>
      </c>
      <c r="C1186">
        <v>14</v>
      </c>
      <c r="D1186">
        <f>SUMIFS($C$2:C1186,$B$2:B1186,cukier6[[#This Row],[NIP]])</f>
        <v>28</v>
      </c>
      <c r="E1186">
        <f t="shared" si="18"/>
        <v>0</v>
      </c>
    </row>
    <row r="1187" spans="1:5" x14ac:dyDescent="0.25">
      <c r="A1187" s="1">
        <v>40319</v>
      </c>
      <c r="B1187" s="2" t="s">
        <v>198</v>
      </c>
      <c r="C1187">
        <v>2</v>
      </c>
      <c r="D1187">
        <f>SUMIFS($C$2:C1187,$B$2:B1187,cukier6[[#This Row],[NIP]])</f>
        <v>11</v>
      </c>
      <c r="E1187">
        <f t="shared" si="18"/>
        <v>0</v>
      </c>
    </row>
    <row r="1188" spans="1:5" x14ac:dyDescent="0.25">
      <c r="A1188" s="1">
        <v>40320</v>
      </c>
      <c r="B1188" s="2" t="s">
        <v>25</v>
      </c>
      <c r="C1188">
        <v>383</v>
      </c>
      <c r="D1188">
        <f>SUMIFS($C$2:C1188,$B$2:B1188,cukier6[[#This Row],[NIP]])</f>
        <v>13817</v>
      </c>
      <c r="E1188">
        <f t="shared" si="18"/>
        <v>76.600000000000009</v>
      </c>
    </row>
    <row r="1189" spans="1:5" x14ac:dyDescent="0.25">
      <c r="A1189" s="1">
        <v>40321</v>
      </c>
      <c r="B1189" s="2" t="s">
        <v>3</v>
      </c>
      <c r="C1189">
        <v>14</v>
      </c>
      <c r="D1189">
        <f>SUMIFS($C$2:C1189,$B$2:B1189,cukier6[[#This Row],[NIP]])</f>
        <v>53</v>
      </c>
      <c r="E1189">
        <f t="shared" si="18"/>
        <v>0</v>
      </c>
    </row>
    <row r="1190" spans="1:5" x14ac:dyDescent="0.25">
      <c r="A1190" s="1">
        <v>40321</v>
      </c>
      <c r="B1190" s="2" t="s">
        <v>55</v>
      </c>
      <c r="C1190">
        <v>127</v>
      </c>
      <c r="D1190">
        <f>SUMIFS($C$2:C1190,$B$2:B1190,cukier6[[#This Row],[NIP]])</f>
        <v>2510</v>
      </c>
      <c r="E1190">
        <f t="shared" si="18"/>
        <v>12.700000000000001</v>
      </c>
    </row>
    <row r="1191" spans="1:5" x14ac:dyDescent="0.25">
      <c r="A1191" s="1">
        <v>40322</v>
      </c>
      <c r="B1191" s="2" t="s">
        <v>33</v>
      </c>
      <c r="C1191">
        <v>179</v>
      </c>
      <c r="D1191">
        <f>SUMIFS($C$2:C1191,$B$2:B1191,cukier6[[#This Row],[NIP]])</f>
        <v>3295</v>
      </c>
      <c r="E1191">
        <f t="shared" si="18"/>
        <v>17.900000000000002</v>
      </c>
    </row>
    <row r="1192" spans="1:5" x14ac:dyDescent="0.25">
      <c r="A1192" s="1">
        <v>40323</v>
      </c>
      <c r="B1192" s="2" t="s">
        <v>26</v>
      </c>
      <c r="C1192">
        <v>74</v>
      </c>
      <c r="D1192">
        <f>SUMIFS($C$2:C1192,$B$2:B1192,cukier6[[#This Row],[NIP]])</f>
        <v>2810</v>
      </c>
      <c r="E1192">
        <f t="shared" si="18"/>
        <v>7.4</v>
      </c>
    </row>
    <row r="1193" spans="1:5" x14ac:dyDescent="0.25">
      <c r="A1193" s="1">
        <v>40323</v>
      </c>
      <c r="B1193" s="2" t="s">
        <v>53</v>
      </c>
      <c r="C1193">
        <v>311</v>
      </c>
      <c r="D1193">
        <f>SUMIFS($C$2:C1193,$B$2:B1193,cukier6[[#This Row],[NIP]])</f>
        <v>15328</v>
      </c>
      <c r="E1193">
        <f t="shared" si="18"/>
        <v>62.2</v>
      </c>
    </row>
    <row r="1194" spans="1:5" x14ac:dyDescent="0.25">
      <c r="A1194" s="1">
        <v>40327</v>
      </c>
      <c r="B1194" s="2" t="s">
        <v>69</v>
      </c>
      <c r="C1194">
        <v>190</v>
      </c>
      <c r="D1194">
        <f>SUMIFS($C$2:C1194,$B$2:B1194,cukier6[[#This Row],[NIP]])</f>
        <v>2263</v>
      </c>
      <c r="E1194">
        <f t="shared" si="18"/>
        <v>19</v>
      </c>
    </row>
    <row r="1195" spans="1:5" x14ac:dyDescent="0.25">
      <c r="A1195" s="1">
        <v>40329</v>
      </c>
      <c r="B1195" s="2" t="s">
        <v>34</v>
      </c>
      <c r="C1195">
        <v>67</v>
      </c>
      <c r="D1195">
        <f>SUMIFS($C$2:C1195,$B$2:B1195,cukier6[[#This Row],[NIP]])</f>
        <v>1360</v>
      </c>
      <c r="E1195">
        <f t="shared" si="18"/>
        <v>6.7</v>
      </c>
    </row>
    <row r="1196" spans="1:5" x14ac:dyDescent="0.25">
      <c r="A1196" s="1">
        <v>40331</v>
      </c>
      <c r="B1196" s="2" t="s">
        <v>10</v>
      </c>
      <c r="C1196">
        <v>331</v>
      </c>
      <c r="D1196">
        <f>SUMIFS($C$2:C1196,$B$2:B1196,cukier6[[#This Row],[NIP]])</f>
        <v>17021</v>
      </c>
      <c r="E1196">
        <f t="shared" si="18"/>
        <v>66.2</v>
      </c>
    </row>
    <row r="1197" spans="1:5" x14ac:dyDescent="0.25">
      <c r="A1197" s="1">
        <v>40331</v>
      </c>
      <c r="B1197" s="2" t="s">
        <v>42</v>
      </c>
      <c r="C1197">
        <v>114</v>
      </c>
      <c r="D1197">
        <f>SUMIFS($C$2:C1197,$B$2:B1197,cukier6[[#This Row],[NIP]])</f>
        <v>1284</v>
      </c>
      <c r="E1197">
        <f t="shared" si="18"/>
        <v>11.4</v>
      </c>
    </row>
    <row r="1198" spans="1:5" x14ac:dyDescent="0.25">
      <c r="A1198" s="1">
        <v>40332</v>
      </c>
      <c r="B1198" s="2" t="s">
        <v>55</v>
      </c>
      <c r="C1198">
        <v>79</v>
      </c>
      <c r="D1198">
        <f>SUMIFS($C$2:C1198,$B$2:B1198,cukier6[[#This Row],[NIP]])</f>
        <v>2589</v>
      </c>
      <c r="E1198">
        <f t="shared" si="18"/>
        <v>7.9</v>
      </c>
    </row>
    <row r="1199" spans="1:5" x14ac:dyDescent="0.25">
      <c r="A1199" s="1">
        <v>40333</v>
      </c>
      <c r="B1199" s="2" t="s">
        <v>74</v>
      </c>
      <c r="C1199">
        <v>22</v>
      </c>
      <c r="D1199">
        <f>SUMIFS($C$2:C1199,$B$2:B1199,cukier6[[#This Row],[NIP]])</f>
        <v>1776</v>
      </c>
      <c r="E1199">
        <f t="shared" si="18"/>
        <v>2.2000000000000002</v>
      </c>
    </row>
    <row r="1200" spans="1:5" x14ac:dyDescent="0.25">
      <c r="A1200" s="1">
        <v>40333</v>
      </c>
      <c r="B1200" s="2" t="s">
        <v>95</v>
      </c>
      <c r="C1200">
        <v>5</v>
      </c>
      <c r="D1200">
        <f>SUMIFS($C$2:C1200,$B$2:B1200,cukier6[[#This Row],[NIP]])</f>
        <v>21</v>
      </c>
      <c r="E1200">
        <f t="shared" si="18"/>
        <v>0</v>
      </c>
    </row>
    <row r="1201" spans="1:5" x14ac:dyDescent="0.25">
      <c r="A1201" s="1">
        <v>40336</v>
      </c>
      <c r="B1201" s="2" t="s">
        <v>75</v>
      </c>
      <c r="C1201">
        <v>17</v>
      </c>
      <c r="D1201">
        <f>SUMIFS($C$2:C1201,$B$2:B1201,cukier6[[#This Row],[NIP]])</f>
        <v>51</v>
      </c>
      <c r="E1201">
        <f t="shared" si="18"/>
        <v>0</v>
      </c>
    </row>
    <row r="1202" spans="1:5" x14ac:dyDescent="0.25">
      <c r="A1202" s="1">
        <v>40337</v>
      </c>
      <c r="B1202" s="2" t="s">
        <v>48</v>
      </c>
      <c r="C1202">
        <v>344</v>
      </c>
      <c r="D1202">
        <f>SUMIFS($C$2:C1202,$B$2:B1202,cukier6[[#This Row],[NIP]])</f>
        <v>15187</v>
      </c>
      <c r="E1202">
        <f t="shared" si="18"/>
        <v>68.8</v>
      </c>
    </row>
    <row r="1203" spans="1:5" x14ac:dyDescent="0.25">
      <c r="A1203" s="1">
        <v>40337</v>
      </c>
      <c r="B1203" s="2" t="s">
        <v>17</v>
      </c>
      <c r="C1203">
        <v>329</v>
      </c>
      <c r="D1203">
        <f>SUMIFS($C$2:C1203,$B$2:B1203,cukier6[[#This Row],[NIP]])</f>
        <v>13790</v>
      </c>
      <c r="E1203">
        <f t="shared" si="18"/>
        <v>65.8</v>
      </c>
    </row>
    <row r="1204" spans="1:5" x14ac:dyDescent="0.25">
      <c r="A1204" s="1">
        <v>40337</v>
      </c>
      <c r="B1204" s="2" t="s">
        <v>115</v>
      </c>
      <c r="C1204">
        <v>10</v>
      </c>
      <c r="D1204">
        <f>SUMIFS($C$2:C1204,$B$2:B1204,cukier6[[#This Row],[NIP]])</f>
        <v>69</v>
      </c>
      <c r="E1204">
        <f t="shared" si="18"/>
        <v>0</v>
      </c>
    </row>
    <row r="1205" spans="1:5" x14ac:dyDescent="0.25">
      <c r="A1205" s="1">
        <v>40341</v>
      </c>
      <c r="B1205" s="2" t="s">
        <v>33</v>
      </c>
      <c r="C1205">
        <v>105</v>
      </c>
      <c r="D1205">
        <f>SUMIFS($C$2:C1205,$B$2:B1205,cukier6[[#This Row],[NIP]])</f>
        <v>3400</v>
      </c>
      <c r="E1205">
        <f t="shared" si="18"/>
        <v>10.5</v>
      </c>
    </row>
    <row r="1206" spans="1:5" x14ac:dyDescent="0.25">
      <c r="A1206" s="1">
        <v>40342</v>
      </c>
      <c r="B1206" s="2" t="s">
        <v>72</v>
      </c>
      <c r="C1206">
        <v>26</v>
      </c>
      <c r="D1206">
        <f>SUMIFS($C$2:C1206,$B$2:B1206,cukier6[[#This Row],[NIP]])</f>
        <v>2095</v>
      </c>
      <c r="E1206">
        <f t="shared" si="18"/>
        <v>2.6</v>
      </c>
    </row>
    <row r="1207" spans="1:5" x14ac:dyDescent="0.25">
      <c r="A1207" s="1">
        <v>40343</v>
      </c>
      <c r="B1207" s="2" t="s">
        <v>42</v>
      </c>
      <c r="C1207">
        <v>121</v>
      </c>
      <c r="D1207">
        <f>SUMIFS($C$2:C1207,$B$2:B1207,cukier6[[#This Row],[NIP]])</f>
        <v>1405</v>
      </c>
      <c r="E1207">
        <f t="shared" si="18"/>
        <v>12.100000000000001</v>
      </c>
    </row>
    <row r="1208" spans="1:5" x14ac:dyDescent="0.25">
      <c r="A1208" s="1">
        <v>40345</v>
      </c>
      <c r="B1208" s="2" t="s">
        <v>11</v>
      </c>
      <c r="C1208">
        <v>174</v>
      </c>
      <c r="D1208">
        <f>SUMIFS($C$2:C1208,$B$2:B1208,cukier6[[#This Row],[NIP]])</f>
        <v>2092</v>
      </c>
      <c r="E1208">
        <f t="shared" si="18"/>
        <v>17.400000000000002</v>
      </c>
    </row>
    <row r="1209" spans="1:5" x14ac:dyDescent="0.25">
      <c r="A1209" s="1">
        <v>40346</v>
      </c>
      <c r="B1209" s="2" t="s">
        <v>17</v>
      </c>
      <c r="C1209">
        <v>233</v>
      </c>
      <c r="D1209">
        <f>SUMIFS($C$2:C1209,$B$2:B1209,cukier6[[#This Row],[NIP]])</f>
        <v>14023</v>
      </c>
      <c r="E1209">
        <f t="shared" si="18"/>
        <v>46.6</v>
      </c>
    </row>
    <row r="1210" spans="1:5" x14ac:dyDescent="0.25">
      <c r="A1210" s="1">
        <v>40347</v>
      </c>
      <c r="B1210" s="2" t="s">
        <v>13</v>
      </c>
      <c r="C1210">
        <v>117</v>
      </c>
      <c r="D1210">
        <f>SUMIFS($C$2:C1210,$B$2:B1210,cukier6[[#This Row],[NIP]])</f>
        <v>2249</v>
      </c>
      <c r="E1210">
        <f t="shared" si="18"/>
        <v>11.700000000000001</v>
      </c>
    </row>
    <row r="1211" spans="1:5" x14ac:dyDescent="0.25">
      <c r="A1211" s="1">
        <v>40348</v>
      </c>
      <c r="B1211" s="2" t="s">
        <v>75</v>
      </c>
      <c r="C1211">
        <v>11</v>
      </c>
      <c r="D1211">
        <f>SUMIFS($C$2:C1211,$B$2:B1211,cukier6[[#This Row],[NIP]])</f>
        <v>62</v>
      </c>
      <c r="E1211">
        <f t="shared" si="18"/>
        <v>0</v>
      </c>
    </row>
    <row r="1212" spans="1:5" x14ac:dyDescent="0.25">
      <c r="A1212" s="1">
        <v>40348</v>
      </c>
      <c r="B1212" s="2" t="s">
        <v>215</v>
      </c>
      <c r="C1212">
        <v>18</v>
      </c>
      <c r="D1212">
        <f>SUMIFS($C$2:C1212,$B$2:B1212,cukier6[[#This Row],[NIP]])</f>
        <v>18</v>
      </c>
      <c r="E1212">
        <f t="shared" si="18"/>
        <v>0</v>
      </c>
    </row>
    <row r="1213" spans="1:5" x14ac:dyDescent="0.25">
      <c r="A1213" s="1">
        <v>40348</v>
      </c>
      <c r="B1213" s="2" t="s">
        <v>48</v>
      </c>
      <c r="C1213">
        <v>332</v>
      </c>
      <c r="D1213">
        <f>SUMIFS($C$2:C1213,$B$2:B1213,cukier6[[#This Row],[NIP]])</f>
        <v>15519</v>
      </c>
      <c r="E1213">
        <f t="shared" si="18"/>
        <v>66.400000000000006</v>
      </c>
    </row>
    <row r="1214" spans="1:5" x14ac:dyDescent="0.25">
      <c r="A1214" s="1">
        <v>40349</v>
      </c>
      <c r="B1214" s="2" t="s">
        <v>159</v>
      </c>
      <c r="C1214">
        <v>6</v>
      </c>
      <c r="D1214">
        <f>SUMIFS($C$2:C1214,$B$2:B1214,cukier6[[#This Row],[NIP]])</f>
        <v>11</v>
      </c>
      <c r="E1214">
        <f t="shared" si="18"/>
        <v>0</v>
      </c>
    </row>
    <row r="1215" spans="1:5" x14ac:dyDescent="0.25">
      <c r="A1215" s="1">
        <v>40350</v>
      </c>
      <c r="B1215" s="2" t="s">
        <v>105</v>
      </c>
      <c r="C1215">
        <v>260</v>
      </c>
      <c r="D1215">
        <f>SUMIFS($C$2:C1215,$B$2:B1215,cukier6[[#This Row],[NIP]])</f>
        <v>3546</v>
      </c>
      <c r="E1215">
        <f t="shared" si="18"/>
        <v>26</v>
      </c>
    </row>
    <row r="1216" spans="1:5" x14ac:dyDescent="0.25">
      <c r="A1216" s="1">
        <v>40350</v>
      </c>
      <c r="B1216" s="2" t="s">
        <v>83</v>
      </c>
      <c r="C1216">
        <v>22</v>
      </c>
      <c r="D1216">
        <f>SUMIFS($C$2:C1216,$B$2:B1216,cukier6[[#This Row],[NIP]])</f>
        <v>637</v>
      </c>
      <c r="E1216">
        <f t="shared" si="18"/>
        <v>1.1000000000000001</v>
      </c>
    </row>
    <row r="1217" spans="1:5" x14ac:dyDescent="0.25">
      <c r="A1217" s="1">
        <v>40352</v>
      </c>
      <c r="B1217" s="2" t="s">
        <v>132</v>
      </c>
      <c r="C1217">
        <v>9</v>
      </c>
      <c r="D1217">
        <f>SUMIFS($C$2:C1217,$B$2:B1217,cukier6[[#This Row],[NIP]])</f>
        <v>16</v>
      </c>
      <c r="E1217">
        <f t="shared" si="18"/>
        <v>0</v>
      </c>
    </row>
    <row r="1218" spans="1:5" x14ac:dyDescent="0.25">
      <c r="A1218" s="1">
        <v>40353</v>
      </c>
      <c r="B1218" s="2" t="s">
        <v>69</v>
      </c>
      <c r="C1218">
        <v>79</v>
      </c>
      <c r="D1218">
        <f>SUMIFS($C$2:C1218,$B$2:B1218,cukier6[[#This Row],[NIP]])</f>
        <v>2342</v>
      </c>
      <c r="E1218">
        <f t="shared" ref="E1218:E1281" si="19">IF(AND(D1218&gt;=100,D1218&lt;1000),0.05*C1218,IF(AND(D1218&gt;=1000,D1218&lt;10000),0.1*C1218,IF(D1218&gt;=10000,0.2*C1218,0)))</f>
        <v>7.9</v>
      </c>
    </row>
    <row r="1219" spans="1:5" x14ac:dyDescent="0.25">
      <c r="A1219" s="1">
        <v>40355</v>
      </c>
      <c r="B1219" s="2" t="s">
        <v>48</v>
      </c>
      <c r="C1219">
        <v>480</v>
      </c>
      <c r="D1219">
        <f>SUMIFS($C$2:C1219,$B$2:B1219,cukier6[[#This Row],[NIP]])</f>
        <v>15999</v>
      </c>
      <c r="E1219">
        <f t="shared" si="19"/>
        <v>96</v>
      </c>
    </row>
    <row r="1220" spans="1:5" x14ac:dyDescent="0.25">
      <c r="A1220" s="1">
        <v>40360</v>
      </c>
      <c r="B1220" s="2" t="s">
        <v>12</v>
      </c>
      <c r="C1220">
        <v>154</v>
      </c>
      <c r="D1220">
        <f>SUMIFS($C$2:C1220,$B$2:B1220,cukier6[[#This Row],[NIP]])</f>
        <v>14237</v>
      </c>
      <c r="E1220">
        <f t="shared" si="19"/>
        <v>30.8</v>
      </c>
    </row>
    <row r="1221" spans="1:5" x14ac:dyDescent="0.25">
      <c r="A1221" s="1">
        <v>40360</v>
      </c>
      <c r="B1221" s="2" t="s">
        <v>38</v>
      </c>
      <c r="C1221">
        <v>170</v>
      </c>
      <c r="D1221">
        <f>SUMIFS($C$2:C1221,$B$2:B1221,cukier6[[#This Row],[NIP]])</f>
        <v>1963</v>
      </c>
      <c r="E1221">
        <f t="shared" si="19"/>
        <v>17</v>
      </c>
    </row>
    <row r="1222" spans="1:5" x14ac:dyDescent="0.25">
      <c r="A1222" s="1">
        <v>40361</v>
      </c>
      <c r="B1222" s="2" t="s">
        <v>216</v>
      </c>
      <c r="C1222">
        <v>13</v>
      </c>
      <c r="D1222">
        <f>SUMIFS($C$2:C1222,$B$2:B1222,cukier6[[#This Row],[NIP]])</f>
        <v>13</v>
      </c>
      <c r="E1222">
        <f t="shared" si="19"/>
        <v>0</v>
      </c>
    </row>
    <row r="1223" spans="1:5" x14ac:dyDescent="0.25">
      <c r="A1223" s="1">
        <v>40364</v>
      </c>
      <c r="B1223" s="2" t="s">
        <v>21</v>
      </c>
      <c r="C1223">
        <v>29</v>
      </c>
      <c r="D1223">
        <f>SUMIFS($C$2:C1223,$B$2:B1223,cukier6[[#This Row],[NIP]])</f>
        <v>3691</v>
      </c>
      <c r="E1223">
        <f t="shared" si="19"/>
        <v>2.9000000000000004</v>
      </c>
    </row>
    <row r="1224" spans="1:5" x14ac:dyDescent="0.25">
      <c r="A1224" s="1">
        <v>40366</v>
      </c>
      <c r="B1224" s="2" t="s">
        <v>22</v>
      </c>
      <c r="C1224">
        <v>80</v>
      </c>
      <c r="D1224">
        <f>SUMIFS($C$2:C1224,$B$2:B1224,cukier6[[#This Row],[NIP]])</f>
        <v>2524</v>
      </c>
      <c r="E1224">
        <f t="shared" si="19"/>
        <v>8</v>
      </c>
    </row>
    <row r="1225" spans="1:5" x14ac:dyDescent="0.25">
      <c r="A1225" s="1">
        <v>40370</v>
      </c>
      <c r="B1225" s="2" t="s">
        <v>179</v>
      </c>
      <c r="C1225">
        <v>20</v>
      </c>
      <c r="D1225">
        <f>SUMIFS($C$2:C1225,$B$2:B1225,cukier6[[#This Row],[NIP]])</f>
        <v>37</v>
      </c>
      <c r="E1225">
        <f t="shared" si="19"/>
        <v>0</v>
      </c>
    </row>
    <row r="1226" spans="1:5" x14ac:dyDescent="0.25">
      <c r="A1226" s="1">
        <v>40370</v>
      </c>
      <c r="B1226" s="2" t="s">
        <v>12</v>
      </c>
      <c r="C1226">
        <v>401</v>
      </c>
      <c r="D1226">
        <f>SUMIFS($C$2:C1226,$B$2:B1226,cukier6[[#This Row],[NIP]])</f>
        <v>14638</v>
      </c>
      <c r="E1226">
        <f t="shared" si="19"/>
        <v>80.2</v>
      </c>
    </row>
    <row r="1227" spans="1:5" x14ac:dyDescent="0.25">
      <c r="A1227" s="1">
        <v>40372</v>
      </c>
      <c r="B1227" s="2" t="s">
        <v>42</v>
      </c>
      <c r="C1227">
        <v>134</v>
      </c>
      <c r="D1227">
        <f>SUMIFS($C$2:C1227,$B$2:B1227,cukier6[[#This Row],[NIP]])</f>
        <v>1539</v>
      </c>
      <c r="E1227">
        <f t="shared" si="19"/>
        <v>13.4</v>
      </c>
    </row>
    <row r="1228" spans="1:5" x14ac:dyDescent="0.25">
      <c r="A1228" s="1">
        <v>40374</v>
      </c>
      <c r="B1228" s="2" t="s">
        <v>40</v>
      </c>
      <c r="C1228">
        <v>107</v>
      </c>
      <c r="D1228">
        <f>SUMIFS($C$2:C1228,$B$2:B1228,cukier6[[#This Row],[NIP]])</f>
        <v>2931</v>
      </c>
      <c r="E1228">
        <f t="shared" si="19"/>
        <v>10.700000000000001</v>
      </c>
    </row>
    <row r="1229" spans="1:5" x14ac:dyDescent="0.25">
      <c r="A1229" s="1">
        <v>40379</v>
      </c>
      <c r="B1229" s="2" t="s">
        <v>13</v>
      </c>
      <c r="C1229">
        <v>30</v>
      </c>
      <c r="D1229">
        <f>SUMIFS($C$2:C1229,$B$2:B1229,cukier6[[#This Row],[NIP]])</f>
        <v>2279</v>
      </c>
      <c r="E1229">
        <f t="shared" si="19"/>
        <v>3</v>
      </c>
    </row>
    <row r="1230" spans="1:5" x14ac:dyDescent="0.25">
      <c r="A1230" s="1">
        <v>40381</v>
      </c>
      <c r="B1230" s="2" t="s">
        <v>27</v>
      </c>
      <c r="C1230">
        <v>138</v>
      </c>
      <c r="D1230">
        <f>SUMIFS($C$2:C1230,$B$2:B1230,cukier6[[#This Row],[NIP]])</f>
        <v>4003</v>
      </c>
      <c r="E1230">
        <f t="shared" si="19"/>
        <v>13.8</v>
      </c>
    </row>
    <row r="1231" spans="1:5" x14ac:dyDescent="0.25">
      <c r="A1231" s="1">
        <v>40382</v>
      </c>
      <c r="B1231" s="2" t="s">
        <v>25</v>
      </c>
      <c r="C1231">
        <v>404</v>
      </c>
      <c r="D1231">
        <f>SUMIFS($C$2:C1231,$B$2:B1231,cukier6[[#This Row],[NIP]])</f>
        <v>14221</v>
      </c>
      <c r="E1231">
        <f t="shared" si="19"/>
        <v>80.800000000000011</v>
      </c>
    </row>
    <row r="1232" spans="1:5" x14ac:dyDescent="0.25">
      <c r="A1232" s="1">
        <v>40386</v>
      </c>
      <c r="B1232" s="2" t="s">
        <v>40</v>
      </c>
      <c r="C1232">
        <v>117</v>
      </c>
      <c r="D1232">
        <f>SUMIFS($C$2:C1232,$B$2:B1232,cukier6[[#This Row],[NIP]])</f>
        <v>3048</v>
      </c>
      <c r="E1232">
        <f t="shared" si="19"/>
        <v>11.700000000000001</v>
      </c>
    </row>
    <row r="1233" spans="1:5" x14ac:dyDescent="0.25">
      <c r="A1233" s="1">
        <v>40389</v>
      </c>
      <c r="B1233" s="2" t="s">
        <v>12</v>
      </c>
      <c r="C1233">
        <v>124</v>
      </c>
      <c r="D1233">
        <f>SUMIFS($C$2:C1233,$B$2:B1233,cukier6[[#This Row],[NIP]])</f>
        <v>14762</v>
      </c>
      <c r="E1233">
        <f t="shared" si="19"/>
        <v>24.8</v>
      </c>
    </row>
    <row r="1234" spans="1:5" x14ac:dyDescent="0.25">
      <c r="A1234" s="1">
        <v>40390</v>
      </c>
      <c r="B1234" s="2" t="s">
        <v>55</v>
      </c>
      <c r="C1234">
        <v>155</v>
      </c>
      <c r="D1234">
        <f>SUMIFS($C$2:C1234,$B$2:B1234,cukier6[[#This Row],[NIP]])</f>
        <v>2744</v>
      </c>
      <c r="E1234">
        <f t="shared" si="19"/>
        <v>15.5</v>
      </c>
    </row>
    <row r="1235" spans="1:5" x14ac:dyDescent="0.25">
      <c r="A1235" s="1">
        <v>40391</v>
      </c>
      <c r="B1235" s="2" t="s">
        <v>31</v>
      </c>
      <c r="C1235">
        <v>161</v>
      </c>
      <c r="D1235">
        <f>SUMIFS($C$2:C1235,$B$2:B1235,cukier6[[#This Row],[NIP]])</f>
        <v>2654</v>
      </c>
      <c r="E1235">
        <f t="shared" si="19"/>
        <v>16.100000000000001</v>
      </c>
    </row>
    <row r="1236" spans="1:5" x14ac:dyDescent="0.25">
      <c r="A1236" s="1">
        <v>40395</v>
      </c>
      <c r="B1236" s="2" t="s">
        <v>15</v>
      </c>
      <c r="C1236">
        <v>80</v>
      </c>
      <c r="D1236">
        <f>SUMIFS($C$2:C1236,$B$2:B1236,cukier6[[#This Row],[NIP]])</f>
        <v>2682</v>
      </c>
      <c r="E1236">
        <f t="shared" si="19"/>
        <v>8</v>
      </c>
    </row>
    <row r="1237" spans="1:5" x14ac:dyDescent="0.25">
      <c r="A1237" s="1">
        <v>40395</v>
      </c>
      <c r="B1237" s="2" t="s">
        <v>175</v>
      </c>
      <c r="C1237">
        <v>9</v>
      </c>
      <c r="D1237">
        <f>SUMIFS($C$2:C1237,$B$2:B1237,cukier6[[#This Row],[NIP]])</f>
        <v>34</v>
      </c>
      <c r="E1237">
        <f t="shared" si="19"/>
        <v>0</v>
      </c>
    </row>
    <row r="1238" spans="1:5" x14ac:dyDescent="0.25">
      <c r="A1238" s="1">
        <v>40396</v>
      </c>
      <c r="B1238" s="2" t="s">
        <v>15</v>
      </c>
      <c r="C1238">
        <v>160</v>
      </c>
      <c r="D1238">
        <f>SUMIFS($C$2:C1238,$B$2:B1238,cukier6[[#This Row],[NIP]])</f>
        <v>2842</v>
      </c>
      <c r="E1238">
        <f t="shared" si="19"/>
        <v>16</v>
      </c>
    </row>
    <row r="1239" spans="1:5" x14ac:dyDescent="0.25">
      <c r="A1239" s="1">
        <v>40399</v>
      </c>
      <c r="B1239" s="2" t="s">
        <v>116</v>
      </c>
      <c r="C1239">
        <v>18</v>
      </c>
      <c r="D1239">
        <f>SUMIFS($C$2:C1239,$B$2:B1239,cukier6[[#This Row],[NIP]])</f>
        <v>46</v>
      </c>
      <c r="E1239">
        <f t="shared" si="19"/>
        <v>0</v>
      </c>
    </row>
    <row r="1240" spans="1:5" x14ac:dyDescent="0.25">
      <c r="A1240" s="1">
        <v>40401</v>
      </c>
      <c r="B1240" s="2" t="s">
        <v>13</v>
      </c>
      <c r="C1240">
        <v>150</v>
      </c>
      <c r="D1240">
        <f>SUMIFS($C$2:C1240,$B$2:B1240,cukier6[[#This Row],[NIP]])</f>
        <v>2429</v>
      </c>
      <c r="E1240">
        <f t="shared" si="19"/>
        <v>15</v>
      </c>
    </row>
    <row r="1241" spans="1:5" x14ac:dyDescent="0.25">
      <c r="A1241" s="1">
        <v>40405</v>
      </c>
      <c r="B1241" s="2" t="s">
        <v>217</v>
      </c>
      <c r="C1241">
        <v>16</v>
      </c>
      <c r="D1241">
        <f>SUMIFS($C$2:C1241,$B$2:B1241,cukier6[[#This Row],[NIP]])</f>
        <v>16</v>
      </c>
      <c r="E1241">
        <f t="shared" si="19"/>
        <v>0</v>
      </c>
    </row>
    <row r="1242" spans="1:5" x14ac:dyDescent="0.25">
      <c r="A1242" s="1">
        <v>40412</v>
      </c>
      <c r="B1242" s="2" t="s">
        <v>72</v>
      </c>
      <c r="C1242">
        <v>158</v>
      </c>
      <c r="D1242">
        <f>SUMIFS($C$2:C1242,$B$2:B1242,cukier6[[#This Row],[NIP]])</f>
        <v>2253</v>
      </c>
      <c r="E1242">
        <f t="shared" si="19"/>
        <v>15.8</v>
      </c>
    </row>
    <row r="1243" spans="1:5" x14ac:dyDescent="0.25">
      <c r="A1243" s="1">
        <v>40414</v>
      </c>
      <c r="B1243" s="2" t="s">
        <v>64</v>
      </c>
      <c r="C1243">
        <v>29</v>
      </c>
      <c r="D1243">
        <f>SUMIFS($C$2:C1243,$B$2:B1243,cukier6[[#This Row],[NIP]])</f>
        <v>2034</v>
      </c>
      <c r="E1243">
        <f t="shared" si="19"/>
        <v>2.9000000000000004</v>
      </c>
    </row>
    <row r="1244" spans="1:5" x14ac:dyDescent="0.25">
      <c r="A1244" s="1">
        <v>40423</v>
      </c>
      <c r="B1244" s="2" t="s">
        <v>109</v>
      </c>
      <c r="C1244">
        <v>6</v>
      </c>
      <c r="D1244">
        <f>SUMIFS($C$2:C1244,$B$2:B1244,cukier6[[#This Row],[NIP]])</f>
        <v>26</v>
      </c>
      <c r="E1244">
        <f t="shared" si="19"/>
        <v>0</v>
      </c>
    </row>
    <row r="1245" spans="1:5" x14ac:dyDescent="0.25">
      <c r="A1245" s="1">
        <v>40423</v>
      </c>
      <c r="B1245" s="2" t="s">
        <v>12</v>
      </c>
      <c r="C1245">
        <v>489</v>
      </c>
      <c r="D1245">
        <f>SUMIFS($C$2:C1245,$B$2:B1245,cukier6[[#This Row],[NIP]])</f>
        <v>15251</v>
      </c>
      <c r="E1245">
        <f t="shared" si="19"/>
        <v>97.800000000000011</v>
      </c>
    </row>
    <row r="1246" spans="1:5" x14ac:dyDescent="0.25">
      <c r="A1246" s="1">
        <v>40425</v>
      </c>
      <c r="B1246" s="2" t="s">
        <v>38</v>
      </c>
      <c r="C1246">
        <v>200</v>
      </c>
      <c r="D1246">
        <f>SUMIFS($C$2:C1246,$B$2:B1246,cukier6[[#This Row],[NIP]])</f>
        <v>2163</v>
      </c>
      <c r="E1246">
        <f t="shared" si="19"/>
        <v>20</v>
      </c>
    </row>
    <row r="1247" spans="1:5" x14ac:dyDescent="0.25">
      <c r="A1247" s="1">
        <v>40427</v>
      </c>
      <c r="B1247" s="2" t="s">
        <v>13</v>
      </c>
      <c r="C1247">
        <v>28</v>
      </c>
      <c r="D1247">
        <f>SUMIFS($C$2:C1247,$B$2:B1247,cukier6[[#This Row],[NIP]])</f>
        <v>2457</v>
      </c>
      <c r="E1247">
        <f t="shared" si="19"/>
        <v>2.8000000000000003</v>
      </c>
    </row>
    <row r="1248" spans="1:5" x14ac:dyDescent="0.25">
      <c r="A1248" s="1">
        <v>40431</v>
      </c>
      <c r="B1248" s="2" t="s">
        <v>13</v>
      </c>
      <c r="C1248">
        <v>28</v>
      </c>
      <c r="D1248">
        <f>SUMIFS($C$2:C1248,$B$2:B1248,cukier6[[#This Row],[NIP]])</f>
        <v>2485</v>
      </c>
      <c r="E1248">
        <f t="shared" si="19"/>
        <v>2.8000000000000003</v>
      </c>
    </row>
    <row r="1249" spans="1:5" x14ac:dyDescent="0.25">
      <c r="A1249" s="1">
        <v>40432</v>
      </c>
      <c r="B1249" s="2" t="s">
        <v>12</v>
      </c>
      <c r="C1249">
        <v>297</v>
      </c>
      <c r="D1249">
        <f>SUMIFS($C$2:C1249,$B$2:B1249,cukier6[[#This Row],[NIP]])</f>
        <v>15548</v>
      </c>
      <c r="E1249">
        <f t="shared" si="19"/>
        <v>59.400000000000006</v>
      </c>
    </row>
    <row r="1250" spans="1:5" x14ac:dyDescent="0.25">
      <c r="A1250" s="1">
        <v>40434</v>
      </c>
      <c r="B1250" s="2" t="s">
        <v>20</v>
      </c>
      <c r="C1250">
        <v>227</v>
      </c>
      <c r="D1250">
        <f>SUMIFS($C$2:C1250,$B$2:B1250,cukier6[[#This Row],[NIP]])</f>
        <v>11204</v>
      </c>
      <c r="E1250">
        <f t="shared" si="19"/>
        <v>45.400000000000006</v>
      </c>
    </row>
    <row r="1251" spans="1:5" x14ac:dyDescent="0.25">
      <c r="A1251" s="1">
        <v>40434</v>
      </c>
      <c r="B1251" s="2" t="s">
        <v>143</v>
      </c>
      <c r="C1251">
        <v>14</v>
      </c>
      <c r="D1251">
        <f>SUMIFS($C$2:C1251,$B$2:B1251,cukier6[[#This Row],[NIP]])</f>
        <v>40</v>
      </c>
      <c r="E1251">
        <f t="shared" si="19"/>
        <v>0</v>
      </c>
    </row>
    <row r="1252" spans="1:5" x14ac:dyDescent="0.25">
      <c r="A1252" s="1">
        <v>40437</v>
      </c>
      <c r="B1252" s="2" t="s">
        <v>101</v>
      </c>
      <c r="C1252">
        <v>20</v>
      </c>
      <c r="D1252">
        <f>SUMIFS($C$2:C1252,$B$2:B1252,cukier6[[#This Row],[NIP]])</f>
        <v>51</v>
      </c>
      <c r="E1252">
        <f t="shared" si="19"/>
        <v>0</v>
      </c>
    </row>
    <row r="1253" spans="1:5" x14ac:dyDescent="0.25">
      <c r="A1253" s="1">
        <v>40439</v>
      </c>
      <c r="B1253" s="2" t="s">
        <v>66</v>
      </c>
      <c r="C1253">
        <v>194</v>
      </c>
      <c r="D1253">
        <f>SUMIFS($C$2:C1253,$B$2:B1253,cukier6[[#This Row],[NIP]])</f>
        <v>600</v>
      </c>
      <c r="E1253">
        <f t="shared" si="19"/>
        <v>9.7000000000000011</v>
      </c>
    </row>
    <row r="1254" spans="1:5" x14ac:dyDescent="0.25">
      <c r="A1254" s="1">
        <v>40439</v>
      </c>
      <c r="B1254" s="2" t="s">
        <v>38</v>
      </c>
      <c r="C1254">
        <v>58</v>
      </c>
      <c r="D1254">
        <f>SUMIFS($C$2:C1254,$B$2:B1254,cukier6[[#This Row],[NIP]])</f>
        <v>2221</v>
      </c>
      <c r="E1254">
        <f t="shared" si="19"/>
        <v>5.8000000000000007</v>
      </c>
    </row>
    <row r="1255" spans="1:5" x14ac:dyDescent="0.25">
      <c r="A1255" s="1">
        <v>40440</v>
      </c>
      <c r="B1255" s="2" t="s">
        <v>69</v>
      </c>
      <c r="C1255">
        <v>30</v>
      </c>
      <c r="D1255">
        <f>SUMIFS($C$2:C1255,$B$2:B1255,cukier6[[#This Row],[NIP]])</f>
        <v>2372</v>
      </c>
      <c r="E1255">
        <f t="shared" si="19"/>
        <v>3</v>
      </c>
    </row>
    <row r="1256" spans="1:5" x14ac:dyDescent="0.25">
      <c r="A1256" s="1">
        <v>40440</v>
      </c>
      <c r="B1256" s="2" t="s">
        <v>20</v>
      </c>
      <c r="C1256">
        <v>159</v>
      </c>
      <c r="D1256">
        <f>SUMIFS($C$2:C1256,$B$2:B1256,cukier6[[#This Row],[NIP]])</f>
        <v>11363</v>
      </c>
      <c r="E1256">
        <f t="shared" si="19"/>
        <v>31.8</v>
      </c>
    </row>
    <row r="1257" spans="1:5" x14ac:dyDescent="0.25">
      <c r="A1257" s="1">
        <v>40443</v>
      </c>
      <c r="B1257" s="2" t="s">
        <v>25</v>
      </c>
      <c r="C1257">
        <v>279</v>
      </c>
      <c r="D1257">
        <f>SUMIFS($C$2:C1257,$B$2:B1257,cukier6[[#This Row],[NIP]])</f>
        <v>14500</v>
      </c>
      <c r="E1257">
        <f t="shared" si="19"/>
        <v>55.800000000000004</v>
      </c>
    </row>
    <row r="1258" spans="1:5" x14ac:dyDescent="0.25">
      <c r="A1258" s="1">
        <v>40444</v>
      </c>
      <c r="B1258" s="2" t="s">
        <v>29</v>
      </c>
      <c r="C1258">
        <v>38</v>
      </c>
      <c r="D1258">
        <f>SUMIFS($C$2:C1258,$B$2:B1258,cukier6[[#This Row],[NIP]])</f>
        <v>674</v>
      </c>
      <c r="E1258">
        <f t="shared" si="19"/>
        <v>1.9000000000000001</v>
      </c>
    </row>
    <row r="1259" spans="1:5" x14ac:dyDescent="0.25">
      <c r="A1259" s="1">
        <v>40446</v>
      </c>
      <c r="B1259" s="2" t="s">
        <v>39</v>
      </c>
      <c r="C1259">
        <v>7</v>
      </c>
      <c r="D1259">
        <f>SUMIFS($C$2:C1259,$B$2:B1259,cukier6[[#This Row],[NIP]])</f>
        <v>41</v>
      </c>
      <c r="E1259">
        <f t="shared" si="19"/>
        <v>0</v>
      </c>
    </row>
    <row r="1260" spans="1:5" x14ac:dyDescent="0.25">
      <c r="A1260" s="1">
        <v>40447</v>
      </c>
      <c r="B1260" s="2" t="s">
        <v>25</v>
      </c>
      <c r="C1260">
        <v>154</v>
      </c>
      <c r="D1260">
        <f>SUMIFS($C$2:C1260,$B$2:B1260,cukier6[[#This Row],[NIP]])</f>
        <v>14654</v>
      </c>
      <c r="E1260">
        <f t="shared" si="19"/>
        <v>30.8</v>
      </c>
    </row>
    <row r="1261" spans="1:5" x14ac:dyDescent="0.25">
      <c r="A1261" s="1">
        <v>40447</v>
      </c>
      <c r="B1261" s="2" t="s">
        <v>53</v>
      </c>
      <c r="C1261">
        <v>274</v>
      </c>
      <c r="D1261">
        <f>SUMIFS($C$2:C1261,$B$2:B1261,cukier6[[#This Row],[NIP]])</f>
        <v>15602</v>
      </c>
      <c r="E1261">
        <f t="shared" si="19"/>
        <v>54.800000000000004</v>
      </c>
    </row>
    <row r="1262" spans="1:5" x14ac:dyDescent="0.25">
      <c r="A1262" s="1">
        <v>40448</v>
      </c>
      <c r="B1262" s="2" t="s">
        <v>17</v>
      </c>
      <c r="C1262">
        <v>219</v>
      </c>
      <c r="D1262">
        <f>SUMIFS($C$2:C1262,$B$2:B1262,cukier6[[#This Row],[NIP]])</f>
        <v>14242</v>
      </c>
      <c r="E1262">
        <f t="shared" si="19"/>
        <v>43.800000000000004</v>
      </c>
    </row>
    <row r="1263" spans="1:5" x14ac:dyDescent="0.25">
      <c r="A1263" s="1">
        <v>40449</v>
      </c>
      <c r="B1263" s="2" t="s">
        <v>33</v>
      </c>
      <c r="C1263">
        <v>57</v>
      </c>
      <c r="D1263">
        <f>SUMIFS($C$2:C1263,$B$2:B1263,cukier6[[#This Row],[NIP]])</f>
        <v>3457</v>
      </c>
      <c r="E1263">
        <f t="shared" si="19"/>
        <v>5.7</v>
      </c>
    </row>
    <row r="1264" spans="1:5" x14ac:dyDescent="0.25">
      <c r="A1264" s="1">
        <v>40449</v>
      </c>
      <c r="B1264" s="2" t="s">
        <v>15</v>
      </c>
      <c r="C1264">
        <v>152</v>
      </c>
      <c r="D1264">
        <f>SUMIFS($C$2:C1264,$B$2:B1264,cukier6[[#This Row],[NIP]])</f>
        <v>2994</v>
      </c>
      <c r="E1264">
        <f t="shared" si="19"/>
        <v>15.200000000000001</v>
      </c>
    </row>
    <row r="1265" spans="1:5" x14ac:dyDescent="0.25">
      <c r="A1265" s="1">
        <v>40454</v>
      </c>
      <c r="B1265" s="2" t="s">
        <v>48</v>
      </c>
      <c r="C1265">
        <v>263</v>
      </c>
      <c r="D1265">
        <f>SUMIFS($C$2:C1265,$B$2:B1265,cukier6[[#This Row],[NIP]])</f>
        <v>16262</v>
      </c>
      <c r="E1265">
        <f t="shared" si="19"/>
        <v>52.6</v>
      </c>
    </row>
    <row r="1266" spans="1:5" x14ac:dyDescent="0.25">
      <c r="A1266" s="1">
        <v>40456</v>
      </c>
      <c r="B1266" s="2" t="s">
        <v>31</v>
      </c>
      <c r="C1266">
        <v>61</v>
      </c>
      <c r="D1266">
        <f>SUMIFS($C$2:C1266,$B$2:B1266,cukier6[[#This Row],[NIP]])</f>
        <v>2715</v>
      </c>
      <c r="E1266">
        <f t="shared" si="19"/>
        <v>6.1000000000000005</v>
      </c>
    </row>
    <row r="1267" spans="1:5" x14ac:dyDescent="0.25">
      <c r="A1267" s="1">
        <v>40456</v>
      </c>
      <c r="B1267" s="2" t="s">
        <v>53</v>
      </c>
      <c r="C1267">
        <v>217</v>
      </c>
      <c r="D1267">
        <f>SUMIFS($C$2:C1267,$B$2:B1267,cukier6[[#This Row],[NIP]])</f>
        <v>15819</v>
      </c>
      <c r="E1267">
        <f t="shared" si="19"/>
        <v>43.400000000000006</v>
      </c>
    </row>
    <row r="1268" spans="1:5" x14ac:dyDescent="0.25">
      <c r="A1268" s="1">
        <v>40457</v>
      </c>
      <c r="B1268" s="2" t="s">
        <v>64</v>
      </c>
      <c r="C1268">
        <v>28</v>
      </c>
      <c r="D1268">
        <f>SUMIFS($C$2:C1268,$B$2:B1268,cukier6[[#This Row],[NIP]])</f>
        <v>2062</v>
      </c>
      <c r="E1268">
        <f t="shared" si="19"/>
        <v>2.8000000000000003</v>
      </c>
    </row>
    <row r="1269" spans="1:5" x14ac:dyDescent="0.25">
      <c r="A1269" s="1">
        <v>40457</v>
      </c>
      <c r="B1269" s="2" t="s">
        <v>48</v>
      </c>
      <c r="C1269">
        <v>299</v>
      </c>
      <c r="D1269">
        <f>SUMIFS($C$2:C1269,$B$2:B1269,cukier6[[#This Row],[NIP]])</f>
        <v>16561</v>
      </c>
      <c r="E1269">
        <f t="shared" si="19"/>
        <v>59.800000000000004</v>
      </c>
    </row>
    <row r="1270" spans="1:5" x14ac:dyDescent="0.25">
      <c r="A1270" s="1">
        <v>40460</v>
      </c>
      <c r="B1270" s="2" t="s">
        <v>17</v>
      </c>
      <c r="C1270">
        <v>429</v>
      </c>
      <c r="D1270">
        <f>SUMIFS($C$2:C1270,$B$2:B1270,cukier6[[#This Row],[NIP]])</f>
        <v>14671</v>
      </c>
      <c r="E1270">
        <f t="shared" si="19"/>
        <v>85.800000000000011</v>
      </c>
    </row>
    <row r="1271" spans="1:5" x14ac:dyDescent="0.25">
      <c r="A1271" s="1">
        <v>40463</v>
      </c>
      <c r="B1271" s="2" t="s">
        <v>17</v>
      </c>
      <c r="C1271">
        <v>427</v>
      </c>
      <c r="D1271">
        <f>SUMIFS($C$2:C1271,$B$2:B1271,cukier6[[#This Row],[NIP]])</f>
        <v>15098</v>
      </c>
      <c r="E1271">
        <f t="shared" si="19"/>
        <v>85.4</v>
      </c>
    </row>
    <row r="1272" spans="1:5" x14ac:dyDescent="0.25">
      <c r="A1272" s="1">
        <v>40463</v>
      </c>
      <c r="B1272" s="2" t="s">
        <v>15</v>
      </c>
      <c r="C1272">
        <v>87</v>
      </c>
      <c r="D1272">
        <f>SUMIFS($C$2:C1272,$B$2:B1272,cukier6[[#This Row],[NIP]])</f>
        <v>3081</v>
      </c>
      <c r="E1272">
        <f t="shared" si="19"/>
        <v>8.7000000000000011</v>
      </c>
    </row>
    <row r="1273" spans="1:5" x14ac:dyDescent="0.25">
      <c r="A1273" s="1">
        <v>40463</v>
      </c>
      <c r="B1273" s="2" t="s">
        <v>144</v>
      </c>
      <c r="C1273">
        <v>17</v>
      </c>
      <c r="D1273">
        <f>SUMIFS($C$2:C1273,$B$2:B1273,cukier6[[#This Row],[NIP]])</f>
        <v>29</v>
      </c>
      <c r="E1273">
        <f t="shared" si="19"/>
        <v>0</v>
      </c>
    </row>
    <row r="1274" spans="1:5" x14ac:dyDescent="0.25">
      <c r="A1274" s="1">
        <v>40465</v>
      </c>
      <c r="B1274" s="2" t="s">
        <v>38</v>
      </c>
      <c r="C1274">
        <v>124</v>
      </c>
      <c r="D1274">
        <f>SUMIFS($C$2:C1274,$B$2:B1274,cukier6[[#This Row],[NIP]])</f>
        <v>2345</v>
      </c>
      <c r="E1274">
        <f t="shared" si="19"/>
        <v>12.4</v>
      </c>
    </row>
    <row r="1275" spans="1:5" x14ac:dyDescent="0.25">
      <c r="A1275" s="1">
        <v>40467</v>
      </c>
      <c r="B1275" s="2" t="s">
        <v>10</v>
      </c>
      <c r="C1275">
        <v>406</v>
      </c>
      <c r="D1275">
        <f>SUMIFS($C$2:C1275,$B$2:B1275,cukier6[[#This Row],[NIP]])</f>
        <v>17427</v>
      </c>
      <c r="E1275">
        <f t="shared" si="19"/>
        <v>81.2</v>
      </c>
    </row>
    <row r="1276" spans="1:5" x14ac:dyDescent="0.25">
      <c r="A1276" s="1">
        <v>40467</v>
      </c>
      <c r="B1276" s="2" t="s">
        <v>55</v>
      </c>
      <c r="C1276">
        <v>136</v>
      </c>
      <c r="D1276">
        <f>SUMIFS($C$2:C1276,$B$2:B1276,cukier6[[#This Row],[NIP]])</f>
        <v>2880</v>
      </c>
      <c r="E1276">
        <f t="shared" si="19"/>
        <v>13.600000000000001</v>
      </c>
    </row>
    <row r="1277" spans="1:5" x14ac:dyDescent="0.25">
      <c r="A1277" s="1">
        <v>40468</v>
      </c>
      <c r="B1277" s="2" t="s">
        <v>28</v>
      </c>
      <c r="C1277">
        <v>44</v>
      </c>
      <c r="D1277">
        <f>SUMIFS($C$2:C1277,$B$2:B1277,cukier6[[#This Row],[NIP]])</f>
        <v>1383</v>
      </c>
      <c r="E1277">
        <f t="shared" si="19"/>
        <v>4.4000000000000004</v>
      </c>
    </row>
    <row r="1278" spans="1:5" x14ac:dyDescent="0.25">
      <c r="A1278" s="1">
        <v>40470</v>
      </c>
      <c r="B1278" s="2" t="s">
        <v>42</v>
      </c>
      <c r="C1278">
        <v>76</v>
      </c>
      <c r="D1278">
        <f>SUMIFS($C$2:C1278,$B$2:B1278,cukier6[[#This Row],[NIP]])</f>
        <v>1615</v>
      </c>
      <c r="E1278">
        <f t="shared" si="19"/>
        <v>7.6000000000000005</v>
      </c>
    </row>
    <row r="1279" spans="1:5" x14ac:dyDescent="0.25">
      <c r="A1279" s="1">
        <v>40473</v>
      </c>
      <c r="B1279" s="2" t="s">
        <v>22</v>
      </c>
      <c r="C1279">
        <v>104</v>
      </c>
      <c r="D1279">
        <f>SUMIFS($C$2:C1279,$B$2:B1279,cukier6[[#This Row],[NIP]])</f>
        <v>2628</v>
      </c>
      <c r="E1279">
        <f t="shared" si="19"/>
        <v>10.4</v>
      </c>
    </row>
    <row r="1280" spans="1:5" x14ac:dyDescent="0.25">
      <c r="A1280" s="1">
        <v>40474</v>
      </c>
      <c r="B1280" s="2" t="s">
        <v>15</v>
      </c>
      <c r="C1280">
        <v>107</v>
      </c>
      <c r="D1280">
        <f>SUMIFS($C$2:C1280,$B$2:B1280,cukier6[[#This Row],[NIP]])</f>
        <v>3188</v>
      </c>
      <c r="E1280">
        <f t="shared" si="19"/>
        <v>10.700000000000001</v>
      </c>
    </row>
    <row r="1281" spans="1:5" x14ac:dyDescent="0.25">
      <c r="A1281" s="1">
        <v>40477</v>
      </c>
      <c r="B1281" s="2" t="s">
        <v>25</v>
      </c>
      <c r="C1281">
        <v>339</v>
      </c>
      <c r="D1281">
        <f>SUMIFS($C$2:C1281,$B$2:B1281,cukier6[[#This Row],[NIP]])</f>
        <v>14993</v>
      </c>
      <c r="E1281">
        <f t="shared" si="19"/>
        <v>67.8</v>
      </c>
    </row>
    <row r="1282" spans="1:5" x14ac:dyDescent="0.25">
      <c r="A1282" s="1">
        <v>40480</v>
      </c>
      <c r="B1282" s="2" t="s">
        <v>48</v>
      </c>
      <c r="C1282">
        <v>313</v>
      </c>
      <c r="D1282">
        <f>SUMIFS($C$2:C1282,$B$2:B1282,cukier6[[#This Row],[NIP]])</f>
        <v>16874</v>
      </c>
      <c r="E1282">
        <f t="shared" ref="E1282:E1345" si="20">IF(AND(D1282&gt;=100,D1282&lt;1000),0.05*C1282,IF(AND(D1282&gt;=1000,D1282&lt;10000),0.1*C1282,IF(D1282&gt;=10000,0.2*C1282,0)))</f>
        <v>62.6</v>
      </c>
    </row>
    <row r="1283" spans="1:5" x14ac:dyDescent="0.25">
      <c r="A1283" s="1">
        <v>40481</v>
      </c>
      <c r="B1283" s="2" t="s">
        <v>48</v>
      </c>
      <c r="C1283">
        <v>251</v>
      </c>
      <c r="D1283">
        <f>SUMIFS($C$2:C1283,$B$2:B1283,cukier6[[#This Row],[NIP]])</f>
        <v>17125</v>
      </c>
      <c r="E1283">
        <f t="shared" si="20"/>
        <v>50.2</v>
      </c>
    </row>
    <row r="1284" spans="1:5" x14ac:dyDescent="0.25">
      <c r="A1284" s="1">
        <v>40481</v>
      </c>
      <c r="B1284" s="2" t="s">
        <v>17</v>
      </c>
      <c r="C1284">
        <v>126</v>
      </c>
      <c r="D1284">
        <f>SUMIFS($C$2:C1284,$B$2:B1284,cukier6[[#This Row],[NIP]])</f>
        <v>15224</v>
      </c>
      <c r="E1284">
        <f t="shared" si="20"/>
        <v>25.200000000000003</v>
      </c>
    </row>
    <row r="1285" spans="1:5" x14ac:dyDescent="0.25">
      <c r="A1285" s="1">
        <v>40483</v>
      </c>
      <c r="B1285" s="2" t="s">
        <v>28</v>
      </c>
      <c r="C1285">
        <v>20</v>
      </c>
      <c r="D1285">
        <f>SUMIFS($C$2:C1285,$B$2:B1285,cukier6[[#This Row],[NIP]])</f>
        <v>1403</v>
      </c>
      <c r="E1285">
        <f t="shared" si="20"/>
        <v>2</v>
      </c>
    </row>
    <row r="1286" spans="1:5" x14ac:dyDescent="0.25">
      <c r="A1286" s="1">
        <v>40484</v>
      </c>
      <c r="B1286" s="2" t="s">
        <v>72</v>
      </c>
      <c r="C1286">
        <v>80</v>
      </c>
      <c r="D1286">
        <f>SUMIFS($C$2:C1286,$B$2:B1286,cukier6[[#This Row],[NIP]])</f>
        <v>2333</v>
      </c>
      <c r="E1286">
        <f t="shared" si="20"/>
        <v>8</v>
      </c>
    </row>
    <row r="1287" spans="1:5" x14ac:dyDescent="0.25">
      <c r="A1287" s="1">
        <v>40485</v>
      </c>
      <c r="B1287" s="2" t="s">
        <v>139</v>
      </c>
      <c r="C1287">
        <v>9</v>
      </c>
      <c r="D1287">
        <f>SUMIFS($C$2:C1287,$B$2:B1287,cukier6[[#This Row],[NIP]])</f>
        <v>35</v>
      </c>
      <c r="E1287">
        <f t="shared" si="20"/>
        <v>0</v>
      </c>
    </row>
    <row r="1288" spans="1:5" x14ac:dyDescent="0.25">
      <c r="A1288" s="1">
        <v>40487</v>
      </c>
      <c r="B1288" s="2" t="s">
        <v>22</v>
      </c>
      <c r="C1288">
        <v>50</v>
      </c>
      <c r="D1288">
        <f>SUMIFS($C$2:C1288,$B$2:B1288,cukier6[[#This Row],[NIP]])</f>
        <v>2678</v>
      </c>
      <c r="E1288">
        <f t="shared" si="20"/>
        <v>5</v>
      </c>
    </row>
    <row r="1289" spans="1:5" x14ac:dyDescent="0.25">
      <c r="A1289" s="1">
        <v>40488</v>
      </c>
      <c r="B1289" s="2" t="s">
        <v>26</v>
      </c>
      <c r="C1289">
        <v>100</v>
      </c>
      <c r="D1289">
        <f>SUMIFS($C$2:C1289,$B$2:B1289,cukier6[[#This Row],[NIP]])</f>
        <v>2910</v>
      </c>
      <c r="E1289">
        <f t="shared" si="20"/>
        <v>10</v>
      </c>
    </row>
    <row r="1290" spans="1:5" x14ac:dyDescent="0.25">
      <c r="A1290" s="1">
        <v>40489</v>
      </c>
      <c r="B1290" s="2" t="s">
        <v>145</v>
      </c>
      <c r="C1290">
        <v>2</v>
      </c>
      <c r="D1290">
        <f>SUMIFS($C$2:C1290,$B$2:B1290,cukier6[[#This Row],[NIP]])</f>
        <v>30</v>
      </c>
      <c r="E1290">
        <f t="shared" si="20"/>
        <v>0</v>
      </c>
    </row>
    <row r="1291" spans="1:5" x14ac:dyDescent="0.25">
      <c r="A1291" s="1">
        <v>40490</v>
      </c>
      <c r="B1291" s="2" t="s">
        <v>20</v>
      </c>
      <c r="C1291">
        <v>214</v>
      </c>
      <c r="D1291">
        <f>SUMIFS($C$2:C1291,$B$2:B1291,cukier6[[#This Row],[NIP]])</f>
        <v>11577</v>
      </c>
      <c r="E1291">
        <f t="shared" si="20"/>
        <v>42.800000000000004</v>
      </c>
    </row>
    <row r="1292" spans="1:5" x14ac:dyDescent="0.25">
      <c r="A1292" s="1">
        <v>40491</v>
      </c>
      <c r="B1292" s="2" t="s">
        <v>73</v>
      </c>
      <c r="C1292">
        <v>17</v>
      </c>
      <c r="D1292">
        <f>SUMIFS($C$2:C1292,$B$2:B1292,cukier6[[#This Row],[NIP]])</f>
        <v>39</v>
      </c>
      <c r="E1292">
        <f t="shared" si="20"/>
        <v>0</v>
      </c>
    </row>
    <row r="1293" spans="1:5" x14ac:dyDescent="0.25">
      <c r="A1293" s="1">
        <v>40492</v>
      </c>
      <c r="B1293" s="2" t="s">
        <v>48</v>
      </c>
      <c r="C1293">
        <v>269</v>
      </c>
      <c r="D1293">
        <f>SUMIFS($C$2:C1293,$B$2:B1293,cukier6[[#This Row],[NIP]])</f>
        <v>17394</v>
      </c>
      <c r="E1293">
        <f t="shared" si="20"/>
        <v>53.800000000000004</v>
      </c>
    </row>
    <row r="1294" spans="1:5" x14ac:dyDescent="0.25">
      <c r="A1294" s="1">
        <v>40496</v>
      </c>
      <c r="B1294" s="2" t="s">
        <v>175</v>
      </c>
      <c r="C1294">
        <v>2</v>
      </c>
      <c r="D1294">
        <f>SUMIFS($C$2:C1294,$B$2:B1294,cukier6[[#This Row],[NIP]])</f>
        <v>36</v>
      </c>
      <c r="E1294">
        <f t="shared" si="20"/>
        <v>0</v>
      </c>
    </row>
    <row r="1295" spans="1:5" x14ac:dyDescent="0.25">
      <c r="A1295" s="1">
        <v>40503</v>
      </c>
      <c r="B1295" s="2" t="s">
        <v>15</v>
      </c>
      <c r="C1295">
        <v>159</v>
      </c>
      <c r="D1295">
        <f>SUMIFS($C$2:C1295,$B$2:B1295,cukier6[[#This Row],[NIP]])</f>
        <v>3347</v>
      </c>
      <c r="E1295">
        <f t="shared" si="20"/>
        <v>15.9</v>
      </c>
    </row>
    <row r="1296" spans="1:5" x14ac:dyDescent="0.25">
      <c r="A1296" s="1">
        <v>40504</v>
      </c>
      <c r="B1296" s="2" t="s">
        <v>31</v>
      </c>
      <c r="C1296">
        <v>167</v>
      </c>
      <c r="D1296">
        <f>SUMIFS($C$2:C1296,$B$2:B1296,cukier6[[#This Row],[NIP]])</f>
        <v>2882</v>
      </c>
      <c r="E1296">
        <f t="shared" si="20"/>
        <v>16.7</v>
      </c>
    </row>
    <row r="1297" spans="1:5" x14ac:dyDescent="0.25">
      <c r="A1297" s="1">
        <v>40505</v>
      </c>
      <c r="B1297" s="2" t="s">
        <v>40</v>
      </c>
      <c r="C1297">
        <v>123</v>
      </c>
      <c r="D1297">
        <f>SUMIFS($C$2:C1297,$B$2:B1297,cukier6[[#This Row],[NIP]])</f>
        <v>3171</v>
      </c>
      <c r="E1297">
        <f t="shared" si="20"/>
        <v>12.3</v>
      </c>
    </row>
    <row r="1298" spans="1:5" x14ac:dyDescent="0.25">
      <c r="A1298" s="1">
        <v>40505</v>
      </c>
      <c r="B1298" s="2" t="s">
        <v>31</v>
      </c>
      <c r="C1298">
        <v>32</v>
      </c>
      <c r="D1298">
        <f>SUMIFS($C$2:C1298,$B$2:B1298,cukier6[[#This Row],[NIP]])</f>
        <v>2914</v>
      </c>
      <c r="E1298">
        <f t="shared" si="20"/>
        <v>3.2</v>
      </c>
    </row>
    <row r="1299" spans="1:5" x14ac:dyDescent="0.25">
      <c r="A1299" s="1">
        <v>40505</v>
      </c>
      <c r="B1299" s="2" t="s">
        <v>10</v>
      </c>
      <c r="C1299">
        <v>276</v>
      </c>
      <c r="D1299">
        <f>SUMIFS($C$2:C1299,$B$2:B1299,cukier6[[#This Row],[NIP]])</f>
        <v>17703</v>
      </c>
      <c r="E1299">
        <f t="shared" si="20"/>
        <v>55.2</v>
      </c>
    </row>
    <row r="1300" spans="1:5" x14ac:dyDescent="0.25">
      <c r="A1300" s="1">
        <v>40508</v>
      </c>
      <c r="B1300" s="2" t="s">
        <v>17</v>
      </c>
      <c r="C1300">
        <v>191</v>
      </c>
      <c r="D1300">
        <f>SUMIFS($C$2:C1300,$B$2:B1300,cukier6[[#This Row],[NIP]])</f>
        <v>15415</v>
      </c>
      <c r="E1300">
        <f t="shared" si="20"/>
        <v>38.200000000000003</v>
      </c>
    </row>
    <row r="1301" spans="1:5" x14ac:dyDescent="0.25">
      <c r="A1301" s="1">
        <v>40510</v>
      </c>
      <c r="B1301" s="2" t="s">
        <v>218</v>
      </c>
      <c r="C1301">
        <v>9</v>
      </c>
      <c r="D1301">
        <f>SUMIFS($C$2:C1301,$B$2:B1301,cukier6[[#This Row],[NIP]])</f>
        <v>9</v>
      </c>
      <c r="E1301">
        <f t="shared" si="20"/>
        <v>0</v>
      </c>
    </row>
    <row r="1302" spans="1:5" x14ac:dyDescent="0.25">
      <c r="A1302" s="1">
        <v>40511</v>
      </c>
      <c r="B1302" s="2" t="s">
        <v>33</v>
      </c>
      <c r="C1302">
        <v>174</v>
      </c>
      <c r="D1302">
        <f>SUMIFS($C$2:C1302,$B$2:B1302,cukier6[[#This Row],[NIP]])</f>
        <v>3631</v>
      </c>
      <c r="E1302">
        <f t="shared" si="20"/>
        <v>17.400000000000002</v>
      </c>
    </row>
    <row r="1303" spans="1:5" x14ac:dyDescent="0.25">
      <c r="A1303" s="1">
        <v>40512</v>
      </c>
      <c r="B1303" s="2" t="s">
        <v>72</v>
      </c>
      <c r="C1303">
        <v>39</v>
      </c>
      <c r="D1303">
        <f>SUMIFS($C$2:C1303,$B$2:B1303,cukier6[[#This Row],[NIP]])</f>
        <v>2372</v>
      </c>
      <c r="E1303">
        <f t="shared" si="20"/>
        <v>3.9000000000000004</v>
      </c>
    </row>
    <row r="1304" spans="1:5" x14ac:dyDescent="0.25">
      <c r="A1304" s="1">
        <v>40513</v>
      </c>
      <c r="B1304" s="2" t="s">
        <v>10</v>
      </c>
      <c r="C1304">
        <v>330</v>
      </c>
      <c r="D1304">
        <f>SUMIFS($C$2:C1304,$B$2:B1304,cukier6[[#This Row],[NIP]])</f>
        <v>18033</v>
      </c>
      <c r="E1304">
        <f t="shared" si="20"/>
        <v>66</v>
      </c>
    </row>
    <row r="1305" spans="1:5" x14ac:dyDescent="0.25">
      <c r="A1305" s="1">
        <v>40513</v>
      </c>
      <c r="B1305" s="2" t="s">
        <v>149</v>
      </c>
      <c r="C1305">
        <v>5</v>
      </c>
      <c r="D1305">
        <f>SUMIFS($C$2:C1305,$B$2:B1305,cukier6[[#This Row],[NIP]])</f>
        <v>32</v>
      </c>
      <c r="E1305">
        <f t="shared" si="20"/>
        <v>0</v>
      </c>
    </row>
    <row r="1306" spans="1:5" x14ac:dyDescent="0.25">
      <c r="A1306" s="1">
        <v>40516</v>
      </c>
      <c r="B1306" s="2" t="s">
        <v>17</v>
      </c>
      <c r="C1306">
        <v>175</v>
      </c>
      <c r="D1306">
        <f>SUMIFS($C$2:C1306,$B$2:B1306,cukier6[[#This Row],[NIP]])</f>
        <v>15590</v>
      </c>
      <c r="E1306">
        <f t="shared" si="20"/>
        <v>35</v>
      </c>
    </row>
    <row r="1307" spans="1:5" x14ac:dyDescent="0.25">
      <c r="A1307" s="1">
        <v>40520</v>
      </c>
      <c r="B1307" s="2" t="s">
        <v>134</v>
      </c>
      <c r="C1307">
        <v>183</v>
      </c>
      <c r="D1307">
        <f>SUMIFS($C$2:C1307,$B$2:B1307,cukier6[[#This Row],[NIP]])</f>
        <v>546</v>
      </c>
      <c r="E1307">
        <f t="shared" si="20"/>
        <v>9.15</v>
      </c>
    </row>
    <row r="1308" spans="1:5" x14ac:dyDescent="0.25">
      <c r="A1308" s="1">
        <v>40520</v>
      </c>
      <c r="B1308" s="2" t="s">
        <v>48</v>
      </c>
      <c r="C1308">
        <v>423</v>
      </c>
      <c r="D1308">
        <f>SUMIFS($C$2:C1308,$B$2:B1308,cukier6[[#This Row],[NIP]])</f>
        <v>17817</v>
      </c>
      <c r="E1308">
        <f t="shared" si="20"/>
        <v>84.600000000000009</v>
      </c>
    </row>
    <row r="1309" spans="1:5" x14ac:dyDescent="0.25">
      <c r="A1309" s="1">
        <v>40520</v>
      </c>
      <c r="B1309" s="2" t="s">
        <v>55</v>
      </c>
      <c r="C1309">
        <v>88</v>
      </c>
      <c r="D1309">
        <f>SUMIFS($C$2:C1309,$B$2:B1309,cukier6[[#This Row],[NIP]])</f>
        <v>2968</v>
      </c>
      <c r="E1309">
        <f t="shared" si="20"/>
        <v>8.8000000000000007</v>
      </c>
    </row>
    <row r="1310" spans="1:5" x14ac:dyDescent="0.25">
      <c r="A1310" s="1">
        <v>40521</v>
      </c>
      <c r="B1310" s="2" t="s">
        <v>20</v>
      </c>
      <c r="C1310">
        <v>241</v>
      </c>
      <c r="D1310">
        <f>SUMIFS($C$2:C1310,$B$2:B1310,cukier6[[#This Row],[NIP]])</f>
        <v>11818</v>
      </c>
      <c r="E1310">
        <f t="shared" si="20"/>
        <v>48.2</v>
      </c>
    </row>
    <row r="1311" spans="1:5" x14ac:dyDescent="0.25">
      <c r="A1311" s="1">
        <v>40522</v>
      </c>
      <c r="B1311" s="2" t="s">
        <v>15</v>
      </c>
      <c r="C1311">
        <v>37</v>
      </c>
      <c r="D1311">
        <f>SUMIFS($C$2:C1311,$B$2:B1311,cukier6[[#This Row],[NIP]])</f>
        <v>3384</v>
      </c>
      <c r="E1311">
        <f t="shared" si="20"/>
        <v>3.7</v>
      </c>
    </row>
    <row r="1312" spans="1:5" x14ac:dyDescent="0.25">
      <c r="A1312" s="1">
        <v>40528</v>
      </c>
      <c r="B1312" s="2" t="s">
        <v>81</v>
      </c>
      <c r="C1312">
        <v>164</v>
      </c>
      <c r="D1312">
        <f>SUMIFS($C$2:C1312,$B$2:B1312,cukier6[[#This Row],[NIP]])</f>
        <v>1823</v>
      </c>
      <c r="E1312">
        <f t="shared" si="20"/>
        <v>16.400000000000002</v>
      </c>
    </row>
    <row r="1313" spans="1:5" x14ac:dyDescent="0.25">
      <c r="A1313" s="1">
        <v>40529</v>
      </c>
      <c r="B1313" s="2" t="s">
        <v>97</v>
      </c>
      <c r="C1313">
        <v>20</v>
      </c>
      <c r="D1313">
        <f>SUMIFS($C$2:C1313,$B$2:B1313,cukier6[[#This Row],[NIP]])</f>
        <v>69</v>
      </c>
      <c r="E1313">
        <f t="shared" si="20"/>
        <v>0</v>
      </c>
    </row>
    <row r="1314" spans="1:5" x14ac:dyDescent="0.25">
      <c r="A1314" s="1">
        <v>40533</v>
      </c>
      <c r="B1314" s="2" t="s">
        <v>185</v>
      </c>
      <c r="C1314">
        <v>8</v>
      </c>
      <c r="D1314">
        <f>SUMIFS($C$2:C1314,$B$2:B1314,cukier6[[#This Row],[NIP]])</f>
        <v>27</v>
      </c>
      <c r="E1314">
        <f t="shared" si="20"/>
        <v>0</v>
      </c>
    </row>
    <row r="1315" spans="1:5" x14ac:dyDescent="0.25">
      <c r="A1315" s="1">
        <v>40533</v>
      </c>
      <c r="B1315" s="2" t="s">
        <v>159</v>
      </c>
      <c r="C1315">
        <v>4</v>
      </c>
      <c r="D1315">
        <f>SUMIFS($C$2:C1315,$B$2:B1315,cukier6[[#This Row],[NIP]])</f>
        <v>15</v>
      </c>
      <c r="E1315">
        <f t="shared" si="20"/>
        <v>0</v>
      </c>
    </row>
    <row r="1316" spans="1:5" x14ac:dyDescent="0.25">
      <c r="A1316" s="1">
        <v>40538</v>
      </c>
      <c r="B1316" s="2" t="s">
        <v>25</v>
      </c>
      <c r="C1316">
        <v>408</v>
      </c>
      <c r="D1316">
        <f>SUMIFS($C$2:C1316,$B$2:B1316,cukier6[[#This Row],[NIP]])</f>
        <v>15401</v>
      </c>
      <c r="E1316">
        <f t="shared" si="20"/>
        <v>81.600000000000009</v>
      </c>
    </row>
    <row r="1317" spans="1:5" x14ac:dyDescent="0.25">
      <c r="A1317" s="1">
        <v>40544</v>
      </c>
      <c r="B1317" s="2" t="s">
        <v>145</v>
      </c>
      <c r="C1317">
        <v>20</v>
      </c>
      <c r="D1317">
        <f>SUMIFS($C$2:C1317,$B$2:B1317,cukier6[[#This Row],[NIP]])</f>
        <v>50</v>
      </c>
      <c r="E1317">
        <f t="shared" si="20"/>
        <v>0</v>
      </c>
    </row>
    <row r="1318" spans="1:5" x14ac:dyDescent="0.25">
      <c r="A1318" s="1">
        <v>40545</v>
      </c>
      <c r="B1318" s="2" t="s">
        <v>34</v>
      </c>
      <c r="C1318">
        <v>102</v>
      </c>
      <c r="D1318">
        <f>SUMIFS($C$2:C1318,$B$2:B1318,cukier6[[#This Row],[NIP]])</f>
        <v>1462</v>
      </c>
      <c r="E1318">
        <f t="shared" si="20"/>
        <v>10.200000000000001</v>
      </c>
    </row>
    <row r="1319" spans="1:5" x14ac:dyDescent="0.25">
      <c r="A1319" s="1">
        <v>40546</v>
      </c>
      <c r="B1319" s="2" t="s">
        <v>12</v>
      </c>
      <c r="C1319">
        <v>240</v>
      </c>
      <c r="D1319">
        <f>SUMIFS($C$2:C1319,$B$2:B1319,cukier6[[#This Row],[NIP]])</f>
        <v>15788</v>
      </c>
      <c r="E1319">
        <f t="shared" si="20"/>
        <v>48</v>
      </c>
    </row>
    <row r="1320" spans="1:5" x14ac:dyDescent="0.25">
      <c r="A1320" s="1">
        <v>40548</v>
      </c>
      <c r="B1320" s="2" t="s">
        <v>13</v>
      </c>
      <c r="C1320">
        <v>124</v>
      </c>
      <c r="D1320">
        <f>SUMIFS($C$2:C1320,$B$2:B1320,cukier6[[#This Row],[NIP]])</f>
        <v>2609</v>
      </c>
      <c r="E1320">
        <f t="shared" si="20"/>
        <v>12.4</v>
      </c>
    </row>
    <row r="1321" spans="1:5" x14ac:dyDescent="0.25">
      <c r="A1321" s="1">
        <v>40550</v>
      </c>
      <c r="B1321" s="2" t="s">
        <v>48</v>
      </c>
      <c r="C1321">
        <v>330</v>
      </c>
      <c r="D1321">
        <f>SUMIFS($C$2:C1321,$B$2:B1321,cukier6[[#This Row],[NIP]])</f>
        <v>18147</v>
      </c>
      <c r="E1321">
        <f t="shared" si="20"/>
        <v>66</v>
      </c>
    </row>
    <row r="1322" spans="1:5" x14ac:dyDescent="0.25">
      <c r="A1322" s="1">
        <v>40554</v>
      </c>
      <c r="B1322" s="2" t="s">
        <v>29</v>
      </c>
      <c r="C1322">
        <v>187</v>
      </c>
      <c r="D1322">
        <f>SUMIFS($C$2:C1322,$B$2:B1322,cukier6[[#This Row],[NIP]])</f>
        <v>861</v>
      </c>
      <c r="E1322">
        <f t="shared" si="20"/>
        <v>9.35</v>
      </c>
    </row>
    <row r="1323" spans="1:5" x14ac:dyDescent="0.25">
      <c r="A1323" s="1">
        <v>40561</v>
      </c>
      <c r="B1323" s="2" t="s">
        <v>55</v>
      </c>
      <c r="C1323">
        <v>165</v>
      </c>
      <c r="D1323">
        <f>SUMIFS($C$2:C1323,$B$2:B1323,cukier6[[#This Row],[NIP]])</f>
        <v>3133</v>
      </c>
      <c r="E1323">
        <f t="shared" si="20"/>
        <v>16.5</v>
      </c>
    </row>
    <row r="1324" spans="1:5" x14ac:dyDescent="0.25">
      <c r="A1324" s="1">
        <v>40562</v>
      </c>
      <c r="B1324" s="2" t="s">
        <v>8</v>
      </c>
      <c r="C1324">
        <v>371</v>
      </c>
      <c r="D1324">
        <f>SUMIFS($C$2:C1324,$B$2:B1324,cukier6[[#This Row],[NIP]])</f>
        <v>8077</v>
      </c>
      <c r="E1324">
        <f t="shared" si="20"/>
        <v>37.1</v>
      </c>
    </row>
    <row r="1325" spans="1:5" x14ac:dyDescent="0.25">
      <c r="A1325" s="1">
        <v>40564</v>
      </c>
      <c r="B1325" s="2" t="s">
        <v>42</v>
      </c>
      <c r="C1325">
        <v>185</v>
      </c>
      <c r="D1325">
        <f>SUMIFS($C$2:C1325,$B$2:B1325,cukier6[[#This Row],[NIP]])</f>
        <v>1800</v>
      </c>
      <c r="E1325">
        <f t="shared" si="20"/>
        <v>18.5</v>
      </c>
    </row>
    <row r="1326" spans="1:5" x14ac:dyDescent="0.25">
      <c r="A1326" s="1">
        <v>40566</v>
      </c>
      <c r="B1326" s="2" t="s">
        <v>12</v>
      </c>
      <c r="C1326">
        <v>401</v>
      </c>
      <c r="D1326">
        <f>SUMIFS($C$2:C1326,$B$2:B1326,cukier6[[#This Row],[NIP]])</f>
        <v>16189</v>
      </c>
      <c r="E1326">
        <f t="shared" si="20"/>
        <v>80.2</v>
      </c>
    </row>
    <row r="1327" spans="1:5" x14ac:dyDescent="0.25">
      <c r="A1327" s="1">
        <v>40568</v>
      </c>
      <c r="B1327" s="2" t="s">
        <v>58</v>
      </c>
      <c r="C1327">
        <v>25</v>
      </c>
      <c r="D1327">
        <f>SUMIFS($C$2:C1327,$B$2:B1327,cukier6[[#This Row],[NIP]])</f>
        <v>3038</v>
      </c>
      <c r="E1327">
        <f t="shared" si="20"/>
        <v>2.5</v>
      </c>
    </row>
    <row r="1328" spans="1:5" x14ac:dyDescent="0.25">
      <c r="A1328" s="1">
        <v>40568</v>
      </c>
      <c r="B1328" s="2" t="s">
        <v>96</v>
      </c>
      <c r="C1328">
        <v>3</v>
      </c>
      <c r="D1328">
        <f>SUMIFS($C$2:C1328,$B$2:B1328,cukier6[[#This Row],[NIP]])</f>
        <v>19</v>
      </c>
      <c r="E1328">
        <f t="shared" si="20"/>
        <v>0</v>
      </c>
    </row>
    <row r="1329" spans="1:5" x14ac:dyDescent="0.25">
      <c r="A1329" s="1">
        <v>40568</v>
      </c>
      <c r="B1329" s="2" t="s">
        <v>173</v>
      </c>
      <c r="C1329">
        <v>11</v>
      </c>
      <c r="D1329">
        <f>SUMIFS($C$2:C1329,$B$2:B1329,cukier6[[#This Row],[NIP]])</f>
        <v>47</v>
      </c>
      <c r="E1329">
        <f t="shared" si="20"/>
        <v>0</v>
      </c>
    </row>
    <row r="1330" spans="1:5" x14ac:dyDescent="0.25">
      <c r="A1330" s="1">
        <v>40573</v>
      </c>
      <c r="B1330" s="2" t="s">
        <v>219</v>
      </c>
      <c r="C1330">
        <v>18</v>
      </c>
      <c r="D1330">
        <f>SUMIFS($C$2:C1330,$B$2:B1330,cukier6[[#This Row],[NIP]])</f>
        <v>18</v>
      </c>
      <c r="E1330">
        <f t="shared" si="20"/>
        <v>0</v>
      </c>
    </row>
    <row r="1331" spans="1:5" x14ac:dyDescent="0.25">
      <c r="A1331" s="1">
        <v>40573</v>
      </c>
      <c r="B1331" s="2" t="s">
        <v>48</v>
      </c>
      <c r="C1331">
        <v>154</v>
      </c>
      <c r="D1331">
        <f>SUMIFS($C$2:C1331,$B$2:B1331,cukier6[[#This Row],[NIP]])</f>
        <v>18301</v>
      </c>
      <c r="E1331">
        <f t="shared" si="20"/>
        <v>30.8</v>
      </c>
    </row>
    <row r="1332" spans="1:5" x14ac:dyDescent="0.25">
      <c r="A1332" s="1">
        <v>40574</v>
      </c>
      <c r="B1332" s="2" t="s">
        <v>53</v>
      </c>
      <c r="C1332">
        <v>423</v>
      </c>
      <c r="D1332">
        <f>SUMIFS($C$2:C1332,$B$2:B1332,cukier6[[#This Row],[NIP]])</f>
        <v>16242</v>
      </c>
      <c r="E1332">
        <f t="shared" si="20"/>
        <v>84.600000000000009</v>
      </c>
    </row>
    <row r="1333" spans="1:5" x14ac:dyDescent="0.25">
      <c r="A1333" s="1">
        <v>40576</v>
      </c>
      <c r="B1333" s="2" t="s">
        <v>130</v>
      </c>
      <c r="C1333">
        <v>6</v>
      </c>
      <c r="D1333">
        <f>SUMIFS($C$2:C1333,$B$2:B1333,cukier6[[#This Row],[NIP]])</f>
        <v>26</v>
      </c>
      <c r="E1333">
        <f t="shared" si="20"/>
        <v>0</v>
      </c>
    </row>
    <row r="1334" spans="1:5" x14ac:dyDescent="0.25">
      <c r="A1334" s="1">
        <v>40580</v>
      </c>
      <c r="B1334" s="2" t="s">
        <v>31</v>
      </c>
      <c r="C1334">
        <v>62</v>
      </c>
      <c r="D1334">
        <f>SUMIFS($C$2:C1334,$B$2:B1334,cukier6[[#This Row],[NIP]])</f>
        <v>2976</v>
      </c>
      <c r="E1334">
        <f t="shared" si="20"/>
        <v>6.2</v>
      </c>
    </row>
    <row r="1335" spans="1:5" x14ac:dyDescent="0.25">
      <c r="A1335" s="1">
        <v>40581</v>
      </c>
      <c r="B1335" s="2" t="s">
        <v>139</v>
      </c>
      <c r="C1335">
        <v>15</v>
      </c>
      <c r="D1335">
        <f>SUMIFS($C$2:C1335,$B$2:B1335,cukier6[[#This Row],[NIP]])</f>
        <v>50</v>
      </c>
      <c r="E1335">
        <f t="shared" si="20"/>
        <v>0</v>
      </c>
    </row>
    <row r="1336" spans="1:5" x14ac:dyDescent="0.25">
      <c r="A1336" s="1">
        <v>40583</v>
      </c>
      <c r="B1336" s="2" t="s">
        <v>12</v>
      </c>
      <c r="C1336">
        <v>311</v>
      </c>
      <c r="D1336">
        <f>SUMIFS($C$2:C1336,$B$2:B1336,cukier6[[#This Row],[NIP]])</f>
        <v>16500</v>
      </c>
      <c r="E1336">
        <f t="shared" si="20"/>
        <v>62.2</v>
      </c>
    </row>
    <row r="1337" spans="1:5" x14ac:dyDescent="0.25">
      <c r="A1337" s="1">
        <v>40584</v>
      </c>
      <c r="B1337" s="2" t="s">
        <v>22</v>
      </c>
      <c r="C1337">
        <v>127</v>
      </c>
      <c r="D1337">
        <f>SUMIFS($C$2:C1337,$B$2:B1337,cukier6[[#This Row],[NIP]])</f>
        <v>2805</v>
      </c>
      <c r="E1337">
        <f t="shared" si="20"/>
        <v>12.700000000000001</v>
      </c>
    </row>
    <row r="1338" spans="1:5" x14ac:dyDescent="0.25">
      <c r="A1338" s="1">
        <v>40585</v>
      </c>
      <c r="B1338" s="2" t="s">
        <v>25</v>
      </c>
      <c r="C1338">
        <v>483</v>
      </c>
      <c r="D1338">
        <f>SUMIFS($C$2:C1338,$B$2:B1338,cukier6[[#This Row],[NIP]])</f>
        <v>15884</v>
      </c>
      <c r="E1338">
        <f t="shared" si="20"/>
        <v>96.600000000000009</v>
      </c>
    </row>
    <row r="1339" spans="1:5" x14ac:dyDescent="0.25">
      <c r="A1339" s="1">
        <v>40588</v>
      </c>
      <c r="B1339" s="2" t="s">
        <v>220</v>
      </c>
      <c r="C1339">
        <v>9</v>
      </c>
      <c r="D1339">
        <f>SUMIFS($C$2:C1339,$B$2:B1339,cukier6[[#This Row],[NIP]])</f>
        <v>9</v>
      </c>
      <c r="E1339">
        <f t="shared" si="20"/>
        <v>0</v>
      </c>
    </row>
    <row r="1340" spans="1:5" x14ac:dyDescent="0.25">
      <c r="A1340" s="1">
        <v>40593</v>
      </c>
      <c r="B1340" s="2" t="s">
        <v>23</v>
      </c>
      <c r="C1340">
        <v>75</v>
      </c>
      <c r="D1340">
        <f>SUMIFS($C$2:C1340,$B$2:B1340,cukier6[[#This Row],[NIP]])</f>
        <v>789</v>
      </c>
      <c r="E1340">
        <f t="shared" si="20"/>
        <v>3.75</v>
      </c>
    </row>
    <row r="1341" spans="1:5" x14ac:dyDescent="0.25">
      <c r="A1341" s="1">
        <v>40598</v>
      </c>
      <c r="B1341" s="2" t="s">
        <v>221</v>
      </c>
      <c r="C1341">
        <v>7</v>
      </c>
      <c r="D1341">
        <f>SUMIFS($C$2:C1341,$B$2:B1341,cukier6[[#This Row],[NIP]])</f>
        <v>7</v>
      </c>
      <c r="E1341">
        <f t="shared" si="20"/>
        <v>0</v>
      </c>
    </row>
    <row r="1342" spans="1:5" x14ac:dyDescent="0.25">
      <c r="A1342" s="1">
        <v>40602</v>
      </c>
      <c r="B1342" s="2" t="s">
        <v>38</v>
      </c>
      <c r="C1342">
        <v>114</v>
      </c>
      <c r="D1342">
        <f>SUMIFS($C$2:C1342,$B$2:B1342,cukier6[[#This Row],[NIP]])</f>
        <v>2459</v>
      </c>
      <c r="E1342">
        <f t="shared" si="20"/>
        <v>11.4</v>
      </c>
    </row>
    <row r="1343" spans="1:5" x14ac:dyDescent="0.25">
      <c r="A1343" s="1">
        <v>40605</v>
      </c>
      <c r="B1343" s="2" t="s">
        <v>126</v>
      </c>
      <c r="C1343">
        <v>151</v>
      </c>
      <c r="D1343">
        <f>SUMIFS($C$2:C1343,$B$2:B1343,cukier6[[#This Row],[NIP]])</f>
        <v>503</v>
      </c>
      <c r="E1343">
        <f t="shared" si="20"/>
        <v>7.5500000000000007</v>
      </c>
    </row>
    <row r="1344" spans="1:5" x14ac:dyDescent="0.25">
      <c r="A1344" s="1">
        <v>40608</v>
      </c>
      <c r="B1344" s="2" t="s">
        <v>13</v>
      </c>
      <c r="C1344">
        <v>116</v>
      </c>
      <c r="D1344">
        <f>SUMIFS($C$2:C1344,$B$2:B1344,cukier6[[#This Row],[NIP]])</f>
        <v>2725</v>
      </c>
      <c r="E1344">
        <f t="shared" si="20"/>
        <v>11.600000000000001</v>
      </c>
    </row>
    <row r="1345" spans="1:5" x14ac:dyDescent="0.25">
      <c r="A1345" s="1">
        <v>40609</v>
      </c>
      <c r="B1345" s="2" t="s">
        <v>15</v>
      </c>
      <c r="C1345">
        <v>76</v>
      </c>
      <c r="D1345">
        <f>SUMIFS($C$2:C1345,$B$2:B1345,cukier6[[#This Row],[NIP]])</f>
        <v>3460</v>
      </c>
      <c r="E1345">
        <f t="shared" si="20"/>
        <v>7.6000000000000005</v>
      </c>
    </row>
    <row r="1346" spans="1:5" x14ac:dyDescent="0.25">
      <c r="A1346" s="1">
        <v>40610</v>
      </c>
      <c r="B1346" s="2" t="s">
        <v>9</v>
      </c>
      <c r="C1346">
        <v>25</v>
      </c>
      <c r="D1346">
        <f>SUMIFS($C$2:C1346,$B$2:B1346,cukier6[[#This Row],[NIP]])</f>
        <v>1853</v>
      </c>
      <c r="E1346">
        <f t="shared" ref="E1346:E1409" si="21">IF(AND(D1346&gt;=100,D1346&lt;1000),0.05*C1346,IF(AND(D1346&gt;=1000,D1346&lt;10000),0.1*C1346,IF(D1346&gt;=10000,0.2*C1346,0)))</f>
        <v>2.5</v>
      </c>
    </row>
    <row r="1347" spans="1:5" x14ac:dyDescent="0.25">
      <c r="A1347" s="1">
        <v>40614</v>
      </c>
      <c r="B1347" s="2" t="s">
        <v>34</v>
      </c>
      <c r="C1347">
        <v>37</v>
      </c>
      <c r="D1347">
        <f>SUMIFS($C$2:C1347,$B$2:B1347,cukier6[[#This Row],[NIP]])</f>
        <v>1499</v>
      </c>
      <c r="E1347">
        <f t="shared" si="21"/>
        <v>3.7</v>
      </c>
    </row>
    <row r="1348" spans="1:5" x14ac:dyDescent="0.25">
      <c r="A1348" s="1">
        <v>40616</v>
      </c>
      <c r="B1348" s="2" t="s">
        <v>83</v>
      </c>
      <c r="C1348">
        <v>108</v>
      </c>
      <c r="D1348">
        <f>SUMIFS($C$2:C1348,$B$2:B1348,cukier6[[#This Row],[NIP]])</f>
        <v>745</v>
      </c>
      <c r="E1348">
        <f t="shared" si="21"/>
        <v>5.4</v>
      </c>
    </row>
    <row r="1349" spans="1:5" x14ac:dyDescent="0.25">
      <c r="A1349" s="1">
        <v>40617</v>
      </c>
      <c r="B1349" s="2" t="s">
        <v>10</v>
      </c>
      <c r="C1349">
        <v>199</v>
      </c>
      <c r="D1349">
        <f>SUMIFS($C$2:C1349,$B$2:B1349,cukier6[[#This Row],[NIP]])</f>
        <v>18232</v>
      </c>
      <c r="E1349">
        <f t="shared" si="21"/>
        <v>39.800000000000004</v>
      </c>
    </row>
    <row r="1350" spans="1:5" x14ac:dyDescent="0.25">
      <c r="A1350" s="1">
        <v>40617</v>
      </c>
      <c r="B1350" s="2" t="s">
        <v>48</v>
      </c>
      <c r="C1350">
        <v>128</v>
      </c>
      <c r="D1350">
        <f>SUMIFS($C$2:C1350,$B$2:B1350,cukier6[[#This Row],[NIP]])</f>
        <v>18429</v>
      </c>
      <c r="E1350">
        <f t="shared" si="21"/>
        <v>25.6</v>
      </c>
    </row>
    <row r="1351" spans="1:5" x14ac:dyDescent="0.25">
      <c r="A1351" s="1">
        <v>40618</v>
      </c>
      <c r="B1351" s="2" t="s">
        <v>61</v>
      </c>
      <c r="C1351">
        <v>32</v>
      </c>
      <c r="D1351">
        <f>SUMIFS($C$2:C1351,$B$2:B1351,cukier6[[#This Row],[NIP]])</f>
        <v>557</v>
      </c>
      <c r="E1351">
        <f t="shared" si="21"/>
        <v>1.6</v>
      </c>
    </row>
    <row r="1352" spans="1:5" x14ac:dyDescent="0.25">
      <c r="A1352" s="1">
        <v>40625</v>
      </c>
      <c r="B1352" s="2" t="s">
        <v>33</v>
      </c>
      <c r="C1352">
        <v>151</v>
      </c>
      <c r="D1352">
        <f>SUMIFS($C$2:C1352,$B$2:B1352,cukier6[[#This Row],[NIP]])</f>
        <v>3782</v>
      </c>
      <c r="E1352">
        <f t="shared" si="21"/>
        <v>15.100000000000001</v>
      </c>
    </row>
    <row r="1353" spans="1:5" x14ac:dyDescent="0.25">
      <c r="A1353" s="1">
        <v>40626</v>
      </c>
      <c r="B1353" s="2" t="s">
        <v>156</v>
      </c>
      <c r="C1353">
        <v>8</v>
      </c>
      <c r="D1353">
        <f>SUMIFS($C$2:C1353,$B$2:B1353,cukier6[[#This Row],[NIP]])</f>
        <v>29</v>
      </c>
      <c r="E1353">
        <f t="shared" si="21"/>
        <v>0</v>
      </c>
    </row>
    <row r="1354" spans="1:5" x14ac:dyDescent="0.25">
      <c r="A1354" s="1">
        <v>40627</v>
      </c>
      <c r="B1354" s="2" t="s">
        <v>17</v>
      </c>
      <c r="C1354">
        <v>411</v>
      </c>
      <c r="D1354">
        <f>SUMIFS($C$2:C1354,$B$2:B1354,cukier6[[#This Row],[NIP]])</f>
        <v>16001</v>
      </c>
      <c r="E1354">
        <f t="shared" si="21"/>
        <v>82.2</v>
      </c>
    </row>
    <row r="1355" spans="1:5" x14ac:dyDescent="0.25">
      <c r="A1355" s="1">
        <v>40628</v>
      </c>
      <c r="B1355" s="2" t="s">
        <v>55</v>
      </c>
      <c r="C1355">
        <v>119</v>
      </c>
      <c r="D1355">
        <f>SUMIFS($C$2:C1355,$B$2:B1355,cukier6[[#This Row],[NIP]])</f>
        <v>3252</v>
      </c>
      <c r="E1355">
        <f t="shared" si="21"/>
        <v>11.9</v>
      </c>
    </row>
    <row r="1356" spans="1:5" x14ac:dyDescent="0.25">
      <c r="A1356" s="1">
        <v>40630</v>
      </c>
      <c r="B1356" s="2" t="s">
        <v>20</v>
      </c>
      <c r="C1356">
        <v>366</v>
      </c>
      <c r="D1356">
        <f>SUMIFS($C$2:C1356,$B$2:B1356,cukier6[[#This Row],[NIP]])</f>
        <v>12184</v>
      </c>
      <c r="E1356">
        <f t="shared" si="21"/>
        <v>73.2</v>
      </c>
    </row>
    <row r="1357" spans="1:5" x14ac:dyDescent="0.25">
      <c r="A1357" s="1">
        <v>40633</v>
      </c>
      <c r="B1357" s="2" t="s">
        <v>72</v>
      </c>
      <c r="C1357">
        <v>20</v>
      </c>
      <c r="D1357">
        <f>SUMIFS($C$2:C1357,$B$2:B1357,cukier6[[#This Row],[NIP]])</f>
        <v>2392</v>
      </c>
      <c r="E1357">
        <f t="shared" si="21"/>
        <v>2</v>
      </c>
    </row>
    <row r="1358" spans="1:5" x14ac:dyDescent="0.25">
      <c r="A1358" s="1">
        <v>40635</v>
      </c>
      <c r="B1358" s="2" t="s">
        <v>126</v>
      </c>
      <c r="C1358">
        <v>124</v>
      </c>
      <c r="D1358">
        <f>SUMIFS($C$2:C1358,$B$2:B1358,cukier6[[#This Row],[NIP]])</f>
        <v>627</v>
      </c>
      <c r="E1358">
        <f t="shared" si="21"/>
        <v>6.2</v>
      </c>
    </row>
    <row r="1359" spans="1:5" x14ac:dyDescent="0.25">
      <c r="A1359" s="1">
        <v>40635</v>
      </c>
      <c r="B1359" s="2" t="s">
        <v>13</v>
      </c>
      <c r="C1359">
        <v>30</v>
      </c>
      <c r="D1359">
        <f>SUMIFS($C$2:C1359,$B$2:B1359,cukier6[[#This Row],[NIP]])</f>
        <v>2755</v>
      </c>
      <c r="E1359">
        <f t="shared" si="21"/>
        <v>3</v>
      </c>
    </row>
    <row r="1360" spans="1:5" x14ac:dyDescent="0.25">
      <c r="A1360" s="1">
        <v>40636</v>
      </c>
      <c r="B1360" s="2" t="s">
        <v>17</v>
      </c>
      <c r="C1360">
        <v>237</v>
      </c>
      <c r="D1360">
        <f>SUMIFS($C$2:C1360,$B$2:B1360,cukier6[[#This Row],[NIP]])</f>
        <v>16238</v>
      </c>
      <c r="E1360">
        <f t="shared" si="21"/>
        <v>47.400000000000006</v>
      </c>
    </row>
    <row r="1361" spans="1:5" x14ac:dyDescent="0.25">
      <c r="A1361" s="1">
        <v>40638</v>
      </c>
      <c r="B1361" s="2" t="s">
        <v>25</v>
      </c>
      <c r="C1361">
        <v>355</v>
      </c>
      <c r="D1361">
        <f>SUMIFS($C$2:C1361,$B$2:B1361,cukier6[[#This Row],[NIP]])</f>
        <v>16239</v>
      </c>
      <c r="E1361">
        <f t="shared" si="21"/>
        <v>71</v>
      </c>
    </row>
    <row r="1362" spans="1:5" x14ac:dyDescent="0.25">
      <c r="A1362" s="1">
        <v>40642</v>
      </c>
      <c r="B1362" s="2" t="s">
        <v>48</v>
      </c>
      <c r="C1362">
        <v>162</v>
      </c>
      <c r="D1362">
        <f>SUMIFS($C$2:C1362,$B$2:B1362,cukier6[[#This Row],[NIP]])</f>
        <v>18591</v>
      </c>
      <c r="E1362">
        <f t="shared" si="21"/>
        <v>32.4</v>
      </c>
    </row>
    <row r="1363" spans="1:5" x14ac:dyDescent="0.25">
      <c r="A1363" s="1">
        <v>40647</v>
      </c>
      <c r="B1363" s="2" t="s">
        <v>38</v>
      </c>
      <c r="C1363">
        <v>46</v>
      </c>
      <c r="D1363">
        <f>SUMIFS($C$2:C1363,$B$2:B1363,cukier6[[#This Row],[NIP]])</f>
        <v>2505</v>
      </c>
      <c r="E1363">
        <f t="shared" si="21"/>
        <v>4.6000000000000005</v>
      </c>
    </row>
    <row r="1364" spans="1:5" x14ac:dyDescent="0.25">
      <c r="A1364" s="1">
        <v>40647</v>
      </c>
      <c r="B1364" s="2" t="s">
        <v>222</v>
      </c>
      <c r="C1364">
        <v>13</v>
      </c>
      <c r="D1364">
        <f>SUMIFS($C$2:C1364,$B$2:B1364,cukier6[[#This Row],[NIP]])</f>
        <v>13</v>
      </c>
      <c r="E1364">
        <f t="shared" si="21"/>
        <v>0</v>
      </c>
    </row>
    <row r="1365" spans="1:5" x14ac:dyDescent="0.25">
      <c r="A1365" s="1">
        <v>40647</v>
      </c>
      <c r="B1365" s="2" t="s">
        <v>121</v>
      </c>
      <c r="C1365">
        <v>14</v>
      </c>
      <c r="D1365">
        <f>SUMIFS($C$2:C1365,$B$2:B1365,cukier6[[#This Row],[NIP]])</f>
        <v>53</v>
      </c>
      <c r="E1365">
        <f t="shared" si="21"/>
        <v>0</v>
      </c>
    </row>
    <row r="1366" spans="1:5" x14ac:dyDescent="0.25">
      <c r="A1366" s="1">
        <v>40647</v>
      </c>
      <c r="B1366" s="2" t="s">
        <v>223</v>
      </c>
      <c r="C1366">
        <v>4</v>
      </c>
      <c r="D1366">
        <f>SUMIFS($C$2:C1366,$B$2:B1366,cukier6[[#This Row],[NIP]])</f>
        <v>4</v>
      </c>
      <c r="E1366">
        <f t="shared" si="21"/>
        <v>0</v>
      </c>
    </row>
    <row r="1367" spans="1:5" x14ac:dyDescent="0.25">
      <c r="A1367" s="1">
        <v>40651</v>
      </c>
      <c r="B1367" s="2" t="s">
        <v>12</v>
      </c>
      <c r="C1367">
        <v>470</v>
      </c>
      <c r="D1367">
        <f>SUMIFS($C$2:C1367,$B$2:B1367,cukier6[[#This Row],[NIP]])</f>
        <v>16970</v>
      </c>
      <c r="E1367">
        <f t="shared" si="21"/>
        <v>94</v>
      </c>
    </row>
    <row r="1368" spans="1:5" x14ac:dyDescent="0.25">
      <c r="A1368" s="1">
        <v>40651</v>
      </c>
      <c r="B1368" s="2" t="s">
        <v>224</v>
      </c>
      <c r="C1368">
        <v>9</v>
      </c>
      <c r="D1368">
        <f>SUMIFS($C$2:C1368,$B$2:B1368,cukier6[[#This Row],[NIP]])</f>
        <v>9</v>
      </c>
      <c r="E1368">
        <f t="shared" si="21"/>
        <v>0</v>
      </c>
    </row>
    <row r="1369" spans="1:5" x14ac:dyDescent="0.25">
      <c r="A1369" s="1">
        <v>40651</v>
      </c>
      <c r="B1369" s="2" t="s">
        <v>61</v>
      </c>
      <c r="C1369">
        <v>37</v>
      </c>
      <c r="D1369">
        <f>SUMIFS($C$2:C1369,$B$2:B1369,cukier6[[#This Row],[NIP]])</f>
        <v>594</v>
      </c>
      <c r="E1369">
        <f t="shared" si="21"/>
        <v>1.85</v>
      </c>
    </row>
    <row r="1370" spans="1:5" x14ac:dyDescent="0.25">
      <c r="A1370" s="1">
        <v>40652</v>
      </c>
      <c r="B1370" s="2" t="s">
        <v>31</v>
      </c>
      <c r="C1370">
        <v>55</v>
      </c>
      <c r="D1370">
        <f>SUMIFS($C$2:C1370,$B$2:B1370,cukier6[[#This Row],[NIP]])</f>
        <v>3031</v>
      </c>
      <c r="E1370">
        <f t="shared" si="21"/>
        <v>5.5</v>
      </c>
    </row>
    <row r="1371" spans="1:5" x14ac:dyDescent="0.25">
      <c r="A1371" s="1">
        <v>40654</v>
      </c>
      <c r="B1371" s="2" t="s">
        <v>58</v>
      </c>
      <c r="C1371">
        <v>140</v>
      </c>
      <c r="D1371">
        <f>SUMIFS($C$2:C1371,$B$2:B1371,cukier6[[#This Row],[NIP]])</f>
        <v>3178</v>
      </c>
      <c r="E1371">
        <f t="shared" si="21"/>
        <v>14</v>
      </c>
    </row>
    <row r="1372" spans="1:5" x14ac:dyDescent="0.25">
      <c r="A1372" s="1">
        <v>40656</v>
      </c>
      <c r="B1372" s="2" t="s">
        <v>225</v>
      </c>
      <c r="C1372">
        <v>12</v>
      </c>
      <c r="D1372">
        <f>SUMIFS($C$2:C1372,$B$2:B1372,cukier6[[#This Row],[NIP]])</f>
        <v>12</v>
      </c>
      <c r="E1372">
        <f t="shared" si="21"/>
        <v>0</v>
      </c>
    </row>
    <row r="1373" spans="1:5" x14ac:dyDescent="0.25">
      <c r="A1373" s="1">
        <v>40658</v>
      </c>
      <c r="B1373" s="2" t="s">
        <v>15</v>
      </c>
      <c r="C1373">
        <v>20</v>
      </c>
      <c r="D1373">
        <f>SUMIFS($C$2:C1373,$B$2:B1373,cukier6[[#This Row],[NIP]])</f>
        <v>3480</v>
      </c>
      <c r="E1373">
        <f t="shared" si="21"/>
        <v>2</v>
      </c>
    </row>
    <row r="1374" spans="1:5" x14ac:dyDescent="0.25">
      <c r="A1374" s="1">
        <v>40662</v>
      </c>
      <c r="B1374" s="2" t="s">
        <v>53</v>
      </c>
      <c r="C1374">
        <v>478</v>
      </c>
      <c r="D1374">
        <f>SUMIFS($C$2:C1374,$B$2:B1374,cukier6[[#This Row],[NIP]])</f>
        <v>16720</v>
      </c>
      <c r="E1374">
        <f t="shared" si="21"/>
        <v>95.600000000000009</v>
      </c>
    </row>
    <row r="1375" spans="1:5" x14ac:dyDescent="0.25">
      <c r="A1375" s="1">
        <v>40664</v>
      </c>
      <c r="B1375" s="2" t="s">
        <v>25</v>
      </c>
      <c r="C1375">
        <v>289</v>
      </c>
      <c r="D1375">
        <f>SUMIFS($C$2:C1375,$B$2:B1375,cukier6[[#This Row],[NIP]])</f>
        <v>16528</v>
      </c>
      <c r="E1375">
        <f t="shared" si="21"/>
        <v>57.800000000000004</v>
      </c>
    </row>
    <row r="1376" spans="1:5" x14ac:dyDescent="0.25">
      <c r="A1376" s="1">
        <v>40665</v>
      </c>
      <c r="B1376" s="2" t="s">
        <v>60</v>
      </c>
      <c r="C1376">
        <v>1</v>
      </c>
      <c r="D1376">
        <f>SUMIFS($C$2:C1376,$B$2:B1376,cukier6[[#This Row],[NIP]])</f>
        <v>30</v>
      </c>
      <c r="E1376">
        <f t="shared" si="21"/>
        <v>0</v>
      </c>
    </row>
    <row r="1377" spans="1:5" x14ac:dyDescent="0.25">
      <c r="A1377" s="1">
        <v>40665</v>
      </c>
      <c r="B1377" s="2" t="s">
        <v>152</v>
      </c>
      <c r="C1377">
        <v>15</v>
      </c>
      <c r="D1377">
        <f>SUMIFS($C$2:C1377,$B$2:B1377,cukier6[[#This Row],[NIP]])</f>
        <v>19</v>
      </c>
      <c r="E1377">
        <f t="shared" si="21"/>
        <v>0</v>
      </c>
    </row>
    <row r="1378" spans="1:5" x14ac:dyDescent="0.25">
      <c r="A1378" s="1">
        <v>40668</v>
      </c>
      <c r="B1378" s="2" t="s">
        <v>10</v>
      </c>
      <c r="C1378">
        <v>400</v>
      </c>
      <c r="D1378">
        <f>SUMIFS($C$2:C1378,$B$2:B1378,cukier6[[#This Row],[NIP]])</f>
        <v>18632</v>
      </c>
      <c r="E1378">
        <f t="shared" si="21"/>
        <v>80</v>
      </c>
    </row>
    <row r="1379" spans="1:5" x14ac:dyDescent="0.25">
      <c r="A1379" s="1">
        <v>40669</v>
      </c>
      <c r="B1379" s="2" t="s">
        <v>111</v>
      </c>
      <c r="C1379">
        <v>1</v>
      </c>
      <c r="D1379">
        <f>SUMIFS($C$2:C1379,$B$2:B1379,cukier6[[#This Row],[NIP]])</f>
        <v>30</v>
      </c>
      <c r="E1379">
        <f t="shared" si="21"/>
        <v>0</v>
      </c>
    </row>
    <row r="1380" spans="1:5" x14ac:dyDescent="0.25">
      <c r="A1380" s="1">
        <v>40670</v>
      </c>
      <c r="B1380" s="2" t="s">
        <v>11</v>
      </c>
      <c r="C1380">
        <v>184</v>
      </c>
      <c r="D1380">
        <f>SUMIFS($C$2:C1380,$B$2:B1380,cukier6[[#This Row],[NIP]])</f>
        <v>2276</v>
      </c>
      <c r="E1380">
        <f t="shared" si="21"/>
        <v>18.400000000000002</v>
      </c>
    </row>
    <row r="1381" spans="1:5" x14ac:dyDescent="0.25">
      <c r="A1381" s="1">
        <v>40670</v>
      </c>
      <c r="B1381" s="2" t="s">
        <v>9</v>
      </c>
      <c r="C1381">
        <v>99</v>
      </c>
      <c r="D1381">
        <f>SUMIFS($C$2:C1381,$B$2:B1381,cukier6[[#This Row],[NIP]])</f>
        <v>1952</v>
      </c>
      <c r="E1381">
        <f t="shared" si="21"/>
        <v>9.9</v>
      </c>
    </row>
    <row r="1382" spans="1:5" x14ac:dyDescent="0.25">
      <c r="A1382" s="1">
        <v>40671</v>
      </c>
      <c r="B1382" s="2" t="s">
        <v>13</v>
      </c>
      <c r="C1382">
        <v>143</v>
      </c>
      <c r="D1382">
        <f>SUMIFS($C$2:C1382,$B$2:B1382,cukier6[[#This Row],[NIP]])</f>
        <v>2898</v>
      </c>
      <c r="E1382">
        <f t="shared" si="21"/>
        <v>14.3</v>
      </c>
    </row>
    <row r="1383" spans="1:5" x14ac:dyDescent="0.25">
      <c r="A1383" s="1">
        <v>40672</v>
      </c>
      <c r="B1383" s="2" t="s">
        <v>33</v>
      </c>
      <c r="C1383">
        <v>184</v>
      </c>
      <c r="D1383">
        <f>SUMIFS($C$2:C1383,$B$2:B1383,cukier6[[#This Row],[NIP]])</f>
        <v>3966</v>
      </c>
      <c r="E1383">
        <f t="shared" si="21"/>
        <v>18.400000000000002</v>
      </c>
    </row>
    <row r="1384" spans="1:5" x14ac:dyDescent="0.25">
      <c r="A1384" s="1">
        <v>40676</v>
      </c>
      <c r="B1384" s="2" t="s">
        <v>166</v>
      </c>
      <c r="C1384">
        <v>3</v>
      </c>
      <c r="D1384">
        <f>SUMIFS($C$2:C1384,$B$2:B1384,cukier6[[#This Row],[NIP]])</f>
        <v>13</v>
      </c>
      <c r="E1384">
        <f t="shared" si="21"/>
        <v>0</v>
      </c>
    </row>
    <row r="1385" spans="1:5" x14ac:dyDescent="0.25">
      <c r="A1385" s="1">
        <v>40676</v>
      </c>
      <c r="B1385" s="2" t="s">
        <v>21</v>
      </c>
      <c r="C1385">
        <v>197</v>
      </c>
      <c r="D1385">
        <f>SUMIFS($C$2:C1385,$B$2:B1385,cukier6[[#This Row],[NIP]])</f>
        <v>3888</v>
      </c>
      <c r="E1385">
        <f t="shared" si="21"/>
        <v>19.700000000000003</v>
      </c>
    </row>
    <row r="1386" spans="1:5" x14ac:dyDescent="0.25">
      <c r="A1386" s="1">
        <v>40680</v>
      </c>
      <c r="B1386" s="2" t="s">
        <v>7</v>
      </c>
      <c r="C1386">
        <v>18</v>
      </c>
      <c r="D1386">
        <f>SUMIFS($C$2:C1386,$B$2:B1386,cukier6[[#This Row],[NIP]])</f>
        <v>37</v>
      </c>
      <c r="E1386">
        <f t="shared" si="21"/>
        <v>0</v>
      </c>
    </row>
    <row r="1387" spans="1:5" x14ac:dyDescent="0.25">
      <c r="A1387" s="1">
        <v>40685</v>
      </c>
      <c r="B1387" s="2" t="s">
        <v>3</v>
      </c>
      <c r="C1387">
        <v>7</v>
      </c>
      <c r="D1387">
        <f>SUMIFS($C$2:C1387,$B$2:B1387,cukier6[[#This Row],[NIP]])</f>
        <v>60</v>
      </c>
      <c r="E1387">
        <f t="shared" si="21"/>
        <v>0</v>
      </c>
    </row>
    <row r="1388" spans="1:5" x14ac:dyDescent="0.25">
      <c r="A1388" s="1">
        <v>40686</v>
      </c>
      <c r="B1388" s="2" t="s">
        <v>12</v>
      </c>
      <c r="C1388">
        <v>381</v>
      </c>
      <c r="D1388">
        <f>SUMIFS($C$2:C1388,$B$2:B1388,cukier6[[#This Row],[NIP]])</f>
        <v>17351</v>
      </c>
      <c r="E1388">
        <f t="shared" si="21"/>
        <v>76.2</v>
      </c>
    </row>
    <row r="1389" spans="1:5" x14ac:dyDescent="0.25">
      <c r="A1389" s="1">
        <v>40689</v>
      </c>
      <c r="B1389" s="2" t="s">
        <v>64</v>
      </c>
      <c r="C1389">
        <v>45</v>
      </c>
      <c r="D1389">
        <f>SUMIFS($C$2:C1389,$B$2:B1389,cukier6[[#This Row],[NIP]])</f>
        <v>2107</v>
      </c>
      <c r="E1389">
        <f t="shared" si="21"/>
        <v>4.5</v>
      </c>
    </row>
    <row r="1390" spans="1:5" x14ac:dyDescent="0.25">
      <c r="A1390" s="1">
        <v>40691</v>
      </c>
      <c r="B1390" s="2" t="s">
        <v>20</v>
      </c>
      <c r="C1390">
        <v>499</v>
      </c>
      <c r="D1390">
        <f>SUMIFS($C$2:C1390,$B$2:B1390,cukier6[[#This Row],[NIP]])</f>
        <v>12683</v>
      </c>
      <c r="E1390">
        <f t="shared" si="21"/>
        <v>99.800000000000011</v>
      </c>
    </row>
    <row r="1391" spans="1:5" x14ac:dyDescent="0.25">
      <c r="A1391" s="1">
        <v>40695</v>
      </c>
      <c r="B1391" s="2" t="s">
        <v>20</v>
      </c>
      <c r="C1391">
        <v>134</v>
      </c>
      <c r="D1391">
        <f>SUMIFS($C$2:C1391,$B$2:B1391,cukier6[[#This Row],[NIP]])</f>
        <v>12817</v>
      </c>
      <c r="E1391">
        <f t="shared" si="21"/>
        <v>26.8</v>
      </c>
    </row>
    <row r="1392" spans="1:5" x14ac:dyDescent="0.25">
      <c r="A1392" s="1">
        <v>40695</v>
      </c>
      <c r="B1392" s="2" t="s">
        <v>55</v>
      </c>
      <c r="C1392">
        <v>132</v>
      </c>
      <c r="D1392">
        <f>SUMIFS($C$2:C1392,$B$2:B1392,cukier6[[#This Row],[NIP]])</f>
        <v>3384</v>
      </c>
      <c r="E1392">
        <f t="shared" si="21"/>
        <v>13.200000000000001</v>
      </c>
    </row>
    <row r="1393" spans="1:5" x14ac:dyDescent="0.25">
      <c r="A1393" s="1">
        <v>40696</v>
      </c>
      <c r="B1393" s="2" t="s">
        <v>22</v>
      </c>
      <c r="C1393">
        <v>180</v>
      </c>
      <c r="D1393">
        <f>SUMIFS($C$2:C1393,$B$2:B1393,cukier6[[#This Row],[NIP]])</f>
        <v>2985</v>
      </c>
      <c r="E1393">
        <f t="shared" si="21"/>
        <v>18</v>
      </c>
    </row>
    <row r="1394" spans="1:5" x14ac:dyDescent="0.25">
      <c r="A1394" s="1">
        <v>40699</v>
      </c>
      <c r="B1394" s="2" t="s">
        <v>224</v>
      </c>
      <c r="C1394">
        <v>5</v>
      </c>
      <c r="D1394">
        <f>SUMIFS($C$2:C1394,$B$2:B1394,cukier6[[#This Row],[NIP]])</f>
        <v>14</v>
      </c>
      <c r="E1394">
        <f t="shared" si="21"/>
        <v>0</v>
      </c>
    </row>
    <row r="1395" spans="1:5" x14ac:dyDescent="0.25">
      <c r="A1395" s="1">
        <v>40701</v>
      </c>
      <c r="B1395" s="2" t="s">
        <v>27</v>
      </c>
      <c r="C1395">
        <v>110</v>
      </c>
      <c r="D1395">
        <f>SUMIFS($C$2:C1395,$B$2:B1395,cukier6[[#This Row],[NIP]])</f>
        <v>4113</v>
      </c>
      <c r="E1395">
        <f t="shared" si="21"/>
        <v>11</v>
      </c>
    </row>
    <row r="1396" spans="1:5" x14ac:dyDescent="0.25">
      <c r="A1396" s="1">
        <v>40702</v>
      </c>
      <c r="B1396" s="2" t="s">
        <v>55</v>
      </c>
      <c r="C1396">
        <v>54</v>
      </c>
      <c r="D1396">
        <f>SUMIFS($C$2:C1396,$B$2:B1396,cukier6[[#This Row],[NIP]])</f>
        <v>3438</v>
      </c>
      <c r="E1396">
        <f t="shared" si="21"/>
        <v>5.4</v>
      </c>
    </row>
    <row r="1397" spans="1:5" x14ac:dyDescent="0.25">
      <c r="A1397" s="1">
        <v>40703</v>
      </c>
      <c r="B1397" s="2" t="s">
        <v>212</v>
      </c>
      <c r="C1397">
        <v>6</v>
      </c>
      <c r="D1397">
        <f>SUMIFS($C$2:C1397,$B$2:B1397,cukier6[[#This Row],[NIP]])</f>
        <v>12</v>
      </c>
      <c r="E1397">
        <f t="shared" si="21"/>
        <v>0</v>
      </c>
    </row>
    <row r="1398" spans="1:5" x14ac:dyDescent="0.25">
      <c r="A1398" s="1">
        <v>40704</v>
      </c>
      <c r="B1398" s="2" t="s">
        <v>53</v>
      </c>
      <c r="C1398">
        <v>476</v>
      </c>
      <c r="D1398">
        <f>SUMIFS($C$2:C1398,$B$2:B1398,cukier6[[#This Row],[NIP]])</f>
        <v>17196</v>
      </c>
      <c r="E1398">
        <f t="shared" si="21"/>
        <v>95.2</v>
      </c>
    </row>
    <row r="1399" spans="1:5" x14ac:dyDescent="0.25">
      <c r="A1399" s="1">
        <v>40704</v>
      </c>
      <c r="B1399" s="2" t="s">
        <v>22</v>
      </c>
      <c r="C1399">
        <v>104</v>
      </c>
      <c r="D1399">
        <f>SUMIFS($C$2:C1399,$B$2:B1399,cukier6[[#This Row],[NIP]])</f>
        <v>3089</v>
      </c>
      <c r="E1399">
        <f t="shared" si="21"/>
        <v>10.4</v>
      </c>
    </row>
    <row r="1400" spans="1:5" x14ac:dyDescent="0.25">
      <c r="A1400" s="1">
        <v>40704</v>
      </c>
      <c r="B1400" s="2" t="s">
        <v>34</v>
      </c>
      <c r="C1400">
        <v>104</v>
      </c>
      <c r="D1400">
        <f>SUMIFS($C$2:C1400,$B$2:B1400,cukier6[[#This Row],[NIP]])</f>
        <v>1603</v>
      </c>
      <c r="E1400">
        <f t="shared" si="21"/>
        <v>10.4</v>
      </c>
    </row>
    <row r="1401" spans="1:5" x14ac:dyDescent="0.25">
      <c r="A1401" s="1">
        <v>40706</v>
      </c>
      <c r="B1401" s="2" t="s">
        <v>21</v>
      </c>
      <c r="C1401">
        <v>47</v>
      </c>
      <c r="D1401">
        <f>SUMIFS($C$2:C1401,$B$2:B1401,cukier6[[#This Row],[NIP]])</f>
        <v>3935</v>
      </c>
      <c r="E1401">
        <f t="shared" si="21"/>
        <v>4.7</v>
      </c>
    </row>
    <row r="1402" spans="1:5" x14ac:dyDescent="0.25">
      <c r="A1402" s="1">
        <v>40706</v>
      </c>
      <c r="B1402" s="2" t="s">
        <v>38</v>
      </c>
      <c r="C1402">
        <v>127</v>
      </c>
      <c r="D1402">
        <f>SUMIFS($C$2:C1402,$B$2:B1402,cukier6[[#This Row],[NIP]])</f>
        <v>2632</v>
      </c>
      <c r="E1402">
        <f t="shared" si="21"/>
        <v>12.700000000000001</v>
      </c>
    </row>
    <row r="1403" spans="1:5" x14ac:dyDescent="0.25">
      <c r="A1403" s="1">
        <v>40708</v>
      </c>
      <c r="B1403" s="2" t="s">
        <v>28</v>
      </c>
      <c r="C1403">
        <v>143</v>
      </c>
      <c r="D1403">
        <f>SUMIFS($C$2:C1403,$B$2:B1403,cukier6[[#This Row],[NIP]])</f>
        <v>1546</v>
      </c>
      <c r="E1403">
        <f t="shared" si="21"/>
        <v>14.3</v>
      </c>
    </row>
    <row r="1404" spans="1:5" x14ac:dyDescent="0.25">
      <c r="A1404" s="1">
        <v>40711</v>
      </c>
      <c r="B1404" s="2" t="s">
        <v>61</v>
      </c>
      <c r="C1404">
        <v>181</v>
      </c>
      <c r="D1404">
        <f>SUMIFS($C$2:C1404,$B$2:B1404,cukier6[[#This Row],[NIP]])</f>
        <v>775</v>
      </c>
      <c r="E1404">
        <f t="shared" si="21"/>
        <v>9.0500000000000007</v>
      </c>
    </row>
    <row r="1405" spans="1:5" x14ac:dyDescent="0.25">
      <c r="A1405" s="1">
        <v>40714</v>
      </c>
      <c r="B1405" s="2" t="s">
        <v>22</v>
      </c>
      <c r="C1405">
        <v>139</v>
      </c>
      <c r="D1405">
        <f>SUMIFS($C$2:C1405,$B$2:B1405,cukier6[[#This Row],[NIP]])</f>
        <v>3228</v>
      </c>
      <c r="E1405">
        <f t="shared" si="21"/>
        <v>13.9</v>
      </c>
    </row>
    <row r="1406" spans="1:5" x14ac:dyDescent="0.25">
      <c r="A1406" s="1">
        <v>40717</v>
      </c>
      <c r="B1406" s="2" t="s">
        <v>55</v>
      </c>
      <c r="C1406">
        <v>187</v>
      </c>
      <c r="D1406">
        <f>SUMIFS($C$2:C1406,$B$2:B1406,cukier6[[#This Row],[NIP]])</f>
        <v>3625</v>
      </c>
      <c r="E1406">
        <f t="shared" si="21"/>
        <v>18.7</v>
      </c>
    </row>
    <row r="1407" spans="1:5" x14ac:dyDescent="0.25">
      <c r="A1407" s="1">
        <v>40717</v>
      </c>
      <c r="B1407" s="2" t="s">
        <v>204</v>
      </c>
      <c r="C1407">
        <v>11</v>
      </c>
      <c r="D1407">
        <f>SUMIFS($C$2:C1407,$B$2:B1407,cukier6[[#This Row],[NIP]])</f>
        <v>13</v>
      </c>
      <c r="E1407">
        <f t="shared" si="21"/>
        <v>0</v>
      </c>
    </row>
    <row r="1408" spans="1:5" x14ac:dyDescent="0.25">
      <c r="A1408" s="1">
        <v>40718</v>
      </c>
      <c r="B1408" s="2" t="s">
        <v>58</v>
      </c>
      <c r="C1408">
        <v>170</v>
      </c>
      <c r="D1408">
        <f>SUMIFS($C$2:C1408,$B$2:B1408,cukier6[[#This Row],[NIP]])</f>
        <v>3348</v>
      </c>
      <c r="E1408">
        <f t="shared" si="21"/>
        <v>17</v>
      </c>
    </row>
    <row r="1409" spans="1:5" x14ac:dyDescent="0.25">
      <c r="A1409" s="1">
        <v>40723</v>
      </c>
      <c r="B1409" s="2" t="s">
        <v>119</v>
      </c>
      <c r="C1409">
        <v>7</v>
      </c>
      <c r="D1409">
        <f>SUMIFS($C$2:C1409,$B$2:B1409,cukier6[[#This Row],[NIP]])</f>
        <v>27</v>
      </c>
      <c r="E1409">
        <f t="shared" si="21"/>
        <v>0</v>
      </c>
    </row>
    <row r="1410" spans="1:5" x14ac:dyDescent="0.25">
      <c r="A1410" s="1">
        <v>40727</v>
      </c>
      <c r="B1410" s="2" t="s">
        <v>15</v>
      </c>
      <c r="C1410">
        <v>168</v>
      </c>
      <c r="D1410">
        <f>SUMIFS($C$2:C1410,$B$2:B1410,cukier6[[#This Row],[NIP]])</f>
        <v>3648</v>
      </c>
      <c r="E1410">
        <f t="shared" ref="E1410:E1473" si="22">IF(AND(D1410&gt;=100,D1410&lt;1000),0.05*C1410,IF(AND(D1410&gt;=1000,D1410&lt;10000),0.1*C1410,IF(D1410&gt;=10000,0.2*C1410,0)))</f>
        <v>16.8</v>
      </c>
    </row>
    <row r="1411" spans="1:5" x14ac:dyDescent="0.25">
      <c r="A1411" s="1">
        <v>40727</v>
      </c>
      <c r="B1411" s="2" t="s">
        <v>208</v>
      </c>
      <c r="C1411">
        <v>4</v>
      </c>
      <c r="D1411">
        <f>SUMIFS($C$2:C1411,$B$2:B1411,cukier6[[#This Row],[NIP]])</f>
        <v>5</v>
      </c>
      <c r="E1411">
        <f t="shared" si="22"/>
        <v>0</v>
      </c>
    </row>
    <row r="1412" spans="1:5" x14ac:dyDescent="0.25">
      <c r="A1412" s="1">
        <v>40727</v>
      </c>
      <c r="B1412" s="2" t="s">
        <v>12</v>
      </c>
      <c r="C1412">
        <v>145</v>
      </c>
      <c r="D1412">
        <f>SUMIFS($C$2:C1412,$B$2:B1412,cukier6[[#This Row],[NIP]])</f>
        <v>17496</v>
      </c>
      <c r="E1412">
        <f t="shared" si="22"/>
        <v>29</v>
      </c>
    </row>
    <row r="1413" spans="1:5" x14ac:dyDescent="0.25">
      <c r="A1413" s="1">
        <v>40730</v>
      </c>
      <c r="B1413" s="2" t="s">
        <v>22</v>
      </c>
      <c r="C1413">
        <v>103</v>
      </c>
      <c r="D1413">
        <f>SUMIFS($C$2:C1413,$B$2:B1413,cukier6[[#This Row],[NIP]])</f>
        <v>3331</v>
      </c>
      <c r="E1413">
        <f t="shared" si="22"/>
        <v>10.3</v>
      </c>
    </row>
    <row r="1414" spans="1:5" x14ac:dyDescent="0.25">
      <c r="A1414" s="1">
        <v>40732</v>
      </c>
      <c r="B1414" s="2" t="s">
        <v>20</v>
      </c>
      <c r="C1414">
        <v>101</v>
      </c>
      <c r="D1414">
        <f>SUMIFS($C$2:C1414,$B$2:B1414,cukier6[[#This Row],[NIP]])</f>
        <v>12918</v>
      </c>
      <c r="E1414">
        <f t="shared" si="22"/>
        <v>20.200000000000003</v>
      </c>
    </row>
    <row r="1415" spans="1:5" x14ac:dyDescent="0.25">
      <c r="A1415" s="1">
        <v>40733</v>
      </c>
      <c r="B1415" s="2" t="s">
        <v>38</v>
      </c>
      <c r="C1415">
        <v>141</v>
      </c>
      <c r="D1415">
        <f>SUMIFS($C$2:C1415,$B$2:B1415,cukier6[[#This Row],[NIP]])</f>
        <v>2773</v>
      </c>
      <c r="E1415">
        <f t="shared" si="22"/>
        <v>14.100000000000001</v>
      </c>
    </row>
    <row r="1416" spans="1:5" x14ac:dyDescent="0.25">
      <c r="A1416" s="1">
        <v>40733</v>
      </c>
      <c r="B1416" s="2" t="s">
        <v>197</v>
      </c>
      <c r="C1416">
        <v>6</v>
      </c>
      <c r="D1416">
        <f>SUMIFS($C$2:C1416,$B$2:B1416,cukier6[[#This Row],[NIP]])</f>
        <v>19</v>
      </c>
      <c r="E1416">
        <f t="shared" si="22"/>
        <v>0</v>
      </c>
    </row>
    <row r="1417" spans="1:5" x14ac:dyDescent="0.25">
      <c r="A1417" s="1">
        <v>40733</v>
      </c>
      <c r="B1417" s="2" t="s">
        <v>181</v>
      </c>
      <c r="C1417">
        <v>16</v>
      </c>
      <c r="D1417">
        <f>SUMIFS($C$2:C1417,$B$2:B1417,cukier6[[#This Row],[NIP]])</f>
        <v>18</v>
      </c>
      <c r="E1417">
        <f t="shared" si="22"/>
        <v>0</v>
      </c>
    </row>
    <row r="1418" spans="1:5" x14ac:dyDescent="0.25">
      <c r="A1418" s="1">
        <v>40735</v>
      </c>
      <c r="B1418" s="2" t="s">
        <v>20</v>
      </c>
      <c r="C1418">
        <v>276</v>
      </c>
      <c r="D1418">
        <f>SUMIFS($C$2:C1418,$B$2:B1418,cukier6[[#This Row],[NIP]])</f>
        <v>13194</v>
      </c>
      <c r="E1418">
        <f t="shared" si="22"/>
        <v>55.2</v>
      </c>
    </row>
    <row r="1419" spans="1:5" x14ac:dyDescent="0.25">
      <c r="A1419" s="1">
        <v>40736</v>
      </c>
      <c r="B1419" s="2" t="s">
        <v>105</v>
      </c>
      <c r="C1419">
        <v>329</v>
      </c>
      <c r="D1419">
        <f>SUMIFS($C$2:C1419,$B$2:B1419,cukier6[[#This Row],[NIP]])</f>
        <v>3875</v>
      </c>
      <c r="E1419">
        <f t="shared" si="22"/>
        <v>32.9</v>
      </c>
    </row>
    <row r="1420" spans="1:5" x14ac:dyDescent="0.25">
      <c r="A1420" s="1">
        <v>40737</v>
      </c>
      <c r="B1420" s="2" t="s">
        <v>55</v>
      </c>
      <c r="C1420">
        <v>200</v>
      </c>
      <c r="D1420">
        <f>SUMIFS($C$2:C1420,$B$2:B1420,cukier6[[#This Row],[NIP]])</f>
        <v>3825</v>
      </c>
      <c r="E1420">
        <f t="shared" si="22"/>
        <v>20</v>
      </c>
    </row>
    <row r="1421" spans="1:5" x14ac:dyDescent="0.25">
      <c r="A1421" s="1">
        <v>40740</v>
      </c>
      <c r="B1421" s="2" t="s">
        <v>13</v>
      </c>
      <c r="C1421">
        <v>82</v>
      </c>
      <c r="D1421">
        <f>SUMIFS($C$2:C1421,$B$2:B1421,cukier6[[#This Row],[NIP]])</f>
        <v>2980</v>
      </c>
      <c r="E1421">
        <f t="shared" si="22"/>
        <v>8.2000000000000011</v>
      </c>
    </row>
    <row r="1422" spans="1:5" x14ac:dyDescent="0.25">
      <c r="A1422" s="1">
        <v>40740</v>
      </c>
      <c r="B1422" s="2" t="s">
        <v>40</v>
      </c>
      <c r="C1422">
        <v>66</v>
      </c>
      <c r="D1422">
        <f>SUMIFS($C$2:C1422,$B$2:B1422,cukier6[[#This Row],[NIP]])</f>
        <v>3237</v>
      </c>
      <c r="E1422">
        <f t="shared" si="22"/>
        <v>6.6000000000000005</v>
      </c>
    </row>
    <row r="1423" spans="1:5" x14ac:dyDescent="0.25">
      <c r="A1423" s="1">
        <v>40745</v>
      </c>
      <c r="B1423" s="2" t="s">
        <v>25</v>
      </c>
      <c r="C1423">
        <v>150</v>
      </c>
      <c r="D1423">
        <f>SUMIFS($C$2:C1423,$B$2:B1423,cukier6[[#This Row],[NIP]])</f>
        <v>16678</v>
      </c>
      <c r="E1423">
        <f t="shared" si="22"/>
        <v>30</v>
      </c>
    </row>
    <row r="1424" spans="1:5" x14ac:dyDescent="0.25">
      <c r="A1424" s="1">
        <v>40745</v>
      </c>
      <c r="B1424" s="2" t="s">
        <v>72</v>
      </c>
      <c r="C1424">
        <v>63</v>
      </c>
      <c r="D1424">
        <f>SUMIFS($C$2:C1424,$B$2:B1424,cukier6[[#This Row],[NIP]])</f>
        <v>2455</v>
      </c>
      <c r="E1424">
        <f t="shared" si="22"/>
        <v>6.3000000000000007</v>
      </c>
    </row>
    <row r="1425" spans="1:5" x14ac:dyDescent="0.25">
      <c r="A1425" s="1">
        <v>40746</v>
      </c>
      <c r="B1425" s="2" t="s">
        <v>69</v>
      </c>
      <c r="C1425">
        <v>120</v>
      </c>
      <c r="D1425">
        <f>SUMIFS($C$2:C1425,$B$2:B1425,cukier6[[#This Row],[NIP]])</f>
        <v>2492</v>
      </c>
      <c r="E1425">
        <f t="shared" si="22"/>
        <v>12</v>
      </c>
    </row>
    <row r="1426" spans="1:5" x14ac:dyDescent="0.25">
      <c r="A1426" s="1">
        <v>40747</v>
      </c>
      <c r="B1426" s="2" t="s">
        <v>10</v>
      </c>
      <c r="C1426">
        <v>155</v>
      </c>
      <c r="D1426">
        <f>SUMIFS($C$2:C1426,$B$2:B1426,cukier6[[#This Row],[NIP]])</f>
        <v>18787</v>
      </c>
      <c r="E1426">
        <f t="shared" si="22"/>
        <v>31</v>
      </c>
    </row>
    <row r="1427" spans="1:5" x14ac:dyDescent="0.25">
      <c r="A1427" s="1">
        <v>40748</v>
      </c>
      <c r="B1427" s="2" t="s">
        <v>22</v>
      </c>
      <c r="C1427">
        <v>30</v>
      </c>
      <c r="D1427">
        <f>SUMIFS($C$2:C1427,$B$2:B1427,cukier6[[#This Row],[NIP]])</f>
        <v>3361</v>
      </c>
      <c r="E1427">
        <f t="shared" si="22"/>
        <v>3</v>
      </c>
    </row>
    <row r="1428" spans="1:5" x14ac:dyDescent="0.25">
      <c r="A1428" s="1">
        <v>40748</v>
      </c>
      <c r="B1428" s="2" t="s">
        <v>74</v>
      </c>
      <c r="C1428">
        <v>34</v>
      </c>
      <c r="D1428">
        <f>SUMIFS($C$2:C1428,$B$2:B1428,cukier6[[#This Row],[NIP]])</f>
        <v>1810</v>
      </c>
      <c r="E1428">
        <f t="shared" si="22"/>
        <v>3.4000000000000004</v>
      </c>
    </row>
    <row r="1429" spans="1:5" x14ac:dyDescent="0.25">
      <c r="A1429" s="1">
        <v>40753</v>
      </c>
      <c r="B1429" s="2" t="s">
        <v>15</v>
      </c>
      <c r="C1429">
        <v>30</v>
      </c>
      <c r="D1429">
        <f>SUMIFS($C$2:C1429,$B$2:B1429,cukier6[[#This Row],[NIP]])</f>
        <v>3678</v>
      </c>
      <c r="E1429">
        <f t="shared" si="22"/>
        <v>3</v>
      </c>
    </row>
    <row r="1430" spans="1:5" x14ac:dyDescent="0.25">
      <c r="A1430" s="1">
        <v>40753</v>
      </c>
      <c r="B1430" s="2" t="s">
        <v>9</v>
      </c>
      <c r="C1430">
        <v>162</v>
      </c>
      <c r="D1430">
        <f>SUMIFS($C$2:C1430,$B$2:B1430,cukier6[[#This Row],[NIP]])</f>
        <v>2114</v>
      </c>
      <c r="E1430">
        <f t="shared" si="22"/>
        <v>16.2</v>
      </c>
    </row>
    <row r="1431" spans="1:5" x14ac:dyDescent="0.25">
      <c r="A1431" s="1">
        <v>40754</v>
      </c>
      <c r="B1431" s="2" t="s">
        <v>66</v>
      </c>
      <c r="C1431">
        <v>71</v>
      </c>
      <c r="D1431">
        <f>SUMIFS($C$2:C1431,$B$2:B1431,cukier6[[#This Row],[NIP]])</f>
        <v>671</v>
      </c>
      <c r="E1431">
        <f t="shared" si="22"/>
        <v>3.5500000000000003</v>
      </c>
    </row>
    <row r="1432" spans="1:5" x14ac:dyDescent="0.25">
      <c r="A1432" s="1">
        <v>40755</v>
      </c>
      <c r="B1432" s="2" t="s">
        <v>158</v>
      </c>
      <c r="C1432">
        <v>16</v>
      </c>
      <c r="D1432">
        <f>SUMIFS($C$2:C1432,$B$2:B1432,cukier6[[#This Row],[NIP]])</f>
        <v>50</v>
      </c>
      <c r="E1432">
        <f t="shared" si="22"/>
        <v>0</v>
      </c>
    </row>
    <row r="1433" spans="1:5" x14ac:dyDescent="0.25">
      <c r="A1433" s="1">
        <v>40759</v>
      </c>
      <c r="B1433" s="2" t="s">
        <v>38</v>
      </c>
      <c r="C1433">
        <v>165</v>
      </c>
      <c r="D1433">
        <f>SUMIFS($C$2:C1433,$B$2:B1433,cukier6[[#This Row],[NIP]])</f>
        <v>2938</v>
      </c>
      <c r="E1433">
        <f t="shared" si="22"/>
        <v>16.5</v>
      </c>
    </row>
    <row r="1434" spans="1:5" x14ac:dyDescent="0.25">
      <c r="A1434" s="1">
        <v>40760</v>
      </c>
      <c r="B1434" s="2" t="s">
        <v>38</v>
      </c>
      <c r="C1434">
        <v>180</v>
      </c>
      <c r="D1434">
        <f>SUMIFS($C$2:C1434,$B$2:B1434,cukier6[[#This Row],[NIP]])</f>
        <v>3118</v>
      </c>
      <c r="E1434">
        <f t="shared" si="22"/>
        <v>18</v>
      </c>
    </row>
    <row r="1435" spans="1:5" x14ac:dyDescent="0.25">
      <c r="A1435" s="1">
        <v>40761</v>
      </c>
      <c r="B1435" s="2" t="s">
        <v>87</v>
      </c>
      <c r="C1435">
        <v>2</v>
      </c>
      <c r="D1435">
        <f>SUMIFS($C$2:C1435,$B$2:B1435,cukier6[[#This Row],[NIP]])</f>
        <v>13</v>
      </c>
      <c r="E1435">
        <f t="shared" si="22"/>
        <v>0</v>
      </c>
    </row>
    <row r="1436" spans="1:5" x14ac:dyDescent="0.25">
      <c r="A1436" s="1">
        <v>40766</v>
      </c>
      <c r="B1436" s="2" t="s">
        <v>40</v>
      </c>
      <c r="C1436">
        <v>111</v>
      </c>
      <c r="D1436">
        <f>SUMIFS($C$2:C1436,$B$2:B1436,cukier6[[#This Row],[NIP]])</f>
        <v>3348</v>
      </c>
      <c r="E1436">
        <f t="shared" si="22"/>
        <v>11.100000000000001</v>
      </c>
    </row>
    <row r="1437" spans="1:5" x14ac:dyDescent="0.25">
      <c r="A1437" s="1">
        <v>40767</v>
      </c>
      <c r="B1437" s="2" t="s">
        <v>38</v>
      </c>
      <c r="C1437">
        <v>128</v>
      </c>
      <c r="D1437">
        <f>SUMIFS($C$2:C1437,$B$2:B1437,cukier6[[#This Row],[NIP]])</f>
        <v>3246</v>
      </c>
      <c r="E1437">
        <f t="shared" si="22"/>
        <v>12.8</v>
      </c>
    </row>
    <row r="1438" spans="1:5" x14ac:dyDescent="0.25">
      <c r="A1438" s="1">
        <v>40768</v>
      </c>
      <c r="B1438" s="2" t="s">
        <v>113</v>
      </c>
      <c r="C1438">
        <v>7</v>
      </c>
      <c r="D1438">
        <f>SUMIFS($C$2:C1438,$B$2:B1438,cukier6[[#This Row],[NIP]])</f>
        <v>9</v>
      </c>
      <c r="E1438">
        <f t="shared" si="22"/>
        <v>0</v>
      </c>
    </row>
    <row r="1439" spans="1:5" x14ac:dyDescent="0.25">
      <c r="A1439" s="1">
        <v>40768</v>
      </c>
      <c r="B1439" s="2" t="s">
        <v>12</v>
      </c>
      <c r="C1439">
        <v>211</v>
      </c>
      <c r="D1439">
        <f>SUMIFS($C$2:C1439,$B$2:B1439,cukier6[[#This Row],[NIP]])</f>
        <v>17707</v>
      </c>
      <c r="E1439">
        <f t="shared" si="22"/>
        <v>42.2</v>
      </c>
    </row>
    <row r="1440" spans="1:5" x14ac:dyDescent="0.25">
      <c r="A1440" s="1">
        <v>40768</v>
      </c>
      <c r="B1440" s="2" t="s">
        <v>9</v>
      </c>
      <c r="C1440">
        <v>184</v>
      </c>
      <c r="D1440">
        <f>SUMIFS($C$2:C1440,$B$2:B1440,cukier6[[#This Row],[NIP]])</f>
        <v>2298</v>
      </c>
      <c r="E1440">
        <f t="shared" si="22"/>
        <v>18.400000000000002</v>
      </c>
    </row>
    <row r="1441" spans="1:5" x14ac:dyDescent="0.25">
      <c r="A1441" s="1">
        <v>40771</v>
      </c>
      <c r="B1441" s="2" t="s">
        <v>17</v>
      </c>
      <c r="C1441">
        <v>450</v>
      </c>
      <c r="D1441">
        <f>SUMIFS($C$2:C1441,$B$2:B1441,cukier6[[#This Row],[NIP]])</f>
        <v>16688</v>
      </c>
      <c r="E1441">
        <f t="shared" si="22"/>
        <v>90</v>
      </c>
    </row>
    <row r="1442" spans="1:5" x14ac:dyDescent="0.25">
      <c r="A1442" s="1">
        <v>40771</v>
      </c>
      <c r="B1442" s="2" t="s">
        <v>123</v>
      </c>
      <c r="C1442">
        <v>140</v>
      </c>
      <c r="D1442">
        <f>SUMIFS($C$2:C1442,$B$2:B1442,cukier6[[#This Row],[NIP]])</f>
        <v>589</v>
      </c>
      <c r="E1442">
        <f t="shared" si="22"/>
        <v>7</v>
      </c>
    </row>
    <row r="1443" spans="1:5" x14ac:dyDescent="0.25">
      <c r="A1443" s="1">
        <v>40775</v>
      </c>
      <c r="B1443" s="2" t="s">
        <v>11</v>
      </c>
      <c r="C1443">
        <v>52</v>
      </c>
      <c r="D1443">
        <f>SUMIFS($C$2:C1443,$B$2:B1443,cukier6[[#This Row],[NIP]])</f>
        <v>2328</v>
      </c>
      <c r="E1443">
        <f t="shared" si="22"/>
        <v>5.2</v>
      </c>
    </row>
    <row r="1444" spans="1:5" x14ac:dyDescent="0.25">
      <c r="A1444" s="1">
        <v>40777</v>
      </c>
      <c r="B1444" s="2" t="s">
        <v>184</v>
      </c>
      <c r="C1444">
        <v>2</v>
      </c>
      <c r="D1444">
        <f>SUMIFS($C$2:C1444,$B$2:B1444,cukier6[[#This Row],[NIP]])</f>
        <v>13</v>
      </c>
      <c r="E1444">
        <f t="shared" si="22"/>
        <v>0</v>
      </c>
    </row>
    <row r="1445" spans="1:5" x14ac:dyDescent="0.25">
      <c r="A1445" s="1">
        <v>40777</v>
      </c>
      <c r="B1445" s="2" t="s">
        <v>99</v>
      </c>
      <c r="C1445">
        <v>13</v>
      </c>
      <c r="D1445">
        <f>SUMIFS($C$2:C1445,$B$2:B1445,cukier6[[#This Row],[NIP]])</f>
        <v>34</v>
      </c>
      <c r="E1445">
        <f t="shared" si="22"/>
        <v>0</v>
      </c>
    </row>
    <row r="1446" spans="1:5" x14ac:dyDescent="0.25">
      <c r="A1446" s="1">
        <v>40777</v>
      </c>
      <c r="B1446" s="2" t="s">
        <v>40</v>
      </c>
      <c r="C1446">
        <v>73</v>
      </c>
      <c r="D1446">
        <f>SUMIFS($C$2:C1446,$B$2:B1446,cukier6[[#This Row],[NIP]])</f>
        <v>3421</v>
      </c>
      <c r="E1446">
        <f t="shared" si="22"/>
        <v>7.3000000000000007</v>
      </c>
    </row>
    <row r="1447" spans="1:5" x14ac:dyDescent="0.25">
      <c r="A1447" s="1">
        <v>40781</v>
      </c>
      <c r="B1447" s="2" t="s">
        <v>21</v>
      </c>
      <c r="C1447">
        <v>123</v>
      </c>
      <c r="D1447">
        <f>SUMIFS($C$2:C1447,$B$2:B1447,cukier6[[#This Row],[NIP]])</f>
        <v>4058</v>
      </c>
      <c r="E1447">
        <f t="shared" si="22"/>
        <v>12.3</v>
      </c>
    </row>
    <row r="1448" spans="1:5" x14ac:dyDescent="0.25">
      <c r="A1448" s="1">
        <v>40783</v>
      </c>
      <c r="B1448" s="2" t="s">
        <v>71</v>
      </c>
      <c r="C1448">
        <v>3</v>
      </c>
      <c r="D1448">
        <f>SUMIFS($C$2:C1448,$B$2:B1448,cukier6[[#This Row],[NIP]])</f>
        <v>32</v>
      </c>
      <c r="E1448">
        <f t="shared" si="22"/>
        <v>0</v>
      </c>
    </row>
    <row r="1449" spans="1:5" x14ac:dyDescent="0.25">
      <c r="A1449" s="1">
        <v>40784</v>
      </c>
      <c r="B1449" s="2" t="s">
        <v>15</v>
      </c>
      <c r="C1449">
        <v>93</v>
      </c>
      <c r="D1449">
        <f>SUMIFS($C$2:C1449,$B$2:B1449,cukier6[[#This Row],[NIP]])</f>
        <v>3771</v>
      </c>
      <c r="E1449">
        <f t="shared" si="22"/>
        <v>9.3000000000000007</v>
      </c>
    </row>
    <row r="1450" spans="1:5" x14ac:dyDescent="0.25">
      <c r="A1450" s="1">
        <v>40789</v>
      </c>
      <c r="B1450" s="2" t="s">
        <v>27</v>
      </c>
      <c r="C1450">
        <v>310</v>
      </c>
      <c r="D1450">
        <f>SUMIFS($C$2:C1450,$B$2:B1450,cukier6[[#This Row],[NIP]])</f>
        <v>4423</v>
      </c>
      <c r="E1450">
        <f t="shared" si="22"/>
        <v>31</v>
      </c>
    </row>
    <row r="1451" spans="1:5" x14ac:dyDescent="0.25">
      <c r="A1451" s="1">
        <v>40789</v>
      </c>
      <c r="B1451" s="2" t="s">
        <v>9</v>
      </c>
      <c r="C1451">
        <v>77</v>
      </c>
      <c r="D1451">
        <f>SUMIFS($C$2:C1451,$B$2:B1451,cukier6[[#This Row],[NIP]])</f>
        <v>2375</v>
      </c>
      <c r="E1451">
        <f t="shared" si="22"/>
        <v>7.7</v>
      </c>
    </row>
    <row r="1452" spans="1:5" x14ac:dyDescent="0.25">
      <c r="A1452" s="1">
        <v>40793</v>
      </c>
      <c r="B1452" s="2" t="s">
        <v>13</v>
      </c>
      <c r="C1452">
        <v>21</v>
      </c>
      <c r="D1452">
        <f>SUMIFS($C$2:C1452,$B$2:B1452,cukier6[[#This Row],[NIP]])</f>
        <v>3001</v>
      </c>
      <c r="E1452">
        <f t="shared" si="22"/>
        <v>2.1</v>
      </c>
    </row>
    <row r="1453" spans="1:5" x14ac:dyDescent="0.25">
      <c r="A1453" s="1">
        <v>40797</v>
      </c>
      <c r="B1453" s="2" t="s">
        <v>24</v>
      </c>
      <c r="C1453">
        <v>3</v>
      </c>
      <c r="D1453">
        <f>SUMIFS($C$2:C1453,$B$2:B1453,cukier6[[#This Row],[NIP]])</f>
        <v>22</v>
      </c>
      <c r="E1453">
        <f t="shared" si="22"/>
        <v>0</v>
      </c>
    </row>
    <row r="1454" spans="1:5" x14ac:dyDescent="0.25">
      <c r="A1454" s="1">
        <v>40799</v>
      </c>
      <c r="B1454" s="2" t="s">
        <v>31</v>
      </c>
      <c r="C1454">
        <v>176</v>
      </c>
      <c r="D1454">
        <f>SUMIFS($C$2:C1454,$B$2:B1454,cukier6[[#This Row],[NIP]])</f>
        <v>3207</v>
      </c>
      <c r="E1454">
        <f t="shared" si="22"/>
        <v>17.600000000000001</v>
      </c>
    </row>
    <row r="1455" spans="1:5" x14ac:dyDescent="0.25">
      <c r="A1455" s="1">
        <v>40799</v>
      </c>
      <c r="B1455" s="2" t="s">
        <v>16</v>
      </c>
      <c r="C1455">
        <v>20</v>
      </c>
      <c r="D1455">
        <f>SUMIFS($C$2:C1455,$B$2:B1455,cukier6[[#This Row],[NIP]])</f>
        <v>44</v>
      </c>
      <c r="E1455">
        <f t="shared" si="22"/>
        <v>0</v>
      </c>
    </row>
    <row r="1456" spans="1:5" x14ac:dyDescent="0.25">
      <c r="A1456" s="1">
        <v>40800</v>
      </c>
      <c r="B1456" s="2" t="s">
        <v>27</v>
      </c>
      <c r="C1456">
        <v>230</v>
      </c>
      <c r="D1456">
        <f>SUMIFS($C$2:C1456,$B$2:B1456,cukier6[[#This Row],[NIP]])</f>
        <v>4653</v>
      </c>
      <c r="E1456">
        <f t="shared" si="22"/>
        <v>23</v>
      </c>
    </row>
    <row r="1457" spans="1:5" x14ac:dyDescent="0.25">
      <c r="A1457" s="1">
        <v>40800</v>
      </c>
      <c r="B1457" s="2" t="s">
        <v>158</v>
      </c>
      <c r="C1457">
        <v>10</v>
      </c>
      <c r="D1457">
        <f>SUMIFS($C$2:C1457,$B$2:B1457,cukier6[[#This Row],[NIP]])</f>
        <v>60</v>
      </c>
      <c r="E1457">
        <f t="shared" si="22"/>
        <v>0</v>
      </c>
    </row>
    <row r="1458" spans="1:5" x14ac:dyDescent="0.25">
      <c r="A1458" s="1">
        <v>40802</v>
      </c>
      <c r="B1458" s="2" t="s">
        <v>166</v>
      </c>
      <c r="C1458">
        <v>12</v>
      </c>
      <c r="D1458">
        <f>SUMIFS($C$2:C1458,$B$2:B1458,cukier6[[#This Row],[NIP]])</f>
        <v>25</v>
      </c>
      <c r="E1458">
        <f t="shared" si="22"/>
        <v>0</v>
      </c>
    </row>
    <row r="1459" spans="1:5" x14ac:dyDescent="0.25">
      <c r="A1459" s="1">
        <v>40802</v>
      </c>
      <c r="B1459" s="2" t="s">
        <v>155</v>
      </c>
      <c r="C1459">
        <v>11</v>
      </c>
      <c r="D1459">
        <f>SUMIFS($C$2:C1459,$B$2:B1459,cukier6[[#This Row],[NIP]])</f>
        <v>32</v>
      </c>
      <c r="E1459">
        <f t="shared" si="22"/>
        <v>0</v>
      </c>
    </row>
    <row r="1460" spans="1:5" x14ac:dyDescent="0.25">
      <c r="A1460" s="1">
        <v>40803</v>
      </c>
      <c r="B1460" s="2" t="s">
        <v>12</v>
      </c>
      <c r="C1460">
        <v>383</v>
      </c>
      <c r="D1460">
        <f>SUMIFS($C$2:C1460,$B$2:B1460,cukier6[[#This Row],[NIP]])</f>
        <v>18090</v>
      </c>
      <c r="E1460">
        <f t="shared" si="22"/>
        <v>76.600000000000009</v>
      </c>
    </row>
    <row r="1461" spans="1:5" x14ac:dyDescent="0.25">
      <c r="A1461" s="1">
        <v>40807</v>
      </c>
      <c r="B1461" s="2" t="s">
        <v>105</v>
      </c>
      <c r="C1461">
        <v>249</v>
      </c>
      <c r="D1461">
        <f>SUMIFS($C$2:C1461,$B$2:B1461,cukier6[[#This Row],[NIP]])</f>
        <v>4124</v>
      </c>
      <c r="E1461">
        <f t="shared" si="22"/>
        <v>24.900000000000002</v>
      </c>
    </row>
    <row r="1462" spans="1:5" x14ac:dyDescent="0.25">
      <c r="A1462" s="1">
        <v>40810</v>
      </c>
      <c r="B1462" s="2" t="s">
        <v>167</v>
      </c>
      <c r="C1462">
        <v>8</v>
      </c>
      <c r="D1462">
        <f>SUMIFS($C$2:C1462,$B$2:B1462,cukier6[[#This Row],[NIP]])</f>
        <v>27</v>
      </c>
      <c r="E1462">
        <f t="shared" si="22"/>
        <v>0</v>
      </c>
    </row>
    <row r="1463" spans="1:5" x14ac:dyDescent="0.25">
      <c r="A1463" s="1">
        <v>40812</v>
      </c>
      <c r="B1463" s="2" t="s">
        <v>33</v>
      </c>
      <c r="C1463">
        <v>42</v>
      </c>
      <c r="D1463">
        <f>SUMIFS($C$2:C1463,$B$2:B1463,cukier6[[#This Row],[NIP]])</f>
        <v>4008</v>
      </c>
      <c r="E1463">
        <f t="shared" si="22"/>
        <v>4.2</v>
      </c>
    </row>
    <row r="1464" spans="1:5" x14ac:dyDescent="0.25">
      <c r="A1464" s="1">
        <v>40815</v>
      </c>
      <c r="B1464" s="2" t="s">
        <v>226</v>
      </c>
      <c r="C1464">
        <v>1</v>
      </c>
      <c r="D1464">
        <f>SUMIFS($C$2:C1464,$B$2:B1464,cukier6[[#This Row],[NIP]])</f>
        <v>1</v>
      </c>
      <c r="E1464">
        <f t="shared" si="22"/>
        <v>0</v>
      </c>
    </row>
    <row r="1465" spans="1:5" x14ac:dyDescent="0.25">
      <c r="A1465" s="1">
        <v>40815</v>
      </c>
      <c r="B1465" s="2" t="s">
        <v>25</v>
      </c>
      <c r="C1465">
        <v>340</v>
      </c>
      <c r="D1465">
        <f>SUMIFS($C$2:C1465,$B$2:B1465,cukier6[[#This Row],[NIP]])</f>
        <v>17018</v>
      </c>
      <c r="E1465">
        <f t="shared" si="22"/>
        <v>68</v>
      </c>
    </row>
    <row r="1466" spans="1:5" x14ac:dyDescent="0.25">
      <c r="A1466" s="1">
        <v>40817</v>
      </c>
      <c r="B1466" s="2" t="s">
        <v>20</v>
      </c>
      <c r="C1466">
        <v>394</v>
      </c>
      <c r="D1466">
        <f>SUMIFS($C$2:C1466,$B$2:B1466,cukier6[[#This Row],[NIP]])</f>
        <v>13588</v>
      </c>
      <c r="E1466">
        <f t="shared" si="22"/>
        <v>78.800000000000011</v>
      </c>
    </row>
    <row r="1467" spans="1:5" x14ac:dyDescent="0.25">
      <c r="A1467" s="1">
        <v>40817</v>
      </c>
      <c r="B1467" s="2" t="s">
        <v>8</v>
      </c>
      <c r="C1467">
        <v>176</v>
      </c>
      <c r="D1467">
        <f>SUMIFS($C$2:C1467,$B$2:B1467,cukier6[[#This Row],[NIP]])</f>
        <v>8253</v>
      </c>
      <c r="E1467">
        <f t="shared" si="22"/>
        <v>17.600000000000001</v>
      </c>
    </row>
    <row r="1468" spans="1:5" x14ac:dyDescent="0.25">
      <c r="A1468" s="1">
        <v>40818</v>
      </c>
      <c r="B1468" s="2" t="s">
        <v>31</v>
      </c>
      <c r="C1468">
        <v>181</v>
      </c>
      <c r="D1468">
        <f>SUMIFS($C$2:C1468,$B$2:B1468,cukier6[[#This Row],[NIP]])</f>
        <v>3388</v>
      </c>
      <c r="E1468">
        <f t="shared" si="22"/>
        <v>18.100000000000001</v>
      </c>
    </row>
    <row r="1469" spans="1:5" x14ac:dyDescent="0.25">
      <c r="A1469" s="1">
        <v>40822</v>
      </c>
      <c r="B1469" s="2" t="s">
        <v>58</v>
      </c>
      <c r="C1469">
        <v>26</v>
      </c>
      <c r="D1469">
        <f>SUMIFS($C$2:C1469,$B$2:B1469,cukier6[[#This Row],[NIP]])</f>
        <v>3374</v>
      </c>
      <c r="E1469">
        <f t="shared" si="22"/>
        <v>2.6</v>
      </c>
    </row>
    <row r="1470" spans="1:5" x14ac:dyDescent="0.25">
      <c r="A1470" s="1">
        <v>40826</v>
      </c>
      <c r="B1470" s="2" t="s">
        <v>28</v>
      </c>
      <c r="C1470">
        <v>73</v>
      </c>
      <c r="D1470">
        <f>SUMIFS($C$2:C1470,$B$2:B1470,cukier6[[#This Row],[NIP]])</f>
        <v>1619</v>
      </c>
      <c r="E1470">
        <f t="shared" si="22"/>
        <v>7.3000000000000007</v>
      </c>
    </row>
    <row r="1471" spans="1:5" x14ac:dyDescent="0.25">
      <c r="A1471" s="1">
        <v>40830</v>
      </c>
      <c r="B1471" s="2" t="s">
        <v>53</v>
      </c>
      <c r="C1471">
        <v>274</v>
      </c>
      <c r="D1471">
        <f>SUMIFS($C$2:C1471,$B$2:B1471,cukier6[[#This Row],[NIP]])</f>
        <v>17470</v>
      </c>
      <c r="E1471">
        <f t="shared" si="22"/>
        <v>54.800000000000004</v>
      </c>
    </row>
    <row r="1472" spans="1:5" x14ac:dyDescent="0.25">
      <c r="A1472" s="1">
        <v>40833</v>
      </c>
      <c r="B1472" s="2" t="s">
        <v>215</v>
      </c>
      <c r="C1472">
        <v>8</v>
      </c>
      <c r="D1472">
        <f>SUMIFS($C$2:C1472,$B$2:B1472,cukier6[[#This Row],[NIP]])</f>
        <v>26</v>
      </c>
      <c r="E1472">
        <f t="shared" si="22"/>
        <v>0</v>
      </c>
    </row>
    <row r="1473" spans="1:5" x14ac:dyDescent="0.25">
      <c r="A1473" s="1">
        <v>40833</v>
      </c>
      <c r="B1473" s="2" t="s">
        <v>24</v>
      </c>
      <c r="C1473">
        <v>12</v>
      </c>
      <c r="D1473">
        <f>SUMIFS($C$2:C1473,$B$2:B1473,cukier6[[#This Row],[NIP]])</f>
        <v>34</v>
      </c>
      <c r="E1473">
        <f t="shared" si="22"/>
        <v>0</v>
      </c>
    </row>
    <row r="1474" spans="1:5" x14ac:dyDescent="0.25">
      <c r="A1474" s="1">
        <v>40837</v>
      </c>
      <c r="B1474" s="2" t="s">
        <v>53</v>
      </c>
      <c r="C1474">
        <v>496</v>
      </c>
      <c r="D1474">
        <f>SUMIFS($C$2:C1474,$B$2:B1474,cukier6[[#This Row],[NIP]])</f>
        <v>17966</v>
      </c>
      <c r="E1474">
        <f t="shared" ref="E1474:E1537" si="23">IF(AND(D1474&gt;=100,D1474&lt;1000),0.05*C1474,IF(AND(D1474&gt;=1000,D1474&lt;10000),0.1*C1474,IF(D1474&gt;=10000,0.2*C1474,0)))</f>
        <v>99.2</v>
      </c>
    </row>
    <row r="1475" spans="1:5" x14ac:dyDescent="0.25">
      <c r="A1475" s="1">
        <v>40838</v>
      </c>
      <c r="B1475" s="2" t="s">
        <v>187</v>
      </c>
      <c r="C1475">
        <v>5</v>
      </c>
      <c r="D1475">
        <f>SUMIFS($C$2:C1475,$B$2:B1475,cukier6[[#This Row],[NIP]])</f>
        <v>38</v>
      </c>
      <c r="E1475">
        <f t="shared" si="23"/>
        <v>0</v>
      </c>
    </row>
    <row r="1476" spans="1:5" x14ac:dyDescent="0.25">
      <c r="A1476" s="1">
        <v>40839</v>
      </c>
      <c r="B1476" s="2" t="s">
        <v>78</v>
      </c>
      <c r="C1476">
        <v>2</v>
      </c>
      <c r="D1476">
        <f>SUMIFS($C$2:C1476,$B$2:B1476,cukier6[[#This Row],[NIP]])</f>
        <v>22</v>
      </c>
      <c r="E1476">
        <f t="shared" si="23"/>
        <v>0</v>
      </c>
    </row>
    <row r="1477" spans="1:5" x14ac:dyDescent="0.25">
      <c r="A1477" s="1">
        <v>40839</v>
      </c>
      <c r="B1477" s="2" t="s">
        <v>69</v>
      </c>
      <c r="C1477">
        <v>77</v>
      </c>
      <c r="D1477">
        <f>SUMIFS($C$2:C1477,$B$2:B1477,cukier6[[#This Row],[NIP]])</f>
        <v>2569</v>
      </c>
      <c r="E1477">
        <f t="shared" si="23"/>
        <v>7.7</v>
      </c>
    </row>
    <row r="1478" spans="1:5" x14ac:dyDescent="0.25">
      <c r="A1478" s="1">
        <v>40847</v>
      </c>
      <c r="B1478" s="2" t="s">
        <v>28</v>
      </c>
      <c r="C1478">
        <v>134</v>
      </c>
      <c r="D1478">
        <f>SUMIFS($C$2:C1478,$B$2:B1478,cukier6[[#This Row],[NIP]])</f>
        <v>1753</v>
      </c>
      <c r="E1478">
        <f t="shared" si="23"/>
        <v>13.4</v>
      </c>
    </row>
    <row r="1479" spans="1:5" x14ac:dyDescent="0.25">
      <c r="A1479" s="1">
        <v>40848</v>
      </c>
      <c r="B1479" s="2" t="s">
        <v>200</v>
      </c>
      <c r="C1479">
        <v>4</v>
      </c>
      <c r="D1479">
        <f>SUMIFS($C$2:C1479,$B$2:B1479,cukier6[[#This Row],[NIP]])</f>
        <v>24</v>
      </c>
      <c r="E1479">
        <f t="shared" si="23"/>
        <v>0</v>
      </c>
    </row>
    <row r="1480" spans="1:5" x14ac:dyDescent="0.25">
      <c r="A1480" s="1">
        <v>40850</v>
      </c>
      <c r="B1480" s="2" t="s">
        <v>58</v>
      </c>
      <c r="C1480">
        <v>46</v>
      </c>
      <c r="D1480">
        <f>SUMIFS($C$2:C1480,$B$2:B1480,cukier6[[#This Row],[NIP]])</f>
        <v>3420</v>
      </c>
      <c r="E1480">
        <f t="shared" si="23"/>
        <v>4.6000000000000005</v>
      </c>
    </row>
    <row r="1481" spans="1:5" x14ac:dyDescent="0.25">
      <c r="A1481" s="1">
        <v>40852</v>
      </c>
      <c r="B1481" s="2" t="s">
        <v>126</v>
      </c>
      <c r="C1481">
        <v>43</v>
      </c>
      <c r="D1481">
        <f>SUMIFS($C$2:C1481,$B$2:B1481,cukier6[[#This Row],[NIP]])</f>
        <v>670</v>
      </c>
      <c r="E1481">
        <f t="shared" si="23"/>
        <v>2.15</v>
      </c>
    </row>
    <row r="1482" spans="1:5" x14ac:dyDescent="0.25">
      <c r="A1482" s="1">
        <v>40855</v>
      </c>
      <c r="B1482" s="2" t="s">
        <v>24</v>
      </c>
      <c r="C1482">
        <v>2</v>
      </c>
      <c r="D1482">
        <f>SUMIFS($C$2:C1482,$B$2:B1482,cukier6[[#This Row],[NIP]])</f>
        <v>36</v>
      </c>
      <c r="E1482">
        <f t="shared" si="23"/>
        <v>0</v>
      </c>
    </row>
    <row r="1483" spans="1:5" x14ac:dyDescent="0.25">
      <c r="A1483" s="1">
        <v>40857</v>
      </c>
      <c r="B1483" s="2" t="s">
        <v>22</v>
      </c>
      <c r="C1483">
        <v>100</v>
      </c>
      <c r="D1483">
        <f>SUMIFS($C$2:C1483,$B$2:B1483,cukier6[[#This Row],[NIP]])</f>
        <v>3461</v>
      </c>
      <c r="E1483">
        <f t="shared" si="23"/>
        <v>10</v>
      </c>
    </row>
    <row r="1484" spans="1:5" x14ac:dyDescent="0.25">
      <c r="A1484" s="1">
        <v>40857</v>
      </c>
      <c r="B1484" s="2" t="s">
        <v>25</v>
      </c>
      <c r="C1484">
        <v>438</v>
      </c>
      <c r="D1484">
        <f>SUMIFS($C$2:C1484,$B$2:B1484,cukier6[[#This Row],[NIP]])</f>
        <v>17456</v>
      </c>
      <c r="E1484">
        <f t="shared" si="23"/>
        <v>87.600000000000009</v>
      </c>
    </row>
    <row r="1485" spans="1:5" x14ac:dyDescent="0.25">
      <c r="A1485" s="1">
        <v>40859</v>
      </c>
      <c r="B1485" s="2" t="s">
        <v>29</v>
      </c>
      <c r="C1485">
        <v>69</v>
      </c>
      <c r="D1485">
        <f>SUMIFS($C$2:C1485,$B$2:B1485,cukier6[[#This Row],[NIP]])</f>
        <v>930</v>
      </c>
      <c r="E1485">
        <f t="shared" si="23"/>
        <v>3.45</v>
      </c>
    </row>
    <row r="1486" spans="1:5" x14ac:dyDescent="0.25">
      <c r="A1486" s="1">
        <v>40864</v>
      </c>
      <c r="B1486" s="2" t="s">
        <v>11</v>
      </c>
      <c r="C1486">
        <v>22</v>
      </c>
      <c r="D1486">
        <f>SUMIFS($C$2:C1486,$B$2:B1486,cukier6[[#This Row],[NIP]])</f>
        <v>2350</v>
      </c>
      <c r="E1486">
        <f t="shared" si="23"/>
        <v>2.2000000000000002</v>
      </c>
    </row>
    <row r="1487" spans="1:5" x14ac:dyDescent="0.25">
      <c r="A1487" s="1">
        <v>40865</v>
      </c>
      <c r="B1487" s="2" t="s">
        <v>58</v>
      </c>
      <c r="C1487">
        <v>130</v>
      </c>
      <c r="D1487">
        <f>SUMIFS($C$2:C1487,$B$2:B1487,cukier6[[#This Row],[NIP]])</f>
        <v>3550</v>
      </c>
      <c r="E1487">
        <f t="shared" si="23"/>
        <v>13</v>
      </c>
    </row>
    <row r="1488" spans="1:5" x14ac:dyDescent="0.25">
      <c r="A1488" s="1">
        <v>40869</v>
      </c>
      <c r="B1488" s="2" t="s">
        <v>180</v>
      </c>
      <c r="C1488">
        <v>5</v>
      </c>
      <c r="D1488">
        <f>SUMIFS($C$2:C1488,$B$2:B1488,cukier6[[#This Row],[NIP]])</f>
        <v>6</v>
      </c>
      <c r="E1488">
        <f t="shared" si="23"/>
        <v>0</v>
      </c>
    </row>
    <row r="1489" spans="1:5" x14ac:dyDescent="0.25">
      <c r="A1489" s="1">
        <v>40872</v>
      </c>
      <c r="B1489" s="2" t="s">
        <v>61</v>
      </c>
      <c r="C1489">
        <v>62</v>
      </c>
      <c r="D1489">
        <f>SUMIFS($C$2:C1489,$B$2:B1489,cukier6[[#This Row],[NIP]])</f>
        <v>837</v>
      </c>
      <c r="E1489">
        <f t="shared" si="23"/>
        <v>3.1</v>
      </c>
    </row>
    <row r="1490" spans="1:5" x14ac:dyDescent="0.25">
      <c r="A1490" s="1">
        <v>40874</v>
      </c>
      <c r="B1490" s="2" t="s">
        <v>223</v>
      </c>
      <c r="C1490">
        <v>8</v>
      </c>
      <c r="D1490">
        <f>SUMIFS($C$2:C1490,$B$2:B1490,cukier6[[#This Row],[NIP]])</f>
        <v>12</v>
      </c>
      <c r="E1490">
        <f t="shared" si="23"/>
        <v>0</v>
      </c>
    </row>
    <row r="1491" spans="1:5" x14ac:dyDescent="0.25">
      <c r="A1491" s="1">
        <v>40876</v>
      </c>
      <c r="B1491" s="2" t="s">
        <v>59</v>
      </c>
      <c r="C1491">
        <v>18</v>
      </c>
      <c r="D1491">
        <f>SUMIFS($C$2:C1491,$B$2:B1491,cukier6[[#This Row],[NIP]])</f>
        <v>48</v>
      </c>
      <c r="E1491">
        <f t="shared" si="23"/>
        <v>0</v>
      </c>
    </row>
    <row r="1492" spans="1:5" x14ac:dyDescent="0.25">
      <c r="A1492" s="1">
        <v>40881</v>
      </c>
      <c r="B1492" s="2" t="s">
        <v>28</v>
      </c>
      <c r="C1492">
        <v>146</v>
      </c>
      <c r="D1492">
        <f>SUMIFS($C$2:C1492,$B$2:B1492,cukier6[[#This Row],[NIP]])</f>
        <v>1899</v>
      </c>
      <c r="E1492">
        <f t="shared" si="23"/>
        <v>14.600000000000001</v>
      </c>
    </row>
    <row r="1493" spans="1:5" x14ac:dyDescent="0.25">
      <c r="A1493" s="1">
        <v>40881</v>
      </c>
      <c r="B1493" s="2" t="s">
        <v>121</v>
      </c>
      <c r="C1493">
        <v>5</v>
      </c>
      <c r="D1493">
        <f>SUMIFS($C$2:C1493,$B$2:B1493,cukier6[[#This Row],[NIP]])</f>
        <v>58</v>
      </c>
      <c r="E1493">
        <f t="shared" si="23"/>
        <v>0</v>
      </c>
    </row>
    <row r="1494" spans="1:5" x14ac:dyDescent="0.25">
      <c r="A1494" s="1">
        <v>40889</v>
      </c>
      <c r="B1494" s="2" t="s">
        <v>22</v>
      </c>
      <c r="C1494">
        <v>20</v>
      </c>
      <c r="D1494">
        <f>SUMIFS($C$2:C1494,$B$2:B1494,cukier6[[#This Row],[NIP]])</f>
        <v>3481</v>
      </c>
      <c r="E1494">
        <f t="shared" si="23"/>
        <v>2</v>
      </c>
    </row>
    <row r="1495" spans="1:5" x14ac:dyDescent="0.25">
      <c r="A1495" s="1">
        <v>40889</v>
      </c>
      <c r="B1495" s="2" t="s">
        <v>25</v>
      </c>
      <c r="C1495">
        <v>153</v>
      </c>
      <c r="D1495">
        <f>SUMIFS($C$2:C1495,$B$2:B1495,cukier6[[#This Row],[NIP]])</f>
        <v>17609</v>
      </c>
      <c r="E1495">
        <f t="shared" si="23"/>
        <v>30.6</v>
      </c>
    </row>
    <row r="1496" spans="1:5" x14ac:dyDescent="0.25">
      <c r="A1496" s="1">
        <v>40890</v>
      </c>
      <c r="B1496" s="2" t="s">
        <v>48</v>
      </c>
      <c r="C1496">
        <v>227</v>
      </c>
      <c r="D1496">
        <f>SUMIFS($C$2:C1496,$B$2:B1496,cukier6[[#This Row],[NIP]])</f>
        <v>18818</v>
      </c>
      <c r="E1496">
        <f t="shared" si="23"/>
        <v>45.400000000000006</v>
      </c>
    </row>
    <row r="1497" spans="1:5" x14ac:dyDescent="0.25">
      <c r="A1497" s="1">
        <v>40891</v>
      </c>
      <c r="B1497" s="2" t="s">
        <v>15</v>
      </c>
      <c r="C1497">
        <v>52</v>
      </c>
      <c r="D1497">
        <f>SUMIFS($C$2:C1497,$B$2:B1497,cukier6[[#This Row],[NIP]])</f>
        <v>3823</v>
      </c>
      <c r="E1497">
        <f t="shared" si="23"/>
        <v>5.2</v>
      </c>
    </row>
    <row r="1498" spans="1:5" x14ac:dyDescent="0.25">
      <c r="A1498" s="1">
        <v>40892</v>
      </c>
      <c r="B1498" s="2" t="s">
        <v>9</v>
      </c>
      <c r="C1498">
        <v>108</v>
      </c>
      <c r="D1498">
        <f>SUMIFS($C$2:C1498,$B$2:B1498,cukier6[[#This Row],[NIP]])</f>
        <v>2483</v>
      </c>
      <c r="E1498">
        <f t="shared" si="23"/>
        <v>10.8</v>
      </c>
    </row>
    <row r="1499" spans="1:5" x14ac:dyDescent="0.25">
      <c r="A1499" s="1">
        <v>40895</v>
      </c>
      <c r="B1499" s="2" t="s">
        <v>27</v>
      </c>
      <c r="C1499">
        <v>236</v>
      </c>
      <c r="D1499">
        <f>SUMIFS($C$2:C1499,$B$2:B1499,cukier6[[#This Row],[NIP]])</f>
        <v>4889</v>
      </c>
      <c r="E1499">
        <f t="shared" si="23"/>
        <v>23.6</v>
      </c>
    </row>
    <row r="1500" spans="1:5" x14ac:dyDescent="0.25">
      <c r="A1500" s="1">
        <v>40897</v>
      </c>
      <c r="B1500" s="2" t="s">
        <v>33</v>
      </c>
      <c r="C1500">
        <v>125</v>
      </c>
      <c r="D1500">
        <f>SUMIFS($C$2:C1500,$B$2:B1500,cukier6[[#This Row],[NIP]])</f>
        <v>4133</v>
      </c>
      <c r="E1500">
        <f t="shared" si="23"/>
        <v>12.5</v>
      </c>
    </row>
    <row r="1501" spans="1:5" x14ac:dyDescent="0.25">
      <c r="A1501" s="1">
        <v>40898</v>
      </c>
      <c r="B1501" s="2" t="s">
        <v>13</v>
      </c>
      <c r="C1501">
        <v>183</v>
      </c>
      <c r="D1501">
        <f>SUMIFS($C$2:C1501,$B$2:B1501,cukier6[[#This Row],[NIP]])</f>
        <v>3184</v>
      </c>
      <c r="E1501">
        <f t="shared" si="23"/>
        <v>18.3</v>
      </c>
    </row>
    <row r="1502" spans="1:5" x14ac:dyDescent="0.25">
      <c r="A1502" s="1">
        <v>40899</v>
      </c>
      <c r="B1502" s="2" t="s">
        <v>11</v>
      </c>
      <c r="C1502">
        <v>130</v>
      </c>
      <c r="D1502">
        <f>SUMIFS($C$2:C1502,$B$2:B1502,cukier6[[#This Row],[NIP]])</f>
        <v>2480</v>
      </c>
      <c r="E1502">
        <f t="shared" si="23"/>
        <v>13</v>
      </c>
    </row>
    <row r="1503" spans="1:5" x14ac:dyDescent="0.25">
      <c r="A1503" s="1">
        <v>40899</v>
      </c>
      <c r="B1503" s="2" t="s">
        <v>227</v>
      </c>
      <c r="C1503">
        <v>4</v>
      </c>
      <c r="D1503">
        <f>SUMIFS($C$2:C1503,$B$2:B1503,cukier6[[#This Row],[NIP]])</f>
        <v>4</v>
      </c>
      <c r="E1503">
        <f t="shared" si="23"/>
        <v>0</v>
      </c>
    </row>
    <row r="1504" spans="1:5" x14ac:dyDescent="0.25">
      <c r="A1504" s="1">
        <v>40900</v>
      </c>
      <c r="B1504" s="2" t="s">
        <v>228</v>
      </c>
      <c r="C1504">
        <v>3</v>
      </c>
      <c r="D1504">
        <f>SUMIFS($C$2:C1504,$B$2:B1504,cukier6[[#This Row],[NIP]])</f>
        <v>3</v>
      </c>
      <c r="E1504">
        <f t="shared" si="23"/>
        <v>0</v>
      </c>
    </row>
    <row r="1505" spans="1:5" x14ac:dyDescent="0.25">
      <c r="A1505" s="1">
        <v>40901</v>
      </c>
      <c r="B1505" s="2" t="s">
        <v>229</v>
      </c>
      <c r="C1505">
        <v>16</v>
      </c>
      <c r="D1505">
        <f>SUMIFS($C$2:C1505,$B$2:B1505,cukier6[[#This Row],[NIP]])</f>
        <v>16</v>
      </c>
      <c r="E1505">
        <f t="shared" si="23"/>
        <v>0</v>
      </c>
    </row>
    <row r="1506" spans="1:5" x14ac:dyDescent="0.25">
      <c r="A1506" s="1">
        <v>40903</v>
      </c>
      <c r="B1506" s="2" t="s">
        <v>9</v>
      </c>
      <c r="C1506">
        <v>197</v>
      </c>
      <c r="D1506">
        <f>SUMIFS($C$2:C1506,$B$2:B1506,cukier6[[#This Row],[NIP]])</f>
        <v>2680</v>
      </c>
      <c r="E1506">
        <f t="shared" si="23"/>
        <v>19.700000000000003</v>
      </c>
    </row>
    <row r="1507" spans="1:5" x14ac:dyDescent="0.25">
      <c r="A1507" s="1">
        <v>40903</v>
      </c>
      <c r="B1507" s="2" t="s">
        <v>155</v>
      </c>
      <c r="C1507">
        <v>4</v>
      </c>
      <c r="D1507">
        <f>SUMIFS($C$2:C1507,$B$2:B1507,cukier6[[#This Row],[NIP]])</f>
        <v>36</v>
      </c>
      <c r="E1507">
        <f t="shared" si="23"/>
        <v>0</v>
      </c>
    </row>
    <row r="1508" spans="1:5" x14ac:dyDescent="0.25">
      <c r="A1508" s="1">
        <v>40904</v>
      </c>
      <c r="B1508" s="2" t="s">
        <v>55</v>
      </c>
      <c r="C1508">
        <v>57</v>
      </c>
      <c r="D1508">
        <f>SUMIFS($C$2:C1508,$B$2:B1508,cukier6[[#This Row],[NIP]])</f>
        <v>3882</v>
      </c>
      <c r="E1508">
        <f t="shared" si="23"/>
        <v>5.7</v>
      </c>
    </row>
    <row r="1509" spans="1:5" x14ac:dyDescent="0.25">
      <c r="A1509" s="1">
        <v>40906</v>
      </c>
      <c r="B1509" s="2" t="s">
        <v>95</v>
      </c>
      <c r="C1509">
        <v>16</v>
      </c>
      <c r="D1509">
        <f>SUMIFS($C$2:C1509,$B$2:B1509,cukier6[[#This Row],[NIP]])</f>
        <v>37</v>
      </c>
      <c r="E1509">
        <f t="shared" si="23"/>
        <v>0</v>
      </c>
    </row>
    <row r="1510" spans="1:5" x14ac:dyDescent="0.25">
      <c r="A1510" s="1">
        <v>40907</v>
      </c>
      <c r="B1510" s="2" t="s">
        <v>66</v>
      </c>
      <c r="C1510">
        <v>89</v>
      </c>
      <c r="D1510">
        <f>SUMIFS($C$2:C1510,$B$2:B1510,cukier6[[#This Row],[NIP]])</f>
        <v>760</v>
      </c>
      <c r="E1510">
        <f t="shared" si="23"/>
        <v>4.45</v>
      </c>
    </row>
    <row r="1511" spans="1:5" x14ac:dyDescent="0.25">
      <c r="A1511" s="1">
        <v>40912</v>
      </c>
      <c r="B1511" s="2" t="s">
        <v>69</v>
      </c>
      <c r="C1511">
        <v>74</v>
      </c>
      <c r="D1511">
        <f>SUMIFS($C$2:C1511,$B$2:B1511,cukier6[[#This Row],[NIP]])</f>
        <v>2643</v>
      </c>
      <c r="E1511">
        <f t="shared" si="23"/>
        <v>7.4</v>
      </c>
    </row>
    <row r="1512" spans="1:5" x14ac:dyDescent="0.25">
      <c r="A1512" s="1">
        <v>40913</v>
      </c>
      <c r="B1512" s="2" t="s">
        <v>12</v>
      </c>
      <c r="C1512">
        <v>243</v>
      </c>
      <c r="D1512">
        <f>SUMIFS($C$2:C1512,$B$2:B1512,cukier6[[#This Row],[NIP]])</f>
        <v>18333</v>
      </c>
      <c r="E1512">
        <f t="shared" si="23"/>
        <v>48.6</v>
      </c>
    </row>
    <row r="1513" spans="1:5" x14ac:dyDescent="0.25">
      <c r="A1513" s="1">
        <v>40915</v>
      </c>
      <c r="B1513" s="2" t="s">
        <v>25</v>
      </c>
      <c r="C1513">
        <v>460</v>
      </c>
      <c r="D1513">
        <f>SUMIFS($C$2:C1513,$B$2:B1513,cukier6[[#This Row],[NIP]])</f>
        <v>18069</v>
      </c>
      <c r="E1513">
        <f t="shared" si="23"/>
        <v>92</v>
      </c>
    </row>
    <row r="1514" spans="1:5" x14ac:dyDescent="0.25">
      <c r="A1514" s="1">
        <v>40915</v>
      </c>
      <c r="B1514" s="2" t="s">
        <v>230</v>
      </c>
      <c r="C1514">
        <v>20</v>
      </c>
      <c r="D1514">
        <f>SUMIFS($C$2:C1514,$B$2:B1514,cukier6[[#This Row],[NIP]])</f>
        <v>20</v>
      </c>
      <c r="E1514">
        <f t="shared" si="23"/>
        <v>0</v>
      </c>
    </row>
    <row r="1515" spans="1:5" x14ac:dyDescent="0.25">
      <c r="A1515" s="1">
        <v>40917</v>
      </c>
      <c r="B1515" s="2" t="s">
        <v>25</v>
      </c>
      <c r="C1515">
        <v>250</v>
      </c>
      <c r="D1515">
        <f>SUMIFS($C$2:C1515,$B$2:B1515,cukier6[[#This Row],[NIP]])</f>
        <v>18319</v>
      </c>
      <c r="E1515">
        <f t="shared" si="23"/>
        <v>50</v>
      </c>
    </row>
    <row r="1516" spans="1:5" x14ac:dyDescent="0.25">
      <c r="A1516" s="1">
        <v>40923</v>
      </c>
      <c r="B1516" s="2" t="s">
        <v>13</v>
      </c>
      <c r="C1516">
        <v>78</v>
      </c>
      <c r="D1516">
        <f>SUMIFS($C$2:C1516,$B$2:B1516,cukier6[[#This Row],[NIP]])</f>
        <v>3262</v>
      </c>
      <c r="E1516">
        <f t="shared" si="23"/>
        <v>7.8000000000000007</v>
      </c>
    </row>
    <row r="1517" spans="1:5" x14ac:dyDescent="0.25">
      <c r="A1517" s="1">
        <v>40925</v>
      </c>
      <c r="B1517" s="2" t="s">
        <v>11</v>
      </c>
      <c r="C1517">
        <v>170</v>
      </c>
      <c r="D1517">
        <f>SUMIFS($C$2:C1517,$B$2:B1517,cukier6[[#This Row],[NIP]])</f>
        <v>2650</v>
      </c>
      <c r="E1517">
        <f t="shared" si="23"/>
        <v>17</v>
      </c>
    </row>
    <row r="1518" spans="1:5" x14ac:dyDescent="0.25">
      <c r="A1518" s="1">
        <v>40927</v>
      </c>
      <c r="B1518" s="2" t="s">
        <v>55</v>
      </c>
      <c r="C1518">
        <v>128</v>
      </c>
      <c r="D1518">
        <f>SUMIFS($C$2:C1518,$B$2:B1518,cukier6[[#This Row],[NIP]])</f>
        <v>4010</v>
      </c>
      <c r="E1518">
        <f t="shared" si="23"/>
        <v>12.8</v>
      </c>
    </row>
    <row r="1519" spans="1:5" x14ac:dyDescent="0.25">
      <c r="A1519" s="1">
        <v>40927</v>
      </c>
      <c r="B1519" s="2" t="s">
        <v>64</v>
      </c>
      <c r="C1519">
        <v>53</v>
      </c>
      <c r="D1519">
        <f>SUMIFS($C$2:C1519,$B$2:B1519,cukier6[[#This Row],[NIP]])</f>
        <v>2160</v>
      </c>
      <c r="E1519">
        <f t="shared" si="23"/>
        <v>5.3000000000000007</v>
      </c>
    </row>
    <row r="1520" spans="1:5" x14ac:dyDescent="0.25">
      <c r="A1520" s="1">
        <v>40928</v>
      </c>
      <c r="B1520" s="2" t="s">
        <v>17</v>
      </c>
      <c r="C1520">
        <v>223</v>
      </c>
      <c r="D1520">
        <f>SUMIFS($C$2:C1520,$B$2:B1520,cukier6[[#This Row],[NIP]])</f>
        <v>16911</v>
      </c>
      <c r="E1520">
        <f t="shared" si="23"/>
        <v>44.6</v>
      </c>
    </row>
    <row r="1521" spans="1:5" x14ac:dyDescent="0.25">
      <c r="A1521" s="1">
        <v>40933</v>
      </c>
      <c r="B1521" s="2" t="s">
        <v>55</v>
      </c>
      <c r="C1521">
        <v>47</v>
      </c>
      <c r="D1521">
        <f>SUMIFS($C$2:C1521,$B$2:B1521,cukier6[[#This Row],[NIP]])</f>
        <v>4057</v>
      </c>
      <c r="E1521">
        <f t="shared" si="23"/>
        <v>4.7</v>
      </c>
    </row>
    <row r="1522" spans="1:5" x14ac:dyDescent="0.25">
      <c r="A1522" s="1">
        <v>40933</v>
      </c>
      <c r="B1522" s="2" t="s">
        <v>40</v>
      </c>
      <c r="C1522">
        <v>112</v>
      </c>
      <c r="D1522">
        <f>SUMIFS($C$2:C1522,$B$2:B1522,cukier6[[#This Row],[NIP]])</f>
        <v>3533</v>
      </c>
      <c r="E1522">
        <f t="shared" si="23"/>
        <v>11.200000000000001</v>
      </c>
    </row>
    <row r="1523" spans="1:5" x14ac:dyDescent="0.25">
      <c r="A1523" s="1">
        <v>40935</v>
      </c>
      <c r="B1523" s="2" t="s">
        <v>53</v>
      </c>
      <c r="C1523">
        <v>201</v>
      </c>
      <c r="D1523">
        <f>SUMIFS($C$2:C1523,$B$2:B1523,cukier6[[#This Row],[NIP]])</f>
        <v>18167</v>
      </c>
      <c r="E1523">
        <f t="shared" si="23"/>
        <v>40.200000000000003</v>
      </c>
    </row>
    <row r="1524" spans="1:5" x14ac:dyDescent="0.25">
      <c r="A1524" s="1">
        <v>40936</v>
      </c>
      <c r="B1524" s="2" t="s">
        <v>28</v>
      </c>
      <c r="C1524">
        <v>121</v>
      </c>
      <c r="D1524">
        <f>SUMIFS($C$2:C1524,$B$2:B1524,cukier6[[#This Row],[NIP]])</f>
        <v>2020</v>
      </c>
      <c r="E1524">
        <f t="shared" si="23"/>
        <v>12.100000000000001</v>
      </c>
    </row>
    <row r="1525" spans="1:5" x14ac:dyDescent="0.25">
      <c r="A1525" s="1">
        <v>40939</v>
      </c>
      <c r="B1525" s="2" t="s">
        <v>10</v>
      </c>
      <c r="C1525">
        <v>462</v>
      </c>
      <c r="D1525">
        <f>SUMIFS($C$2:C1525,$B$2:B1525,cukier6[[#This Row],[NIP]])</f>
        <v>19249</v>
      </c>
      <c r="E1525">
        <f t="shared" si="23"/>
        <v>92.4</v>
      </c>
    </row>
    <row r="1526" spans="1:5" x14ac:dyDescent="0.25">
      <c r="A1526" s="1">
        <v>40941</v>
      </c>
      <c r="B1526" s="2" t="s">
        <v>25</v>
      </c>
      <c r="C1526">
        <v>333</v>
      </c>
      <c r="D1526">
        <f>SUMIFS($C$2:C1526,$B$2:B1526,cukier6[[#This Row],[NIP]])</f>
        <v>18652</v>
      </c>
      <c r="E1526">
        <f t="shared" si="23"/>
        <v>66.600000000000009</v>
      </c>
    </row>
    <row r="1527" spans="1:5" x14ac:dyDescent="0.25">
      <c r="A1527" s="1">
        <v>40943</v>
      </c>
      <c r="B1527" s="2" t="s">
        <v>111</v>
      </c>
      <c r="C1527">
        <v>9</v>
      </c>
      <c r="D1527">
        <f>SUMIFS($C$2:C1527,$B$2:B1527,cukier6[[#This Row],[NIP]])</f>
        <v>39</v>
      </c>
      <c r="E1527">
        <f t="shared" si="23"/>
        <v>0</v>
      </c>
    </row>
    <row r="1528" spans="1:5" x14ac:dyDescent="0.25">
      <c r="A1528" s="1">
        <v>40945</v>
      </c>
      <c r="B1528" s="2" t="s">
        <v>28</v>
      </c>
      <c r="C1528">
        <v>104</v>
      </c>
      <c r="D1528">
        <f>SUMIFS($C$2:C1528,$B$2:B1528,cukier6[[#This Row],[NIP]])</f>
        <v>2124</v>
      </c>
      <c r="E1528">
        <f t="shared" si="23"/>
        <v>10.4</v>
      </c>
    </row>
    <row r="1529" spans="1:5" x14ac:dyDescent="0.25">
      <c r="A1529" s="1">
        <v>40945</v>
      </c>
      <c r="B1529" s="2" t="s">
        <v>176</v>
      </c>
      <c r="C1529">
        <v>104</v>
      </c>
      <c r="D1529">
        <f>SUMIFS($C$2:C1529,$B$2:B1529,cukier6[[#This Row],[NIP]])</f>
        <v>405</v>
      </c>
      <c r="E1529">
        <f t="shared" si="23"/>
        <v>5.2</v>
      </c>
    </row>
    <row r="1530" spans="1:5" x14ac:dyDescent="0.25">
      <c r="A1530" s="1">
        <v>40947</v>
      </c>
      <c r="B1530" s="2" t="s">
        <v>21</v>
      </c>
      <c r="C1530">
        <v>78</v>
      </c>
      <c r="D1530">
        <f>SUMIFS($C$2:C1530,$B$2:B1530,cukier6[[#This Row],[NIP]])</f>
        <v>4136</v>
      </c>
      <c r="E1530">
        <f t="shared" si="23"/>
        <v>7.8000000000000007</v>
      </c>
    </row>
    <row r="1531" spans="1:5" x14ac:dyDescent="0.25">
      <c r="A1531" s="1">
        <v>40950</v>
      </c>
      <c r="B1531" s="2" t="s">
        <v>33</v>
      </c>
      <c r="C1531">
        <v>53</v>
      </c>
      <c r="D1531">
        <f>SUMIFS($C$2:C1531,$B$2:B1531,cukier6[[#This Row],[NIP]])</f>
        <v>4186</v>
      </c>
      <c r="E1531">
        <f t="shared" si="23"/>
        <v>5.3000000000000007</v>
      </c>
    </row>
    <row r="1532" spans="1:5" x14ac:dyDescent="0.25">
      <c r="A1532" s="1">
        <v>40951</v>
      </c>
      <c r="B1532" s="2" t="s">
        <v>48</v>
      </c>
      <c r="C1532">
        <v>305</v>
      </c>
      <c r="D1532">
        <f>SUMIFS($C$2:C1532,$B$2:B1532,cukier6[[#This Row],[NIP]])</f>
        <v>19123</v>
      </c>
      <c r="E1532">
        <f t="shared" si="23"/>
        <v>61</v>
      </c>
    </row>
    <row r="1533" spans="1:5" x14ac:dyDescent="0.25">
      <c r="A1533" s="1">
        <v>40953</v>
      </c>
      <c r="B1533" s="2" t="s">
        <v>12</v>
      </c>
      <c r="C1533">
        <v>363</v>
      </c>
      <c r="D1533">
        <f>SUMIFS($C$2:C1533,$B$2:B1533,cukier6[[#This Row],[NIP]])</f>
        <v>18696</v>
      </c>
      <c r="E1533">
        <f t="shared" si="23"/>
        <v>72.600000000000009</v>
      </c>
    </row>
    <row r="1534" spans="1:5" x14ac:dyDescent="0.25">
      <c r="A1534" s="1">
        <v>40955</v>
      </c>
      <c r="B1534" s="2" t="s">
        <v>231</v>
      </c>
      <c r="C1534">
        <v>19</v>
      </c>
      <c r="D1534">
        <f>SUMIFS($C$2:C1534,$B$2:B1534,cukier6[[#This Row],[NIP]])</f>
        <v>19</v>
      </c>
      <c r="E1534">
        <f t="shared" si="23"/>
        <v>0</v>
      </c>
    </row>
    <row r="1535" spans="1:5" x14ac:dyDescent="0.25">
      <c r="A1535" s="1">
        <v>40955</v>
      </c>
      <c r="B1535" s="2" t="s">
        <v>105</v>
      </c>
      <c r="C1535">
        <v>248</v>
      </c>
      <c r="D1535">
        <f>SUMIFS($C$2:C1535,$B$2:B1535,cukier6[[#This Row],[NIP]])</f>
        <v>4372</v>
      </c>
      <c r="E1535">
        <f t="shared" si="23"/>
        <v>24.8</v>
      </c>
    </row>
    <row r="1536" spans="1:5" x14ac:dyDescent="0.25">
      <c r="A1536" s="1">
        <v>40955</v>
      </c>
      <c r="B1536" s="2" t="s">
        <v>22</v>
      </c>
      <c r="C1536">
        <v>64</v>
      </c>
      <c r="D1536">
        <f>SUMIFS($C$2:C1536,$B$2:B1536,cukier6[[#This Row],[NIP]])</f>
        <v>3545</v>
      </c>
      <c r="E1536">
        <f t="shared" si="23"/>
        <v>6.4</v>
      </c>
    </row>
    <row r="1537" spans="1:5" x14ac:dyDescent="0.25">
      <c r="A1537" s="1">
        <v>40956</v>
      </c>
      <c r="B1537" s="2" t="s">
        <v>53</v>
      </c>
      <c r="C1537">
        <v>288</v>
      </c>
      <c r="D1537">
        <f>SUMIFS($C$2:C1537,$B$2:B1537,cukier6[[#This Row],[NIP]])</f>
        <v>18455</v>
      </c>
      <c r="E1537">
        <f t="shared" si="23"/>
        <v>57.6</v>
      </c>
    </row>
    <row r="1538" spans="1:5" x14ac:dyDescent="0.25">
      <c r="A1538" s="1">
        <v>40957</v>
      </c>
      <c r="B1538" s="2" t="s">
        <v>147</v>
      </c>
      <c r="C1538">
        <v>18</v>
      </c>
      <c r="D1538">
        <f>SUMIFS($C$2:C1538,$B$2:B1538,cukier6[[#This Row],[NIP]])</f>
        <v>36</v>
      </c>
      <c r="E1538">
        <f t="shared" ref="E1538:E1601" si="24">IF(AND(D1538&gt;=100,D1538&lt;1000),0.05*C1538,IF(AND(D1538&gt;=1000,D1538&lt;10000),0.1*C1538,IF(D1538&gt;=10000,0.2*C1538,0)))</f>
        <v>0</v>
      </c>
    </row>
    <row r="1539" spans="1:5" x14ac:dyDescent="0.25">
      <c r="A1539" s="1">
        <v>40959</v>
      </c>
      <c r="B1539" s="2" t="s">
        <v>34</v>
      </c>
      <c r="C1539">
        <v>54</v>
      </c>
      <c r="D1539">
        <f>SUMIFS($C$2:C1539,$B$2:B1539,cukier6[[#This Row],[NIP]])</f>
        <v>1657</v>
      </c>
      <c r="E1539">
        <f t="shared" si="24"/>
        <v>5.4</v>
      </c>
    </row>
    <row r="1540" spans="1:5" x14ac:dyDescent="0.25">
      <c r="A1540" s="1">
        <v>40959</v>
      </c>
      <c r="B1540" s="2" t="s">
        <v>204</v>
      </c>
      <c r="C1540">
        <v>3</v>
      </c>
      <c r="D1540">
        <f>SUMIFS($C$2:C1540,$B$2:B1540,cukier6[[#This Row],[NIP]])</f>
        <v>16</v>
      </c>
      <c r="E1540">
        <f t="shared" si="24"/>
        <v>0</v>
      </c>
    </row>
    <row r="1541" spans="1:5" x14ac:dyDescent="0.25">
      <c r="A1541" s="1">
        <v>40960</v>
      </c>
      <c r="B1541" s="2" t="s">
        <v>68</v>
      </c>
      <c r="C1541">
        <v>9</v>
      </c>
      <c r="D1541">
        <f>SUMIFS($C$2:C1541,$B$2:B1541,cukier6[[#This Row],[NIP]])</f>
        <v>20</v>
      </c>
      <c r="E1541">
        <f t="shared" si="24"/>
        <v>0</v>
      </c>
    </row>
    <row r="1542" spans="1:5" x14ac:dyDescent="0.25">
      <c r="A1542" s="1">
        <v>40961</v>
      </c>
      <c r="B1542" s="2" t="s">
        <v>152</v>
      </c>
      <c r="C1542">
        <v>19</v>
      </c>
      <c r="D1542">
        <f>SUMIFS($C$2:C1542,$B$2:B1542,cukier6[[#This Row],[NIP]])</f>
        <v>38</v>
      </c>
      <c r="E1542">
        <f t="shared" si="24"/>
        <v>0</v>
      </c>
    </row>
    <row r="1543" spans="1:5" x14ac:dyDescent="0.25">
      <c r="A1543" s="1">
        <v>40961</v>
      </c>
      <c r="B1543" s="2" t="s">
        <v>29</v>
      </c>
      <c r="C1543">
        <v>198</v>
      </c>
      <c r="D1543">
        <f>SUMIFS($C$2:C1543,$B$2:B1543,cukier6[[#This Row],[NIP]])</f>
        <v>1128</v>
      </c>
      <c r="E1543">
        <f t="shared" si="24"/>
        <v>19.8</v>
      </c>
    </row>
    <row r="1544" spans="1:5" x14ac:dyDescent="0.25">
      <c r="A1544" s="1">
        <v>40966</v>
      </c>
      <c r="B1544" s="2" t="s">
        <v>8</v>
      </c>
      <c r="C1544">
        <v>417</v>
      </c>
      <c r="D1544">
        <f>SUMIFS($C$2:C1544,$B$2:B1544,cukier6[[#This Row],[NIP]])</f>
        <v>8670</v>
      </c>
      <c r="E1544">
        <f t="shared" si="24"/>
        <v>41.7</v>
      </c>
    </row>
    <row r="1545" spans="1:5" x14ac:dyDescent="0.25">
      <c r="A1545" s="1">
        <v>40971</v>
      </c>
      <c r="B1545" s="2" t="s">
        <v>105</v>
      </c>
      <c r="C1545">
        <v>221</v>
      </c>
      <c r="D1545">
        <f>SUMIFS($C$2:C1545,$B$2:B1545,cukier6[[#This Row],[NIP]])</f>
        <v>4593</v>
      </c>
      <c r="E1545">
        <f t="shared" si="24"/>
        <v>22.1</v>
      </c>
    </row>
    <row r="1546" spans="1:5" x14ac:dyDescent="0.25">
      <c r="A1546" s="1">
        <v>40971</v>
      </c>
      <c r="B1546" s="2" t="s">
        <v>21</v>
      </c>
      <c r="C1546">
        <v>53</v>
      </c>
      <c r="D1546">
        <f>SUMIFS($C$2:C1546,$B$2:B1546,cukier6[[#This Row],[NIP]])</f>
        <v>4189</v>
      </c>
      <c r="E1546">
        <f t="shared" si="24"/>
        <v>5.3000000000000007</v>
      </c>
    </row>
    <row r="1547" spans="1:5" x14ac:dyDescent="0.25">
      <c r="A1547" s="1">
        <v>40973</v>
      </c>
      <c r="B1547" s="2" t="s">
        <v>72</v>
      </c>
      <c r="C1547">
        <v>127</v>
      </c>
      <c r="D1547">
        <f>SUMIFS($C$2:C1547,$B$2:B1547,cukier6[[#This Row],[NIP]])</f>
        <v>2582</v>
      </c>
      <c r="E1547">
        <f t="shared" si="24"/>
        <v>12.700000000000001</v>
      </c>
    </row>
    <row r="1548" spans="1:5" x14ac:dyDescent="0.25">
      <c r="A1548" s="1">
        <v>40974</v>
      </c>
      <c r="B1548" s="2" t="s">
        <v>17</v>
      </c>
      <c r="C1548">
        <v>340</v>
      </c>
      <c r="D1548">
        <f>SUMIFS($C$2:C1548,$B$2:B1548,cukier6[[#This Row],[NIP]])</f>
        <v>17251</v>
      </c>
      <c r="E1548">
        <f t="shared" si="24"/>
        <v>68</v>
      </c>
    </row>
    <row r="1549" spans="1:5" x14ac:dyDescent="0.25">
      <c r="A1549" s="1">
        <v>40977</v>
      </c>
      <c r="B1549" s="2" t="s">
        <v>10</v>
      </c>
      <c r="C1549">
        <v>310</v>
      </c>
      <c r="D1549">
        <f>SUMIFS($C$2:C1549,$B$2:B1549,cukier6[[#This Row],[NIP]])</f>
        <v>19559</v>
      </c>
      <c r="E1549">
        <f t="shared" si="24"/>
        <v>62</v>
      </c>
    </row>
    <row r="1550" spans="1:5" x14ac:dyDescent="0.25">
      <c r="A1550" s="1">
        <v>40979</v>
      </c>
      <c r="B1550" s="2" t="s">
        <v>225</v>
      </c>
      <c r="C1550">
        <v>8</v>
      </c>
      <c r="D1550">
        <f>SUMIFS($C$2:C1550,$B$2:B1550,cukier6[[#This Row],[NIP]])</f>
        <v>20</v>
      </c>
      <c r="E1550">
        <f t="shared" si="24"/>
        <v>0</v>
      </c>
    </row>
    <row r="1551" spans="1:5" x14ac:dyDescent="0.25">
      <c r="A1551" s="1">
        <v>40980</v>
      </c>
      <c r="B1551" s="2" t="s">
        <v>64</v>
      </c>
      <c r="C1551">
        <v>132</v>
      </c>
      <c r="D1551">
        <f>SUMIFS($C$2:C1551,$B$2:B1551,cukier6[[#This Row],[NIP]])</f>
        <v>2292</v>
      </c>
      <c r="E1551">
        <f t="shared" si="24"/>
        <v>13.200000000000001</v>
      </c>
    </row>
    <row r="1552" spans="1:5" x14ac:dyDescent="0.25">
      <c r="A1552" s="1">
        <v>40980</v>
      </c>
      <c r="B1552" s="2" t="s">
        <v>29</v>
      </c>
      <c r="C1552">
        <v>168</v>
      </c>
      <c r="D1552">
        <f>SUMIFS($C$2:C1552,$B$2:B1552,cukier6[[#This Row],[NIP]])</f>
        <v>1296</v>
      </c>
      <c r="E1552">
        <f t="shared" si="24"/>
        <v>16.8</v>
      </c>
    </row>
    <row r="1553" spans="1:5" x14ac:dyDescent="0.25">
      <c r="A1553" s="1">
        <v>40982</v>
      </c>
      <c r="B1553" s="2" t="s">
        <v>29</v>
      </c>
      <c r="C1553">
        <v>49</v>
      </c>
      <c r="D1553">
        <f>SUMIFS($C$2:C1553,$B$2:B1553,cukier6[[#This Row],[NIP]])</f>
        <v>1345</v>
      </c>
      <c r="E1553">
        <f t="shared" si="24"/>
        <v>4.9000000000000004</v>
      </c>
    </row>
    <row r="1554" spans="1:5" x14ac:dyDescent="0.25">
      <c r="A1554" s="1">
        <v>40984</v>
      </c>
      <c r="B1554" s="2" t="s">
        <v>40</v>
      </c>
      <c r="C1554">
        <v>140</v>
      </c>
      <c r="D1554">
        <f>SUMIFS($C$2:C1554,$B$2:B1554,cukier6[[#This Row],[NIP]])</f>
        <v>3673</v>
      </c>
      <c r="E1554">
        <f t="shared" si="24"/>
        <v>14</v>
      </c>
    </row>
    <row r="1555" spans="1:5" x14ac:dyDescent="0.25">
      <c r="A1555" s="1">
        <v>40986</v>
      </c>
      <c r="B1555" s="2" t="s">
        <v>38</v>
      </c>
      <c r="C1555">
        <v>140</v>
      </c>
      <c r="D1555">
        <f>SUMIFS($C$2:C1555,$B$2:B1555,cukier6[[#This Row],[NIP]])</f>
        <v>3386</v>
      </c>
      <c r="E1555">
        <f t="shared" si="24"/>
        <v>14</v>
      </c>
    </row>
    <row r="1556" spans="1:5" x14ac:dyDescent="0.25">
      <c r="A1556" s="1">
        <v>40986</v>
      </c>
      <c r="B1556" s="2" t="s">
        <v>26</v>
      </c>
      <c r="C1556">
        <v>194</v>
      </c>
      <c r="D1556">
        <f>SUMIFS($C$2:C1556,$B$2:B1556,cukier6[[#This Row],[NIP]])</f>
        <v>3104</v>
      </c>
      <c r="E1556">
        <f t="shared" si="24"/>
        <v>19.400000000000002</v>
      </c>
    </row>
    <row r="1557" spans="1:5" x14ac:dyDescent="0.25">
      <c r="A1557" s="1">
        <v>40992</v>
      </c>
      <c r="B1557" s="2" t="s">
        <v>26</v>
      </c>
      <c r="C1557">
        <v>123</v>
      </c>
      <c r="D1557">
        <f>SUMIFS($C$2:C1557,$B$2:B1557,cukier6[[#This Row],[NIP]])</f>
        <v>3227</v>
      </c>
      <c r="E1557">
        <f t="shared" si="24"/>
        <v>12.3</v>
      </c>
    </row>
    <row r="1558" spans="1:5" x14ac:dyDescent="0.25">
      <c r="A1558" s="1">
        <v>40992</v>
      </c>
      <c r="B1558" s="2" t="s">
        <v>77</v>
      </c>
      <c r="C1558">
        <v>11</v>
      </c>
      <c r="D1558">
        <f>SUMIFS($C$2:C1558,$B$2:B1558,cukier6[[#This Row],[NIP]])</f>
        <v>28</v>
      </c>
      <c r="E1558">
        <f t="shared" si="24"/>
        <v>0</v>
      </c>
    </row>
    <row r="1559" spans="1:5" x14ac:dyDescent="0.25">
      <c r="A1559" s="1">
        <v>40994</v>
      </c>
      <c r="B1559" s="2" t="s">
        <v>153</v>
      </c>
      <c r="C1559">
        <v>1</v>
      </c>
      <c r="D1559">
        <f>SUMIFS($C$2:C1559,$B$2:B1559,cukier6[[#This Row],[NIP]])</f>
        <v>4</v>
      </c>
      <c r="E1559">
        <f t="shared" si="24"/>
        <v>0</v>
      </c>
    </row>
    <row r="1560" spans="1:5" x14ac:dyDescent="0.25">
      <c r="A1560" s="1">
        <v>40995</v>
      </c>
      <c r="B1560" s="2" t="s">
        <v>12</v>
      </c>
      <c r="C1560">
        <v>267</v>
      </c>
      <c r="D1560">
        <f>SUMIFS($C$2:C1560,$B$2:B1560,cukier6[[#This Row],[NIP]])</f>
        <v>18963</v>
      </c>
      <c r="E1560">
        <f t="shared" si="24"/>
        <v>53.400000000000006</v>
      </c>
    </row>
    <row r="1561" spans="1:5" x14ac:dyDescent="0.25">
      <c r="A1561" s="1">
        <v>40998</v>
      </c>
      <c r="B1561" s="2" t="s">
        <v>152</v>
      </c>
      <c r="C1561">
        <v>14</v>
      </c>
      <c r="D1561">
        <f>SUMIFS($C$2:C1561,$B$2:B1561,cukier6[[#This Row],[NIP]])</f>
        <v>52</v>
      </c>
      <c r="E1561">
        <f t="shared" si="24"/>
        <v>0</v>
      </c>
    </row>
    <row r="1562" spans="1:5" x14ac:dyDescent="0.25">
      <c r="A1562" s="1">
        <v>40999</v>
      </c>
      <c r="B1562" s="2" t="s">
        <v>23</v>
      </c>
      <c r="C1562">
        <v>160</v>
      </c>
      <c r="D1562">
        <f>SUMIFS($C$2:C1562,$B$2:B1562,cukier6[[#This Row],[NIP]])</f>
        <v>949</v>
      </c>
      <c r="E1562">
        <f t="shared" si="24"/>
        <v>8</v>
      </c>
    </row>
    <row r="1563" spans="1:5" x14ac:dyDescent="0.25">
      <c r="A1563" s="1">
        <v>40999</v>
      </c>
      <c r="B1563" s="2" t="s">
        <v>12</v>
      </c>
      <c r="C1563">
        <v>437</v>
      </c>
      <c r="D1563">
        <f>SUMIFS($C$2:C1563,$B$2:B1563,cukier6[[#This Row],[NIP]])</f>
        <v>19400</v>
      </c>
      <c r="E1563">
        <f t="shared" si="24"/>
        <v>87.4</v>
      </c>
    </row>
    <row r="1564" spans="1:5" x14ac:dyDescent="0.25">
      <c r="A1564" s="1">
        <v>41003</v>
      </c>
      <c r="B1564" s="2" t="s">
        <v>126</v>
      </c>
      <c r="C1564">
        <v>71</v>
      </c>
      <c r="D1564">
        <f>SUMIFS($C$2:C1564,$B$2:B1564,cukier6[[#This Row],[NIP]])</f>
        <v>741</v>
      </c>
      <c r="E1564">
        <f t="shared" si="24"/>
        <v>3.5500000000000003</v>
      </c>
    </row>
    <row r="1565" spans="1:5" x14ac:dyDescent="0.25">
      <c r="A1565" s="1">
        <v>41004</v>
      </c>
      <c r="B1565" s="2" t="s">
        <v>69</v>
      </c>
      <c r="C1565">
        <v>35</v>
      </c>
      <c r="D1565">
        <f>SUMIFS($C$2:C1565,$B$2:B1565,cukier6[[#This Row],[NIP]])</f>
        <v>2678</v>
      </c>
      <c r="E1565">
        <f t="shared" si="24"/>
        <v>3.5</v>
      </c>
    </row>
    <row r="1566" spans="1:5" x14ac:dyDescent="0.25">
      <c r="A1566" s="1">
        <v>41005</v>
      </c>
      <c r="B1566" s="2" t="s">
        <v>25</v>
      </c>
      <c r="C1566">
        <v>116</v>
      </c>
      <c r="D1566">
        <f>SUMIFS($C$2:C1566,$B$2:B1566,cukier6[[#This Row],[NIP]])</f>
        <v>18768</v>
      </c>
      <c r="E1566">
        <f t="shared" si="24"/>
        <v>23.200000000000003</v>
      </c>
    </row>
    <row r="1567" spans="1:5" x14ac:dyDescent="0.25">
      <c r="A1567" s="1">
        <v>41006</v>
      </c>
      <c r="B1567" s="2" t="s">
        <v>9</v>
      </c>
      <c r="C1567">
        <v>152</v>
      </c>
      <c r="D1567">
        <f>SUMIFS($C$2:C1567,$B$2:B1567,cukier6[[#This Row],[NIP]])</f>
        <v>2832</v>
      </c>
      <c r="E1567">
        <f t="shared" si="24"/>
        <v>15.200000000000001</v>
      </c>
    </row>
    <row r="1568" spans="1:5" x14ac:dyDescent="0.25">
      <c r="A1568" s="1">
        <v>41011</v>
      </c>
      <c r="B1568" s="2" t="s">
        <v>10</v>
      </c>
      <c r="C1568">
        <v>309</v>
      </c>
      <c r="D1568">
        <f>SUMIFS($C$2:C1568,$B$2:B1568,cukier6[[#This Row],[NIP]])</f>
        <v>19868</v>
      </c>
      <c r="E1568">
        <f t="shared" si="24"/>
        <v>61.800000000000004</v>
      </c>
    </row>
    <row r="1569" spans="1:5" x14ac:dyDescent="0.25">
      <c r="A1569" s="1">
        <v>41011</v>
      </c>
      <c r="B1569" s="2" t="s">
        <v>84</v>
      </c>
      <c r="C1569">
        <v>7</v>
      </c>
      <c r="D1569">
        <f>SUMIFS($C$2:C1569,$B$2:B1569,cukier6[[#This Row],[NIP]])</f>
        <v>45</v>
      </c>
      <c r="E1569">
        <f t="shared" si="24"/>
        <v>0</v>
      </c>
    </row>
    <row r="1570" spans="1:5" x14ac:dyDescent="0.25">
      <c r="A1570" s="1">
        <v>41011</v>
      </c>
      <c r="B1570" s="2" t="s">
        <v>105</v>
      </c>
      <c r="C1570">
        <v>353</v>
      </c>
      <c r="D1570">
        <f>SUMIFS($C$2:C1570,$B$2:B1570,cukier6[[#This Row],[NIP]])</f>
        <v>4946</v>
      </c>
      <c r="E1570">
        <f t="shared" si="24"/>
        <v>35.300000000000004</v>
      </c>
    </row>
    <row r="1571" spans="1:5" x14ac:dyDescent="0.25">
      <c r="A1571" s="1">
        <v>41012</v>
      </c>
      <c r="B1571" s="2" t="s">
        <v>190</v>
      </c>
      <c r="C1571">
        <v>3</v>
      </c>
      <c r="D1571">
        <f>SUMIFS($C$2:C1571,$B$2:B1571,cukier6[[#This Row],[NIP]])</f>
        <v>16</v>
      </c>
      <c r="E1571">
        <f t="shared" si="24"/>
        <v>0</v>
      </c>
    </row>
    <row r="1572" spans="1:5" x14ac:dyDescent="0.25">
      <c r="A1572" s="1">
        <v>41013</v>
      </c>
      <c r="B1572" s="2" t="s">
        <v>17</v>
      </c>
      <c r="C1572">
        <v>166</v>
      </c>
      <c r="D1572">
        <f>SUMIFS($C$2:C1572,$B$2:B1572,cukier6[[#This Row],[NIP]])</f>
        <v>17417</v>
      </c>
      <c r="E1572">
        <f t="shared" si="24"/>
        <v>33.200000000000003</v>
      </c>
    </row>
    <row r="1573" spans="1:5" x14ac:dyDescent="0.25">
      <c r="A1573" s="1">
        <v>41014</v>
      </c>
      <c r="B1573" s="2" t="s">
        <v>227</v>
      </c>
      <c r="C1573">
        <v>14</v>
      </c>
      <c r="D1573">
        <f>SUMIFS($C$2:C1573,$B$2:B1573,cukier6[[#This Row],[NIP]])</f>
        <v>18</v>
      </c>
      <c r="E1573">
        <f t="shared" si="24"/>
        <v>0</v>
      </c>
    </row>
    <row r="1574" spans="1:5" x14ac:dyDescent="0.25">
      <c r="A1574" s="1">
        <v>41014</v>
      </c>
      <c r="B1574" s="2" t="s">
        <v>9</v>
      </c>
      <c r="C1574">
        <v>141</v>
      </c>
      <c r="D1574">
        <f>SUMIFS($C$2:C1574,$B$2:B1574,cukier6[[#This Row],[NIP]])</f>
        <v>2973</v>
      </c>
      <c r="E1574">
        <f t="shared" si="24"/>
        <v>14.100000000000001</v>
      </c>
    </row>
    <row r="1575" spans="1:5" x14ac:dyDescent="0.25">
      <c r="A1575" s="1">
        <v>41014</v>
      </c>
      <c r="B1575" s="2" t="s">
        <v>232</v>
      </c>
      <c r="C1575">
        <v>15</v>
      </c>
      <c r="D1575">
        <f>SUMIFS($C$2:C1575,$B$2:B1575,cukier6[[#This Row],[NIP]])</f>
        <v>15</v>
      </c>
      <c r="E1575">
        <f t="shared" si="24"/>
        <v>0</v>
      </c>
    </row>
    <row r="1576" spans="1:5" x14ac:dyDescent="0.25">
      <c r="A1576" s="1">
        <v>41020</v>
      </c>
      <c r="B1576" s="2" t="s">
        <v>25</v>
      </c>
      <c r="C1576">
        <v>157</v>
      </c>
      <c r="D1576">
        <f>SUMIFS($C$2:C1576,$B$2:B1576,cukier6[[#This Row],[NIP]])</f>
        <v>18925</v>
      </c>
      <c r="E1576">
        <f t="shared" si="24"/>
        <v>31.400000000000002</v>
      </c>
    </row>
    <row r="1577" spans="1:5" x14ac:dyDescent="0.25">
      <c r="A1577" s="1">
        <v>41025</v>
      </c>
      <c r="B1577" s="2" t="s">
        <v>12</v>
      </c>
      <c r="C1577">
        <v>191</v>
      </c>
      <c r="D1577">
        <f>SUMIFS($C$2:C1577,$B$2:B1577,cukier6[[#This Row],[NIP]])</f>
        <v>19591</v>
      </c>
      <c r="E1577">
        <f t="shared" si="24"/>
        <v>38.200000000000003</v>
      </c>
    </row>
    <row r="1578" spans="1:5" x14ac:dyDescent="0.25">
      <c r="A1578" s="1">
        <v>41026</v>
      </c>
      <c r="B1578" s="2" t="s">
        <v>39</v>
      </c>
      <c r="C1578">
        <v>7</v>
      </c>
      <c r="D1578">
        <f>SUMIFS($C$2:C1578,$B$2:B1578,cukier6[[#This Row],[NIP]])</f>
        <v>48</v>
      </c>
      <c r="E1578">
        <f t="shared" si="24"/>
        <v>0</v>
      </c>
    </row>
    <row r="1579" spans="1:5" x14ac:dyDescent="0.25">
      <c r="A1579" s="1">
        <v>41027</v>
      </c>
      <c r="B1579" s="2" t="s">
        <v>29</v>
      </c>
      <c r="C1579">
        <v>200</v>
      </c>
      <c r="D1579">
        <f>SUMIFS($C$2:C1579,$B$2:B1579,cukier6[[#This Row],[NIP]])</f>
        <v>1545</v>
      </c>
      <c r="E1579">
        <f t="shared" si="24"/>
        <v>20</v>
      </c>
    </row>
    <row r="1580" spans="1:5" x14ac:dyDescent="0.25">
      <c r="A1580" s="1">
        <v>41033</v>
      </c>
      <c r="B1580" s="2" t="s">
        <v>152</v>
      </c>
      <c r="C1580">
        <v>15</v>
      </c>
      <c r="D1580">
        <f>SUMIFS($C$2:C1580,$B$2:B1580,cukier6[[#This Row],[NIP]])</f>
        <v>67</v>
      </c>
      <c r="E1580">
        <f t="shared" si="24"/>
        <v>0</v>
      </c>
    </row>
    <row r="1581" spans="1:5" x14ac:dyDescent="0.25">
      <c r="A1581" s="1">
        <v>41033</v>
      </c>
      <c r="B1581" s="2" t="s">
        <v>174</v>
      </c>
      <c r="C1581">
        <v>7</v>
      </c>
      <c r="D1581">
        <f>SUMIFS($C$2:C1581,$B$2:B1581,cukier6[[#This Row],[NIP]])</f>
        <v>9</v>
      </c>
      <c r="E1581">
        <f t="shared" si="24"/>
        <v>0</v>
      </c>
    </row>
    <row r="1582" spans="1:5" x14ac:dyDescent="0.25">
      <c r="A1582" s="1">
        <v>41033</v>
      </c>
      <c r="B1582" s="2" t="s">
        <v>17</v>
      </c>
      <c r="C1582">
        <v>235</v>
      </c>
      <c r="D1582">
        <f>SUMIFS($C$2:C1582,$B$2:B1582,cukier6[[#This Row],[NIP]])</f>
        <v>17652</v>
      </c>
      <c r="E1582">
        <f t="shared" si="24"/>
        <v>47</v>
      </c>
    </row>
    <row r="1583" spans="1:5" x14ac:dyDescent="0.25">
      <c r="A1583" s="1">
        <v>41034</v>
      </c>
      <c r="B1583" s="2" t="s">
        <v>53</v>
      </c>
      <c r="C1583">
        <v>301</v>
      </c>
      <c r="D1583">
        <f>SUMIFS($C$2:C1583,$B$2:B1583,cukier6[[#This Row],[NIP]])</f>
        <v>18756</v>
      </c>
      <c r="E1583">
        <f t="shared" si="24"/>
        <v>60.2</v>
      </c>
    </row>
    <row r="1584" spans="1:5" x14ac:dyDescent="0.25">
      <c r="A1584" s="1">
        <v>41036</v>
      </c>
      <c r="B1584" s="2" t="s">
        <v>8</v>
      </c>
      <c r="C1584">
        <v>136</v>
      </c>
      <c r="D1584">
        <f>SUMIFS($C$2:C1584,$B$2:B1584,cukier6[[#This Row],[NIP]])</f>
        <v>8806</v>
      </c>
      <c r="E1584">
        <f t="shared" si="24"/>
        <v>13.600000000000001</v>
      </c>
    </row>
    <row r="1585" spans="1:5" x14ac:dyDescent="0.25">
      <c r="A1585" s="1">
        <v>41036</v>
      </c>
      <c r="B1585" s="2" t="s">
        <v>129</v>
      </c>
      <c r="C1585">
        <v>5</v>
      </c>
      <c r="D1585">
        <f>SUMIFS($C$2:C1585,$B$2:B1585,cukier6[[#This Row],[NIP]])</f>
        <v>50</v>
      </c>
      <c r="E1585">
        <f t="shared" si="24"/>
        <v>0</v>
      </c>
    </row>
    <row r="1586" spans="1:5" x14ac:dyDescent="0.25">
      <c r="A1586" s="1">
        <v>41037</v>
      </c>
      <c r="B1586" s="2" t="s">
        <v>10</v>
      </c>
      <c r="C1586">
        <v>280</v>
      </c>
      <c r="D1586">
        <f>SUMIFS($C$2:C1586,$B$2:B1586,cukier6[[#This Row],[NIP]])</f>
        <v>20148</v>
      </c>
      <c r="E1586">
        <f t="shared" si="24"/>
        <v>56</v>
      </c>
    </row>
    <row r="1587" spans="1:5" x14ac:dyDescent="0.25">
      <c r="A1587" s="1">
        <v>41037</v>
      </c>
      <c r="B1587" s="2" t="s">
        <v>68</v>
      </c>
      <c r="C1587">
        <v>3</v>
      </c>
      <c r="D1587">
        <f>SUMIFS($C$2:C1587,$B$2:B1587,cukier6[[#This Row],[NIP]])</f>
        <v>23</v>
      </c>
      <c r="E1587">
        <f t="shared" si="24"/>
        <v>0</v>
      </c>
    </row>
    <row r="1588" spans="1:5" x14ac:dyDescent="0.25">
      <c r="A1588" s="1">
        <v>41040</v>
      </c>
      <c r="B1588" s="2" t="s">
        <v>209</v>
      </c>
      <c r="C1588">
        <v>14</v>
      </c>
      <c r="D1588">
        <f>SUMIFS($C$2:C1588,$B$2:B1588,cukier6[[#This Row],[NIP]])</f>
        <v>15</v>
      </c>
      <c r="E1588">
        <f t="shared" si="24"/>
        <v>0</v>
      </c>
    </row>
    <row r="1589" spans="1:5" x14ac:dyDescent="0.25">
      <c r="A1589" s="1">
        <v>41041</v>
      </c>
      <c r="B1589" s="2" t="s">
        <v>13</v>
      </c>
      <c r="C1589">
        <v>79</v>
      </c>
      <c r="D1589">
        <f>SUMIFS($C$2:C1589,$B$2:B1589,cukier6[[#This Row],[NIP]])</f>
        <v>3341</v>
      </c>
      <c r="E1589">
        <f t="shared" si="24"/>
        <v>7.9</v>
      </c>
    </row>
    <row r="1590" spans="1:5" x14ac:dyDescent="0.25">
      <c r="A1590" s="1">
        <v>41042</v>
      </c>
      <c r="B1590" s="2" t="s">
        <v>176</v>
      </c>
      <c r="C1590">
        <v>86</v>
      </c>
      <c r="D1590">
        <f>SUMIFS($C$2:C1590,$B$2:B1590,cukier6[[#This Row],[NIP]])</f>
        <v>491</v>
      </c>
      <c r="E1590">
        <f t="shared" si="24"/>
        <v>4.3</v>
      </c>
    </row>
    <row r="1591" spans="1:5" x14ac:dyDescent="0.25">
      <c r="A1591" s="1">
        <v>41042</v>
      </c>
      <c r="B1591" s="2" t="s">
        <v>26</v>
      </c>
      <c r="C1591">
        <v>70</v>
      </c>
      <c r="D1591">
        <f>SUMIFS($C$2:C1591,$B$2:B1591,cukier6[[#This Row],[NIP]])</f>
        <v>3297</v>
      </c>
      <c r="E1591">
        <f t="shared" si="24"/>
        <v>7</v>
      </c>
    </row>
    <row r="1592" spans="1:5" x14ac:dyDescent="0.25">
      <c r="A1592" s="1">
        <v>41043</v>
      </c>
      <c r="B1592" s="2" t="s">
        <v>23</v>
      </c>
      <c r="C1592">
        <v>189</v>
      </c>
      <c r="D1592">
        <f>SUMIFS($C$2:C1592,$B$2:B1592,cukier6[[#This Row],[NIP]])</f>
        <v>1138</v>
      </c>
      <c r="E1592">
        <f t="shared" si="24"/>
        <v>18.900000000000002</v>
      </c>
    </row>
    <row r="1593" spans="1:5" x14ac:dyDescent="0.25">
      <c r="A1593" s="1">
        <v>41043</v>
      </c>
      <c r="B1593" s="2" t="s">
        <v>58</v>
      </c>
      <c r="C1593">
        <v>111</v>
      </c>
      <c r="D1593">
        <f>SUMIFS($C$2:C1593,$B$2:B1593,cukier6[[#This Row],[NIP]])</f>
        <v>3661</v>
      </c>
      <c r="E1593">
        <f t="shared" si="24"/>
        <v>11.100000000000001</v>
      </c>
    </row>
    <row r="1594" spans="1:5" x14ac:dyDescent="0.25">
      <c r="A1594" s="1">
        <v>41046</v>
      </c>
      <c r="B1594" s="2" t="s">
        <v>22</v>
      </c>
      <c r="C1594">
        <v>158</v>
      </c>
      <c r="D1594">
        <f>SUMIFS($C$2:C1594,$B$2:B1594,cukier6[[#This Row],[NIP]])</f>
        <v>3703</v>
      </c>
      <c r="E1594">
        <f t="shared" si="24"/>
        <v>15.8</v>
      </c>
    </row>
    <row r="1595" spans="1:5" x14ac:dyDescent="0.25">
      <c r="A1595" s="1">
        <v>41051</v>
      </c>
      <c r="B1595" s="2" t="s">
        <v>69</v>
      </c>
      <c r="C1595">
        <v>172</v>
      </c>
      <c r="D1595">
        <f>SUMIFS($C$2:C1595,$B$2:B1595,cukier6[[#This Row],[NIP]])</f>
        <v>2850</v>
      </c>
      <c r="E1595">
        <f t="shared" si="24"/>
        <v>17.2</v>
      </c>
    </row>
    <row r="1596" spans="1:5" x14ac:dyDescent="0.25">
      <c r="A1596" s="1">
        <v>41052</v>
      </c>
      <c r="B1596" s="2" t="s">
        <v>53</v>
      </c>
      <c r="C1596">
        <v>179</v>
      </c>
      <c r="D1596">
        <f>SUMIFS($C$2:C1596,$B$2:B1596,cukier6[[#This Row],[NIP]])</f>
        <v>18935</v>
      </c>
      <c r="E1596">
        <f t="shared" si="24"/>
        <v>35.800000000000004</v>
      </c>
    </row>
    <row r="1597" spans="1:5" x14ac:dyDescent="0.25">
      <c r="A1597" s="1">
        <v>41053</v>
      </c>
      <c r="B1597" s="2" t="s">
        <v>107</v>
      </c>
      <c r="C1597">
        <v>19</v>
      </c>
      <c r="D1597">
        <f>SUMIFS($C$2:C1597,$B$2:B1597,cukier6[[#This Row],[NIP]])</f>
        <v>23</v>
      </c>
      <c r="E1597">
        <f t="shared" si="24"/>
        <v>0</v>
      </c>
    </row>
    <row r="1598" spans="1:5" x14ac:dyDescent="0.25">
      <c r="A1598" s="1">
        <v>41053</v>
      </c>
      <c r="B1598" s="2" t="s">
        <v>31</v>
      </c>
      <c r="C1598">
        <v>57</v>
      </c>
      <c r="D1598">
        <f>SUMIFS($C$2:C1598,$B$2:B1598,cukier6[[#This Row],[NIP]])</f>
        <v>3445</v>
      </c>
      <c r="E1598">
        <f t="shared" si="24"/>
        <v>5.7</v>
      </c>
    </row>
    <row r="1599" spans="1:5" x14ac:dyDescent="0.25">
      <c r="A1599" s="1">
        <v>41054</v>
      </c>
      <c r="B1599" s="2" t="s">
        <v>53</v>
      </c>
      <c r="C1599">
        <v>335</v>
      </c>
      <c r="D1599">
        <f>SUMIFS($C$2:C1599,$B$2:B1599,cukier6[[#This Row],[NIP]])</f>
        <v>19270</v>
      </c>
      <c r="E1599">
        <f t="shared" si="24"/>
        <v>67</v>
      </c>
    </row>
    <row r="1600" spans="1:5" x14ac:dyDescent="0.25">
      <c r="A1600" s="1">
        <v>41060</v>
      </c>
      <c r="B1600" s="2" t="s">
        <v>167</v>
      </c>
      <c r="C1600">
        <v>12</v>
      </c>
      <c r="D1600">
        <f>SUMIFS($C$2:C1600,$B$2:B1600,cukier6[[#This Row],[NIP]])</f>
        <v>39</v>
      </c>
      <c r="E1600">
        <f t="shared" si="24"/>
        <v>0</v>
      </c>
    </row>
    <row r="1601" spans="1:5" x14ac:dyDescent="0.25">
      <c r="A1601" s="1">
        <v>41061</v>
      </c>
      <c r="B1601" s="2" t="s">
        <v>128</v>
      </c>
      <c r="C1601">
        <v>2</v>
      </c>
      <c r="D1601">
        <f>SUMIFS($C$2:C1601,$B$2:B1601,cukier6[[#This Row],[NIP]])</f>
        <v>10</v>
      </c>
      <c r="E1601">
        <f t="shared" si="24"/>
        <v>0</v>
      </c>
    </row>
    <row r="1602" spans="1:5" x14ac:dyDescent="0.25">
      <c r="A1602" s="1">
        <v>41061</v>
      </c>
      <c r="B1602" s="2" t="s">
        <v>53</v>
      </c>
      <c r="C1602">
        <v>237</v>
      </c>
      <c r="D1602">
        <f>SUMIFS($C$2:C1602,$B$2:B1602,cukier6[[#This Row],[NIP]])</f>
        <v>19507</v>
      </c>
      <c r="E1602">
        <f t="shared" ref="E1602:E1665" si="25">IF(AND(D1602&gt;=100,D1602&lt;1000),0.05*C1602,IF(AND(D1602&gt;=1000,D1602&lt;10000),0.1*C1602,IF(D1602&gt;=10000,0.2*C1602,0)))</f>
        <v>47.400000000000006</v>
      </c>
    </row>
    <row r="1603" spans="1:5" x14ac:dyDescent="0.25">
      <c r="A1603" s="1">
        <v>41064</v>
      </c>
      <c r="B1603" s="2" t="s">
        <v>10</v>
      </c>
      <c r="C1603">
        <v>482</v>
      </c>
      <c r="D1603">
        <f>SUMIFS($C$2:C1603,$B$2:B1603,cukier6[[#This Row],[NIP]])</f>
        <v>20630</v>
      </c>
      <c r="E1603">
        <f t="shared" si="25"/>
        <v>96.4</v>
      </c>
    </row>
    <row r="1604" spans="1:5" x14ac:dyDescent="0.25">
      <c r="A1604" s="1">
        <v>41064</v>
      </c>
      <c r="B1604" s="2" t="s">
        <v>128</v>
      </c>
      <c r="C1604">
        <v>8</v>
      </c>
      <c r="D1604">
        <f>SUMIFS($C$2:C1604,$B$2:B1604,cukier6[[#This Row],[NIP]])</f>
        <v>18</v>
      </c>
      <c r="E1604">
        <f t="shared" si="25"/>
        <v>0</v>
      </c>
    </row>
    <row r="1605" spans="1:5" x14ac:dyDescent="0.25">
      <c r="A1605" s="1">
        <v>41067</v>
      </c>
      <c r="B1605" s="2" t="s">
        <v>38</v>
      </c>
      <c r="C1605">
        <v>147</v>
      </c>
      <c r="D1605">
        <f>SUMIFS($C$2:C1605,$B$2:B1605,cukier6[[#This Row],[NIP]])</f>
        <v>3533</v>
      </c>
      <c r="E1605">
        <f t="shared" si="25"/>
        <v>14.700000000000001</v>
      </c>
    </row>
    <row r="1606" spans="1:5" x14ac:dyDescent="0.25">
      <c r="A1606" s="1">
        <v>41069</v>
      </c>
      <c r="B1606" s="2" t="s">
        <v>25</v>
      </c>
      <c r="C1606">
        <v>224</v>
      </c>
      <c r="D1606">
        <f>SUMIFS($C$2:C1606,$B$2:B1606,cukier6[[#This Row],[NIP]])</f>
        <v>19149</v>
      </c>
      <c r="E1606">
        <f t="shared" si="25"/>
        <v>44.800000000000004</v>
      </c>
    </row>
    <row r="1607" spans="1:5" x14ac:dyDescent="0.25">
      <c r="A1607" s="1">
        <v>41070</v>
      </c>
      <c r="B1607" s="2" t="s">
        <v>180</v>
      </c>
      <c r="C1607">
        <v>11</v>
      </c>
      <c r="D1607">
        <f>SUMIFS($C$2:C1607,$B$2:B1607,cukier6[[#This Row],[NIP]])</f>
        <v>17</v>
      </c>
      <c r="E1607">
        <f t="shared" si="25"/>
        <v>0</v>
      </c>
    </row>
    <row r="1608" spans="1:5" x14ac:dyDescent="0.25">
      <c r="A1608" s="1">
        <v>41074</v>
      </c>
      <c r="B1608" s="2" t="s">
        <v>40</v>
      </c>
      <c r="C1608">
        <v>184</v>
      </c>
      <c r="D1608">
        <f>SUMIFS($C$2:C1608,$B$2:B1608,cukier6[[#This Row],[NIP]])</f>
        <v>3857</v>
      </c>
      <c r="E1608">
        <f t="shared" si="25"/>
        <v>18.400000000000002</v>
      </c>
    </row>
    <row r="1609" spans="1:5" x14ac:dyDescent="0.25">
      <c r="A1609" s="1">
        <v>41076</v>
      </c>
      <c r="B1609" s="2" t="s">
        <v>171</v>
      </c>
      <c r="C1609">
        <v>20</v>
      </c>
      <c r="D1609">
        <f>SUMIFS($C$2:C1609,$B$2:B1609,cukier6[[#This Row],[NIP]])</f>
        <v>38</v>
      </c>
      <c r="E1609">
        <f t="shared" si="25"/>
        <v>0</v>
      </c>
    </row>
    <row r="1610" spans="1:5" x14ac:dyDescent="0.25">
      <c r="A1610" s="1">
        <v>41076</v>
      </c>
      <c r="B1610" s="2" t="s">
        <v>53</v>
      </c>
      <c r="C1610">
        <v>221</v>
      </c>
      <c r="D1610">
        <f>SUMIFS($C$2:C1610,$B$2:B1610,cukier6[[#This Row],[NIP]])</f>
        <v>19728</v>
      </c>
      <c r="E1610">
        <f t="shared" si="25"/>
        <v>44.2</v>
      </c>
    </row>
    <row r="1611" spans="1:5" x14ac:dyDescent="0.25">
      <c r="A1611" s="1">
        <v>41079</v>
      </c>
      <c r="B1611" s="2" t="s">
        <v>40</v>
      </c>
      <c r="C1611">
        <v>162</v>
      </c>
      <c r="D1611">
        <f>SUMIFS($C$2:C1611,$B$2:B1611,cukier6[[#This Row],[NIP]])</f>
        <v>4019</v>
      </c>
      <c r="E1611">
        <f t="shared" si="25"/>
        <v>16.2</v>
      </c>
    </row>
    <row r="1612" spans="1:5" x14ac:dyDescent="0.25">
      <c r="A1612" s="1">
        <v>41083</v>
      </c>
      <c r="B1612" s="2" t="s">
        <v>94</v>
      </c>
      <c r="C1612">
        <v>19</v>
      </c>
      <c r="D1612">
        <f>SUMIFS($C$2:C1612,$B$2:B1612,cukier6[[#This Row],[NIP]])</f>
        <v>36</v>
      </c>
      <c r="E1612">
        <f t="shared" si="25"/>
        <v>0</v>
      </c>
    </row>
    <row r="1613" spans="1:5" x14ac:dyDescent="0.25">
      <c r="A1613" s="1">
        <v>41088</v>
      </c>
      <c r="B1613" s="2" t="s">
        <v>181</v>
      </c>
      <c r="C1613">
        <v>1</v>
      </c>
      <c r="D1613">
        <f>SUMIFS($C$2:C1613,$B$2:B1613,cukier6[[#This Row],[NIP]])</f>
        <v>19</v>
      </c>
      <c r="E1613">
        <f t="shared" si="25"/>
        <v>0</v>
      </c>
    </row>
    <row r="1614" spans="1:5" x14ac:dyDescent="0.25">
      <c r="A1614" s="1">
        <v>41090</v>
      </c>
      <c r="B1614" s="2" t="s">
        <v>15</v>
      </c>
      <c r="C1614">
        <v>122</v>
      </c>
      <c r="D1614">
        <f>SUMIFS($C$2:C1614,$B$2:B1614,cukier6[[#This Row],[NIP]])</f>
        <v>3945</v>
      </c>
      <c r="E1614">
        <f t="shared" si="25"/>
        <v>12.200000000000001</v>
      </c>
    </row>
    <row r="1615" spans="1:5" x14ac:dyDescent="0.25">
      <c r="A1615" s="1">
        <v>41090</v>
      </c>
      <c r="B1615" s="2" t="s">
        <v>20</v>
      </c>
      <c r="C1615">
        <v>163</v>
      </c>
      <c r="D1615">
        <f>SUMIFS($C$2:C1615,$B$2:B1615,cukier6[[#This Row],[NIP]])</f>
        <v>13751</v>
      </c>
      <c r="E1615">
        <f t="shared" si="25"/>
        <v>32.6</v>
      </c>
    </row>
    <row r="1616" spans="1:5" x14ac:dyDescent="0.25">
      <c r="A1616" s="1">
        <v>41091</v>
      </c>
      <c r="B1616" s="2" t="s">
        <v>69</v>
      </c>
      <c r="C1616">
        <v>29</v>
      </c>
      <c r="D1616">
        <f>SUMIFS($C$2:C1616,$B$2:B1616,cukier6[[#This Row],[NIP]])</f>
        <v>2879</v>
      </c>
      <c r="E1616">
        <f t="shared" si="25"/>
        <v>2.9000000000000004</v>
      </c>
    </row>
    <row r="1617" spans="1:5" x14ac:dyDescent="0.25">
      <c r="A1617" s="1">
        <v>41095</v>
      </c>
      <c r="B1617" s="2" t="s">
        <v>58</v>
      </c>
      <c r="C1617">
        <v>106</v>
      </c>
      <c r="D1617">
        <f>SUMIFS($C$2:C1617,$B$2:B1617,cukier6[[#This Row],[NIP]])</f>
        <v>3767</v>
      </c>
      <c r="E1617">
        <f t="shared" si="25"/>
        <v>10.600000000000001</v>
      </c>
    </row>
    <row r="1618" spans="1:5" x14ac:dyDescent="0.25">
      <c r="A1618" s="1">
        <v>41096</v>
      </c>
      <c r="B1618" s="2" t="s">
        <v>17</v>
      </c>
      <c r="C1618">
        <v>112</v>
      </c>
      <c r="D1618">
        <f>SUMIFS($C$2:C1618,$B$2:B1618,cukier6[[#This Row],[NIP]])</f>
        <v>17764</v>
      </c>
      <c r="E1618">
        <f t="shared" si="25"/>
        <v>22.400000000000002</v>
      </c>
    </row>
    <row r="1619" spans="1:5" x14ac:dyDescent="0.25">
      <c r="A1619" s="1">
        <v>41097</v>
      </c>
      <c r="B1619" s="2" t="s">
        <v>31</v>
      </c>
      <c r="C1619">
        <v>90</v>
      </c>
      <c r="D1619">
        <f>SUMIFS($C$2:C1619,$B$2:B1619,cukier6[[#This Row],[NIP]])</f>
        <v>3535</v>
      </c>
      <c r="E1619">
        <f t="shared" si="25"/>
        <v>9</v>
      </c>
    </row>
    <row r="1620" spans="1:5" x14ac:dyDescent="0.25">
      <c r="A1620" s="1">
        <v>41099</v>
      </c>
      <c r="B1620" s="2" t="s">
        <v>19</v>
      </c>
      <c r="C1620">
        <v>7</v>
      </c>
      <c r="D1620">
        <f>SUMIFS($C$2:C1620,$B$2:B1620,cukier6[[#This Row],[NIP]])</f>
        <v>38</v>
      </c>
      <c r="E1620">
        <f t="shared" si="25"/>
        <v>0</v>
      </c>
    </row>
    <row r="1621" spans="1:5" x14ac:dyDescent="0.25">
      <c r="A1621" s="1">
        <v>41099</v>
      </c>
      <c r="B1621" s="2" t="s">
        <v>26</v>
      </c>
      <c r="C1621">
        <v>27</v>
      </c>
      <c r="D1621">
        <f>SUMIFS($C$2:C1621,$B$2:B1621,cukier6[[#This Row],[NIP]])</f>
        <v>3324</v>
      </c>
      <c r="E1621">
        <f t="shared" si="25"/>
        <v>2.7</v>
      </c>
    </row>
    <row r="1622" spans="1:5" x14ac:dyDescent="0.25">
      <c r="A1622" s="1">
        <v>41099</v>
      </c>
      <c r="B1622" s="2" t="s">
        <v>64</v>
      </c>
      <c r="C1622">
        <v>185</v>
      </c>
      <c r="D1622">
        <f>SUMIFS($C$2:C1622,$B$2:B1622,cukier6[[#This Row],[NIP]])</f>
        <v>2477</v>
      </c>
      <c r="E1622">
        <f t="shared" si="25"/>
        <v>18.5</v>
      </c>
    </row>
    <row r="1623" spans="1:5" x14ac:dyDescent="0.25">
      <c r="A1623" s="1">
        <v>41100</v>
      </c>
      <c r="B1623" s="2" t="s">
        <v>25</v>
      </c>
      <c r="C1623">
        <v>153</v>
      </c>
      <c r="D1623">
        <f>SUMIFS($C$2:C1623,$B$2:B1623,cukier6[[#This Row],[NIP]])</f>
        <v>19302</v>
      </c>
      <c r="E1623">
        <f t="shared" si="25"/>
        <v>30.6</v>
      </c>
    </row>
    <row r="1624" spans="1:5" x14ac:dyDescent="0.25">
      <c r="A1624" s="1">
        <v>41102</v>
      </c>
      <c r="B1624" s="2" t="s">
        <v>64</v>
      </c>
      <c r="C1624">
        <v>109</v>
      </c>
      <c r="D1624">
        <f>SUMIFS($C$2:C1624,$B$2:B1624,cukier6[[#This Row],[NIP]])</f>
        <v>2586</v>
      </c>
      <c r="E1624">
        <f t="shared" si="25"/>
        <v>10.9</v>
      </c>
    </row>
    <row r="1625" spans="1:5" x14ac:dyDescent="0.25">
      <c r="A1625" s="1">
        <v>41104</v>
      </c>
      <c r="B1625" s="2" t="s">
        <v>214</v>
      </c>
      <c r="C1625">
        <v>10</v>
      </c>
      <c r="D1625">
        <f>SUMIFS($C$2:C1625,$B$2:B1625,cukier6[[#This Row],[NIP]])</f>
        <v>29</v>
      </c>
      <c r="E1625">
        <f t="shared" si="25"/>
        <v>0</v>
      </c>
    </row>
    <row r="1626" spans="1:5" x14ac:dyDescent="0.25">
      <c r="A1626" s="1">
        <v>41104</v>
      </c>
      <c r="B1626" s="2" t="s">
        <v>82</v>
      </c>
      <c r="C1626">
        <v>10</v>
      </c>
      <c r="D1626">
        <f>SUMIFS($C$2:C1626,$B$2:B1626,cukier6[[#This Row],[NIP]])</f>
        <v>45</v>
      </c>
      <c r="E1626">
        <f t="shared" si="25"/>
        <v>0</v>
      </c>
    </row>
    <row r="1627" spans="1:5" x14ac:dyDescent="0.25">
      <c r="A1627" s="1">
        <v>41106</v>
      </c>
      <c r="B1627" s="2" t="s">
        <v>134</v>
      </c>
      <c r="C1627">
        <v>90</v>
      </c>
      <c r="D1627">
        <f>SUMIFS($C$2:C1627,$B$2:B1627,cukier6[[#This Row],[NIP]])</f>
        <v>636</v>
      </c>
      <c r="E1627">
        <f t="shared" si="25"/>
        <v>4.5</v>
      </c>
    </row>
    <row r="1628" spans="1:5" x14ac:dyDescent="0.25">
      <c r="A1628" s="1">
        <v>41106</v>
      </c>
      <c r="B1628" s="2" t="s">
        <v>61</v>
      </c>
      <c r="C1628">
        <v>34</v>
      </c>
      <c r="D1628">
        <f>SUMIFS($C$2:C1628,$B$2:B1628,cukier6[[#This Row],[NIP]])</f>
        <v>871</v>
      </c>
      <c r="E1628">
        <f t="shared" si="25"/>
        <v>1.7000000000000002</v>
      </c>
    </row>
    <row r="1629" spans="1:5" x14ac:dyDescent="0.25">
      <c r="A1629" s="1">
        <v>41108</v>
      </c>
      <c r="B1629" s="2" t="s">
        <v>12</v>
      </c>
      <c r="C1629">
        <v>106</v>
      </c>
      <c r="D1629">
        <f>SUMIFS($C$2:C1629,$B$2:B1629,cukier6[[#This Row],[NIP]])</f>
        <v>19697</v>
      </c>
      <c r="E1629">
        <f t="shared" si="25"/>
        <v>21.200000000000003</v>
      </c>
    </row>
    <row r="1630" spans="1:5" x14ac:dyDescent="0.25">
      <c r="A1630" s="1">
        <v>41109</v>
      </c>
      <c r="B1630" s="2" t="s">
        <v>12</v>
      </c>
      <c r="C1630">
        <v>229</v>
      </c>
      <c r="D1630">
        <f>SUMIFS($C$2:C1630,$B$2:B1630,cukier6[[#This Row],[NIP]])</f>
        <v>19926</v>
      </c>
      <c r="E1630">
        <f t="shared" si="25"/>
        <v>45.800000000000004</v>
      </c>
    </row>
    <row r="1631" spans="1:5" x14ac:dyDescent="0.25">
      <c r="A1631" s="1">
        <v>41115</v>
      </c>
      <c r="B1631" s="2" t="s">
        <v>20</v>
      </c>
      <c r="C1631">
        <v>229</v>
      </c>
      <c r="D1631">
        <f>SUMIFS($C$2:C1631,$B$2:B1631,cukier6[[#This Row],[NIP]])</f>
        <v>13980</v>
      </c>
      <c r="E1631">
        <f t="shared" si="25"/>
        <v>45.800000000000004</v>
      </c>
    </row>
    <row r="1632" spans="1:5" x14ac:dyDescent="0.25">
      <c r="A1632" s="1">
        <v>41115</v>
      </c>
      <c r="B1632" s="2" t="s">
        <v>50</v>
      </c>
      <c r="C1632">
        <v>20</v>
      </c>
      <c r="D1632">
        <f>SUMIFS($C$2:C1632,$B$2:B1632,cukier6[[#This Row],[NIP]])</f>
        <v>33</v>
      </c>
      <c r="E1632">
        <f t="shared" si="25"/>
        <v>0</v>
      </c>
    </row>
    <row r="1633" spans="1:5" x14ac:dyDescent="0.25">
      <c r="A1633" s="1">
        <v>41115</v>
      </c>
      <c r="B1633" s="2" t="s">
        <v>48</v>
      </c>
      <c r="C1633">
        <v>261</v>
      </c>
      <c r="D1633">
        <f>SUMIFS($C$2:C1633,$B$2:B1633,cukier6[[#This Row],[NIP]])</f>
        <v>19384</v>
      </c>
      <c r="E1633">
        <f t="shared" si="25"/>
        <v>52.2</v>
      </c>
    </row>
    <row r="1634" spans="1:5" x14ac:dyDescent="0.25">
      <c r="A1634" s="1">
        <v>41118</v>
      </c>
      <c r="B1634" s="2" t="s">
        <v>150</v>
      </c>
      <c r="C1634">
        <v>10</v>
      </c>
      <c r="D1634">
        <f>SUMIFS($C$2:C1634,$B$2:B1634,cukier6[[#This Row],[NIP]])</f>
        <v>27</v>
      </c>
      <c r="E1634">
        <f t="shared" si="25"/>
        <v>0</v>
      </c>
    </row>
    <row r="1635" spans="1:5" x14ac:dyDescent="0.25">
      <c r="A1635" s="1">
        <v>41118</v>
      </c>
      <c r="B1635" s="2" t="s">
        <v>10</v>
      </c>
      <c r="C1635">
        <v>400</v>
      </c>
      <c r="D1635">
        <f>SUMIFS($C$2:C1635,$B$2:B1635,cukier6[[#This Row],[NIP]])</f>
        <v>21030</v>
      </c>
      <c r="E1635">
        <f t="shared" si="25"/>
        <v>80</v>
      </c>
    </row>
    <row r="1636" spans="1:5" x14ac:dyDescent="0.25">
      <c r="A1636" s="1">
        <v>41122</v>
      </c>
      <c r="B1636" s="2" t="s">
        <v>17</v>
      </c>
      <c r="C1636">
        <v>401</v>
      </c>
      <c r="D1636">
        <f>SUMIFS($C$2:C1636,$B$2:B1636,cukier6[[#This Row],[NIP]])</f>
        <v>18165</v>
      </c>
      <c r="E1636">
        <f t="shared" si="25"/>
        <v>80.2</v>
      </c>
    </row>
    <row r="1637" spans="1:5" x14ac:dyDescent="0.25">
      <c r="A1637" s="1">
        <v>41124</v>
      </c>
      <c r="B1637" s="2" t="s">
        <v>58</v>
      </c>
      <c r="C1637">
        <v>170</v>
      </c>
      <c r="D1637">
        <f>SUMIFS($C$2:C1637,$B$2:B1637,cukier6[[#This Row],[NIP]])</f>
        <v>3937</v>
      </c>
      <c r="E1637">
        <f t="shared" si="25"/>
        <v>17</v>
      </c>
    </row>
    <row r="1638" spans="1:5" x14ac:dyDescent="0.25">
      <c r="A1638" s="1">
        <v>41125</v>
      </c>
      <c r="B1638" s="2" t="s">
        <v>25</v>
      </c>
      <c r="C1638">
        <v>124</v>
      </c>
      <c r="D1638">
        <f>SUMIFS($C$2:C1638,$B$2:B1638,cukier6[[#This Row],[NIP]])</f>
        <v>19426</v>
      </c>
      <c r="E1638">
        <f t="shared" si="25"/>
        <v>24.8</v>
      </c>
    </row>
    <row r="1639" spans="1:5" x14ac:dyDescent="0.25">
      <c r="A1639" s="1">
        <v>41127</v>
      </c>
      <c r="B1639" s="2" t="s">
        <v>204</v>
      </c>
      <c r="C1639">
        <v>13</v>
      </c>
      <c r="D1639">
        <f>SUMIFS($C$2:C1639,$B$2:B1639,cukier6[[#This Row],[NIP]])</f>
        <v>29</v>
      </c>
      <c r="E1639">
        <f t="shared" si="25"/>
        <v>0</v>
      </c>
    </row>
    <row r="1640" spans="1:5" x14ac:dyDescent="0.25">
      <c r="A1640" s="1">
        <v>41130</v>
      </c>
      <c r="B1640" s="2" t="s">
        <v>22</v>
      </c>
      <c r="C1640">
        <v>87</v>
      </c>
      <c r="D1640">
        <f>SUMIFS($C$2:C1640,$B$2:B1640,cukier6[[#This Row],[NIP]])</f>
        <v>3790</v>
      </c>
      <c r="E1640">
        <f t="shared" si="25"/>
        <v>8.7000000000000011</v>
      </c>
    </row>
    <row r="1641" spans="1:5" x14ac:dyDescent="0.25">
      <c r="A1641" s="1">
        <v>41130</v>
      </c>
      <c r="B1641" s="2" t="s">
        <v>27</v>
      </c>
      <c r="C1641">
        <v>190</v>
      </c>
      <c r="D1641">
        <f>SUMIFS($C$2:C1641,$B$2:B1641,cukier6[[#This Row],[NIP]])</f>
        <v>5079</v>
      </c>
      <c r="E1641">
        <f t="shared" si="25"/>
        <v>19</v>
      </c>
    </row>
    <row r="1642" spans="1:5" x14ac:dyDescent="0.25">
      <c r="A1642" s="1">
        <v>41130</v>
      </c>
      <c r="B1642" s="2" t="s">
        <v>53</v>
      </c>
      <c r="C1642">
        <v>349</v>
      </c>
      <c r="D1642">
        <f>SUMIFS($C$2:C1642,$B$2:B1642,cukier6[[#This Row],[NIP]])</f>
        <v>20077</v>
      </c>
      <c r="E1642">
        <f t="shared" si="25"/>
        <v>69.8</v>
      </c>
    </row>
    <row r="1643" spans="1:5" x14ac:dyDescent="0.25">
      <c r="A1643" s="1">
        <v>41132</v>
      </c>
      <c r="B1643" s="2" t="s">
        <v>184</v>
      </c>
      <c r="C1643">
        <v>16</v>
      </c>
      <c r="D1643">
        <f>SUMIFS($C$2:C1643,$B$2:B1643,cukier6[[#This Row],[NIP]])</f>
        <v>29</v>
      </c>
      <c r="E1643">
        <f t="shared" si="25"/>
        <v>0</v>
      </c>
    </row>
    <row r="1644" spans="1:5" x14ac:dyDescent="0.25">
      <c r="A1644" s="1">
        <v>41133</v>
      </c>
      <c r="B1644" s="2" t="s">
        <v>74</v>
      </c>
      <c r="C1644">
        <v>42</v>
      </c>
      <c r="D1644">
        <f>SUMIFS($C$2:C1644,$B$2:B1644,cukier6[[#This Row],[NIP]])</f>
        <v>1852</v>
      </c>
      <c r="E1644">
        <f t="shared" si="25"/>
        <v>4.2</v>
      </c>
    </row>
    <row r="1645" spans="1:5" x14ac:dyDescent="0.25">
      <c r="A1645" s="1">
        <v>41134</v>
      </c>
      <c r="B1645" s="2" t="s">
        <v>26</v>
      </c>
      <c r="C1645">
        <v>70</v>
      </c>
      <c r="D1645">
        <f>SUMIFS($C$2:C1645,$B$2:B1645,cukier6[[#This Row],[NIP]])</f>
        <v>3394</v>
      </c>
      <c r="E1645">
        <f t="shared" si="25"/>
        <v>7</v>
      </c>
    </row>
    <row r="1646" spans="1:5" x14ac:dyDescent="0.25">
      <c r="A1646" s="1">
        <v>41136</v>
      </c>
      <c r="B1646" s="2" t="s">
        <v>55</v>
      </c>
      <c r="C1646">
        <v>189</v>
      </c>
      <c r="D1646">
        <f>SUMIFS($C$2:C1646,$B$2:B1646,cukier6[[#This Row],[NIP]])</f>
        <v>4246</v>
      </c>
      <c r="E1646">
        <f t="shared" si="25"/>
        <v>18.900000000000002</v>
      </c>
    </row>
    <row r="1647" spans="1:5" x14ac:dyDescent="0.25">
      <c r="A1647" s="1">
        <v>41137</v>
      </c>
      <c r="B1647" s="2" t="s">
        <v>58</v>
      </c>
      <c r="C1647">
        <v>64</v>
      </c>
      <c r="D1647">
        <f>SUMIFS($C$2:C1647,$B$2:B1647,cukier6[[#This Row],[NIP]])</f>
        <v>4001</v>
      </c>
      <c r="E1647">
        <f t="shared" si="25"/>
        <v>6.4</v>
      </c>
    </row>
    <row r="1648" spans="1:5" x14ac:dyDescent="0.25">
      <c r="A1648" s="1">
        <v>41141</v>
      </c>
      <c r="B1648" s="2" t="s">
        <v>38</v>
      </c>
      <c r="C1648">
        <v>76</v>
      </c>
      <c r="D1648">
        <f>SUMIFS($C$2:C1648,$B$2:B1648,cukier6[[#This Row],[NIP]])</f>
        <v>3609</v>
      </c>
      <c r="E1648">
        <f t="shared" si="25"/>
        <v>7.6000000000000005</v>
      </c>
    </row>
    <row r="1649" spans="1:5" x14ac:dyDescent="0.25">
      <c r="A1649" s="1">
        <v>41142</v>
      </c>
      <c r="B1649" s="2" t="s">
        <v>52</v>
      </c>
      <c r="C1649">
        <v>11</v>
      </c>
      <c r="D1649">
        <f>SUMIFS($C$2:C1649,$B$2:B1649,cukier6[[#This Row],[NIP]])</f>
        <v>14</v>
      </c>
      <c r="E1649">
        <f t="shared" si="25"/>
        <v>0</v>
      </c>
    </row>
    <row r="1650" spans="1:5" x14ac:dyDescent="0.25">
      <c r="A1650" s="1">
        <v>41142</v>
      </c>
      <c r="B1650" s="2" t="s">
        <v>69</v>
      </c>
      <c r="C1650">
        <v>96</v>
      </c>
      <c r="D1650">
        <f>SUMIFS($C$2:C1650,$B$2:B1650,cukier6[[#This Row],[NIP]])</f>
        <v>2975</v>
      </c>
      <c r="E1650">
        <f t="shared" si="25"/>
        <v>9.6000000000000014</v>
      </c>
    </row>
    <row r="1651" spans="1:5" x14ac:dyDescent="0.25">
      <c r="A1651" s="1">
        <v>41143</v>
      </c>
      <c r="B1651" s="2" t="s">
        <v>114</v>
      </c>
      <c r="C1651">
        <v>17</v>
      </c>
      <c r="D1651">
        <f>SUMIFS($C$2:C1651,$B$2:B1651,cukier6[[#This Row],[NIP]])</f>
        <v>35</v>
      </c>
      <c r="E1651">
        <f t="shared" si="25"/>
        <v>0</v>
      </c>
    </row>
    <row r="1652" spans="1:5" x14ac:dyDescent="0.25">
      <c r="A1652" s="1">
        <v>41143</v>
      </c>
      <c r="B1652" s="2" t="s">
        <v>21</v>
      </c>
      <c r="C1652">
        <v>92</v>
      </c>
      <c r="D1652">
        <f>SUMIFS($C$2:C1652,$B$2:B1652,cukier6[[#This Row],[NIP]])</f>
        <v>4281</v>
      </c>
      <c r="E1652">
        <f t="shared" si="25"/>
        <v>9.2000000000000011</v>
      </c>
    </row>
    <row r="1653" spans="1:5" x14ac:dyDescent="0.25">
      <c r="A1653" s="1">
        <v>41144</v>
      </c>
      <c r="B1653" s="2" t="s">
        <v>11</v>
      </c>
      <c r="C1653">
        <v>76</v>
      </c>
      <c r="D1653">
        <f>SUMIFS($C$2:C1653,$B$2:B1653,cukier6[[#This Row],[NIP]])</f>
        <v>2726</v>
      </c>
      <c r="E1653">
        <f t="shared" si="25"/>
        <v>7.6000000000000005</v>
      </c>
    </row>
    <row r="1654" spans="1:5" x14ac:dyDescent="0.25">
      <c r="A1654" s="1">
        <v>41146</v>
      </c>
      <c r="B1654" s="2" t="s">
        <v>13</v>
      </c>
      <c r="C1654">
        <v>77</v>
      </c>
      <c r="D1654">
        <f>SUMIFS($C$2:C1654,$B$2:B1654,cukier6[[#This Row],[NIP]])</f>
        <v>3418</v>
      </c>
      <c r="E1654">
        <f t="shared" si="25"/>
        <v>7.7</v>
      </c>
    </row>
    <row r="1655" spans="1:5" x14ac:dyDescent="0.25">
      <c r="A1655" s="1">
        <v>41147</v>
      </c>
      <c r="B1655" s="2" t="s">
        <v>105</v>
      </c>
      <c r="C1655">
        <v>344</v>
      </c>
      <c r="D1655">
        <f>SUMIFS($C$2:C1655,$B$2:B1655,cukier6[[#This Row],[NIP]])</f>
        <v>5290</v>
      </c>
      <c r="E1655">
        <f t="shared" si="25"/>
        <v>34.4</v>
      </c>
    </row>
    <row r="1656" spans="1:5" x14ac:dyDescent="0.25">
      <c r="A1656" s="1">
        <v>41147</v>
      </c>
      <c r="B1656" s="2" t="s">
        <v>10</v>
      </c>
      <c r="C1656">
        <v>218</v>
      </c>
      <c r="D1656">
        <f>SUMIFS($C$2:C1656,$B$2:B1656,cukier6[[#This Row],[NIP]])</f>
        <v>21248</v>
      </c>
      <c r="E1656">
        <f t="shared" si="25"/>
        <v>43.6</v>
      </c>
    </row>
    <row r="1657" spans="1:5" x14ac:dyDescent="0.25">
      <c r="A1657" s="1">
        <v>41148</v>
      </c>
      <c r="B1657" s="2" t="s">
        <v>53</v>
      </c>
      <c r="C1657">
        <v>115</v>
      </c>
      <c r="D1657">
        <f>SUMIFS($C$2:C1657,$B$2:B1657,cukier6[[#This Row],[NIP]])</f>
        <v>20192</v>
      </c>
      <c r="E1657">
        <f t="shared" si="25"/>
        <v>23</v>
      </c>
    </row>
    <row r="1658" spans="1:5" x14ac:dyDescent="0.25">
      <c r="A1658" s="1">
        <v>41149</v>
      </c>
      <c r="B1658" s="2" t="s">
        <v>83</v>
      </c>
      <c r="C1658">
        <v>143</v>
      </c>
      <c r="D1658">
        <f>SUMIFS($C$2:C1658,$B$2:B1658,cukier6[[#This Row],[NIP]])</f>
        <v>888</v>
      </c>
      <c r="E1658">
        <f t="shared" si="25"/>
        <v>7.15</v>
      </c>
    </row>
    <row r="1659" spans="1:5" x14ac:dyDescent="0.25">
      <c r="A1659" s="1">
        <v>41149</v>
      </c>
      <c r="B1659" s="2" t="s">
        <v>140</v>
      </c>
      <c r="C1659">
        <v>1</v>
      </c>
      <c r="D1659">
        <f>SUMIFS($C$2:C1659,$B$2:B1659,cukier6[[#This Row],[NIP]])</f>
        <v>26</v>
      </c>
      <c r="E1659">
        <f t="shared" si="25"/>
        <v>0</v>
      </c>
    </row>
    <row r="1660" spans="1:5" x14ac:dyDescent="0.25">
      <c r="A1660" s="1">
        <v>41154</v>
      </c>
      <c r="B1660" s="2" t="s">
        <v>72</v>
      </c>
      <c r="C1660">
        <v>133</v>
      </c>
      <c r="D1660">
        <f>SUMIFS($C$2:C1660,$B$2:B1660,cukier6[[#This Row],[NIP]])</f>
        <v>2715</v>
      </c>
      <c r="E1660">
        <f t="shared" si="25"/>
        <v>13.3</v>
      </c>
    </row>
    <row r="1661" spans="1:5" x14ac:dyDescent="0.25">
      <c r="A1661" s="1">
        <v>41154</v>
      </c>
      <c r="B1661" s="2" t="s">
        <v>20</v>
      </c>
      <c r="C1661">
        <v>496</v>
      </c>
      <c r="D1661">
        <f>SUMIFS($C$2:C1661,$B$2:B1661,cukier6[[#This Row],[NIP]])</f>
        <v>14476</v>
      </c>
      <c r="E1661">
        <f t="shared" si="25"/>
        <v>99.2</v>
      </c>
    </row>
    <row r="1662" spans="1:5" x14ac:dyDescent="0.25">
      <c r="A1662" s="1">
        <v>41154</v>
      </c>
      <c r="B1662" s="2" t="s">
        <v>111</v>
      </c>
      <c r="C1662">
        <v>5</v>
      </c>
      <c r="D1662">
        <f>SUMIFS($C$2:C1662,$B$2:B1662,cukier6[[#This Row],[NIP]])</f>
        <v>44</v>
      </c>
      <c r="E1662">
        <f t="shared" si="25"/>
        <v>0</v>
      </c>
    </row>
    <row r="1663" spans="1:5" x14ac:dyDescent="0.25">
      <c r="A1663" s="1">
        <v>41156</v>
      </c>
      <c r="B1663" s="2" t="s">
        <v>175</v>
      </c>
      <c r="C1663">
        <v>8</v>
      </c>
      <c r="D1663">
        <f>SUMIFS($C$2:C1663,$B$2:B1663,cukier6[[#This Row],[NIP]])</f>
        <v>44</v>
      </c>
      <c r="E1663">
        <f t="shared" si="25"/>
        <v>0</v>
      </c>
    </row>
    <row r="1664" spans="1:5" x14ac:dyDescent="0.25">
      <c r="A1664" s="1">
        <v>41157</v>
      </c>
      <c r="B1664" s="2" t="s">
        <v>55</v>
      </c>
      <c r="C1664">
        <v>59</v>
      </c>
      <c r="D1664">
        <f>SUMIFS($C$2:C1664,$B$2:B1664,cukier6[[#This Row],[NIP]])</f>
        <v>4305</v>
      </c>
      <c r="E1664">
        <f t="shared" si="25"/>
        <v>5.9</v>
      </c>
    </row>
    <row r="1665" spans="1:5" x14ac:dyDescent="0.25">
      <c r="A1665" s="1">
        <v>41157</v>
      </c>
      <c r="B1665" s="2" t="s">
        <v>20</v>
      </c>
      <c r="C1665">
        <v>273</v>
      </c>
      <c r="D1665">
        <f>SUMIFS($C$2:C1665,$B$2:B1665,cukier6[[#This Row],[NIP]])</f>
        <v>14749</v>
      </c>
      <c r="E1665">
        <f t="shared" si="25"/>
        <v>54.6</v>
      </c>
    </row>
    <row r="1666" spans="1:5" x14ac:dyDescent="0.25">
      <c r="A1666" s="1">
        <v>41158</v>
      </c>
      <c r="B1666" s="2" t="s">
        <v>12</v>
      </c>
      <c r="C1666">
        <v>165</v>
      </c>
      <c r="D1666">
        <f>SUMIFS($C$2:C1666,$B$2:B1666,cukier6[[#This Row],[NIP]])</f>
        <v>20091</v>
      </c>
      <c r="E1666">
        <f t="shared" ref="E1666:E1729" si="26">IF(AND(D1666&gt;=100,D1666&lt;1000),0.05*C1666,IF(AND(D1666&gt;=1000,D1666&lt;10000),0.1*C1666,IF(D1666&gt;=10000,0.2*C1666,0)))</f>
        <v>33</v>
      </c>
    </row>
    <row r="1667" spans="1:5" x14ac:dyDescent="0.25">
      <c r="A1667" s="1">
        <v>41162</v>
      </c>
      <c r="B1667" s="2" t="s">
        <v>51</v>
      </c>
      <c r="C1667">
        <v>13</v>
      </c>
      <c r="D1667">
        <f>SUMIFS($C$2:C1667,$B$2:B1667,cukier6[[#This Row],[NIP]])</f>
        <v>37</v>
      </c>
      <c r="E1667">
        <f t="shared" si="26"/>
        <v>0</v>
      </c>
    </row>
    <row r="1668" spans="1:5" x14ac:dyDescent="0.25">
      <c r="A1668" s="1">
        <v>41163</v>
      </c>
      <c r="B1668" s="2" t="s">
        <v>72</v>
      </c>
      <c r="C1668">
        <v>143</v>
      </c>
      <c r="D1668">
        <f>SUMIFS($C$2:C1668,$B$2:B1668,cukier6[[#This Row],[NIP]])</f>
        <v>2858</v>
      </c>
      <c r="E1668">
        <f t="shared" si="26"/>
        <v>14.3</v>
      </c>
    </row>
    <row r="1669" spans="1:5" x14ac:dyDescent="0.25">
      <c r="A1669" s="1">
        <v>41167</v>
      </c>
      <c r="B1669" s="2" t="s">
        <v>233</v>
      </c>
      <c r="C1669">
        <v>20</v>
      </c>
      <c r="D1669">
        <f>SUMIFS($C$2:C1669,$B$2:B1669,cukier6[[#This Row],[NIP]])</f>
        <v>20</v>
      </c>
      <c r="E1669">
        <f t="shared" si="26"/>
        <v>0</v>
      </c>
    </row>
    <row r="1670" spans="1:5" x14ac:dyDescent="0.25">
      <c r="A1670" s="1">
        <v>41171</v>
      </c>
      <c r="B1670" s="2" t="s">
        <v>57</v>
      </c>
      <c r="C1670">
        <v>4</v>
      </c>
      <c r="D1670">
        <f>SUMIFS($C$2:C1670,$B$2:B1670,cukier6[[#This Row],[NIP]])</f>
        <v>30</v>
      </c>
      <c r="E1670">
        <f t="shared" si="26"/>
        <v>0</v>
      </c>
    </row>
    <row r="1671" spans="1:5" x14ac:dyDescent="0.25">
      <c r="A1671" s="1">
        <v>41175</v>
      </c>
      <c r="B1671" s="2" t="s">
        <v>134</v>
      </c>
      <c r="C1671">
        <v>102</v>
      </c>
      <c r="D1671">
        <f>SUMIFS($C$2:C1671,$B$2:B1671,cukier6[[#This Row],[NIP]])</f>
        <v>738</v>
      </c>
      <c r="E1671">
        <f t="shared" si="26"/>
        <v>5.1000000000000005</v>
      </c>
    </row>
    <row r="1672" spans="1:5" x14ac:dyDescent="0.25">
      <c r="A1672" s="1">
        <v>41177</v>
      </c>
      <c r="B1672" s="2" t="s">
        <v>9</v>
      </c>
      <c r="C1672">
        <v>155</v>
      </c>
      <c r="D1672">
        <f>SUMIFS($C$2:C1672,$B$2:B1672,cukier6[[#This Row],[NIP]])</f>
        <v>3128</v>
      </c>
      <c r="E1672">
        <f t="shared" si="26"/>
        <v>15.5</v>
      </c>
    </row>
    <row r="1673" spans="1:5" x14ac:dyDescent="0.25">
      <c r="A1673" s="1">
        <v>41179</v>
      </c>
      <c r="B1673" s="2" t="s">
        <v>10</v>
      </c>
      <c r="C1673">
        <v>226</v>
      </c>
      <c r="D1673">
        <f>SUMIFS($C$2:C1673,$B$2:B1673,cukier6[[#This Row],[NIP]])</f>
        <v>21474</v>
      </c>
      <c r="E1673">
        <f t="shared" si="26"/>
        <v>45.2</v>
      </c>
    </row>
    <row r="1674" spans="1:5" x14ac:dyDescent="0.25">
      <c r="A1674" s="1">
        <v>41179</v>
      </c>
      <c r="B1674" s="2" t="s">
        <v>17</v>
      </c>
      <c r="C1674">
        <v>346</v>
      </c>
      <c r="D1674">
        <f>SUMIFS($C$2:C1674,$B$2:B1674,cukier6[[#This Row],[NIP]])</f>
        <v>18511</v>
      </c>
      <c r="E1674">
        <f t="shared" si="26"/>
        <v>69.2</v>
      </c>
    </row>
    <row r="1675" spans="1:5" x14ac:dyDescent="0.25">
      <c r="A1675" s="1">
        <v>41180</v>
      </c>
      <c r="B1675" s="2" t="s">
        <v>55</v>
      </c>
      <c r="C1675">
        <v>45</v>
      </c>
      <c r="D1675">
        <f>SUMIFS($C$2:C1675,$B$2:B1675,cukier6[[#This Row],[NIP]])</f>
        <v>4350</v>
      </c>
      <c r="E1675">
        <f t="shared" si="26"/>
        <v>4.5</v>
      </c>
    </row>
    <row r="1676" spans="1:5" x14ac:dyDescent="0.25">
      <c r="A1676" s="1">
        <v>41182</v>
      </c>
      <c r="B1676" s="2" t="s">
        <v>154</v>
      </c>
      <c r="C1676">
        <v>11</v>
      </c>
      <c r="D1676">
        <f>SUMIFS($C$2:C1676,$B$2:B1676,cukier6[[#This Row],[NIP]])</f>
        <v>50</v>
      </c>
      <c r="E1676">
        <f t="shared" si="26"/>
        <v>0</v>
      </c>
    </row>
    <row r="1677" spans="1:5" x14ac:dyDescent="0.25">
      <c r="A1677" s="1">
        <v>41185</v>
      </c>
      <c r="B1677" s="2" t="s">
        <v>133</v>
      </c>
      <c r="C1677">
        <v>14</v>
      </c>
      <c r="D1677">
        <f>SUMIFS($C$2:C1677,$B$2:B1677,cukier6[[#This Row],[NIP]])</f>
        <v>25</v>
      </c>
      <c r="E1677">
        <f t="shared" si="26"/>
        <v>0</v>
      </c>
    </row>
    <row r="1678" spans="1:5" x14ac:dyDescent="0.25">
      <c r="A1678" s="1">
        <v>41190</v>
      </c>
      <c r="B1678" s="2" t="s">
        <v>54</v>
      </c>
      <c r="C1678">
        <v>12</v>
      </c>
      <c r="D1678">
        <f>SUMIFS($C$2:C1678,$B$2:B1678,cukier6[[#This Row],[NIP]])</f>
        <v>25</v>
      </c>
      <c r="E1678">
        <f t="shared" si="26"/>
        <v>0</v>
      </c>
    </row>
    <row r="1679" spans="1:5" x14ac:dyDescent="0.25">
      <c r="A1679" s="1">
        <v>41195</v>
      </c>
      <c r="B1679" s="2" t="s">
        <v>157</v>
      </c>
      <c r="C1679">
        <v>11</v>
      </c>
      <c r="D1679">
        <f>SUMIFS($C$2:C1679,$B$2:B1679,cukier6[[#This Row],[NIP]])</f>
        <v>17</v>
      </c>
      <c r="E1679">
        <f t="shared" si="26"/>
        <v>0</v>
      </c>
    </row>
    <row r="1680" spans="1:5" x14ac:dyDescent="0.25">
      <c r="A1680" s="1">
        <v>41195</v>
      </c>
      <c r="B1680" s="2" t="s">
        <v>29</v>
      </c>
      <c r="C1680">
        <v>142</v>
      </c>
      <c r="D1680">
        <f>SUMIFS($C$2:C1680,$B$2:B1680,cukier6[[#This Row],[NIP]])</f>
        <v>1687</v>
      </c>
      <c r="E1680">
        <f t="shared" si="26"/>
        <v>14.200000000000001</v>
      </c>
    </row>
    <row r="1681" spans="1:5" x14ac:dyDescent="0.25">
      <c r="A1681" s="1">
        <v>41201</v>
      </c>
      <c r="B1681" s="2" t="s">
        <v>74</v>
      </c>
      <c r="C1681">
        <v>184</v>
      </c>
      <c r="D1681">
        <f>SUMIFS($C$2:C1681,$B$2:B1681,cukier6[[#This Row],[NIP]])</f>
        <v>2036</v>
      </c>
      <c r="E1681">
        <f t="shared" si="26"/>
        <v>18.400000000000002</v>
      </c>
    </row>
    <row r="1682" spans="1:5" x14ac:dyDescent="0.25">
      <c r="A1682" s="1">
        <v>41202</v>
      </c>
      <c r="B1682" s="2" t="s">
        <v>48</v>
      </c>
      <c r="C1682">
        <v>390</v>
      </c>
      <c r="D1682">
        <f>SUMIFS($C$2:C1682,$B$2:B1682,cukier6[[#This Row],[NIP]])</f>
        <v>19774</v>
      </c>
      <c r="E1682">
        <f t="shared" si="26"/>
        <v>78</v>
      </c>
    </row>
    <row r="1683" spans="1:5" x14ac:dyDescent="0.25">
      <c r="A1683" s="1">
        <v>41206</v>
      </c>
      <c r="B1683" s="2" t="s">
        <v>40</v>
      </c>
      <c r="C1683">
        <v>110</v>
      </c>
      <c r="D1683">
        <f>SUMIFS($C$2:C1683,$B$2:B1683,cukier6[[#This Row],[NIP]])</f>
        <v>4129</v>
      </c>
      <c r="E1683">
        <f t="shared" si="26"/>
        <v>11</v>
      </c>
    </row>
    <row r="1684" spans="1:5" x14ac:dyDescent="0.25">
      <c r="A1684" s="1">
        <v>41207</v>
      </c>
      <c r="B1684" s="2" t="s">
        <v>22</v>
      </c>
      <c r="C1684">
        <v>92</v>
      </c>
      <c r="D1684">
        <f>SUMIFS($C$2:C1684,$B$2:B1684,cukier6[[#This Row],[NIP]])</f>
        <v>3882</v>
      </c>
      <c r="E1684">
        <f t="shared" si="26"/>
        <v>9.2000000000000011</v>
      </c>
    </row>
    <row r="1685" spans="1:5" x14ac:dyDescent="0.25">
      <c r="A1685" s="1">
        <v>41208</v>
      </c>
      <c r="B1685" s="2" t="s">
        <v>71</v>
      </c>
      <c r="C1685">
        <v>5</v>
      </c>
      <c r="D1685">
        <f>SUMIFS($C$2:C1685,$B$2:B1685,cukier6[[#This Row],[NIP]])</f>
        <v>37</v>
      </c>
      <c r="E1685">
        <f t="shared" si="26"/>
        <v>0</v>
      </c>
    </row>
    <row r="1686" spans="1:5" x14ac:dyDescent="0.25">
      <c r="A1686" s="1">
        <v>41208</v>
      </c>
      <c r="B1686" s="2" t="s">
        <v>232</v>
      </c>
      <c r="C1686">
        <v>2</v>
      </c>
      <c r="D1686">
        <f>SUMIFS($C$2:C1686,$B$2:B1686,cukier6[[#This Row],[NIP]])</f>
        <v>17</v>
      </c>
      <c r="E1686">
        <f t="shared" si="26"/>
        <v>0</v>
      </c>
    </row>
    <row r="1687" spans="1:5" x14ac:dyDescent="0.25">
      <c r="A1687" s="1">
        <v>41210</v>
      </c>
      <c r="B1687" s="2" t="s">
        <v>178</v>
      </c>
      <c r="C1687">
        <v>14</v>
      </c>
      <c r="D1687">
        <f>SUMIFS($C$2:C1687,$B$2:B1687,cukier6[[#This Row],[NIP]])</f>
        <v>42</v>
      </c>
      <c r="E1687">
        <f t="shared" si="26"/>
        <v>0</v>
      </c>
    </row>
    <row r="1688" spans="1:5" x14ac:dyDescent="0.25">
      <c r="A1688" s="1">
        <v>41213</v>
      </c>
      <c r="B1688" s="2" t="s">
        <v>87</v>
      </c>
      <c r="C1688">
        <v>6</v>
      </c>
      <c r="D1688">
        <f>SUMIFS($C$2:C1688,$B$2:B1688,cukier6[[#This Row],[NIP]])</f>
        <v>19</v>
      </c>
      <c r="E1688">
        <f t="shared" si="26"/>
        <v>0</v>
      </c>
    </row>
    <row r="1689" spans="1:5" x14ac:dyDescent="0.25">
      <c r="A1689" s="1">
        <v>41214</v>
      </c>
      <c r="B1689" s="2" t="s">
        <v>21</v>
      </c>
      <c r="C1689">
        <v>65</v>
      </c>
      <c r="D1689">
        <f>SUMIFS($C$2:C1689,$B$2:B1689,cukier6[[#This Row],[NIP]])</f>
        <v>4346</v>
      </c>
      <c r="E1689">
        <f t="shared" si="26"/>
        <v>6.5</v>
      </c>
    </row>
    <row r="1690" spans="1:5" x14ac:dyDescent="0.25">
      <c r="A1690" s="1">
        <v>41214</v>
      </c>
      <c r="B1690" s="2" t="s">
        <v>72</v>
      </c>
      <c r="C1690">
        <v>45</v>
      </c>
      <c r="D1690">
        <f>SUMIFS($C$2:C1690,$B$2:B1690,cukier6[[#This Row],[NIP]])</f>
        <v>2903</v>
      </c>
      <c r="E1690">
        <f t="shared" si="26"/>
        <v>4.5</v>
      </c>
    </row>
    <row r="1691" spans="1:5" x14ac:dyDescent="0.25">
      <c r="A1691" s="1">
        <v>41214</v>
      </c>
      <c r="B1691" s="2" t="s">
        <v>10</v>
      </c>
      <c r="C1691">
        <v>108</v>
      </c>
      <c r="D1691">
        <f>SUMIFS($C$2:C1691,$B$2:B1691,cukier6[[#This Row],[NIP]])</f>
        <v>21582</v>
      </c>
      <c r="E1691">
        <f t="shared" si="26"/>
        <v>21.6</v>
      </c>
    </row>
    <row r="1692" spans="1:5" x14ac:dyDescent="0.25">
      <c r="A1692" s="1">
        <v>41215</v>
      </c>
      <c r="B1692" s="2" t="s">
        <v>40</v>
      </c>
      <c r="C1692">
        <v>159</v>
      </c>
      <c r="D1692">
        <f>SUMIFS($C$2:C1692,$B$2:B1692,cukier6[[#This Row],[NIP]])</f>
        <v>4288</v>
      </c>
      <c r="E1692">
        <f t="shared" si="26"/>
        <v>15.9</v>
      </c>
    </row>
    <row r="1693" spans="1:5" x14ac:dyDescent="0.25">
      <c r="A1693" s="1">
        <v>41219</v>
      </c>
      <c r="B1693" s="2" t="s">
        <v>22</v>
      </c>
      <c r="C1693">
        <v>141</v>
      </c>
      <c r="D1693">
        <f>SUMIFS($C$2:C1693,$B$2:B1693,cukier6[[#This Row],[NIP]])</f>
        <v>4023</v>
      </c>
      <c r="E1693">
        <f t="shared" si="26"/>
        <v>14.100000000000001</v>
      </c>
    </row>
    <row r="1694" spans="1:5" x14ac:dyDescent="0.25">
      <c r="A1694" s="1">
        <v>41219</v>
      </c>
      <c r="B1694" s="2" t="s">
        <v>41</v>
      </c>
      <c r="C1694">
        <v>14</v>
      </c>
      <c r="D1694">
        <f>SUMIFS($C$2:C1694,$B$2:B1694,cukier6[[#This Row],[NIP]])</f>
        <v>36</v>
      </c>
      <c r="E1694">
        <f t="shared" si="26"/>
        <v>0</v>
      </c>
    </row>
    <row r="1695" spans="1:5" x14ac:dyDescent="0.25">
      <c r="A1695" s="1">
        <v>41222</v>
      </c>
      <c r="B1695" s="2" t="s">
        <v>13</v>
      </c>
      <c r="C1695">
        <v>142</v>
      </c>
      <c r="D1695">
        <f>SUMIFS($C$2:C1695,$B$2:B1695,cukier6[[#This Row],[NIP]])</f>
        <v>3560</v>
      </c>
      <c r="E1695">
        <f t="shared" si="26"/>
        <v>14.200000000000001</v>
      </c>
    </row>
    <row r="1696" spans="1:5" x14ac:dyDescent="0.25">
      <c r="A1696" s="1">
        <v>41223</v>
      </c>
      <c r="B1696" s="2" t="s">
        <v>12</v>
      </c>
      <c r="C1696">
        <v>167</v>
      </c>
      <c r="D1696">
        <f>SUMIFS($C$2:C1696,$B$2:B1696,cukier6[[#This Row],[NIP]])</f>
        <v>20258</v>
      </c>
      <c r="E1696">
        <f t="shared" si="26"/>
        <v>33.4</v>
      </c>
    </row>
    <row r="1697" spans="1:5" x14ac:dyDescent="0.25">
      <c r="A1697" s="1">
        <v>41224</v>
      </c>
      <c r="B1697" s="2" t="s">
        <v>178</v>
      </c>
      <c r="C1697">
        <v>12</v>
      </c>
      <c r="D1697">
        <f>SUMIFS($C$2:C1697,$B$2:B1697,cukier6[[#This Row],[NIP]])</f>
        <v>54</v>
      </c>
      <c r="E1697">
        <f t="shared" si="26"/>
        <v>0</v>
      </c>
    </row>
    <row r="1698" spans="1:5" x14ac:dyDescent="0.25">
      <c r="A1698" s="1">
        <v>41229</v>
      </c>
      <c r="B1698" s="2" t="s">
        <v>31</v>
      </c>
      <c r="C1698">
        <v>187</v>
      </c>
      <c r="D1698">
        <f>SUMIFS($C$2:C1698,$B$2:B1698,cukier6[[#This Row],[NIP]])</f>
        <v>3722</v>
      </c>
      <c r="E1698">
        <f t="shared" si="26"/>
        <v>18.7</v>
      </c>
    </row>
    <row r="1699" spans="1:5" x14ac:dyDescent="0.25">
      <c r="A1699" s="1">
        <v>41232</v>
      </c>
      <c r="B1699" s="2" t="s">
        <v>44</v>
      </c>
      <c r="C1699">
        <v>14</v>
      </c>
      <c r="D1699">
        <f>SUMIFS($C$2:C1699,$B$2:B1699,cukier6[[#This Row],[NIP]])</f>
        <v>49</v>
      </c>
      <c r="E1699">
        <f t="shared" si="26"/>
        <v>0</v>
      </c>
    </row>
    <row r="1700" spans="1:5" x14ac:dyDescent="0.25">
      <c r="A1700" s="1">
        <v>41235</v>
      </c>
      <c r="B1700" s="2" t="s">
        <v>168</v>
      </c>
      <c r="C1700">
        <v>10</v>
      </c>
      <c r="D1700">
        <f>SUMIFS($C$2:C1700,$B$2:B1700,cukier6[[#This Row],[NIP]])</f>
        <v>12</v>
      </c>
      <c r="E1700">
        <f t="shared" si="26"/>
        <v>0</v>
      </c>
    </row>
    <row r="1701" spans="1:5" x14ac:dyDescent="0.25">
      <c r="A1701" s="1">
        <v>41236</v>
      </c>
      <c r="B1701" s="2" t="s">
        <v>25</v>
      </c>
      <c r="C1701">
        <v>269</v>
      </c>
      <c r="D1701">
        <f>SUMIFS($C$2:C1701,$B$2:B1701,cukier6[[#This Row],[NIP]])</f>
        <v>19695</v>
      </c>
      <c r="E1701">
        <f t="shared" si="26"/>
        <v>53.800000000000004</v>
      </c>
    </row>
    <row r="1702" spans="1:5" x14ac:dyDescent="0.25">
      <c r="A1702" s="1">
        <v>41236</v>
      </c>
      <c r="B1702" s="2" t="s">
        <v>8</v>
      </c>
      <c r="C1702">
        <v>328</v>
      </c>
      <c r="D1702">
        <f>SUMIFS($C$2:C1702,$B$2:B1702,cukier6[[#This Row],[NIP]])</f>
        <v>9134</v>
      </c>
      <c r="E1702">
        <f t="shared" si="26"/>
        <v>32.800000000000004</v>
      </c>
    </row>
    <row r="1703" spans="1:5" x14ac:dyDescent="0.25">
      <c r="A1703" s="1">
        <v>41237</v>
      </c>
      <c r="B1703" s="2" t="s">
        <v>12</v>
      </c>
      <c r="C1703">
        <v>228</v>
      </c>
      <c r="D1703">
        <f>SUMIFS($C$2:C1703,$B$2:B1703,cukier6[[#This Row],[NIP]])</f>
        <v>20486</v>
      </c>
      <c r="E1703">
        <f t="shared" si="26"/>
        <v>45.6</v>
      </c>
    </row>
    <row r="1704" spans="1:5" x14ac:dyDescent="0.25">
      <c r="A1704" s="1">
        <v>41239</v>
      </c>
      <c r="B1704" s="2" t="s">
        <v>5</v>
      </c>
      <c r="C1704">
        <v>12</v>
      </c>
      <c r="D1704">
        <f>SUMIFS($C$2:C1704,$B$2:B1704,cukier6[[#This Row],[NIP]])</f>
        <v>14</v>
      </c>
      <c r="E1704">
        <f t="shared" si="26"/>
        <v>0</v>
      </c>
    </row>
    <row r="1705" spans="1:5" x14ac:dyDescent="0.25">
      <c r="A1705" s="1">
        <v>41244</v>
      </c>
      <c r="B1705" s="2" t="s">
        <v>96</v>
      </c>
      <c r="C1705">
        <v>16</v>
      </c>
      <c r="D1705">
        <f>SUMIFS($C$2:C1705,$B$2:B1705,cukier6[[#This Row],[NIP]])</f>
        <v>35</v>
      </c>
      <c r="E1705">
        <f t="shared" si="26"/>
        <v>0</v>
      </c>
    </row>
    <row r="1706" spans="1:5" x14ac:dyDescent="0.25">
      <c r="A1706" s="1">
        <v>41247</v>
      </c>
      <c r="B1706" s="2" t="s">
        <v>20</v>
      </c>
      <c r="C1706">
        <v>233</v>
      </c>
      <c r="D1706">
        <f>SUMIFS($C$2:C1706,$B$2:B1706,cukier6[[#This Row],[NIP]])</f>
        <v>14982</v>
      </c>
      <c r="E1706">
        <f t="shared" si="26"/>
        <v>46.6</v>
      </c>
    </row>
    <row r="1707" spans="1:5" x14ac:dyDescent="0.25">
      <c r="A1707" s="1">
        <v>41248</v>
      </c>
      <c r="B1707" s="2" t="s">
        <v>135</v>
      </c>
      <c r="C1707">
        <v>10</v>
      </c>
      <c r="D1707">
        <f>SUMIFS($C$2:C1707,$B$2:B1707,cukier6[[#This Row],[NIP]])</f>
        <v>24</v>
      </c>
      <c r="E1707">
        <f t="shared" si="26"/>
        <v>0</v>
      </c>
    </row>
    <row r="1708" spans="1:5" x14ac:dyDescent="0.25">
      <c r="A1708" s="1">
        <v>41251</v>
      </c>
      <c r="B1708" s="2" t="s">
        <v>13</v>
      </c>
      <c r="C1708">
        <v>168</v>
      </c>
      <c r="D1708">
        <f>SUMIFS($C$2:C1708,$B$2:B1708,cukier6[[#This Row],[NIP]])</f>
        <v>3728</v>
      </c>
      <c r="E1708">
        <f t="shared" si="26"/>
        <v>16.8</v>
      </c>
    </row>
    <row r="1709" spans="1:5" x14ac:dyDescent="0.25">
      <c r="A1709" s="1">
        <v>41251</v>
      </c>
      <c r="B1709" s="2" t="s">
        <v>8</v>
      </c>
      <c r="C1709">
        <v>388</v>
      </c>
      <c r="D1709">
        <f>SUMIFS($C$2:C1709,$B$2:B1709,cukier6[[#This Row],[NIP]])</f>
        <v>9522</v>
      </c>
      <c r="E1709">
        <f t="shared" si="26"/>
        <v>38.800000000000004</v>
      </c>
    </row>
    <row r="1710" spans="1:5" x14ac:dyDescent="0.25">
      <c r="A1710" s="1">
        <v>41252</v>
      </c>
      <c r="B1710" s="2" t="s">
        <v>53</v>
      </c>
      <c r="C1710">
        <v>319</v>
      </c>
      <c r="D1710">
        <f>SUMIFS($C$2:C1710,$B$2:B1710,cukier6[[#This Row],[NIP]])</f>
        <v>20511</v>
      </c>
      <c r="E1710">
        <f t="shared" si="26"/>
        <v>63.800000000000004</v>
      </c>
    </row>
    <row r="1711" spans="1:5" x14ac:dyDescent="0.25">
      <c r="A1711" s="1">
        <v>41254</v>
      </c>
      <c r="B1711" s="2" t="s">
        <v>70</v>
      </c>
      <c r="C1711">
        <v>12</v>
      </c>
      <c r="D1711">
        <f>SUMIFS($C$2:C1711,$B$2:B1711,cukier6[[#This Row],[NIP]])</f>
        <v>31</v>
      </c>
      <c r="E1711">
        <f t="shared" si="26"/>
        <v>0</v>
      </c>
    </row>
    <row r="1712" spans="1:5" x14ac:dyDescent="0.25">
      <c r="A1712" s="1">
        <v>41256</v>
      </c>
      <c r="B1712" s="2" t="s">
        <v>176</v>
      </c>
      <c r="C1712">
        <v>150</v>
      </c>
      <c r="D1712">
        <f>SUMIFS($C$2:C1712,$B$2:B1712,cukier6[[#This Row],[NIP]])</f>
        <v>641</v>
      </c>
      <c r="E1712">
        <f t="shared" si="26"/>
        <v>7.5</v>
      </c>
    </row>
    <row r="1713" spans="1:5" x14ac:dyDescent="0.25">
      <c r="A1713" s="1">
        <v>41258</v>
      </c>
      <c r="B1713" s="2" t="s">
        <v>12</v>
      </c>
      <c r="C1713">
        <v>347</v>
      </c>
      <c r="D1713">
        <f>SUMIFS($C$2:C1713,$B$2:B1713,cukier6[[#This Row],[NIP]])</f>
        <v>20833</v>
      </c>
      <c r="E1713">
        <f t="shared" si="26"/>
        <v>69.400000000000006</v>
      </c>
    </row>
    <row r="1714" spans="1:5" x14ac:dyDescent="0.25">
      <c r="A1714" s="1">
        <v>41259</v>
      </c>
      <c r="B1714" s="2" t="s">
        <v>26</v>
      </c>
      <c r="C1714">
        <v>177</v>
      </c>
      <c r="D1714">
        <f>SUMIFS($C$2:C1714,$B$2:B1714,cukier6[[#This Row],[NIP]])</f>
        <v>3571</v>
      </c>
      <c r="E1714">
        <f t="shared" si="26"/>
        <v>17.7</v>
      </c>
    </row>
    <row r="1715" spans="1:5" x14ac:dyDescent="0.25">
      <c r="A1715" s="1">
        <v>41262</v>
      </c>
      <c r="B1715" s="2" t="s">
        <v>48</v>
      </c>
      <c r="C1715">
        <v>222</v>
      </c>
      <c r="D1715">
        <f>SUMIFS($C$2:C1715,$B$2:B1715,cukier6[[#This Row],[NIP]])</f>
        <v>19996</v>
      </c>
      <c r="E1715">
        <f t="shared" si="26"/>
        <v>44.400000000000006</v>
      </c>
    </row>
    <row r="1716" spans="1:5" x14ac:dyDescent="0.25">
      <c r="A1716" s="1">
        <v>41273</v>
      </c>
      <c r="B1716" s="2" t="s">
        <v>52</v>
      </c>
      <c r="C1716">
        <v>9</v>
      </c>
      <c r="D1716">
        <f>SUMIFS($C$2:C1716,$B$2:B1716,cukier6[[#This Row],[NIP]])</f>
        <v>23</v>
      </c>
      <c r="E1716">
        <f t="shared" si="26"/>
        <v>0</v>
      </c>
    </row>
    <row r="1717" spans="1:5" x14ac:dyDescent="0.25">
      <c r="A1717" s="1">
        <v>41273</v>
      </c>
      <c r="B1717" s="2" t="s">
        <v>234</v>
      </c>
      <c r="C1717">
        <v>14</v>
      </c>
      <c r="D1717">
        <f>SUMIFS($C$2:C1717,$B$2:B1717,cukier6[[#This Row],[NIP]])</f>
        <v>14</v>
      </c>
      <c r="E1717">
        <f t="shared" si="26"/>
        <v>0</v>
      </c>
    </row>
    <row r="1718" spans="1:5" x14ac:dyDescent="0.25">
      <c r="A1718" s="1">
        <v>41275</v>
      </c>
      <c r="B1718" s="2" t="s">
        <v>6</v>
      </c>
      <c r="C1718">
        <v>7</v>
      </c>
      <c r="D1718">
        <f>SUMIFS($C$2:C1718,$B$2:B1718,cukier6[[#This Row],[NIP]])</f>
        <v>27</v>
      </c>
      <c r="E1718">
        <f t="shared" si="26"/>
        <v>0</v>
      </c>
    </row>
    <row r="1719" spans="1:5" x14ac:dyDescent="0.25">
      <c r="A1719" s="1">
        <v>41279</v>
      </c>
      <c r="B1719" s="2" t="s">
        <v>69</v>
      </c>
      <c r="C1719">
        <v>171</v>
      </c>
      <c r="D1719">
        <f>SUMIFS($C$2:C1719,$B$2:B1719,cukier6[[#This Row],[NIP]])</f>
        <v>3146</v>
      </c>
      <c r="E1719">
        <f t="shared" si="26"/>
        <v>17.100000000000001</v>
      </c>
    </row>
    <row r="1720" spans="1:5" x14ac:dyDescent="0.25">
      <c r="A1720" s="1">
        <v>41283</v>
      </c>
      <c r="B1720" s="2" t="s">
        <v>211</v>
      </c>
      <c r="C1720">
        <v>16</v>
      </c>
      <c r="D1720">
        <f>SUMIFS($C$2:C1720,$B$2:B1720,cukier6[[#This Row],[NIP]])</f>
        <v>23</v>
      </c>
      <c r="E1720">
        <f t="shared" si="26"/>
        <v>0</v>
      </c>
    </row>
    <row r="1721" spans="1:5" x14ac:dyDescent="0.25">
      <c r="A1721" s="1">
        <v>41284</v>
      </c>
      <c r="B1721" s="2" t="s">
        <v>21</v>
      </c>
      <c r="C1721">
        <v>176</v>
      </c>
      <c r="D1721">
        <f>SUMIFS($C$2:C1721,$B$2:B1721,cukier6[[#This Row],[NIP]])</f>
        <v>4522</v>
      </c>
      <c r="E1721">
        <f t="shared" si="26"/>
        <v>17.600000000000001</v>
      </c>
    </row>
    <row r="1722" spans="1:5" x14ac:dyDescent="0.25">
      <c r="A1722" s="1">
        <v>41287</v>
      </c>
      <c r="B1722" s="2" t="s">
        <v>58</v>
      </c>
      <c r="C1722">
        <v>37</v>
      </c>
      <c r="D1722">
        <f>SUMIFS($C$2:C1722,$B$2:B1722,cukier6[[#This Row],[NIP]])</f>
        <v>4038</v>
      </c>
      <c r="E1722">
        <f t="shared" si="26"/>
        <v>3.7</v>
      </c>
    </row>
    <row r="1723" spans="1:5" x14ac:dyDescent="0.25">
      <c r="A1723" s="1">
        <v>41290</v>
      </c>
      <c r="B1723" s="2" t="s">
        <v>21</v>
      </c>
      <c r="C1723">
        <v>186</v>
      </c>
      <c r="D1723">
        <f>SUMIFS($C$2:C1723,$B$2:B1723,cukier6[[#This Row],[NIP]])</f>
        <v>4708</v>
      </c>
      <c r="E1723">
        <f t="shared" si="26"/>
        <v>18.600000000000001</v>
      </c>
    </row>
    <row r="1724" spans="1:5" x14ac:dyDescent="0.25">
      <c r="A1724" s="1">
        <v>41290</v>
      </c>
      <c r="B1724" s="2" t="s">
        <v>64</v>
      </c>
      <c r="C1724">
        <v>45</v>
      </c>
      <c r="D1724">
        <f>SUMIFS($C$2:C1724,$B$2:B1724,cukier6[[#This Row],[NIP]])</f>
        <v>2631</v>
      </c>
      <c r="E1724">
        <f t="shared" si="26"/>
        <v>4.5</v>
      </c>
    </row>
    <row r="1725" spans="1:5" x14ac:dyDescent="0.25">
      <c r="A1725" s="1">
        <v>41294</v>
      </c>
      <c r="B1725" s="2" t="s">
        <v>55</v>
      </c>
      <c r="C1725">
        <v>186</v>
      </c>
      <c r="D1725">
        <f>SUMIFS($C$2:C1725,$B$2:B1725,cukier6[[#This Row],[NIP]])</f>
        <v>4536</v>
      </c>
      <c r="E1725">
        <f t="shared" si="26"/>
        <v>18.600000000000001</v>
      </c>
    </row>
    <row r="1726" spans="1:5" x14ac:dyDescent="0.25">
      <c r="A1726" s="1">
        <v>41294</v>
      </c>
      <c r="B1726" s="2" t="s">
        <v>17</v>
      </c>
      <c r="C1726">
        <v>211</v>
      </c>
      <c r="D1726">
        <f>SUMIFS($C$2:C1726,$B$2:B1726,cukier6[[#This Row],[NIP]])</f>
        <v>18722</v>
      </c>
      <c r="E1726">
        <f t="shared" si="26"/>
        <v>42.2</v>
      </c>
    </row>
    <row r="1727" spans="1:5" x14ac:dyDescent="0.25">
      <c r="A1727" s="1">
        <v>41300</v>
      </c>
      <c r="B1727" s="2" t="s">
        <v>12</v>
      </c>
      <c r="C1727">
        <v>330</v>
      </c>
      <c r="D1727">
        <f>SUMIFS($C$2:C1727,$B$2:B1727,cukier6[[#This Row],[NIP]])</f>
        <v>21163</v>
      </c>
      <c r="E1727">
        <f t="shared" si="26"/>
        <v>66</v>
      </c>
    </row>
    <row r="1728" spans="1:5" x14ac:dyDescent="0.25">
      <c r="A1728" s="1">
        <v>41301</v>
      </c>
      <c r="B1728" s="2" t="s">
        <v>17</v>
      </c>
      <c r="C1728">
        <v>134</v>
      </c>
      <c r="D1728">
        <f>SUMIFS($C$2:C1728,$B$2:B1728,cukier6[[#This Row],[NIP]])</f>
        <v>18856</v>
      </c>
      <c r="E1728">
        <f t="shared" si="26"/>
        <v>26.8</v>
      </c>
    </row>
    <row r="1729" spans="1:5" x14ac:dyDescent="0.25">
      <c r="A1729" s="1">
        <v>41301</v>
      </c>
      <c r="B1729" s="2" t="s">
        <v>12</v>
      </c>
      <c r="C1729">
        <v>459</v>
      </c>
      <c r="D1729">
        <f>SUMIFS($C$2:C1729,$B$2:B1729,cukier6[[#This Row],[NIP]])</f>
        <v>21622</v>
      </c>
      <c r="E1729">
        <f t="shared" si="26"/>
        <v>91.800000000000011</v>
      </c>
    </row>
    <row r="1730" spans="1:5" x14ac:dyDescent="0.25">
      <c r="A1730" s="1">
        <v>41302</v>
      </c>
      <c r="B1730" s="2" t="s">
        <v>29</v>
      </c>
      <c r="C1730">
        <v>185</v>
      </c>
      <c r="D1730">
        <f>SUMIFS($C$2:C1730,$B$2:B1730,cukier6[[#This Row],[NIP]])</f>
        <v>1872</v>
      </c>
      <c r="E1730">
        <f t="shared" ref="E1730:E1793" si="27">IF(AND(D1730&gt;=100,D1730&lt;1000),0.05*C1730,IF(AND(D1730&gt;=1000,D1730&lt;10000),0.1*C1730,IF(D1730&gt;=10000,0.2*C1730,0)))</f>
        <v>18.5</v>
      </c>
    </row>
    <row r="1731" spans="1:5" x14ac:dyDescent="0.25">
      <c r="A1731" s="1">
        <v>41303</v>
      </c>
      <c r="B1731" s="2" t="s">
        <v>70</v>
      </c>
      <c r="C1731">
        <v>3</v>
      </c>
      <c r="D1731">
        <f>SUMIFS($C$2:C1731,$B$2:B1731,cukier6[[#This Row],[NIP]])</f>
        <v>34</v>
      </c>
      <c r="E1731">
        <f t="shared" si="27"/>
        <v>0</v>
      </c>
    </row>
    <row r="1732" spans="1:5" x14ac:dyDescent="0.25">
      <c r="A1732" s="1">
        <v>41305</v>
      </c>
      <c r="B1732" s="2" t="s">
        <v>33</v>
      </c>
      <c r="C1732">
        <v>181</v>
      </c>
      <c r="D1732">
        <f>SUMIFS($C$2:C1732,$B$2:B1732,cukier6[[#This Row],[NIP]])</f>
        <v>4367</v>
      </c>
      <c r="E1732">
        <f t="shared" si="27"/>
        <v>18.100000000000001</v>
      </c>
    </row>
    <row r="1733" spans="1:5" x14ac:dyDescent="0.25">
      <c r="A1733" s="1">
        <v>41309</v>
      </c>
      <c r="B1733" s="2" t="s">
        <v>20</v>
      </c>
      <c r="C1733">
        <v>441</v>
      </c>
      <c r="D1733">
        <f>SUMIFS($C$2:C1733,$B$2:B1733,cukier6[[#This Row],[NIP]])</f>
        <v>15423</v>
      </c>
      <c r="E1733">
        <f t="shared" si="27"/>
        <v>88.2</v>
      </c>
    </row>
    <row r="1734" spans="1:5" x14ac:dyDescent="0.25">
      <c r="A1734" s="1">
        <v>41310</v>
      </c>
      <c r="B1734" s="2" t="s">
        <v>48</v>
      </c>
      <c r="C1734">
        <v>487</v>
      </c>
      <c r="D1734">
        <f>SUMIFS($C$2:C1734,$B$2:B1734,cukier6[[#This Row],[NIP]])</f>
        <v>20483</v>
      </c>
      <c r="E1734">
        <f t="shared" si="27"/>
        <v>97.4</v>
      </c>
    </row>
    <row r="1735" spans="1:5" x14ac:dyDescent="0.25">
      <c r="A1735" s="1">
        <v>41310</v>
      </c>
      <c r="B1735" s="2" t="s">
        <v>55</v>
      </c>
      <c r="C1735">
        <v>56</v>
      </c>
      <c r="D1735">
        <f>SUMIFS($C$2:C1735,$B$2:B1735,cukier6[[#This Row],[NIP]])</f>
        <v>4592</v>
      </c>
      <c r="E1735">
        <f t="shared" si="27"/>
        <v>5.6000000000000005</v>
      </c>
    </row>
    <row r="1736" spans="1:5" x14ac:dyDescent="0.25">
      <c r="A1736" s="1">
        <v>41314</v>
      </c>
      <c r="B1736" s="2" t="s">
        <v>15</v>
      </c>
      <c r="C1736">
        <v>23</v>
      </c>
      <c r="D1736">
        <f>SUMIFS($C$2:C1736,$B$2:B1736,cukier6[[#This Row],[NIP]])</f>
        <v>3968</v>
      </c>
      <c r="E1736">
        <f t="shared" si="27"/>
        <v>2.3000000000000003</v>
      </c>
    </row>
    <row r="1737" spans="1:5" x14ac:dyDescent="0.25">
      <c r="A1737" s="1">
        <v>41314</v>
      </c>
      <c r="B1737" s="2" t="s">
        <v>134</v>
      </c>
      <c r="C1737">
        <v>113</v>
      </c>
      <c r="D1737">
        <f>SUMIFS($C$2:C1737,$B$2:B1737,cukier6[[#This Row],[NIP]])</f>
        <v>851</v>
      </c>
      <c r="E1737">
        <f t="shared" si="27"/>
        <v>5.65</v>
      </c>
    </row>
    <row r="1738" spans="1:5" x14ac:dyDescent="0.25">
      <c r="A1738" s="1">
        <v>41315</v>
      </c>
      <c r="B1738" s="2" t="s">
        <v>203</v>
      </c>
      <c r="C1738">
        <v>19</v>
      </c>
      <c r="D1738">
        <f>SUMIFS($C$2:C1738,$B$2:B1738,cukier6[[#This Row],[NIP]])</f>
        <v>22</v>
      </c>
      <c r="E1738">
        <f t="shared" si="27"/>
        <v>0</v>
      </c>
    </row>
    <row r="1739" spans="1:5" x14ac:dyDescent="0.25">
      <c r="A1739" s="1">
        <v>41316</v>
      </c>
      <c r="B1739" s="2" t="s">
        <v>81</v>
      </c>
      <c r="C1739">
        <v>188</v>
      </c>
      <c r="D1739">
        <f>SUMIFS($C$2:C1739,$B$2:B1739,cukier6[[#This Row],[NIP]])</f>
        <v>2011</v>
      </c>
      <c r="E1739">
        <f t="shared" si="27"/>
        <v>18.8</v>
      </c>
    </row>
    <row r="1740" spans="1:5" x14ac:dyDescent="0.25">
      <c r="A1740" s="1">
        <v>41316</v>
      </c>
      <c r="B1740" s="2" t="s">
        <v>10</v>
      </c>
      <c r="C1740">
        <v>338</v>
      </c>
      <c r="D1740">
        <f>SUMIFS($C$2:C1740,$B$2:B1740,cukier6[[#This Row],[NIP]])</f>
        <v>21920</v>
      </c>
      <c r="E1740">
        <f t="shared" si="27"/>
        <v>67.600000000000009</v>
      </c>
    </row>
    <row r="1741" spans="1:5" x14ac:dyDescent="0.25">
      <c r="A1741" s="1">
        <v>41317</v>
      </c>
      <c r="B1741" s="2" t="s">
        <v>34</v>
      </c>
      <c r="C1741">
        <v>80</v>
      </c>
      <c r="D1741">
        <f>SUMIFS($C$2:C1741,$B$2:B1741,cukier6[[#This Row],[NIP]])</f>
        <v>1737</v>
      </c>
      <c r="E1741">
        <f t="shared" si="27"/>
        <v>8</v>
      </c>
    </row>
    <row r="1742" spans="1:5" x14ac:dyDescent="0.25">
      <c r="A1742" s="1">
        <v>41318</v>
      </c>
      <c r="B1742" s="2" t="s">
        <v>174</v>
      </c>
      <c r="C1742">
        <v>20</v>
      </c>
      <c r="D1742">
        <f>SUMIFS($C$2:C1742,$B$2:B1742,cukier6[[#This Row],[NIP]])</f>
        <v>29</v>
      </c>
      <c r="E1742">
        <f t="shared" si="27"/>
        <v>0</v>
      </c>
    </row>
    <row r="1743" spans="1:5" x14ac:dyDescent="0.25">
      <c r="A1743" s="1">
        <v>41321</v>
      </c>
      <c r="B1743" s="2" t="s">
        <v>162</v>
      </c>
      <c r="C1743">
        <v>1</v>
      </c>
      <c r="D1743">
        <f>SUMIFS($C$2:C1743,$B$2:B1743,cukier6[[#This Row],[NIP]])</f>
        <v>18</v>
      </c>
      <c r="E1743">
        <f t="shared" si="27"/>
        <v>0</v>
      </c>
    </row>
    <row r="1744" spans="1:5" x14ac:dyDescent="0.25">
      <c r="A1744" s="1">
        <v>41322</v>
      </c>
      <c r="B1744" s="2" t="s">
        <v>55</v>
      </c>
      <c r="C1744">
        <v>200</v>
      </c>
      <c r="D1744">
        <f>SUMIFS($C$2:C1744,$B$2:B1744,cukier6[[#This Row],[NIP]])</f>
        <v>4792</v>
      </c>
      <c r="E1744">
        <f t="shared" si="27"/>
        <v>20</v>
      </c>
    </row>
    <row r="1745" spans="1:5" x14ac:dyDescent="0.25">
      <c r="A1745" s="1">
        <v>41323</v>
      </c>
      <c r="B1745" s="2" t="s">
        <v>8</v>
      </c>
      <c r="C1745">
        <v>429</v>
      </c>
      <c r="D1745">
        <f>SUMIFS($C$2:C1745,$B$2:B1745,cukier6[[#This Row],[NIP]])</f>
        <v>9951</v>
      </c>
      <c r="E1745">
        <f t="shared" si="27"/>
        <v>42.900000000000006</v>
      </c>
    </row>
    <row r="1746" spans="1:5" x14ac:dyDescent="0.25">
      <c r="A1746" s="1">
        <v>41324</v>
      </c>
      <c r="B1746" s="2" t="s">
        <v>15</v>
      </c>
      <c r="C1746">
        <v>183</v>
      </c>
      <c r="D1746">
        <f>SUMIFS($C$2:C1746,$B$2:B1746,cukier6[[#This Row],[NIP]])</f>
        <v>4151</v>
      </c>
      <c r="E1746">
        <f t="shared" si="27"/>
        <v>18.3</v>
      </c>
    </row>
    <row r="1747" spans="1:5" x14ac:dyDescent="0.25">
      <c r="A1747" s="1">
        <v>41325</v>
      </c>
      <c r="B1747" s="2" t="s">
        <v>13</v>
      </c>
      <c r="C1747">
        <v>26</v>
      </c>
      <c r="D1747">
        <f>SUMIFS($C$2:C1747,$B$2:B1747,cukier6[[#This Row],[NIP]])</f>
        <v>3754</v>
      </c>
      <c r="E1747">
        <f t="shared" si="27"/>
        <v>2.6</v>
      </c>
    </row>
    <row r="1748" spans="1:5" x14ac:dyDescent="0.25">
      <c r="A1748" s="1">
        <v>41326</v>
      </c>
      <c r="B1748" s="2" t="s">
        <v>183</v>
      </c>
      <c r="C1748">
        <v>2</v>
      </c>
      <c r="D1748">
        <f>SUMIFS($C$2:C1748,$B$2:B1748,cukier6[[#This Row],[NIP]])</f>
        <v>7</v>
      </c>
      <c r="E1748">
        <f t="shared" si="27"/>
        <v>0</v>
      </c>
    </row>
    <row r="1749" spans="1:5" x14ac:dyDescent="0.25">
      <c r="A1749" s="1">
        <v>41328</v>
      </c>
      <c r="B1749" s="2" t="s">
        <v>10</v>
      </c>
      <c r="C1749">
        <v>174</v>
      </c>
      <c r="D1749">
        <f>SUMIFS($C$2:C1749,$B$2:B1749,cukier6[[#This Row],[NIP]])</f>
        <v>22094</v>
      </c>
      <c r="E1749">
        <f t="shared" si="27"/>
        <v>34.800000000000004</v>
      </c>
    </row>
    <row r="1750" spans="1:5" x14ac:dyDescent="0.25">
      <c r="A1750" s="1">
        <v>41329</v>
      </c>
      <c r="B1750" s="2" t="s">
        <v>55</v>
      </c>
      <c r="C1750">
        <v>98</v>
      </c>
      <c r="D1750">
        <f>SUMIFS($C$2:C1750,$B$2:B1750,cukier6[[#This Row],[NIP]])</f>
        <v>4890</v>
      </c>
      <c r="E1750">
        <f t="shared" si="27"/>
        <v>9.8000000000000007</v>
      </c>
    </row>
    <row r="1751" spans="1:5" x14ac:dyDescent="0.25">
      <c r="A1751" s="1">
        <v>41329</v>
      </c>
      <c r="B1751" s="2" t="s">
        <v>188</v>
      </c>
      <c r="C1751">
        <v>11</v>
      </c>
      <c r="D1751">
        <f>SUMIFS($C$2:C1751,$B$2:B1751,cukier6[[#This Row],[NIP]])</f>
        <v>14</v>
      </c>
      <c r="E1751">
        <f t="shared" si="27"/>
        <v>0</v>
      </c>
    </row>
    <row r="1752" spans="1:5" x14ac:dyDescent="0.25">
      <c r="A1752" s="1">
        <v>41332</v>
      </c>
      <c r="B1752" s="2" t="s">
        <v>31</v>
      </c>
      <c r="C1752">
        <v>58</v>
      </c>
      <c r="D1752">
        <f>SUMIFS($C$2:C1752,$B$2:B1752,cukier6[[#This Row],[NIP]])</f>
        <v>3780</v>
      </c>
      <c r="E1752">
        <f t="shared" si="27"/>
        <v>5.8000000000000007</v>
      </c>
    </row>
    <row r="1753" spans="1:5" x14ac:dyDescent="0.25">
      <c r="A1753" s="1">
        <v>41336</v>
      </c>
      <c r="B1753" s="2" t="s">
        <v>18</v>
      </c>
      <c r="C1753">
        <v>17</v>
      </c>
      <c r="D1753">
        <f>SUMIFS($C$2:C1753,$B$2:B1753,cukier6[[#This Row],[NIP]])</f>
        <v>35</v>
      </c>
      <c r="E1753">
        <f t="shared" si="27"/>
        <v>0</v>
      </c>
    </row>
    <row r="1754" spans="1:5" x14ac:dyDescent="0.25">
      <c r="A1754" s="1">
        <v>41337</v>
      </c>
      <c r="B1754" s="2" t="s">
        <v>20</v>
      </c>
      <c r="C1754">
        <v>143</v>
      </c>
      <c r="D1754">
        <f>SUMIFS($C$2:C1754,$B$2:B1754,cukier6[[#This Row],[NIP]])</f>
        <v>15566</v>
      </c>
      <c r="E1754">
        <f t="shared" si="27"/>
        <v>28.6</v>
      </c>
    </row>
    <row r="1755" spans="1:5" x14ac:dyDescent="0.25">
      <c r="A1755" s="1">
        <v>41339</v>
      </c>
      <c r="B1755" s="2" t="s">
        <v>55</v>
      </c>
      <c r="C1755">
        <v>108</v>
      </c>
      <c r="D1755">
        <f>SUMIFS($C$2:C1755,$B$2:B1755,cukier6[[#This Row],[NIP]])</f>
        <v>4998</v>
      </c>
      <c r="E1755">
        <f t="shared" si="27"/>
        <v>10.8</v>
      </c>
    </row>
    <row r="1756" spans="1:5" x14ac:dyDescent="0.25">
      <c r="A1756" s="1">
        <v>41346</v>
      </c>
      <c r="B1756" s="2" t="s">
        <v>105</v>
      </c>
      <c r="C1756">
        <v>424</v>
      </c>
      <c r="D1756">
        <f>SUMIFS($C$2:C1756,$B$2:B1756,cukier6[[#This Row],[NIP]])</f>
        <v>5714</v>
      </c>
      <c r="E1756">
        <f t="shared" si="27"/>
        <v>42.400000000000006</v>
      </c>
    </row>
    <row r="1757" spans="1:5" x14ac:dyDescent="0.25">
      <c r="A1757" s="1">
        <v>41351</v>
      </c>
      <c r="B1757" s="2" t="s">
        <v>224</v>
      </c>
      <c r="C1757">
        <v>9</v>
      </c>
      <c r="D1757">
        <f>SUMIFS($C$2:C1757,$B$2:B1757,cukier6[[#This Row],[NIP]])</f>
        <v>23</v>
      </c>
      <c r="E1757">
        <f t="shared" si="27"/>
        <v>0</v>
      </c>
    </row>
    <row r="1758" spans="1:5" x14ac:dyDescent="0.25">
      <c r="A1758" s="1">
        <v>41352</v>
      </c>
      <c r="B1758" s="2" t="s">
        <v>31</v>
      </c>
      <c r="C1758">
        <v>135</v>
      </c>
      <c r="D1758">
        <f>SUMIFS($C$2:C1758,$B$2:B1758,cukier6[[#This Row],[NIP]])</f>
        <v>3915</v>
      </c>
      <c r="E1758">
        <f t="shared" si="27"/>
        <v>13.5</v>
      </c>
    </row>
    <row r="1759" spans="1:5" x14ac:dyDescent="0.25">
      <c r="A1759" s="1">
        <v>41356</v>
      </c>
      <c r="B1759" s="2" t="s">
        <v>17</v>
      </c>
      <c r="C1759">
        <v>202</v>
      </c>
      <c r="D1759">
        <f>SUMIFS($C$2:C1759,$B$2:B1759,cukier6[[#This Row],[NIP]])</f>
        <v>19058</v>
      </c>
      <c r="E1759">
        <f t="shared" si="27"/>
        <v>40.400000000000006</v>
      </c>
    </row>
    <row r="1760" spans="1:5" x14ac:dyDescent="0.25">
      <c r="A1760" s="1">
        <v>41357</v>
      </c>
      <c r="B1760" s="2" t="s">
        <v>48</v>
      </c>
      <c r="C1760">
        <v>459</v>
      </c>
      <c r="D1760">
        <f>SUMIFS($C$2:C1760,$B$2:B1760,cukier6[[#This Row],[NIP]])</f>
        <v>20942</v>
      </c>
      <c r="E1760">
        <f t="shared" si="27"/>
        <v>91.800000000000011</v>
      </c>
    </row>
    <row r="1761" spans="1:5" x14ac:dyDescent="0.25">
      <c r="A1761" s="1">
        <v>41361</v>
      </c>
      <c r="B1761" s="2" t="s">
        <v>61</v>
      </c>
      <c r="C1761">
        <v>107</v>
      </c>
      <c r="D1761">
        <f>SUMIFS($C$2:C1761,$B$2:B1761,cukier6[[#This Row],[NIP]])</f>
        <v>978</v>
      </c>
      <c r="E1761">
        <f t="shared" si="27"/>
        <v>5.3500000000000005</v>
      </c>
    </row>
    <row r="1762" spans="1:5" x14ac:dyDescent="0.25">
      <c r="A1762" s="1">
        <v>41362</v>
      </c>
      <c r="B1762" s="2" t="s">
        <v>38</v>
      </c>
      <c r="C1762">
        <v>37</v>
      </c>
      <c r="D1762">
        <f>SUMIFS($C$2:C1762,$B$2:B1762,cukier6[[#This Row],[NIP]])</f>
        <v>3646</v>
      </c>
      <c r="E1762">
        <f t="shared" si="27"/>
        <v>3.7</v>
      </c>
    </row>
    <row r="1763" spans="1:5" x14ac:dyDescent="0.25">
      <c r="A1763" s="1">
        <v>41363</v>
      </c>
      <c r="B1763" s="2" t="s">
        <v>64</v>
      </c>
      <c r="C1763">
        <v>43</v>
      </c>
      <c r="D1763">
        <f>SUMIFS($C$2:C1763,$B$2:B1763,cukier6[[#This Row],[NIP]])</f>
        <v>2674</v>
      </c>
      <c r="E1763">
        <f t="shared" si="27"/>
        <v>4.3</v>
      </c>
    </row>
    <row r="1764" spans="1:5" x14ac:dyDescent="0.25">
      <c r="A1764" s="1">
        <v>41365</v>
      </c>
      <c r="B1764" s="2" t="s">
        <v>12</v>
      </c>
      <c r="C1764">
        <v>352</v>
      </c>
      <c r="D1764">
        <f>SUMIFS($C$2:C1764,$B$2:B1764,cukier6[[#This Row],[NIP]])</f>
        <v>21974</v>
      </c>
      <c r="E1764">
        <f t="shared" si="27"/>
        <v>70.400000000000006</v>
      </c>
    </row>
    <row r="1765" spans="1:5" x14ac:dyDescent="0.25">
      <c r="A1765" s="1">
        <v>41368</v>
      </c>
      <c r="B1765" s="2" t="s">
        <v>21</v>
      </c>
      <c r="C1765">
        <v>94</v>
      </c>
      <c r="D1765">
        <f>SUMIFS($C$2:C1765,$B$2:B1765,cukier6[[#This Row],[NIP]])</f>
        <v>4802</v>
      </c>
      <c r="E1765">
        <f t="shared" si="27"/>
        <v>9.4</v>
      </c>
    </row>
    <row r="1766" spans="1:5" x14ac:dyDescent="0.25">
      <c r="A1766" s="1">
        <v>41368</v>
      </c>
      <c r="B1766" s="2" t="s">
        <v>69</v>
      </c>
      <c r="C1766">
        <v>112</v>
      </c>
      <c r="D1766">
        <f>SUMIFS($C$2:C1766,$B$2:B1766,cukier6[[#This Row],[NIP]])</f>
        <v>3258</v>
      </c>
      <c r="E1766">
        <f t="shared" si="27"/>
        <v>11.200000000000001</v>
      </c>
    </row>
    <row r="1767" spans="1:5" x14ac:dyDescent="0.25">
      <c r="A1767" s="1">
        <v>41369</v>
      </c>
      <c r="B1767" s="2" t="s">
        <v>64</v>
      </c>
      <c r="C1767">
        <v>136</v>
      </c>
      <c r="D1767">
        <f>SUMIFS($C$2:C1767,$B$2:B1767,cukier6[[#This Row],[NIP]])</f>
        <v>2810</v>
      </c>
      <c r="E1767">
        <f t="shared" si="27"/>
        <v>13.600000000000001</v>
      </c>
    </row>
    <row r="1768" spans="1:5" x14ac:dyDescent="0.25">
      <c r="A1768" s="1">
        <v>41370</v>
      </c>
      <c r="B1768" s="2" t="s">
        <v>81</v>
      </c>
      <c r="C1768">
        <v>56</v>
      </c>
      <c r="D1768">
        <f>SUMIFS($C$2:C1768,$B$2:B1768,cukier6[[#This Row],[NIP]])</f>
        <v>2067</v>
      </c>
      <c r="E1768">
        <f t="shared" si="27"/>
        <v>5.6000000000000005</v>
      </c>
    </row>
    <row r="1769" spans="1:5" x14ac:dyDescent="0.25">
      <c r="A1769" s="1">
        <v>41372</v>
      </c>
      <c r="B1769" s="2" t="s">
        <v>17</v>
      </c>
      <c r="C1769">
        <v>286</v>
      </c>
      <c r="D1769">
        <f>SUMIFS($C$2:C1769,$B$2:B1769,cukier6[[#This Row],[NIP]])</f>
        <v>19344</v>
      </c>
      <c r="E1769">
        <f t="shared" si="27"/>
        <v>57.2</v>
      </c>
    </row>
    <row r="1770" spans="1:5" x14ac:dyDescent="0.25">
      <c r="A1770" s="1">
        <v>41373</v>
      </c>
      <c r="B1770" s="2" t="s">
        <v>10</v>
      </c>
      <c r="C1770">
        <v>296</v>
      </c>
      <c r="D1770">
        <f>SUMIFS($C$2:C1770,$B$2:B1770,cukier6[[#This Row],[NIP]])</f>
        <v>22390</v>
      </c>
      <c r="E1770">
        <f t="shared" si="27"/>
        <v>59.2</v>
      </c>
    </row>
    <row r="1771" spans="1:5" x14ac:dyDescent="0.25">
      <c r="A1771" s="1">
        <v>41373</v>
      </c>
      <c r="B1771" s="2" t="s">
        <v>28</v>
      </c>
      <c r="C1771">
        <v>81</v>
      </c>
      <c r="D1771">
        <f>SUMIFS($C$2:C1771,$B$2:B1771,cukier6[[#This Row],[NIP]])</f>
        <v>2205</v>
      </c>
      <c r="E1771">
        <f t="shared" si="27"/>
        <v>8.1</v>
      </c>
    </row>
    <row r="1772" spans="1:5" x14ac:dyDescent="0.25">
      <c r="A1772" s="1">
        <v>41374</v>
      </c>
      <c r="B1772" s="2" t="s">
        <v>17</v>
      </c>
      <c r="C1772">
        <v>231</v>
      </c>
      <c r="D1772">
        <f>SUMIFS($C$2:C1772,$B$2:B1772,cukier6[[#This Row],[NIP]])</f>
        <v>19575</v>
      </c>
      <c r="E1772">
        <f t="shared" si="27"/>
        <v>46.2</v>
      </c>
    </row>
    <row r="1773" spans="1:5" x14ac:dyDescent="0.25">
      <c r="A1773" s="1">
        <v>41375</v>
      </c>
      <c r="B1773" s="2" t="s">
        <v>20</v>
      </c>
      <c r="C1773">
        <v>149</v>
      </c>
      <c r="D1773">
        <f>SUMIFS($C$2:C1773,$B$2:B1773,cukier6[[#This Row],[NIP]])</f>
        <v>15715</v>
      </c>
      <c r="E1773">
        <f t="shared" si="27"/>
        <v>29.8</v>
      </c>
    </row>
    <row r="1774" spans="1:5" x14ac:dyDescent="0.25">
      <c r="A1774" s="1">
        <v>41375</v>
      </c>
      <c r="B1774" s="2" t="s">
        <v>135</v>
      </c>
      <c r="C1774">
        <v>3</v>
      </c>
      <c r="D1774">
        <f>SUMIFS($C$2:C1774,$B$2:B1774,cukier6[[#This Row],[NIP]])</f>
        <v>27</v>
      </c>
      <c r="E1774">
        <f t="shared" si="27"/>
        <v>0</v>
      </c>
    </row>
    <row r="1775" spans="1:5" x14ac:dyDescent="0.25">
      <c r="A1775" s="1">
        <v>41376</v>
      </c>
      <c r="B1775" s="2" t="s">
        <v>17</v>
      </c>
      <c r="C1775">
        <v>311</v>
      </c>
      <c r="D1775">
        <f>SUMIFS($C$2:C1775,$B$2:B1775,cukier6[[#This Row],[NIP]])</f>
        <v>19886</v>
      </c>
      <c r="E1775">
        <f t="shared" si="27"/>
        <v>62.2</v>
      </c>
    </row>
    <row r="1776" spans="1:5" x14ac:dyDescent="0.25">
      <c r="A1776" s="1">
        <v>41379</v>
      </c>
      <c r="B1776" s="2" t="s">
        <v>69</v>
      </c>
      <c r="C1776">
        <v>121</v>
      </c>
      <c r="D1776">
        <f>SUMIFS($C$2:C1776,$B$2:B1776,cukier6[[#This Row],[NIP]])</f>
        <v>3379</v>
      </c>
      <c r="E1776">
        <f t="shared" si="27"/>
        <v>12.100000000000001</v>
      </c>
    </row>
    <row r="1777" spans="1:5" x14ac:dyDescent="0.25">
      <c r="A1777" s="1">
        <v>41380</v>
      </c>
      <c r="B1777" s="2" t="s">
        <v>156</v>
      </c>
      <c r="C1777">
        <v>15</v>
      </c>
      <c r="D1777">
        <f>SUMIFS($C$2:C1777,$B$2:B1777,cukier6[[#This Row],[NIP]])</f>
        <v>44</v>
      </c>
      <c r="E1777">
        <f t="shared" si="27"/>
        <v>0</v>
      </c>
    </row>
    <row r="1778" spans="1:5" x14ac:dyDescent="0.25">
      <c r="A1778" s="1">
        <v>41381</v>
      </c>
      <c r="B1778" s="2" t="s">
        <v>139</v>
      </c>
      <c r="C1778">
        <v>14</v>
      </c>
      <c r="D1778">
        <f>SUMIFS($C$2:C1778,$B$2:B1778,cukier6[[#This Row],[NIP]])</f>
        <v>64</v>
      </c>
      <c r="E1778">
        <f t="shared" si="27"/>
        <v>0</v>
      </c>
    </row>
    <row r="1779" spans="1:5" x14ac:dyDescent="0.25">
      <c r="A1779" s="1">
        <v>41381</v>
      </c>
      <c r="B1779" s="2" t="s">
        <v>10</v>
      </c>
      <c r="C1779">
        <v>240</v>
      </c>
      <c r="D1779">
        <f>SUMIFS($C$2:C1779,$B$2:B1779,cukier6[[#This Row],[NIP]])</f>
        <v>22630</v>
      </c>
      <c r="E1779">
        <f t="shared" si="27"/>
        <v>48</v>
      </c>
    </row>
    <row r="1780" spans="1:5" x14ac:dyDescent="0.25">
      <c r="A1780" s="1">
        <v>41383</v>
      </c>
      <c r="B1780" s="2" t="s">
        <v>59</v>
      </c>
      <c r="C1780">
        <v>12</v>
      </c>
      <c r="D1780">
        <f>SUMIFS($C$2:C1780,$B$2:B1780,cukier6[[#This Row],[NIP]])</f>
        <v>60</v>
      </c>
      <c r="E1780">
        <f t="shared" si="27"/>
        <v>0</v>
      </c>
    </row>
    <row r="1781" spans="1:5" x14ac:dyDescent="0.25">
      <c r="A1781" s="1">
        <v>41385</v>
      </c>
      <c r="B1781" s="2" t="s">
        <v>202</v>
      </c>
      <c r="C1781">
        <v>1</v>
      </c>
      <c r="D1781">
        <f>SUMIFS($C$2:C1781,$B$2:B1781,cukier6[[#This Row],[NIP]])</f>
        <v>16</v>
      </c>
      <c r="E1781">
        <f t="shared" si="27"/>
        <v>0</v>
      </c>
    </row>
    <row r="1782" spans="1:5" x14ac:dyDescent="0.25">
      <c r="A1782" s="1">
        <v>41388</v>
      </c>
      <c r="B1782" s="2" t="s">
        <v>235</v>
      </c>
      <c r="C1782">
        <v>12</v>
      </c>
      <c r="D1782">
        <f>SUMIFS($C$2:C1782,$B$2:B1782,cukier6[[#This Row],[NIP]])</f>
        <v>12</v>
      </c>
      <c r="E1782">
        <f t="shared" si="27"/>
        <v>0</v>
      </c>
    </row>
    <row r="1783" spans="1:5" x14ac:dyDescent="0.25">
      <c r="A1783" s="1">
        <v>41391</v>
      </c>
      <c r="B1783" s="2" t="s">
        <v>21</v>
      </c>
      <c r="C1783">
        <v>190</v>
      </c>
      <c r="D1783">
        <f>SUMIFS($C$2:C1783,$B$2:B1783,cukier6[[#This Row],[NIP]])</f>
        <v>4992</v>
      </c>
      <c r="E1783">
        <f t="shared" si="27"/>
        <v>19</v>
      </c>
    </row>
    <row r="1784" spans="1:5" x14ac:dyDescent="0.25">
      <c r="A1784" s="1">
        <v>41392</v>
      </c>
      <c r="B1784" s="2" t="s">
        <v>66</v>
      </c>
      <c r="C1784">
        <v>179</v>
      </c>
      <c r="D1784">
        <f>SUMIFS($C$2:C1784,$B$2:B1784,cukier6[[#This Row],[NIP]])</f>
        <v>939</v>
      </c>
      <c r="E1784">
        <f t="shared" si="27"/>
        <v>8.9500000000000011</v>
      </c>
    </row>
    <row r="1785" spans="1:5" x14ac:dyDescent="0.25">
      <c r="A1785" s="1">
        <v>41394</v>
      </c>
      <c r="B1785" s="2" t="s">
        <v>25</v>
      </c>
      <c r="C1785">
        <v>106</v>
      </c>
      <c r="D1785">
        <f>SUMIFS($C$2:C1785,$B$2:B1785,cukier6[[#This Row],[NIP]])</f>
        <v>19801</v>
      </c>
      <c r="E1785">
        <f t="shared" si="27"/>
        <v>21.200000000000003</v>
      </c>
    </row>
    <row r="1786" spans="1:5" x14ac:dyDescent="0.25">
      <c r="A1786" s="1">
        <v>41396</v>
      </c>
      <c r="B1786" s="2" t="s">
        <v>10</v>
      </c>
      <c r="C1786">
        <v>267</v>
      </c>
      <c r="D1786">
        <f>SUMIFS($C$2:C1786,$B$2:B1786,cukier6[[#This Row],[NIP]])</f>
        <v>22897</v>
      </c>
      <c r="E1786">
        <f t="shared" si="27"/>
        <v>53.400000000000006</v>
      </c>
    </row>
    <row r="1787" spans="1:5" x14ac:dyDescent="0.25">
      <c r="A1787" s="1">
        <v>41396</v>
      </c>
      <c r="B1787" s="2" t="s">
        <v>126</v>
      </c>
      <c r="C1787">
        <v>66</v>
      </c>
      <c r="D1787">
        <f>SUMIFS($C$2:C1787,$B$2:B1787,cukier6[[#This Row],[NIP]])</f>
        <v>807</v>
      </c>
      <c r="E1787">
        <f t="shared" si="27"/>
        <v>3.3000000000000003</v>
      </c>
    </row>
    <row r="1788" spans="1:5" x14ac:dyDescent="0.25">
      <c r="A1788" s="1">
        <v>41398</v>
      </c>
      <c r="B1788" s="2" t="s">
        <v>17</v>
      </c>
      <c r="C1788">
        <v>471</v>
      </c>
      <c r="D1788">
        <f>SUMIFS($C$2:C1788,$B$2:B1788,cukier6[[#This Row],[NIP]])</f>
        <v>20357</v>
      </c>
      <c r="E1788">
        <f t="shared" si="27"/>
        <v>94.2</v>
      </c>
    </row>
    <row r="1789" spans="1:5" x14ac:dyDescent="0.25">
      <c r="A1789" s="1">
        <v>41399</v>
      </c>
      <c r="B1789" s="2" t="s">
        <v>63</v>
      </c>
      <c r="C1789">
        <v>5</v>
      </c>
      <c r="D1789">
        <f>SUMIFS($C$2:C1789,$B$2:B1789,cukier6[[#This Row],[NIP]])</f>
        <v>27</v>
      </c>
      <c r="E1789">
        <f t="shared" si="27"/>
        <v>0</v>
      </c>
    </row>
    <row r="1790" spans="1:5" x14ac:dyDescent="0.25">
      <c r="A1790" s="1">
        <v>41401</v>
      </c>
      <c r="B1790" s="2" t="s">
        <v>224</v>
      </c>
      <c r="C1790">
        <v>11</v>
      </c>
      <c r="D1790">
        <f>SUMIFS($C$2:C1790,$B$2:B1790,cukier6[[#This Row],[NIP]])</f>
        <v>34</v>
      </c>
      <c r="E1790">
        <f t="shared" si="27"/>
        <v>0</v>
      </c>
    </row>
    <row r="1791" spans="1:5" x14ac:dyDescent="0.25">
      <c r="A1791" s="1">
        <v>41403</v>
      </c>
      <c r="B1791" s="2" t="s">
        <v>74</v>
      </c>
      <c r="C1791">
        <v>103</v>
      </c>
      <c r="D1791">
        <f>SUMIFS($C$2:C1791,$B$2:B1791,cukier6[[#This Row],[NIP]])</f>
        <v>2139</v>
      </c>
      <c r="E1791">
        <f t="shared" si="27"/>
        <v>10.3</v>
      </c>
    </row>
    <row r="1792" spans="1:5" x14ac:dyDescent="0.25">
      <c r="A1792" s="1">
        <v>41403</v>
      </c>
      <c r="B1792" s="2" t="s">
        <v>22</v>
      </c>
      <c r="C1792">
        <v>92</v>
      </c>
      <c r="D1792">
        <f>SUMIFS($C$2:C1792,$B$2:B1792,cukier6[[#This Row],[NIP]])</f>
        <v>4115</v>
      </c>
      <c r="E1792">
        <f t="shared" si="27"/>
        <v>9.2000000000000011</v>
      </c>
    </row>
    <row r="1793" spans="1:5" x14ac:dyDescent="0.25">
      <c r="A1793" s="1">
        <v>41405</v>
      </c>
      <c r="B1793" s="2" t="s">
        <v>13</v>
      </c>
      <c r="C1793">
        <v>115</v>
      </c>
      <c r="D1793">
        <f>SUMIFS($C$2:C1793,$B$2:B1793,cukier6[[#This Row],[NIP]])</f>
        <v>3869</v>
      </c>
      <c r="E1793">
        <f t="shared" si="27"/>
        <v>11.5</v>
      </c>
    </row>
    <row r="1794" spans="1:5" x14ac:dyDescent="0.25">
      <c r="A1794" s="1">
        <v>41406</v>
      </c>
      <c r="B1794" s="2" t="s">
        <v>55</v>
      </c>
      <c r="C1794">
        <v>62</v>
      </c>
      <c r="D1794">
        <f>SUMIFS($C$2:C1794,$B$2:B1794,cukier6[[#This Row],[NIP]])</f>
        <v>5060</v>
      </c>
      <c r="E1794">
        <f t="shared" ref="E1794:E1857" si="28">IF(AND(D1794&gt;=100,D1794&lt;1000),0.05*C1794,IF(AND(D1794&gt;=1000,D1794&lt;10000),0.1*C1794,IF(D1794&gt;=10000,0.2*C1794,0)))</f>
        <v>6.2</v>
      </c>
    </row>
    <row r="1795" spans="1:5" x14ac:dyDescent="0.25">
      <c r="A1795" s="1">
        <v>41406</v>
      </c>
      <c r="B1795" s="2" t="s">
        <v>8</v>
      </c>
      <c r="C1795">
        <v>420</v>
      </c>
      <c r="D1795">
        <f>SUMIFS($C$2:C1795,$B$2:B1795,cukier6[[#This Row],[NIP]])</f>
        <v>10371</v>
      </c>
      <c r="E1795">
        <f t="shared" si="28"/>
        <v>84</v>
      </c>
    </row>
    <row r="1796" spans="1:5" x14ac:dyDescent="0.25">
      <c r="A1796" s="1">
        <v>41406</v>
      </c>
      <c r="B1796" s="2" t="s">
        <v>33</v>
      </c>
      <c r="C1796">
        <v>81</v>
      </c>
      <c r="D1796">
        <f>SUMIFS($C$2:C1796,$B$2:B1796,cukier6[[#This Row],[NIP]])</f>
        <v>4448</v>
      </c>
      <c r="E1796">
        <f t="shared" si="28"/>
        <v>8.1</v>
      </c>
    </row>
    <row r="1797" spans="1:5" x14ac:dyDescent="0.25">
      <c r="A1797" s="1">
        <v>41407</v>
      </c>
      <c r="B1797" s="2" t="s">
        <v>12</v>
      </c>
      <c r="C1797">
        <v>412</v>
      </c>
      <c r="D1797">
        <f>SUMIFS($C$2:C1797,$B$2:B1797,cukier6[[#This Row],[NIP]])</f>
        <v>22386</v>
      </c>
      <c r="E1797">
        <f t="shared" si="28"/>
        <v>82.4</v>
      </c>
    </row>
    <row r="1798" spans="1:5" x14ac:dyDescent="0.25">
      <c r="A1798" s="1">
        <v>41409</v>
      </c>
      <c r="B1798" s="2" t="s">
        <v>48</v>
      </c>
      <c r="C1798">
        <v>377</v>
      </c>
      <c r="D1798">
        <f>SUMIFS($C$2:C1798,$B$2:B1798,cukier6[[#This Row],[NIP]])</f>
        <v>21319</v>
      </c>
      <c r="E1798">
        <f t="shared" si="28"/>
        <v>75.400000000000006</v>
      </c>
    </row>
    <row r="1799" spans="1:5" x14ac:dyDescent="0.25">
      <c r="A1799" s="1">
        <v>41414</v>
      </c>
      <c r="B1799" s="2" t="s">
        <v>48</v>
      </c>
      <c r="C1799">
        <v>461</v>
      </c>
      <c r="D1799">
        <f>SUMIFS($C$2:C1799,$B$2:B1799,cukier6[[#This Row],[NIP]])</f>
        <v>21780</v>
      </c>
      <c r="E1799">
        <f t="shared" si="28"/>
        <v>92.2</v>
      </c>
    </row>
    <row r="1800" spans="1:5" x14ac:dyDescent="0.25">
      <c r="A1800" s="1">
        <v>41414</v>
      </c>
      <c r="B1800" s="2" t="s">
        <v>74</v>
      </c>
      <c r="C1800">
        <v>138</v>
      </c>
      <c r="D1800">
        <f>SUMIFS($C$2:C1800,$B$2:B1800,cukier6[[#This Row],[NIP]])</f>
        <v>2277</v>
      </c>
      <c r="E1800">
        <f t="shared" si="28"/>
        <v>13.8</v>
      </c>
    </row>
    <row r="1801" spans="1:5" x14ac:dyDescent="0.25">
      <c r="A1801" s="1">
        <v>41418</v>
      </c>
      <c r="B1801" s="2" t="s">
        <v>50</v>
      </c>
      <c r="C1801">
        <v>17</v>
      </c>
      <c r="D1801">
        <f>SUMIFS($C$2:C1801,$B$2:B1801,cukier6[[#This Row],[NIP]])</f>
        <v>50</v>
      </c>
      <c r="E1801">
        <f t="shared" si="28"/>
        <v>0</v>
      </c>
    </row>
    <row r="1802" spans="1:5" x14ac:dyDescent="0.25">
      <c r="A1802" s="1">
        <v>41422</v>
      </c>
      <c r="B1802" s="2" t="s">
        <v>200</v>
      </c>
      <c r="C1802">
        <v>8</v>
      </c>
      <c r="D1802">
        <f>SUMIFS($C$2:C1802,$B$2:B1802,cukier6[[#This Row],[NIP]])</f>
        <v>32</v>
      </c>
      <c r="E1802">
        <f t="shared" si="28"/>
        <v>0</v>
      </c>
    </row>
    <row r="1803" spans="1:5" x14ac:dyDescent="0.25">
      <c r="A1803" s="1">
        <v>41424</v>
      </c>
      <c r="B1803" s="2" t="s">
        <v>12</v>
      </c>
      <c r="C1803">
        <v>448</v>
      </c>
      <c r="D1803">
        <f>SUMIFS($C$2:C1803,$B$2:B1803,cukier6[[#This Row],[NIP]])</f>
        <v>22834</v>
      </c>
      <c r="E1803">
        <f t="shared" si="28"/>
        <v>89.600000000000009</v>
      </c>
    </row>
    <row r="1804" spans="1:5" x14ac:dyDescent="0.25">
      <c r="A1804" s="1">
        <v>41426</v>
      </c>
      <c r="B1804" s="2" t="s">
        <v>12</v>
      </c>
      <c r="C1804">
        <v>240</v>
      </c>
      <c r="D1804">
        <f>SUMIFS($C$2:C1804,$B$2:B1804,cukier6[[#This Row],[NIP]])</f>
        <v>23074</v>
      </c>
      <c r="E1804">
        <f t="shared" si="28"/>
        <v>48</v>
      </c>
    </row>
    <row r="1805" spans="1:5" x14ac:dyDescent="0.25">
      <c r="A1805" s="1">
        <v>41427</v>
      </c>
      <c r="B1805" s="2" t="s">
        <v>25</v>
      </c>
      <c r="C1805">
        <v>388</v>
      </c>
      <c r="D1805">
        <f>SUMIFS($C$2:C1805,$B$2:B1805,cukier6[[#This Row],[NIP]])</f>
        <v>20189</v>
      </c>
      <c r="E1805">
        <f t="shared" si="28"/>
        <v>77.600000000000009</v>
      </c>
    </row>
    <row r="1806" spans="1:5" x14ac:dyDescent="0.25">
      <c r="A1806" s="1">
        <v>41429</v>
      </c>
      <c r="B1806" s="2" t="s">
        <v>10</v>
      </c>
      <c r="C1806">
        <v>455</v>
      </c>
      <c r="D1806">
        <f>SUMIFS($C$2:C1806,$B$2:B1806,cukier6[[#This Row],[NIP]])</f>
        <v>23352</v>
      </c>
      <c r="E1806">
        <f t="shared" si="28"/>
        <v>91</v>
      </c>
    </row>
    <row r="1807" spans="1:5" x14ac:dyDescent="0.25">
      <c r="A1807" s="1">
        <v>41429</v>
      </c>
      <c r="B1807" s="2" t="s">
        <v>20</v>
      </c>
      <c r="C1807">
        <v>269</v>
      </c>
      <c r="D1807">
        <f>SUMIFS($C$2:C1807,$B$2:B1807,cukier6[[#This Row],[NIP]])</f>
        <v>15984</v>
      </c>
      <c r="E1807">
        <f t="shared" si="28"/>
        <v>53.800000000000004</v>
      </c>
    </row>
    <row r="1808" spans="1:5" x14ac:dyDescent="0.25">
      <c r="A1808" s="1">
        <v>41432</v>
      </c>
      <c r="B1808" s="2" t="s">
        <v>9</v>
      </c>
      <c r="C1808">
        <v>81</v>
      </c>
      <c r="D1808">
        <f>SUMIFS($C$2:C1808,$B$2:B1808,cukier6[[#This Row],[NIP]])</f>
        <v>3209</v>
      </c>
      <c r="E1808">
        <f t="shared" si="28"/>
        <v>8.1</v>
      </c>
    </row>
    <row r="1809" spans="1:5" x14ac:dyDescent="0.25">
      <c r="A1809" s="1">
        <v>41432</v>
      </c>
      <c r="B1809" s="2" t="s">
        <v>13</v>
      </c>
      <c r="C1809">
        <v>99</v>
      </c>
      <c r="D1809">
        <f>SUMIFS($C$2:C1809,$B$2:B1809,cukier6[[#This Row],[NIP]])</f>
        <v>3968</v>
      </c>
      <c r="E1809">
        <f t="shared" si="28"/>
        <v>9.9</v>
      </c>
    </row>
    <row r="1810" spans="1:5" x14ac:dyDescent="0.25">
      <c r="A1810" s="1">
        <v>41437</v>
      </c>
      <c r="B1810" s="2" t="s">
        <v>173</v>
      </c>
      <c r="C1810">
        <v>12</v>
      </c>
      <c r="D1810">
        <f>SUMIFS($C$2:C1810,$B$2:B1810,cukier6[[#This Row],[NIP]])</f>
        <v>59</v>
      </c>
      <c r="E1810">
        <f t="shared" si="28"/>
        <v>0</v>
      </c>
    </row>
    <row r="1811" spans="1:5" x14ac:dyDescent="0.25">
      <c r="A1811" s="1">
        <v>41439</v>
      </c>
      <c r="B1811" s="2" t="s">
        <v>236</v>
      </c>
      <c r="C1811">
        <v>4</v>
      </c>
      <c r="D1811">
        <f>SUMIFS($C$2:C1811,$B$2:B1811,cukier6[[#This Row],[NIP]])</f>
        <v>4</v>
      </c>
      <c r="E1811">
        <f t="shared" si="28"/>
        <v>0</v>
      </c>
    </row>
    <row r="1812" spans="1:5" x14ac:dyDescent="0.25">
      <c r="A1812" s="1">
        <v>41440</v>
      </c>
      <c r="B1812" s="2" t="s">
        <v>33</v>
      </c>
      <c r="C1812">
        <v>132</v>
      </c>
      <c r="D1812">
        <f>SUMIFS($C$2:C1812,$B$2:B1812,cukier6[[#This Row],[NIP]])</f>
        <v>4580</v>
      </c>
      <c r="E1812">
        <f t="shared" si="28"/>
        <v>13.200000000000001</v>
      </c>
    </row>
    <row r="1813" spans="1:5" x14ac:dyDescent="0.25">
      <c r="A1813" s="1">
        <v>41441</v>
      </c>
      <c r="B1813" s="2" t="s">
        <v>134</v>
      </c>
      <c r="C1813">
        <v>83</v>
      </c>
      <c r="D1813">
        <f>SUMIFS($C$2:C1813,$B$2:B1813,cukier6[[#This Row],[NIP]])</f>
        <v>934</v>
      </c>
      <c r="E1813">
        <f t="shared" si="28"/>
        <v>4.1500000000000004</v>
      </c>
    </row>
    <row r="1814" spans="1:5" x14ac:dyDescent="0.25">
      <c r="A1814" s="1">
        <v>41446</v>
      </c>
      <c r="B1814" s="2" t="s">
        <v>208</v>
      </c>
      <c r="C1814">
        <v>7</v>
      </c>
      <c r="D1814">
        <f>SUMIFS($C$2:C1814,$B$2:B1814,cukier6[[#This Row],[NIP]])</f>
        <v>12</v>
      </c>
      <c r="E1814">
        <f t="shared" si="28"/>
        <v>0</v>
      </c>
    </row>
    <row r="1815" spans="1:5" x14ac:dyDescent="0.25">
      <c r="A1815" s="1">
        <v>41447</v>
      </c>
      <c r="B1815" s="2" t="s">
        <v>157</v>
      </c>
      <c r="C1815">
        <v>9</v>
      </c>
      <c r="D1815">
        <f>SUMIFS($C$2:C1815,$B$2:B1815,cukier6[[#This Row],[NIP]])</f>
        <v>26</v>
      </c>
      <c r="E1815">
        <f t="shared" si="28"/>
        <v>0</v>
      </c>
    </row>
    <row r="1816" spans="1:5" x14ac:dyDescent="0.25">
      <c r="A1816" s="1">
        <v>41448</v>
      </c>
      <c r="B1816" s="2" t="s">
        <v>162</v>
      </c>
      <c r="C1816">
        <v>20</v>
      </c>
      <c r="D1816">
        <f>SUMIFS($C$2:C1816,$B$2:B1816,cukier6[[#This Row],[NIP]])</f>
        <v>38</v>
      </c>
      <c r="E1816">
        <f t="shared" si="28"/>
        <v>0</v>
      </c>
    </row>
    <row r="1817" spans="1:5" x14ac:dyDescent="0.25">
      <c r="A1817" s="1">
        <v>41449</v>
      </c>
      <c r="B1817" s="2" t="s">
        <v>13</v>
      </c>
      <c r="C1817">
        <v>98</v>
      </c>
      <c r="D1817">
        <f>SUMIFS($C$2:C1817,$B$2:B1817,cukier6[[#This Row],[NIP]])</f>
        <v>4066</v>
      </c>
      <c r="E1817">
        <f t="shared" si="28"/>
        <v>9.8000000000000007</v>
      </c>
    </row>
    <row r="1818" spans="1:5" x14ac:dyDescent="0.25">
      <c r="A1818" s="1">
        <v>41451</v>
      </c>
      <c r="B1818" s="2" t="s">
        <v>140</v>
      </c>
      <c r="C1818">
        <v>9</v>
      </c>
      <c r="D1818">
        <f>SUMIFS($C$2:C1818,$B$2:B1818,cukier6[[#This Row],[NIP]])</f>
        <v>35</v>
      </c>
      <c r="E1818">
        <f t="shared" si="28"/>
        <v>0</v>
      </c>
    </row>
    <row r="1819" spans="1:5" x14ac:dyDescent="0.25">
      <c r="A1819" s="1">
        <v>41453</v>
      </c>
      <c r="B1819" s="2" t="s">
        <v>67</v>
      </c>
      <c r="C1819">
        <v>13</v>
      </c>
      <c r="D1819">
        <f>SUMIFS($C$2:C1819,$B$2:B1819,cukier6[[#This Row],[NIP]])</f>
        <v>19</v>
      </c>
      <c r="E1819">
        <f t="shared" si="28"/>
        <v>0</v>
      </c>
    </row>
    <row r="1820" spans="1:5" x14ac:dyDescent="0.25">
      <c r="A1820" s="1">
        <v>41456</v>
      </c>
      <c r="B1820" s="2" t="s">
        <v>53</v>
      </c>
      <c r="C1820">
        <v>424</v>
      </c>
      <c r="D1820">
        <f>SUMIFS($C$2:C1820,$B$2:B1820,cukier6[[#This Row],[NIP]])</f>
        <v>20935</v>
      </c>
      <c r="E1820">
        <f t="shared" si="28"/>
        <v>84.800000000000011</v>
      </c>
    </row>
    <row r="1821" spans="1:5" x14ac:dyDescent="0.25">
      <c r="A1821" s="1">
        <v>41461</v>
      </c>
      <c r="B1821" s="2" t="s">
        <v>42</v>
      </c>
      <c r="C1821">
        <v>31</v>
      </c>
      <c r="D1821">
        <f>SUMIFS($C$2:C1821,$B$2:B1821,cukier6[[#This Row],[NIP]])</f>
        <v>1831</v>
      </c>
      <c r="E1821">
        <f t="shared" si="28"/>
        <v>3.1</v>
      </c>
    </row>
    <row r="1822" spans="1:5" x14ac:dyDescent="0.25">
      <c r="A1822" s="1">
        <v>41462</v>
      </c>
      <c r="B1822" s="2" t="s">
        <v>60</v>
      </c>
      <c r="C1822">
        <v>18</v>
      </c>
      <c r="D1822">
        <f>SUMIFS($C$2:C1822,$B$2:B1822,cukier6[[#This Row],[NIP]])</f>
        <v>48</v>
      </c>
      <c r="E1822">
        <f t="shared" si="28"/>
        <v>0</v>
      </c>
    </row>
    <row r="1823" spans="1:5" x14ac:dyDescent="0.25">
      <c r="A1823" s="1">
        <v>41464</v>
      </c>
      <c r="B1823" s="2" t="s">
        <v>9</v>
      </c>
      <c r="C1823">
        <v>172</v>
      </c>
      <c r="D1823">
        <f>SUMIFS($C$2:C1823,$B$2:B1823,cukier6[[#This Row],[NIP]])</f>
        <v>3381</v>
      </c>
      <c r="E1823">
        <f t="shared" si="28"/>
        <v>17.2</v>
      </c>
    </row>
    <row r="1824" spans="1:5" x14ac:dyDescent="0.25">
      <c r="A1824" s="1">
        <v>41464</v>
      </c>
      <c r="B1824" s="2" t="s">
        <v>48</v>
      </c>
      <c r="C1824">
        <v>373</v>
      </c>
      <c r="D1824">
        <f>SUMIFS($C$2:C1824,$B$2:B1824,cukier6[[#This Row],[NIP]])</f>
        <v>22153</v>
      </c>
      <c r="E1824">
        <f t="shared" si="28"/>
        <v>74.600000000000009</v>
      </c>
    </row>
    <row r="1825" spans="1:5" x14ac:dyDescent="0.25">
      <c r="A1825" s="1">
        <v>41465</v>
      </c>
      <c r="B1825" s="2" t="s">
        <v>20</v>
      </c>
      <c r="C1825">
        <v>299</v>
      </c>
      <c r="D1825">
        <f>SUMIFS($C$2:C1825,$B$2:B1825,cukier6[[#This Row],[NIP]])</f>
        <v>16283</v>
      </c>
      <c r="E1825">
        <f t="shared" si="28"/>
        <v>59.800000000000004</v>
      </c>
    </row>
    <row r="1826" spans="1:5" x14ac:dyDescent="0.25">
      <c r="A1826" s="1">
        <v>41471</v>
      </c>
      <c r="B1826" s="2" t="s">
        <v>40</v>
      </c>
      <c r="C1826">
        <v>20</v>
      </c>
      <c r="D1826">
        <f>SUMIFS($C$2:C1826,$B$2:B1826,cukier6[[#This Row],[NIP]])</f>
        <v>4308</v>
      </c>
      <c r="E1826">
        <f t="shared" si="28"/>
        <v>2</v>
      </c>
    </row>
    <row r="1827" spans="1:5" x14ac:dyDescent="0.25">
      <c r="A1827" s="1">
        <v>41472</v>
      </c>
      <c r="B1827" s="2" t="s">
        <v>72</v>
      </c>
      <c r="C1827">
        <v>89</v>
      </c>
      <c r="D1827">
        <f>SUMIFS($C$2:C1827,$B$2:B1827,cukier6[[#This Row],[NIP]])</f>
        <v>2992</v>
      </c>
      <c r="E1827">
        <f t="shared" si="28"/>
        <v>8.9</v>
      </c>
    </row>
    <row r="1828" spans="1:5" x14ac:dyDescent="0.25">
      <c r="A1828" s="1">
        <v>41472</v>
      </c>
      <c r="B1828" s="2" t="s">
        <v>38</v>
      </c>
      <c r="C1828">
        <v>60</v>
      </c>
      <c r="D1828">
        <f>SUMIFS($C$2:C1828,$B$2:B1828,cukier6[[#This Row],[NIP]])</f>
        <v>3706</v>
      </c>
      <c r="E1828">
        <f t="shared" si="28"/>
        <v>6</v>
      </c>
    </row>
    <row r="1829" spans="1:5" x14ac:dyDescent="0.25">
      <c r="A1829" s="1">
        <v>41475</v>
      </c>
      <c r="B1829" s="2" t="s">
        <v>6</v>
      </c>
      <c r="C1829">
        <v>5</v>
      </c>
      <c r="D1829">
        <f>SUMIFS($C$2:C1829,$B$2:B1829,cukier6[[#This Row],[NIP]])</f>
        <v>32</v>
      </c>
      <c r="E1829">
        <f t="shared" si="28"/>
        <v>0</v>
      </c>
    </row>
    <row r="1830" spans="1:5" x14ac:dyDescent="0.25">
      <c r="A1830" s="1">
        <v>41476</v>
      </c>
      <c r="B1830" s="2" t="s">
        <v>105</v>
      </c>
      <c r="C1830">
        <v>125</v>
      </c>
      <c r="D1830">
        <f>SUMIFS($C$2:C1830,$B$2:B1830,cukier6[[#This Row],[NIP]])</f>
        <v>5839</v>
      </c>
      <c r="E1830">
        <f t="shared" si="28"/>
        <v>12.5</v>
      </c>
    </row>
    <row r="1831" spans="1:5" x14ac:dyDescent="0.25">
      <c r="A1831" s="1">
        <v>41476</v>
      </c>
      <c r="B1831" s="2" t="s">
        <v>15</v>
      </c>
      <c r="C1831">
        <v>177</v>
      </c>
      <c r="D1831">
        <f>SUMIFS($C$2:C1831,$B$2:B1831,cukier6[[#This Row],[NIP]])</f>
        <v>4328</v>
      </c>
      <c r="E1831">
        <f t="shared" si="28"/>
        <v>17.7</v>
      </c>
    </row>
    <row r="1832" spans="1:5" x14ac:dyDescent="0.25">
      <c r="A1832" s="1">
        <v>41477</v>
      </c>
      <c r="B1832" s="2" t="s">
        <v>23</v>
      </c>
      <c r="C1832">
        <v>58</v>
      </c>
      <c r="D1832">
        <f>SUMIFS($C$2:C1832,$B$2:B1832,cukier6[[#This Row],[NIP]])</f>
        <v>1196</v>
      </c>
      <c r="E1832">
        <f t="shared" si="28"/>
        <v>5.8000000000000007</v>
      </c>
    </row>
    <row r="1833" spans="1:5" x14ac:dyDescent="0.25">
      <c r="A1833" s="1">
        <v>41478</v>
      </c>
      <c r="B1833" s="2" t="s">
        <v>22</v>
      </c>
      <c r="C1833">
        <v>174</v>
      </c>
      <c r="D1833">
        <f>SUMIFS($C$2:C1833,$B$2:B1833,cukier6[[#This Row],[NIP]])</f>
        <v>4289</v>
      </c>
      <c r="E1833">
        <f t="shared" si="28"/>
        <v>17.400000000000002</v>
      </c>
    </row>
    <row r="1834" spans="1:5" x14ac:dyDescent="0.25">
      <c r="A1834" s="1">
        <v>41479</v>
      </c>
      <c r="B1834" s="2" t="s">
        <v>10</v>
      </c>
      <c r="C1834">
        <v>485</v>
      </c>
      <c r="D1834">
        <f>SUMIFS($C$2:C1834,$B$2:B1834,cukier6[[#This Row],[NIP]])</f>
        <v>23837</v>
      </c>
      <c r="E1834">
        <f t="shared" si="28"/>
        <v>97</v>
      </c>
    </row>
    <row r="1835" spans="1:5" x14ac:dyDescent="0.25">
      <c r="A1835" s="1">
        <v>41481</v>
      </c>
      <c r="B1835" s="2" t="s">
        <v>235</v>
      </c>
      <c r="C1835">
        <v>7</v>
      </c>
      <c r="D1835">
        <f>SUMIFS($C$2:C1835,$B$2:B1835,cukier6[[#This Row],[NIP]])</f>
        <v>19</v>
      </c>
      <c r="E1835">
        <f t="shared" si="28"/>
        <v>0</v>
      </c>
    </row>
    <row r="1836" spans="1:5" x14ac:dyDescent="0.25">
      <c r="A1836" s="1">
        <v>41482</v>
      </c>
      <c r="B1836" s="2" t="s">
        <v>12</v>
      </c>
      <c r="C1836">
        <v>109</v>
      </c>
      <c r="D1836">
        <f>SUMIFS($C$2:C1836,$B$2:B1836,cukier6[[#This Row],[NIP]])</f>
        <v>23183</v>
      </c>
      <c r="E1836">
        <f t="shared" si="28"/>
        <v>21.8</v>
      </c>
    </row>
    <row r="1837" spans="1:5" x14ac:dyDescent="0.25">
      <c r="A1837" s="1">
        <v>41485</v>
      </c>
      <c r="B1837" s="2" t="s">
        <v>9</v>
      </c>
      <c r="C1837">
        <v>116</v>
      </c>
      <c r="D1837">
        <f>SUMIFS($C$2:C1837,$B$2:B1837,cukier6[[#This Row],[NIP]])</f>
        <v>3497</v>
      </c>
      <c r="E1837">
        <f t="shared" si="28"/>
        <v>11.600000000000001</v>
      </c>
    </row>
    <row r="1838" spans="1:5" x14ac:dyDescent="0.25">
      <c r="A1838" s="1">
        <v>41486</v>
      </c>
      <c r="B1838" s="2" t="s">
        <v>42</v>
      </c>
      <c r="C1838">
        <v>125</v>
      </c>
      <c r="D1838">
        <f>SUMIFS($C$2:C1838,$B$2:B1838,cukier6[[#This Row],[NIP]])</f>
        <v>1956</v>
      </c>
      <c r="E1838">
        <f t="shared" si="28"/>
        <v>12.5</v>
      </c>
    </row>
    <row r="1839" spans="1:5" x14ac:dyDescent="0.25">
      <c r="A1839" s="1">
        <v>41486</v>
      </c>
      <c r="B1839" s="2" t="s">
        <v>225</v>
      </c>
      <c r="C1839">
        <v>15</v>
      </c>
      <c r="D1839">
        <f>SUMIFS($C$2:C1839,$B$2:B1839,cukier6[[#This Row],[NIP]])</f>
        <v>35</v>
      </c>
      <c r="E1839">
        <f t="shared" si="28"/>
        <v>0</v>
      </c>
    </row>
    <row r="1840" spans="1:5" x14ac:dyDescent="0.25">
      <c r="A1840" s="1">
        <v>41488</v>
      </c>
      <c r="B1840" s="2" t="s">
        <v>180</v>
      </c>
      <c r="C1840">
        <v>4</v>
      </c>
      <c r="D1840">
        <f>SUMIFS($C$2:C1840,$B$2:B1840,cukier6[[#This Row],[NIP]])</f>
        <v>21</v>
      </c>
      <c r="E1840">
        <f t="shared" si="28"/>
        <v>0</v>
      </c>
    </row>
    <row r="1841" spans="1:5" x14ac:dyDescent="0.25">
      <c r="A1841" s="1">
        <v>41489</v>
      </c>
      <c r="B1841" s="2" t="s">
        <v>147</v>
      </c>
      <c r="C1841">
        <v>13</v>
      </c>
      <c r="D1841">
        <f>SUMIFS($C$2:C1841,$B$2:B1841,cukier6[[#This Row],[NIP]])</f>
        <v>49</v>
      </c>
      <c r="E1841">
        <f t="shared" si="28"/>
        <v>0</v>
      </c>
    </row>
    <row r="1842" spans="1:5" x14ac:dyDescent="0.25">
      <c r="A1842" s="1">
        <v>41491</v>
      </c>
      <c r="B1842" s="2" t="s">
        <v>105</v>
      </c>
      <c r="C1842">
        <v>338</v>
      </c>
      <c r="D1842">
        <f>SUMIFS($C$2:C1842,$B$2:B1842,cukier6[[#This Row],[NIP]])</f>
        <v>6177</v>
      </c>
      <c r="E1842">
        <f t="shared" si="28"/>
        <v>33.800000000000004</v>
      </c>
    </row>
    <row r="1843" spans="1:5" x14ac:dyDescent="0.25">
      <c r="A1843" s="1">
        <v>41492</v>
      </c>
      <c r="B1843" s="2" t="s">
        <v>170</v>
      </c>
      <c r="C1843">
        <v>2</v>
      </c>
      <c r="D1843">
        <f>SUMIFS($C$2:C1843,$B$2:B1843,cukier6[[#This Row],[NIP]])</f>
        <v>21</v>
      </c>
      <c r="E1843">
        <f t="shared" si="28"/>
        <v>0</v>
      </c>
    </row>
    <row r="1844" spans="1:5" x14ac:dyDescent="0.25">
      <c r="A1844" s="1">
        <v>41493</v>
      </c>
      <c r="B1844" s="2" t="s">
        <v>40</v>
      </c>
      <c r="C1844">
        <v>108</v>
      </c>
      <c r="D1844">
        <f>SUMIFS($C$2:C1844,$B$2:B1844,cukier6[[#This Row],[NIP]])</f>
        <v>4416</v>
      </c>
      <c r="E1844">
        <f t="shared" si="28"/>
        <v>10.8</v>
      </c>
    </row>
    <row r="1845" spans="1:5" x14ac:dyDescent="0.25">
      <c r="A1845" s="1">
        <v>41494</v>
      </c>
      <c r="B1845" s="2" t="s">
        <v>64</v>
      </c>
      <c r="C1845">
        <v>119</v>
      </c>
      <c r="D1845">
        <f>SUMIFS($C$2:C1845,$B$2:B1845,cukier6[[#This Row],[NIP]])</f>
        <v>2929</v>
      </c>
      <c r="E1845">
        <f t="shared" si="28"/>
        <v>11.9</v>
      </c>
    </row>
    <row r="1846" spans="1:5" x14ac:dyDescent="0.25">
      <c r="A1846" s="1">
        <v>41495</v>
      </c>
      <c r="B1846" s="2" t="s">
        <v>10</v>
      </c>
      <c r="C1846">
        <v>385</v>
      </c>
      <c r="D1846">
        <f>SUMIFS($C$2:C1846,$B$2:B1846,cukier6[[#This Row],[NIP]])</f>
        <v>24222</v>
      </c>
      <c r="E1846">
        <f t="shared" si="28"/>
        <v>77</v>
      </c>
    </row>
    <row r="1847" spans="1:5" x14ac:dyDescent="0.25">
      <c r="A1847" s="1">
        <v>41495</v>
      </c>
      <c r="B1847" s="2" t="s">
        <v>48</v>
      </c>
      <c r="C1847">
        <v>239</v>
      </c>
      <c r="D1847">
        <f>SUMIFS($C$2:C1847,$B$2:B1847,cukier6[[#This Row],[NIP]])</f>
        <v>22392</v>
      </c>
      <c r="E1847">
        <f t="shared" si="28"/>
        <v>47.800000000000004</v>
      </c>
    </row>
    <row r="1848" spans="1:5" x14ac:dyDescent="0.25">
      <c r="A1848" s="1">
        <v>41498</v>
      </c>
      <c r="B1848" s="2" t="s">
        <v>232</v>
      </c>
      <c r="C1848">
        <v>8</v>
      </c>
      <c r="D1848">
        <f>SUMIFS($C$2:C1848,$B$2:B1848,cukier6[[#This Row],[NIP]])</f>
        <v>25</v>
      </c>
      <c r="E1848">
        <f t="shared" si="28"/>
        <v>0</v>
      </c>
    </row>
    <row r="1849" spans="1:5" x14ac:dyDescent="0.25">
      <c r="A1849" s="1">
        <v>41499</v>
      </c>
      <c r="B1849" s="2" t="s">
        <v>20</v>
      </c>
      <c r="C1849">
        <v>219</v>
      </c>
      <c r="D1849">
        <f>SUMIFS($C$2:C1849,$B$2:B1849,cukier6[[#This Row],[NIP]])</f>
        <v>16502</v>
      </c>
      <c r="E1849">
        <f t="shared" si="28"/>
        <v>43.800000000000004</v>
      </c>
    </row>
    <row r="1850" spans="1:5" x14ac:dyDescent="0.25">
      <c r="A1850" s="1">
        <v>41503</v>
      </c>
      <c r="B1850" s="2" t="s">
        <v>28</v>
      </c>
      <c r="C1850">
        <v>40</v>
      </c>
      <c r="D1850">
        <f>SUMIFS($C$2:C1850,$B$2:B1850,cukier6[[#This Row],[NIP]])</f>
        <v>2245</v>
      </c>
      <c r="E1850">
        <f t="shared" si="28"/>
        <v>4</v>
      </c>
    </row>
    <row r="1851" spans="1:5" x14ac:dyDescent="0.25">
      <c r="A1851" s="1">
        <v>41503</v>
      </c>
      <c r="B1851" s="2" t="s">
        <v>105</v>
      </c>
      <c r="C1851">
        <v>166</v>
      </c>
      <c r="D1851">
        <f>SUMIFS($C$2:C1851,$B$2:B1851,cukier6[[#This Row],[NIP]])</f>
        <v>6343</v>
      </c>
      <c r="E1851">
        <f t="shared" si="28"/>
        <v>16.600000000000001</v>
      </c>
    </row>
    <row r="1852" spans="1:5" x14ac:dyDescent="0.25">
      <c r="A1852" s="1">
        <v>41504</v>
      </c>
      <c r="B1852" s="2" t="s">
        <v>69</v>
      </c>
      <c r="C1852">
        <v>168</v>
      </c>
      <c r="D1852">
        <f>SUMIFS($C$2:C1852,$B$2:B1852,cukier6[[#This Row],[NIP]])</f>
        <v>3547</v>
      </c>
      <c r="E1852">
        <f t="shared" si="28"/>
        <v>16.8</v>
      </c>
    </row>
    <row r="1853" spans="1:5" x14ac:dyDescent="0.25">
      <c r="A1853" s="1">
        <v>41505</v>
      </c>
      <c r="B1853" s="2" t="s">
        <v>134</v>
      </c>
      <c r="C1853">
        <v>96</v>
      </c>
      <c r="D1853">
        <f>SUMIFS($C$2:C1853,$B$2:B1853,cukier6[[#This Row],[NIP]])</f>
        <v>1030</v>
      </c>
      <c r="E1853">
        <f t="shared" si="28"/>
        <v>9.6000000000000014</v>
      </c>
    </row>
    <row r="1854" spans="1:5" x14ac:dyDescent="0.25">
      <c r="A1854" s="1">
        <v>41506</v>
      </c>
      <c r="B1854" s="2" t="s">
        <v>13</v>
      </c>
      <c r="C1854">
        <v>23</v>
      </c>
      <c r="D1854">
        <f>SUMIFS($C$2:C1854,$B$2:B1854,cukier6[[#This Row],[NIP]])</f>
        <v>4089</v>
      </c>
      <c r="E1854">
        <f t="shared" si="28"/>
        <v>2.3000000000000003</v>
      </c>
    </row>
    <row r="1855" spans="1:5" x14ac:dyDescent="0.25">
      <c r="A1855" s="1">
        <v>41509</v>
      </c>
      <c r="B1855" s="2" t="s">
        <v>180</v>
      </c>
      <c r="C1855">
        <v>8</v>
      </c>
      <c r="D1855">
        <f>SUMIFS($C$2:C1855,$B$2:B1855,cukier6[[#This Row],[NIP]])</f>
        <v>29</v>
      </c>
      <c r="E1855">
        <f t="shared" si="28"/>
        <v>0</v>
      </c>
    </row>
    <row r="1856" spans="1:5" x14ac:dyDescent="0.25">
      <c r="A1856" s="1">
        <v>41509</v>
      </c>
      <c r="B1856" s="2" t="s">
        <v>109</v>
      </c>
      <c r="C1856">
        <v>1</v>
      </c>
      <c r="D1856">
        <f>SUMIFS($C$2:C1856,$B$2:B1856,cukier6[[#This Row],[NIP]])</f>
        <v>27</v>
      </c>
      <c r="E1856">
        <f t="shared" si="28"/>
        <v>0</v>
      </c>
    </row>
    <row r="1857" spans="1:5" x14ac:dyDescent="0.25">
      <c r="A1857" s="1">
        <v>41509</v>
      </c>
      <c r="B1857" s="2" t="s">
        <v>18</v>
      </c>
      <c r="C1857">
        <v>4</v>
      </c>
      <c r="D1857">
        <f>SUMIFS($C$2:C1857,$B$2:B1857,cukier6[[#This Row],[NIP]])</f>
        <v>39</v>
      </c>
      <c r="E1857">
        <f t="shared" si="28"/>
        <v>0</v>
      </c>
    </row>
    <row r="1858" spans="1:5" x14ac:dyDescent="0.25">
      <c r="A1858" s="1">
        <v>41512</v>
      </c>
      <c r="B1858" s="2" t="s">
        <v>123</v>
      </c>
      <c r="C1858">
        <v>170</v>
      </c>
      <c r="D1858">
        <f>SUMIFS($C$2:C1858,$B$2:B1858,cukier6[[#This Row],[NIP]])</f>
        <v>759</v>
      </c>
      <c r="E1858">
        <f t="shared" ref="E1858:E1921" si="29">IF(AND(D1858&gt;=100,D1858&lt;1000),0.05*C1858,IF(AND(D1858&gt;=1000,D1858&lt;10000),0.1*C1858,IF(D1858&gt;=10000,0.2*C1858,0)))</f>
        <v>8.5</v>
      </c>
    </row>
    <row r="1859" spans="1:5" x14ac:dyDescent="0.25">
      <c r="A1859" s="1">
        <v>41514</v>
      </c>
      <c r="B1859" s="2" t="s">
        <v>48</v>
      </c>
      <c r="C1859">
        <v>193</v>
      </c>
      <c r="D1859">
        <f>SUMIFS($C$2:C1859,$B$2:B1859,cukier6[[#This Row],[NIP]])</f>
        <v>22585</v>
      </c>
      <c r="E1859">
        <f t="shared" si="29"/>
        <v>38.6</v>
      </c>
    </row>
    <row r="1860" spans="1:5" x14ac:dyDescent="0.25">
      <c r="A1860" s="1">
        <v>41517</v>
      </c>
      <c r="B1860" s="2" t="s">
        <v>237</v>
      </c>
      <c r="C1860">
        <v>5</v>
      </c>
      <c r="D1860">
        <f>SUMIFS($C$2:C1860,$B$2:B1860,cukier6[[#This Row],[NIP]])</f>
        <v>5</v>
      </c>
      <c r="E1860">
        <f t="shared" si="29"/>
        <v>0</v>
      </c>
    </row>
    <row r="1861" spans="1:5" x14ac:dyDescent="0.25">
      <c r="A1861" s="1">
        <v>41520</v>
      </c>
      <c r="B1861" s="2" t="s">
        <v>65</v>
      </c>
      <c r="C1861">
        <v>5</v>
      </c>
      <c r="D1861">
        <f>SUMIFS($C$2:C1861,$B$2:B1861,cukier6[[#This Row],[NIP]])</f>
        <v>24</v>
      </c>
      <c r="E1861">
        <f t="shared" si="29"/>
        <v>0</v>
      </c>
    </row>
    <row r="1862" spans="1:5" x14ac:dyDescent="0.25">
      <c r="A1862" s="1">
        <v>41520</v>
      </c>
      <c r="B1862" s="2" t="s">
        <v>67</v>
      </c>
      <c r="C1862">
        <v>15</v>
      </c>
      <c r="D1862">
        <f>SUMIFS($C$2:C1862,$B$2:B1862,cukier6[[#This Row],[NIP]])</f>
        <v>34</v>
      </c>
      <c r="E1862">
        <f t="shared" si="29"/>
        <v>0</v>
      </c>
    </row>
    <row r="1863" spans="1:5" x14ac:dyDescent="0.25">
      <c r="A1863" s="1">
        <v>41525</v>
      </c>
      <c r="B1863" s="2" t="s">
        <v>112</v>
      </c>
      <c r="C1863">
        <v>14</v>
      </c>
      <c r="D1863">
        <f>SUMIFS($C$2:C1863,$B$2:B1863,cukier6[[#This Row],[NIP]])</f>
        <v>52</v>
      </c>
      <c r="E1863">
        <f t="shared" si="29"/>
        <v>0</v>
      </c>
    </row>
    <row r="1864" spans="1:5" x14ac:dyDescent="0.25">
      <c r="A1864" s="1">
        <v>41525</v>
      </c>
      <c r="B1864" s="2" t="s">
        <v>40</v>
      </c>
      <c r="C1864">
        <v>96</v>
      </c>
      <c r="D1864">
        <f>SUMIFS($C$2:C1864,$B$2:B1864,cukier6[[#This Row],[NIP]])</f>
        <v>4512</v>
      </c>
      <c r="E1864">
        <f t="shared" si="29"/>
        <v>9.6000000000000014</v>
      </c>
    </row>
    <row r="1865" spans="1:5" x14ac:dyDescent="0.25">
      <c r="A1865" s="1">
        <v>41529</v>
      </c>
      <c r="B1865" s="2" t="s">
        <v>165</v>
      </c>
      <c r="C1865">
        <v>1</v>
      </c>
      <c r="D1865">
        <f>SUMIFS($C$2:C1865,$B$2:B1865,cukier6[[#This Row],[NIP]])</f>
        <v>31</v>
      </c>
      <c r="E1865">
        <f t="shared" si="29"/>
        <v>0</v>
      </c>
    </row>
    <row r="1866" spans="1:5" x14ac:dyDescent="0.25">
      <c r="A1866" s="1">
        <v>41533</v>
      </c>
      <c r="B1866" s="2" t="s">
        <v>72</v>
      </c>
      <c r="C1866">
        <v>164</v>
      </c>
      <c r="D1866">
        <f>SUMIFS($C$2:C1866,$B$2:B1866,cukier6[[#This Row],[NIP]])</f>
        <v>3156</v>
      </c>
      <c r="E1866">
        <f t="shared" si="29"/>
        <v>16.400000000000002</v>
      </c>
    </row>
    <row r="1867" spans="1:5" x14ac:dyDescent="0.25">
      <c r="A1867" s="1">
        <v>41534</v>
      </c>
      <c r="B1867" s="2" t="s">
        <v>25</v>
      </c>
      <c r="C1867">
        <v>105</v>
      </c>
      <c r="D1867">
        <f>SUMIFS($C$2:C1867,$B$2:B1867,cukier6[[#This Row],[NIP]])</f>
        <v>20294</v>
      </c>
      <c r="E1867">
        <f t="shared" si="29"/>
        <v>21</v>
      </c>
    </row>
    <row r="1868" spans="1:5" x14ac:dyDescent="0.25">
      <c r="A1868" s="1">
        <v>41536</v>
      </c>
      <c r="B1868" s="2" t="s">
        <v>213</v>
      </c>
      <c r="C1868">
        <v>17</v>
      </c>
      <c r="D1868">
        <f>SUMIFS($C$2:C1868,$B$2:B1868,cukier6[[#This Row],[NIP]])</f>
        <v>19</v>
      </c>
      <c r="E1868">
        <f t="shared" si="29"/>
        <v>0</v>
      </c>
    </row>
    <row r="1869" spans="1:5" x14ac:dyDescent="0.25">
      <c r="A1869" s="1">
        <v>41538</v>
      </c>
      <c r="B1869" s="2" t="s">
        <v>203</v>
      </c>
      <c r="C1869">
        <v>5</v>
      </c>
      <c r="D1869">
        <f>SUMIFS($C$2:C1869,$B$2:B1869,cukier6[[#This Row],[NIP]])</f>
        <v>27</v>
      </c>
      <c r="E1869">
        <f t="shared" si="29"/>
        <v>0</v>
      </c>
    </row>
    <row r="1870" spans="1:5" x14ac:dyDescent="0.25">
      <c r="A1870" s="1">
        <v>41543</v>
      </c>
      <c r="B1870" s="2" t="s">
        <v>48</v>
      </c>
      <c r="C1870">
        <v>212</v>
      </c>
      <c r="D1870">
        <f>SUMIFS($C$2:C1870,$B$2:B1870,cukier6[[#This Row],[NIP]])</f>
        <v>22797</v>
      </c>
      <c r="E1870">
        <f t="shared" si="29"/>
        <v>42.400000000000006</v>
      </c>
    </row>
    <row r="1871" spans="1:5" x14ac:dyDescent="0.25">
      <c r="A1871" s="1">
        <v>41543</v>
      </c>
      <c r="B1871" s="2" t="s">
        <v>12</v>
      </c>
      <c r="C1871">
        <v>128</v>
      </c>
      <c r="D1871">
        <f>SUMIFS($C$2:C1871,$B$2:B1871,cukier6[[#This Row],[NIP]])</f>
        <v>23311</v>
      </c>
      <c r="E1871">
        <f t="shared" si="29"/>
        <v>25.6</v>
      </c>
    </row>
    <row r="1872" spans="1:5" x14ac:dyDescent="0.25">
      <c r="A1872" s="1">
        <v>41543</v>
      </c>
      <c r="B1872" s="2" t="s">
        <v>31</v>
      </c>
      <c r="C1872">
        <v>147</v>
      </c>
      <c r="D1872">
        <f>SUMIFS($C$2:C1872,$B$2:B1872,cukier6[[#This Row],[NIP]])</f>
        <v>4062</v>
      </c>
      <c r="E1872">
        <f t="shared" si="29"/>
        <v>14.700000000000001</v>
      </c>
    </row>
    <row r="1873" spans="1:5" x14ac:dyDescent="0.25">
      <c r="A1873" s="1">
        <v>41544</v>
      </c>
      <c r="B1873" s="2" t="s">
        <v>17</v>
      </c>
      <c r="C1873">
        <v>436</v>
      </c>
      <c r="D1873">
        <f>SUMIFS($C$2:C1873,$B$2:B1873,cukier6[[#This Row],[NIP]])</f>
        <v>20793</v>
      </c>
      <c r="E1873">
        <f t="shared" si="29"/>
        <v>87.2</v>
      </c>
    </row>
    <row r="1874" spans="1:5" x14ac:dyDescent="0.25">
      <c r="A1874" s="1">
        <v>41545</v>
      </c>
      <c r="B1874" s="2" t="s">
        <v>238</v>
      </c>
      <c r="C1874">
        <v>4</v>
      </c>
      <c r="D1874">
        <f>SUMIFS($C$2:C1874,$B$2:B1874,cukier6[[#This Row],[NIP]])</f>
        <v>4</v>
      </c>
      <c r="E1874">
        <f t="shared" si="29"/>
        <v>0</v>
      </c>
    </row>
    <row r="1875" spans="1:5" x14ac:dyDescent="0.25">
      <c r="A1875" s="1">
        <v>41545</v>
      </c>
      <c r="B1875" s="2" t="s">
        <v>157</v>
      </c>
      <c r="C1875">
        <v>4</v>
      </c>
      <c r="D1875">
        <f>SUMIFS($C$2:C1875,$B$2:B1875,cukier6[[#This Row],[NIP]])</f>
        <v>30</v>
      </c>
      <c r="E1875">
        <f t="shared" si="29"/>
        <v>0</v>
      </c>
    </row>
    <row r="1876" spans="1:5" x14ac:dyDescent="0.25">
      <c r="A1876" s="1">
        <v>41551</v>
      </c>
      <c r="B1876" s="2" t="s">
        <v>134</v>
      </c>
      <c r="C1876">
        <v>78</v>
      </c>
      <c r="D1876">
        <f>SUMIFS($C$2:C1876,$B$2:B1876,cukier6[[#This Row],[NIP]])</f>
        <v>1108</v>
      </c>
      <c r="E1876">
        <f t="shared" si="29"/>
        <v>7.8000000000000007</v>
      </c>
    </row>
    <row r="1877" spans="1:5" x14ac:dyDescent="0.25">
      <c r="A1877" s="1">
        <v>41558</v>
      </c>
      <c r="B1877" s="2" t="s">
        <v>13</v>
      </c>
      <c r="C1877">
        <v>159</v>
      </c>
      <c r="D1877">
        <f>SUMIFS($C$2:C1877,$B$2:B1877,cukier6[[#This Row],[NIP]])</f>
        <v>4248</v>
      </c>
      <c r="E1877">
        <f t="shared" si="29"/>
        <v>15.9</v>
      </c>
    </row>
    <row r="1878" spans="1:5" x14ac:dyDescent="0.25">
      <c r="A1878" s="1">
        <v>41558</v>
      </c>
      <c r="B1878" s="2" t="s">
        <v>11</v>
      </c>
      <c r="C1878">
        <v>103</v>
      </c>
      <c r="D1878">
        <f>SUMIFS($C$2:C1878,$B$2:B1878,cukier6[[#This Row],[NIP]])</f>
        <v>2829</v>
      </c>
      <c r="E1878">
        <f t="shared" si="29"/>
        <v>10.3</v>
      </c>
    </row>
    <row r="1879" spans="1:5" x14ac:dyDescent="0.25">
      <c r="A1879" s="1">
        <v>41559</v>
      </c>
      <c r="B1879" s="2" t="s">
        <v>55</v>
      </c>
      <c r="C1879">
        <v>57</v>
      </c>
      <c r="D1879">
        <f>SUMIFS($C$2:C1879,$B$2:B1879,cukier6[[#This Row],[NIP]])</f>
        <v>5117</v>
      </c>
      <c r="E1879">
        <f t="shared" si="29"/>
        <v>5.7</v>
      </c>
    </row>
    <row r="1880" spans="1:5" x14ac:dyDescent="0.25">
      <c r="A1880" s="1">
        <v>41559</v>
      </c>
      <c r="B1880" s="2" t="s">
        <v>23</v>
      </c>
      <c r="C1880">
        <v>121</v>
      </c>
      <c r="D1880">
        <f>SUMIFS($C$2:C1880,$B$2:B1880,cukier6[[#This Row],[NIP]])</f>
        <v>1317</v>
      </c>
      <c r="E1880">
        <f t="shared" si="29"/>
        <v>12.100000000000001</v>
      </c>
    </row>
    <row r="1881" spans="1:5" x14ac:dyDescent="0.25">
      <c r="A1881" s="1">
        <v>41559</v>
      </c>
      <c r="B1881" s="2" t="s">
        <v>80</v>
      </c>
      <c r="C1881">
        <v>14</v>
      </c>
      <c r="D1881">
        <f>SUMIFS($C$2:C1881,$B$2:B1881,cukier6[[#This Row],[NIP]])</f>
        <v>22</v>
      </c>
      <c r="E1881">
        <f t="shared" si="29"/>
        <v>0</v>
      </c>
    </row>
    <row r="1882" spans="1:5" x14ac:dyDescent="0.25">
      <c r="A1882" s="1">
        <v>41560</v>
      </c>
      <c r="B1882" s="2" t="s">
        <v>47</v>
      </c>
      <c r="C1882">
        <v>2</v>
      </c>
      <c r="D1882">
        <f>SUMIFS($C$2:C1882,$B$2:B1882,cukier6[[#This Row],[NIP]])</f>
        <v>42</v>
      </c>
      <c r="E1882">
        <f t="shared" si="29"/>
        <v>0</v>
      </c>
    </row>
    <row r="1883" spans="1:5" x14ac:dyDescent="0.25">
      <c r="A1883" s="1">
        <v>41560</v>
      </c>
      <c r="B1883" s="2" t="s">
        <v>56</v>
      </c>
      <c r="C1883">
        <v>19</v>
      </c>
      <c r="D1883">
        <f>SUMIFS($C$2:C1883,$B$2:B1883,cukier6[[#This Row],[NIP]])</f>
        <v>59</v>
      </c>
      <c r="E1883">
        <f t="shared" si="29"/>
        <v>0</v>
      </c>
    </row>
    <row r="1884" spans="1:5" x14ac:dyDescent="0.25">
      <c r="A1884" s="1">
        <v>41561</v>
      </c>
      <c r="B1884" s="2" t="s">
        <v>239</v>
      </c>
      <c r="C1884">
        <v>20</v>
      </c>
      <c r="D1884">
        <f>SUMIFS($C$2:C1884,$B$2:B1884,cukier6[[#This Row],[NIP]])</f>
        <v>20</v>
      </c>
      <c r="E1884">
        <f t="shared" si="29"/>
        <v>0</v>
      </c>
    </row>
    <row r="1885" spans="1:5" x14ac:dyDescent="0.25">
      <c r="A1885" s="1">
        <v>41562</v>
      </c>
      <c r="B1885" s="2" t="s">
        <v>17</v>
      </c>
      <c r="C1885">
        <v>367</v>
      </c>
      <c r="D1885">
        <f>SUMIFS($C$2:C1885,$B$2:B1885,cukier6[[#This Row],[NIP]])</f>
        <v>21160</v>
      </c>
      <c r="E1885">
        <f t="shared" si="29"/>
        <v>73.400000000000006</v>
      </c>
    </row>
    <row r="1886" spans="1:5" x14ac:dyDescent="0.25">
      <c r="A1886" s="1">
        <v>41562</v>
      </c>
      <c r="B1886" s="2" t="s">
        <v>12</v>
      </c>
      <c r="C1886">
        <v>458</v>
      </c>
      <c r="D1886">
        <f>SUMIFS($C$2:C1886,$B$2:B1886,cukier6[[#This Row],[NIP]])</f>
        <v>23769</v>
      </c>
      <c r="E1886">
        <f t="shared" si="29"/>
        <v>91.600000000000009</v>
      </c>
    </row>
    <row r="1887" spans="1:5" x14ac:dyDescent="0.25">
      <c r="A1887" s="1">
        <v>41563</v>
      </c>
      <c r="B1887" s="2" t="s">
        <v>48</v>
      </c>
      <c r="C1887">
        <v>100</v>
      </c>
      <c r="D1887">
        <f>SUMIFS($C$2:C1887,$B$2:B1887,cukier6[[#This Row],[NIP]])</f>
        <v>22897</v>
      </c>
      <c r="E1887">
        <f t="shared" si="29"/>
        <v>20</v>
      </c>
    </row>
    <row r="1888" spans="1:5" x14ac:dyDescent="0.25">
      <c r="A1888" s="1">
        <v>41563</v>
      </c>
      <c r="B1888" s="2" t="s">
        <v>9</v>
      </c>
      <c r="C1888">
        <v>62</v>
      </c>
      <c r="D1888">
        <f>SUMIFS($C$2:C1888,$B$2:B1888,cukier6[[#This Row],[NIP]])</f>
        <v>3559</v>
      </c>
      <c r="E1888">
        <f t="shared" si="29"/>
        <v>6.2</v>
      </c>
    </row>
    <row r="1889" spans="1:5" x14ac:dyDescent="0.25">
      <c r="A1889" s="1">
        <v>41567</v>
      </c>
      <c r="B1889" s="2" t="s">
        <v>9</v>
      </c>
      <c r="C1889">
        <v>184</v>
      </c>
      <c r="D1889">
        <f>SUMIFS($C$2:C1889,$B$2:B1889,cukier6[[#This Row],[NIP]])</f>
        <v>3743</v>
      </c>
      <c r="E1889">
        <f t="shared" si="29"/>
        <v>18.400000000000002</v>
      </c>
    </row>
    <row r="1890" spans="1:5" x14ac:dyDescent="0.25">
      <c r="A1890" s="1">
        <v>41568</v>
      </c>
      <c r="B1890" s="2" t="s">
        <v>22</v>
      </c>
      <c r="C1890">
        <v>156</v>
      </c>
      <c r="D1890">
        <f>SUMIFS($C$2:C1890,$B$2:B1890,cukier6[[#This Row],[NIP]])</f>
        <v>4445</v>
      </c>
      <c r="E1890">
        <f t="shared" si="29"/>
        <v>15.600000000000001</v>
      </c>
    </row>
    <row r="1891" spans="1:5" x14ac:dyDescent="0.25">
      <c r="A1891" s="1">
        <v>41569</v>
      </c>
      <c r="B1891" s="2" t="s">
        <v>10</v>
      </c>
      <c r="C1891">
        <v>142</v>
      </c>
      <c r="D1891">
        <f>SUMIFS($C$2:C1891,$B$2:B1891,cukier6[[#This Row],[NIP]])</f>
        <v>24364</v>
      </c>
      <c r="E1891">
        <f t="shared" si="29"/>
        <v>28.400000000000002</v>
      </c>
    </row>
    <row r="1892" spans="1:5" x14ac:dyDescent="0.25">
      <c r="A1892" s="1">
        <v>41570</v>
      </c>
      <c r="B1892" s="2" t="s">
        <v>9</v>
      </c>
      <c r="C1892">
        <v>97</v>
      </c>
      <c r="D1892">
        <f>SUMIFS($C$2:C1892,$B$2:B1892,cukier6[[#This Row],[NIP]])</f>
        <v>3840</v>
      </c>
      <c r="E1892">
        <f t="shared" si="29"/>
        <v>9.7000000000000011</v>
      </c>
    </row>
    <row r="1893" spans="1:5" x14ac:dyDescent="0.25">
      <c r="A1893" s="1">
        <v>41570</v>
      </c>
      <c r="B1893" s="2" t="s">
        <v>10</v>
      </c>
      <c r="C1893">
        <v>136</v>
      </c>
      <c r="D1893">
        <f>SUMIFS($C$2:C1893,$B$2:B1893,cukier6[[#This Row],[NIP]])</f>
        <v>24500</v>
      </c>
      <c r="E1893">
        <f t="shared" si="29"/>
        <v>27.200000000000003</v>
      </c>
    </row>
    <row r="1894" spans="1:5" x14ac:dyDescent="0.25">
      <c r="A1894" s="1">
        <v>41570</v>
      </c>
      <c r="B1894" s="2" t="s">
        <v>134</v>
      </c>
      <c r="C1894">
        <v>108</v>
      </c>
      <c r="D1894">
        <f>SUMIFS($C$2:C1894,$B$2:B1894,cukier6[[#This Row],[NIP]])</f>
        <v>1216</v>
      </c>
      <c r="E1894">
        <f t="shared" si="29"/>
        <v>10.8</v>
      </c>
    </row>
    <row r="1895" spans="1:5" x14ac:dyDescent="0.25">
      <c r="A1895" s="1">
        <v>41572</v>
      </c>
      <c r="B1895" s="2" t="s">
        <v>28</v>
      </c>
      <c r="C1895">
        <v>51</v>
      </c>
      <c r="D1895">
        <f>SUMIFS($C$2:C1895,$B$2:B1895,cukier6[[#This Row],[NIP]])</f>
        <v>2296</v>
      </c>
      <c r="E1895">
        <f t="shared" si="29"/>
        <v>5.1000000000000005</v>
      </c>
    </row>
    <row r="1896" spans="1:5" x14ac:dyDescent="0.25">
      <c r="A1896" s="1">
        <v>41574</v>
      </c>
      <c r="B1896" s="2" t="s">
        <v>133</v>
      </c>
      <c r="C1896">
        <v>7</v>
      </c>
      <c r="D1896">
        <f>SUMIFS($C$2:C1896,$B$2:B1896,cukier6[[#This Row],[NIP]])</f>
        <v>32</v>
      </c>
      <c r="E1896">
        <f t="shared" si="29"/>
        <v>0</v>
      </c>
    </row>
    <row r="1897" spans="1:5" x14ac:dyDescent="0.25">
      <c r="A1897" s="1">
        <v>41576</v>
      </c>
      <c r="B1897" s="2" t="s">
        <v>102</v>
      </c>
      <c r="C1897">
        <v>19</v>
      </c>
      <c r="D1897">
        <f>SUMIFS($C$2:C1897,$B$2:B1897,cukier6[[#This Row],[NIP]])</f>
        <v>41</v>
      </c>
      <c r="E1897">
        <f t="shared" si="29"/>
        <v>0</v>
      </c>
    </row>
    <row r="1898" spans="1:5" x14ac:dyDescent="0.25">
      <c r="A1898" s="1">
        <v>41577</v>
      </c>
      <c r="B1898" s="2" t="s">
        <v>78</v>
      </c>
      <c r="C1898">
        <v>4</v>
      </c>
      <c r="D1898">
        <f>SUMIFS($C$2:C1898,$B$2:B1898,cukier6[[#This Row],[NIP]])</f>
        <v>26</v>
      </c>
      <c r="E1898">
        <f t="shared" si="29"/>
        <v>0</v>
      </c>
    </row>
    <row r="1899" spans="1:5" x14ac:dyDescent="0.25">
      <c r="A1899" s="1">
        <v>41580</v>
      </c>
      <c r="B1899" s="2" t="s">
        <v>48</v>
      </c>
      <c r="C1899">
        <v>163</v>
      </c>
      <c r="D1899">
        <f>SUMIFS($C$2:C1899,$B$2:B1899,cukier6[[#This Row],[NIP]])</f>
        <v>23060</v>
      </c>
      <c r="E1899">
        <f t="shared" si="29"/>
        <v>32.6</v>
      </c>
    </row>
    <row r="1900" spans="1:5" x14ac:dyDescent="0.25">
      <c r="A1900" s="1">
        <v>41580</v>
      </c>
      <c r="B1900" s="2" t="s">
        <v>33</v>
      </c>
      <c r="C1900">
        <v>165</v>
      </c>
      <c r="D1900">
        <f>SUMIFS($C$2:C1900,$B$2:B1900,cukier6[[#This Row],[NIP]])</f>
        <v>4745</v>
      </c>
      <c r="E1900">
        <f t="shared" si="29"/>
        <v>16.5</v>
      </c>
    </row>
    <row r="1901" spans="1:5" x14ac:dyDescent="0.25">
      <c r="A1901" s="1">
        <v>41581</v>
      </c>
      <c r="B1901" s="2" t="s">
        <v>213</v>
      </c>
      <c r="C1901">
        <v>14</v>
      </c>
      <c r="D1901">
        <f>SUMIFS($C$2:C1901,$B$2:B1901,cukier6[[#This Row],[NIP]])</f>
        <v>33</v>
      </c>
      <c r="E1901">
        <f t="shared" si="29"/>
        <v>0</v>
      </c>
    </row>
    <row r="1902" spans="1:5" x14ac:dyDescent="0.25">
      <c r="A1902" s="1">
        <v>41583</v>
      </c>
      <c r="B1902" s="2" t="s">
        <v>31</v>
      </c>
      <c r="C1902">
        <v>177</v>
      </c>
      <c r="D1902">
        <f>SUMIFS($C$2:C1902,$B$2:B1902,cukier6[[#This Row],[NIP]])</f>
        <v>4239</v>
      </c>
      <c r="E1902">
        <f t="shared" si="29"/>
        <v>17.7</v>
      </c>
    </row>
    <row r="1903" spans="1:5" x14ac:dyDescent="0.25">
      <c r="A1903" s="1">
        <v>41584</v>
      </c>
      <c r="B1903" s="2" t="s">
        <v>150</v>
      </c>
      <c r="C1903">
        <v>1</v>
      </c>
      <c r="D1903">
        <f>SUMIFS($C$2:C1903,$B$2:B1903,cukier6[[#This Row],[NIP]])</f>
        <v>28</v>
      </c>
      <c r="E1903">
        <f t="shared" si="29"/>
        <v>0</v>
      </c>
    </row>
    <row r="1904" spans="1:5" x14ac:dyDescent="0.25">
      <c r="A1904" s="1">
        <v>41585</v>
      </c>
      <c r="B1904" s="2" t="s">
        <v>134</v>
      </c>
      <c r="C1904">
        <v>193</v>
      </c>
      <c r="D1904">
        <f>SUMIFS($C$2:C1904,$B$2:B1904,cukier6[[#This Row],[NIP]])</f>
        <v>1409</v>
      </c>
      <c r="E1904">
        <f t="shared" si="29"/>
        <v>19.3</v>
      </c>
    </row>
    <row r="1905" spans="1:5" x14ac:dyDescent="0.25">
      <c r="A1905" s="1">
        <v>41585</v>
      </c>
      <c r="B1905" s="2" t="s">
        <v>113</v>
      </c>
      <c r="C1905">
        <v>8</v>
      </c>
      <c r="D1905">
        <f>SUMIFS($C$2:C1905,$B$2:B1905,cukier6[[#This Row],[NIP]])</f>
        <v>17</v>
      </c>
      <c r="E1905">
        <f t="shared" si="29"/>
        <v>0</v>
      </c>
    </row>
    <row r="1906" spans="1:5" x14ac:dyDescent="0.25">
      <c r="A1906" s="1">
        <v>41588</v>
      </c>
      <c r="B1906" s="2" t="s">
        <v>236</v>
      </c>
      <c r="C1906">
        <v>11</v>
      </c>
      <c r="D1906">
        <f>SUMIFS($C$2:C1906,$B$2:B1906,cukier6[[#This Row],[NIP]])</f>
        <v>15</v>
      </c>
      <c r="E1906">
        <f t="shared" si="29"/>
        <v>0</v>
      </c>
    </row>
    <row r="1907" spans="1:5" x14ac:dyDescent="0.25">
      <c r="A1907" s="1">
        <v>41594</v>
      </c>
      <c r="B1907" s="2" t="s">
        <v>25</v>
      </c>
      <c r="C1907">
        <v>249</v>
      </c>
      <c r="D1907">
        <f>SUMIFS($C$2:C1907,$B$2:B1907,cukier6[[#This Row],[NIP]])</f>
        <v>20543</v>
      </c>
      <c r="E1907">
        <f t="shared" si="29"/>
        <v>49.800000000000004</v>
      </c>
    </row>
    <row r="1908" spans="1:5" x14ac:dyDescent="0.25">
      <c r="A1908" s="1">
        <v>41598</v>
      </c>
      <c r="B1908" s="2" t="s">
        <v>8</v>
      </c>
      <c r="C1908">
        <v>360</v>
      </c>
      <c r="D1908">
        <f>SUMIFS($C$2:C1908,$B$2:B1908,cukier6[[#This Row],[NIP]])</f>
        <v>10731</v>
      </c>
      <c r="E1908">
        <f t="shared" si="29"/>
        <v>72</v>
      </c>
    </row>
    <row r="1909" spans="1:5" x14ac:dyDescent="0.25">
      <c r="A1909" s="1">
        <v>41602</v>
      </c>
      <c r="B1909" s="2" t="s">
        <v>29</v>
      </c>
      <c r="C1909">
        <v>186</v>
      </c>
      <c r="D1909">
        <f>SUMIFS($C$2:C1909,$B$2:B1909,cukier6[[#This Row],[NIP]])</f>
        <v>2058</v>
      </c>
      <c r="E1909">
        <f t="shared" si="29"/>
        <v>18.600000000000001</v>
      </c>
    </row>
    <row r="1910" spans="1:5" x14ac:dyDescent="0.25">
      <c r="A1910" s="1">
        <v>41603</v>
      </c>
      <c r="B1910" s="2" t="s">
        <v>55</v>
      </c>
      <c r="C1910">
        <v>29</v>
      </c>
      <c r="D1910">
        <f>SUMIFS($C$2:C1910,$B$2:B1910,cukier6[[#This Row],[NIP]])</f>
        <v>5146</v>
      </c>
      <c r="E1910">
        <f t="shared" si="29"/>
        <v>2.9000000000000004</v>
      </c>
    </row>
    <row r="1911" spans="1:5" x14ac:dyDescent="0.25">
      <c r="A1911" s="1">
        <v>41606</v>
      </c>
      <c r="B1911" s="2" t="s">
        <v>33</v>
      </c>
      <c r="C1911">
        <v>174</v>
      </c>
      <c r="D1911">
        <f>SUMIFS($C$2:C1911,$B$2:B1911,cukier6[[#This Row],[NIP]])</f>
        <v>4919</v>
      </c>
      <c r="E1911">
        <f t="shared" si="29"/>
        <v>17.400000000000002</v>
      </c>
    </row>
    <row r="1912" spans="1:5" x14ac:dyDescent="0.25">
      <c r="A1912" s="1">
        <v>41607</v>
      </c>
      <c r="B1912" s="2" t="s">
        <v>10</v>
      </c>
      <c r="C1912">
        <v>131</v>
      </c>
      <c r="D1912">
        <f>SUMIFS($C$2:C1912,$B$2:B1912,cukier6[[#This Row],[NIP]])</f>
        <v>24631</v>
      </c>
      <c r="E1912">
        <f t="shared" si="29"/>
        <v>26.200000000000003</v>
      </c>
    </row>
    <row r="1913" spans="1:5" x14ac:dyDescent="0.25">
      <c r="A1913" s="1">
        <v>41609</v>
      </c>
      <c r="B1913" s="2" t="s">
        <v>10</v>
      </c>
      <c r="C1913">
        <v>157</v>
      </c>
      <c r="D1913">
        <f>SUMIFS($C$2:C1913,$B$2:B1913,cukier6[[#This Row],[NIP]])</f>
        <v>24788</v>
      </c>
      <c r="E1913">
        <f t="shared" si="29"/>
        <v>31.400000000000002</v>
      </c>
    </row>
    <row r="1914" spans="1:5" x14ac:dyDescent="0.25">
      <c r="A1914" s="1">
        <v>41609</v>
      </c>
      <c r="B1914" s="2" t="s">
        <v>17</v>
      </c>
      <c r="C1914">
        <v>284</v>
      </c>
      <c r="D1914">
        <f>SUMIFS($C$2:C1914,$B$2:B1914,cukier6[[#This Row],[NIP]])</f>
        <v>21444</v>
      </c>
      <c r="E1914">
        <f t="shared" si="29"/>
        <v>56.800000000000004</v>
      </c>
    </row>
    <row r="1915" spans="1:5" x14ac:dyDescent="0.25">
      <c r="A1915" s="1">
        <v>41610</v>
      </c>
      <c r="B1915" s="2" t="s">
        <v>20</v>
      </c>
      <c r="C1915">
        <v>292</v>
      </c>
      <c r="D1915">
        <f>SUMIFS($C$2:C1915,$B$2:B1915,cukier6[[#This Row],[NIP]])</f>
        <v>16794</v>
      </c>
      <c r="E1915">
        <f t="shared" si="29"/>
        <v>58.400000000000006</v>
      </c>
    </row>
    <row r="1916" spans="1:5" x14ac:dyDescent="0.25">
      <c r="A1916" s="1">
        <v>41612</v>
      </c>
      <c r="B1916" s="2" t="s">
        <v>84</v>
      </c>
      <c r="C1916">
        <v>13</v>
      </c>
      <c r="D1916">
        <f>SUMIFS($C$2:C1916,$B$2:B1916,cukier6[[#This Row],[NIP]])</f>
        <v>58</v>
      </c>
      <c r="E1916">
        <f t="shared" si="29"/>
        <v>0</v>
      </c>
    </row>
    <row r="1917" spans="1:5" x14ac:dyDescent="0.25">
      <c r="A1917" s="1">
        <v>41614</v>
      </c>
      <c r="B1917" s="2" t="s">
        <v>88</v>
      </c>
      <c r="C1917">
        <v>16</v>
      </c>
      <c r="D1917">
        <f>SUMIFS($C$2:C1917,$B$2:B1917,cukier6[[#This Row],[NIP]])</f>
        <v>30</v>
      </c>
      <c r="E1917">
        <f t="shared" si="29"/>
        <v>0</v>
      </c>
    </row>
    <row r="1918" spans="1:5" x14ac:dyDescent="0.25">
      <c r="A1918" s="1">
        <v>41614</v>
      </c>
      <c r="B1918" s="2" t="s">
        <v>25</v>
      </c>
      <c r="C1918">
        <v>364</v>
      </c>
      <c r="D1918">
        <f>SUMIFS($C$2:C1918,$B$2:B1918,cukier6[[#This Row],[NIP]])</f>
        <v>20907</v>
      </c>
      <c r="E1918">
        <f t="shared" si="29"/>
        <v>72.8</v>
      </c>
    </row>
    <row r="1919" spans="1:5" x14ac:dyDescent="0.25">
      <c r="A1919" s="1">
        <v>41615</v>
      </c>
      <c r="B1919" s="2" t="s">
        <v>47</v>
      </c>
      <c r="C1919">
        <v>16</v>
      </c>
      <c r="D1919">
        <f>SUMIFS($C$2:C1919,$B$2:B1919,cukier6[[#This Row],[NIP]])</f>
        <v>58</v>
      </c>
      <c r="E1919">
        <f t="shared" si="29"/>
        <v>0</v>
      </c>
    </row>
    <row r="1920" spans="1:5" x14ac:dyDescent="0.25">
      <c r="A1920" s="1">
        <v>41615</v>
      </c>
      <c r="B1920" s="2" t="s">
        <v>52</v>
      </c>
      <c r="C1920">
        <v>3</v>
      </c>
      <c r="D1920">
        <f>SUMIFS($C$2:C1920,$B$2:B1920,cukier6[[#This Row],[NIP]])</f>
        <v>26</v>
      </c>
      <c r="E1920">
        <f t="shared" si="29"/>
        <v>0</v>
      </c>
    </row>
    <row r="1921" spans="1:5" x14ac:dyDescent="0.25">
      <c r="A1921" s="1">
        <v>41616</v>
      </c>
      <c r="B1921" s="2" t="s">
        <v>210</v>
      </c>
      <c r="C1921">
        <v>9</v>
      </c>
      <c r="D1921">
        <f>SUMIFS($C$2:C1921,$B$2:B1921,cukier6[[#This Row],[NIP]])</f>
        <v>29</v>
      </c>
      <c r="E1921">
        <f t="shared" si="29"/>
        <v>0</v>
      </c>
    </row>
    <row r="1922" spans="1:5" x14ac:dyDescent="0.25">
      <c r="A1922" s="1">
        <v>41617</v>
      </c>
      <c r="B1922" s="2" t="s">
        <v>209</v>
      </c>
      <c r="C1922">
        <v>6</v>
      </c>
      <c r="D1922">
        <f>SUMIFS($C$2:C1922,$B$2:B1922,cukier6[[#This Row],[NIP]])</f>
        <v>21</v>
      </c>
      <c r="E1922">
        <f t="shared" ref="E1922:E1985" si="30">IF(AND(D1922&gt;=100,D1922&lt;1000),0.05*C1922,IF(AND(D1922&gt;=1000,D1922&lt;10000),0.1*C1922,IF(D1922&gt;=10000,0.2*C1922,0)))</f>
        <v>0</v>
      </c>
    </row>
    <row r="1923" spans="1:5" x14ac:dyDescent="0.25">
      <c r="A1923" s="1">
        <v>41621</v>
      </c>
      <c r="B1923" s="2" t="s">
        <v>74</v>
      </c>
      <c r="C1923">
        <v>117</v>
      </c>
      <c r="D1923">
        <f>SUMIFS($C$2:C1923,$B$2:B1923,cukier6[[#This Row],[NIP]])</f>
        <v>2394</v>
      </c>
      <c r="E1923">
        <f t="shared" si="30"/>
        <v>11.700000000000001</v>
      </c>
    </row>
    <row r="1924" spans="1:5" x14ac:dyDescent="0.25">
      <c r="A1924" s="1">
        <v>41622</v>
      </c>
      <c r="B1924" s="2" t="s">
        <v>45</v>
      </c>
      <c r="C1924">
        <v>6</v>
      </c>
      <c r="D1924">
        <f>SUMIFS($C$2:C1924,$B$2:B1924,cukier6[[#This Row],[NIP]])</f>
        <v>47</v>
      </c>
      <c r="E1924">
        <f t="shared" si="30"/>
        <v>0</v>
      </c>
    </row>
    <row r="1925" spans="1:5" x14ac:dyDescent="0.25">
      <c r="A1925" s="1">
        <v>41623</v>
      </c>
      <c r="B1925" s="2" t="s">
        <v>12</v>
      </c>
      <c r="C1925">
        <v>186</v>
      </c>
      <c r="D1925">
        <f>SUMIFS($C$2:C1925,$B$2:B1925,cukier6[[#This Row],[NIP]])</f>
        <v>23955</v>
      </c>
      <c r="E1925">
        <f t="shared" si="30"/>
        <v>37.200000000000003</v>
      </c>
    </row>
    <row r="1926" spans="1:5" x14ac:dyDescent="0.25">
      <c r="A1926" s="1">
        <v>41623</v>
      </c>
      <c r="B1926" s="2" t="s">
        <v>45</v>
      </c>
      <c r="C1926">
        <v>16</v>
      </c>
      <c r="D1926">
        <f>SUMIFS($C$2:C1926,$B$2:B1926,cukier6[[#This Row],[NIP]])</f>
        <v>63</v>
      </c>
      <c r="E1926">
        <f t="shared" si="30"/>
        <v>0</v>
      </c>
    </row>
    <row r="1927" spans="1:5" x14ac:dyDescent="0.25">
      <c r="A1927" s="1">
        <v>41624</v>
      </c>
      <c r="B1927" s="2" t="s">
        <v>9</v>
      </c>
      <c r="C1927">
        <v>100</v>
      </c>
      <c r="D1927">
        <f>SUMIFS($C$2:C1927,$B$2:B1927,cukier6[[#This Row],[NIP]])</f>
        <v>3940</v>
      </c>
      <c r="E1927">
        <f t="shared" si="30"/>
        <v>10</v>
      </c>
    </row>
    <row r="1928" spans="1:5" x14ac:dyDescent="0.25">
      <c r="A1928" s="1">
        <v>41629</v>
      </c>
      <c r="B1928" s="2" t="s">
        <v>4</v>
      </c>
      <c r="C1928">
        <v>20</v>
      </c>
      <c r="D1928">
        <f>SUMIFS($C$2:C1928,$B$2:B1928,cukier6[[#This Row],[NIP]])</f>
        <v>69</v>
      </c>
      <c r="E1928">
        <f t="shared" si="30"/>
        <v>0</v>
      </c>
    </row>
    <row r="1929" spans="1:5" x14ac:dyDescent="0.25">
      <c r="A1929" s="1">
        <v>41629</v>
      </c>
      <c r="B1929" s="2" t="s">
        <v>38</v>
      </c>
      <c r="C1929">
        <v>192</v>
      </c>
      <c r="D1929">
        <f>SUMIFS($C$2:C1929,$B$2:B1929,cukier6[[#This Row],[NIP]])</f>
        <v>3898</v>
      </c>
      <c r="E1929">
        <f t="shared" si="30"/>
        <v>19.200000000000003</v>
      </c>
    </row>
    <row r="1930" spans="1:5" x14ac:dyDescent="0.25">
      <c r="A1930" s="1">
        <v>41630</v>
      </c>
      <c r="B1930" s="2" t="s">
        <v>38</v>
      </c>
      <c r="C1930">
        <v>92</v>
      </c>
      <c r="D1930">
        <f>SUMIFS($C$2:C1930,$B$2:B1930,cukier6[[#This Row],[NIP]])</f>
        <v>3990</v>
      </c>
      <c r="E1930">
        <f t="shared" si="30"/>
        <v>9.2000000000000011</v>
      </c>
    </row>
    <row r="1931" spans="1:5" x14ac:dyDescent="0.25">
      <c r="A1931" s="1">
        <v>41631</v>
      </c>
      <c r="B1931" s="2" t="s">
        <v>121</v>
      </c>
      <c r="C1931">
        <v>11</v>
      </c>
      <c r="D1931">
        <f>SUMIFS($C$2:C1931,$B$2:B1931,cukier6[[#This Row],[NIP]])</f>
        <v>69</v>
      </c>
      <c r="E1931">
        <f t="shared" si="30"/>
        <v>0</v>
      </c>
    </row>
    <row r="1932" spans="1:5" x14ac:dyDescent="0.25">
      <c r="A1932" s="1">
        <v>41633</v>
      </c>
      <c r="B1932" s="2" t="s">
        <v>240</v>
      </c>
      <c r="C1932">
        <v>10</v>
      </c>
      <c r="D1932">
        <f>SUMIFS($C$2:C1932,$B$2:B1932,cukier6[[#This Row],[NIP]])</f>
        <v>10</v>
      </c>
      <c r="E1932">
        <f t="shared" si="30"/>
        <v>0</v>
      </c>
    </row>
    <row r="1933" spans="1:5" x14ac:dyDescent="0.25">
      <c r="A1933" s="1">
        <v>41634</v>
      </c>
      <c r="B1933" s="2" t="s">
        <v>74</v>
      </c>
      <c r="C1933">
        <v>180</v>
      </c>
      <c r="D1933">
        <f>SUMIFS($C$2:C1933,$B$2:B1933,cukier6[[#This Row],[NIP]])</f>
        <v>2574</v>
      </c>
      <c r="E1933">
        <f t="shared" si="30"/>
        <v>18</v>
      </c>
    </row>
    <row r="1934" spans="1:5" x14ac:dyDescent="0.25">
      <c r="A1934" s="1">
        <v>41637</v>
      </c>
      <c r="B1934" s="2" t="s">
        <v>41</v>
      </c>
      <c r="C1934">
        <v>12</v>
      </c>
      <c r="D1934">
        <f>SUMIFS($C$2:C1934,$B$2:B1934,cukier6[[#This Row],[NIP]])</f>
        <v>48</v>
      </c>
      <c r="E1934">
        <f t="shared" si="30"/>
        <v>0</v>
      </c>
    </row>
    <row r="1935" spans="1:5" x14ac:dyDescent="0.25">
      <c r="A1935" s="1">
        <v>41638</v>
      </c>
      <c r="B1935" s="2" t="s">
        <v>225</v>
      </c>
      <c r="C1935">
        <v>12</v>
      </c>
      <c r="D1935">
        <f>SUMIFS($C$2:C1935,$B$2:B1935,cukier6[[#This Row],[NIP]])</f>
        <v>47</v>
      </c>
      <c r="E1935">
        <f t="shared" si="30"/>
        <v>0</v>
      </c>
    </row>
    <row r="1936" spans="1:5" x14ac:dyDescent="0.25">
      <c r="A1936" s="1">
        <v>41639</v>
      </c>
      <c r="B1936" s="2" t="s">
        <v>100</v>
      </c>
      <c r="C1936">
        <v>8</v>
      </c>
      <c r="D1936">
        <f>SUMIFS($C$2:C1936,$B$2:B1936,cukier6[[#This Row],[NIP]])</f>
        <v>42</v>
      </c>
      <c r="E1936">
        <f t="shared" si="30"/>
        <v>0</v>
      </c>
    </row>
    <row r="1937" spans="1:5" x14ac:dyDescent="0.25">
      <c r="A1937" s="1">
        <v>41641</v>
      </c>
      <c r="B1937" s="2" t="s">
        <v>15</v>
      </c>
      <c r="C1937">
        <v>56</v>
      </c>
      <c r="D1937">
        <f>SUMIFS($C$2:C1937,$B$2:B1937,cukier6[[#This Row],[NIP]])</f>
        <v>4384</v>
      </c>
      <c r="E1937">
        <f t="shared" si="30"/>
        <v>5.6000000000000005</v>
      </c>
    </row>
    <row r="1938" spans="1:5" x14ac:dyDescent="0.25">
      <c r="A1938" s="1">
        <v>41642</v>
      </c>
      <c r="B1938" s="2" t="s">
        <v>85</v>
      </c>
      <c r="C1938">
        <v>18</v>
      </c>
      <c r="D1938">
        <f>SUMIFS($C$2:C1938,$B$2:B1938,cukier6[[#This Row],[NIP]])</f>
        <v>52</v>
      </c>
      <c r="E1938">
        <f t="shared" si="30"/>
        <v>0</v>
      </c>
    </row>
    <row r="1939" spans="1:5" x14ac:dyDescent="0.25">
      <c r="A1939" s="1">
        <v>41642</v>
      </c>
      <c r="B1939" s="2" t="s">
        <v>17</v>
      </c>
      <c r="C1939">
        <v>164</v>
      </c>
      <c r="D1939">
        <f>SUMIFS($C$2:C1939,$B$2:B1939,cukier6[[#This Row],[NIP]])</f>
        <v>21608</v>
      </c>
      <c r="E1939">
        <f t="shared" si="30"/>
        <v>32.800000000000004</v>
      </c>
    </row>
    <row r="1940" spans="1:5" x14ac:dyDescent="0.25">
      <c r="A1940" s="1">
        <v>41645</v>
      </c>
      <c r="B1940" s="2" t="s">
        <v>33</v>
      </c>
      <c r="C1940">
        <v>111</v>
      </c>
      <c r="D1940">
        <f>SUMIFS($C$2:C1940,$B$2:B1940,cukier6[[#This Row],[NIP]])</f>
        <v>5030</v>
      </c>
      <c r="E1940">
        <f t="shared" si="30"/>
        <v>11.100000000000001</v>
      </c>
    </row>
    <row r="1941" spans="1:5" x14ac:dyDescent="0.25">
      <c r="A1941" s="1">
        <v>41646</v>
      </c>
      <c r="B1941" s="2" t="s">
        <v>193</v>
      </c>
      <c r="C1941">
        <v>14</v>
      </c>
      <c r="D1941">
        <f>SUMIFS($C$2:C1941,$B$2:B1941,cukier6[[#This Row],[NIP]])</f>
        <v>17</v>
      </c>
      <c r="E1941">
        <f t="shared" si="30"/>
        <v>0</v>
      </c>
    </row>
    <row r="1942" spans="1:5" x14ac:dyDescent="0.25">
      <c r="A1942" s="1">
        <v>41647</v>
      </c>
      <c r="B1942" s="2" t="s">
        <v>105</v>
      </c>
      <c r="C1942">
        <v>143</v>
      </c>
      <c r="D1942">
        <f>SUMIFS($C$2:C1942,$B$2:B1942,cukier6[[#This Row],[NIP]])</f>
        <v>6486</v>
      </c>
      <c r="E1942">
        <f t="shared" si="30"/>
        <v>14.3</v>
      </c>
    </row>
    <row r="1943" spans="1:5" x14ac:dyDescent="0.25">
      <c r="A1943" s="1">
        <v>41648</v>
      </c>
      <c r="B1943" s="2" t="s">
        <v>13</v>
      </c>
      <c r="C1943">
        <v>64</v>
      </c>
      <c r="D1943">
        <f>SUMIFS($C$2:C1943,$B$2:B1943,cukier6[[#This Row],[NIP]])</f>
        <v>4312</v>
      </c>
      <c r="E1943">
        <f t="shared" si="30"/>
        <v>6.4</v>
      </c>
    </row>
    <row r="1944" spans="1:5" x14ac:dyDescent="0.25">
      <c r="A1944" s="1">
        <v>41651</v>
      </c>
      <c r="B1944" s="2" t="s">
        <v>237</v>
      </c>
      <c r="C1944">
        <v>3</v>
      </c>
      <c r="D1944">
        <f>SUMIFS($C$2:C1944,$B$2:B1944,cukier6[[#This Row],[NIP]])</f>
        <v>8</v>
      </c>
      <c r="E1944">
        <f t="shared" si="30"/>
        <v>0</v>
      </c>
    </row>
    <row r="1945" spans="1:5" x14ac:dyDescent="0.25">
      <c r="A1945" s="1">
        <v>41652</v>
      </c>
      <c r="B1945" s="2" t="s">
        <v>48</v>
      </c>
      <c r="C1945">
        <v>152</v>
      </c>
      <c r="D1945">
        <f>SUMIFS($C$2:C1945,$B$2:B1945,cukier6[[#This Row],[NIP]])</f>
        <v>23212</v>
      </c>
      <c r="E1945">
        <f t="shared" si="30"/>
        <v>30.400000000000002</v>
      </c>
    </row>
    <row r="1946" spans="1:5" x14ac:dyDescent="0.25">
      <c r="A1946" s="1">
        <v>41653</v>
      </c>
      <c r="B1946" s="2" t="s">
        <v>13</v>
      </c>
      <c r="C1946">
        <v>152</v>
      </c>
      <c r="D1946">
        <f>SUMIFS($C$2:C1946,$B$2:B1946,cukier6[[#This Row],[NIP]])</f>
        <v>4464</v>
      </c>
      <c r="E1946">
        <f t="shared" si="30"/>
        <v>15.200000000000001</v>
      </c>
    </row>
    <row r="1947" spans="1:5" x14ac:dyDescent="0.25">
      <c r="A1947" s="1">
        <v>41655</v>
      </c>
      <c r="B1947" s="2" t="s">
        <v>224</v>
      </c>
      <c r="C1947">
        <v>15</v>
      </c>
      <c r="D1947">
        <f>SUMIFS($C$2:C1947,$B$2:B1947,cukier6[[#This Row],[NIP]])</f>
        <v>49</v>
      </c>
      <c r="E1947">
        <f t="shared" si="30"/>
        <v>0</v>
      </c>
    </row>
    <row r="1948" spans="1:5" x14ac:dyDescent="0.25">
      <c r="A1948" s="1">
        <v>41656</v>
      </c>
      <c r="B1948" s="2" t="s">
        <v>74</v>
      </c>
      <c r="C1948">
        <v>117</v>
      </c>
      <c r="D1948">
        <f>SUMIFS($C$2:C1948,$B$2:B1948,cukier6[[#This Row],[NIP]])</f>
        <v>2691</v>
      </c>
      <c r="E1948">
        <f t="shared" si="30"/>
        <v>11.700000000000001</v>
      </c>
    </row>
    <row r="1949" spans="1:5" x14ac:dyDescent="0.25">
      <c r="A1949" s="1">
        <v>41656</v>
      </c>
      <c r="B1949" s="2" t="s">
        <v>218</v>
      </c>
      <c r="C1949">
        <v>14</v>
      </c>
      <c r="D1949">
        <f>SUMIFS($C$2:C1949,$B$2:B1949,cukier6[[#This Row],[NIP]])</f>
        <v>23</v>
      </c>
      <c r="E1949">
        <f t="shared" si="30"/>
        <v>0</v>
      </c>
    </row>
    <row r="1950" spans="1:5" x14ac:dyDescent="0.25">
      <c r="A1950" s="1">
        <v>41656</v>
      </c>
      <c r="B1950" s="2" t="s">
        <v>48</v>
      </c>
      <c r="C1950">
        <v>431</v>
      </c>
      <c r="D1950">
        <f>SUMIFS($C$2:C1950,$B$2:B1950,cukier6[[#This Row],[NIP]])</f>
        <v>23643</v>
      </c>
      <c r="E1950">
        <f t="shared" si="30"/>
        <v>86.2</v>
      </c>
    </row>
    <row r="1951" spans="1:5" x14ac:dyDescent="0.25">
      <c r="A1951" s="1">
        <v>41658</v>
      </c>
      <c r="B1951" s="2" t="s">
        <v>25</v>
      </c>
      <c r="C1951">
        <v>390</v>
      </c>
      <c r="D1951">
        <f>SUMIFS($C$2:C1951,$B$2:B1951,cukier6[[#This Row],[NIP]])</f>
        <v>21297</v>
      </c>
      <c r="E1951">
        <f t="shared" si="30"/>
        <v>78</v>
      </c>
    </row>
    <row r="1952" spans="1:5" x14ac:dyDescent="0.25">
      <c r="A1952" s="1">
        <v>41663</v>
      </c>
      <c r="B1952" s="2" t="s">
        <v>225</v>
      </c>
      <c r="C1952">
        <v>1</v>
      </c>
      <c r="D1952">
        <f>SUMIFS($C$2:C1952,$B$2:B1952,cukier6[[#This Row],[NIP]])</f>
        <v>48</v>
      </c>
      <c r="E1952">
        <f t="shared" si="30"/>
        <v>0</v>
      </c>
    </row>
    <row r="1953" spans="1:5" x14ac:dyDescent="0.25">
      <c r="A1953" s="1">
        <v>41666</v>
      </c>
      <c r="B1953" s="2" t="s">
        <v>20</v>
      </c>
      <c r="C1953">
        <v>392</v>
      </c>
      <c r="D1953">
        <f>SUMIFS($C$2:C1953,$B$2:B1953,cukier6[[#This Row],[NIP]])</f>
        <v>17186</v>
      </c>
      <c r="E1953">
        <f t="shared" si="30"/>
        <v>78.400000000000006</v>
      </c>
    </row>
    <row r="1954" spans="1:5" x14ac:dyDescent="0.25">
      <c r="A1954" s="1">
        <v>41668</v>
      </c>
      <c r="B1954" s="2" t="s">
        <v>40</v>
      </c>
      <c r="C1954">
        <v>175</v>
      </c>
      <c r="D1954">
        <f>SUMIFS($C$2:C1954,$B$2:B1954,cukier6[[#This Row],[NIP]])</f>
        <v>4687</v>
      </c>
      <c r="E1954">
        <f t="shared" si="30"/>
        <v>17.5</v>
      </c>
    </row>
    <row r="1955" spans="1:5" x14ac:dyDescent="0.25">
      <c r="A1955" s="1">
        <v>41668</v>
      </c>
      <c r="B1955" s="2" t="s">
        <v>58</v>
      </c>
      <c r="C1955">
        <v>118</v>
      </c>
      <c r="D1955">
        <f>SUMIFS($C$2:C1955,$B$2:B1955,cukier6[[#This Row],[NIP]])</f>
        <v>4156</v>
      </c>
      <c r="E1955">
        <f t="shared" si="30"/>
        <v>11.8</v>
      </c>
    </row>
    <row r="1956" spans="1:5" x14ac:dyDescent="0.25">
      <c r="A1956" s="1">
        <v>41672</v>
      </c>
      <c r="B1956" s="2" t="s">
        <v>12</v>
      </c>
      <c r="C1956">
        <v>297</v>
      </c>
      <c r="D1956">
        <f>SUMIFS($C$2:C1956,$B$2:B1956,cukier6[[#This Row],[NIP]])</f>
        <v>24252</v>
      </c>
      <c r="E1956">
        <f t="shared" si="30"/>
        <v>59.400000000000006</v>
      </c>
    </row>
    <row r="1957" spans="1:5" x14ac:dyDescent="0.25">
      <c r="A1957" s="1">
        <v>41676</v>
      </c>
      <c r="B1957" s="2" t="s">
        <v>26</v>
      </c>
      <c r="C1957">
        <v>89</v>
      </c>
      <c r="D1957">
        <f>SUMIFS($C$2:C1957,$B$2:B1957,cukier6[[#This Row],[NIP]])</f>
        <v>3660</v>
      </c>
      <c r="E1957">
        <f t="shared" si="30"/>
        <v>8.9</v>
      </c>
    </row>
    <row r="1958" spans="1:5" x14ac:dyDescent="0.25">
      <c r="A1958" s="1">
        <v>41676</v>
      </c>
      <c r="B1958" s="2" t="s">
        <v>25</v>
      </c>
      <c r="C1958">
        <v>182</v>
      </c>
      <c r="D1958">
        <f>SUMIFS($C$2:C1958,$B$2:B1958,cukier6[[#This Row],[NIP]])</f>
        <v>21479</v>
      </c>
      <c r="E1958">
        <f t="shared" si="30"/>
        <v>36.4</v>
      </c>
    </row>
    <row r="1959" spans="1:5" x14ac:dyDescent="0.25">
      <c r="A1959" s="1">
        <v>41677</v>
      </c>
      <c r="B1959" s="2" t="s">
        <v>13</v>
      </c>
      <c r="C1959">
        <v>130</v>
      </c>
      <c r="D1959">
        <f>SUMIFS($C$2:C1959,$B$2:B1959,cukier6[[#This Row],[NIP]])</f>
        <v>4594</v>
      </c>
      <c r="E1959">
        <f t="shared" si="30"/>
        <v>13</v>
      </c>
    </row>
    <row r="1960" spans="1:5" x14ac:dyDescent="0.25">
      <c r="A1960" s="1">
        <v>41680</v>
      </c>
      <c r="B1960" s="2" t="s">
        <v>29</v>
      </c>
      <c r="C1960">
        <v>187</v>
      </c>
      <c r="D1960">
        <f>SUMIFS($C$2:C1960,$B$2:B1960,cukier6[[#This Row],[NIP]])</f>
        <v>2245</v>
      </c>
      <c r="E1960">
        <f t="shared" si="30"/>
        <v>18.7</v>
      </c>
    </row>
    <row r="1961" spans="1:5" x14ac:dyDescent="0.25">
      <c r="A1961" s="1">
        <v>41681</v>
      </c>
      <c r="B1961" s="2" t="s">
        <v>53</v>
      </c>
      <c r="C1961">
        <v>166</v>
      </c>
      <c r="D1961">
        <f>SUMIFS($C$2:C1961,$B$2:B1961,cukier6[[#This Row],[NIP]])</f>
        <v>21101</v>
      </c>
      <c r="E1961">
        <f t="shared" si="30"/>
        <v>33.200000000000003</v>
      </c>
    </row>
    <row r="1962" spans="1:5" x14ac:dyDescent="0.25">
      <c r="A1962" s="1">
        <v>41682</v>
      </c>
      <c r="B1962" s="2" t="s">
        <v>26</v>
      </c>
      <c r="C1962">
        <v>58</v>
      </c>
      <c r="D1962">
        <f>SUMIFS($C$2:C1962,$B$2:B1962,cukier6[[#This Row],[NIP]])</f>
        <v>3718</v>
      </c>
      <c r="E1962">
        <f t="shared" si="30"/>
        <v>5.8000000000000007</v>
      </c>
    </row>
    <row r="1963" spans="1:5" x14ac:dyDescent="0.25">
      <c r="A1963" s="1">
        <v>41686</v>
      </c>
      <c r="B1963" s="2" t="s">
        <v>28</v>
      </c>
      <c r="C1963">
        <v>187</v>
      </c>
      <c r="D1963">
        <f>SUMIFS($C$2:C1963,$B$2:B1963,cukier6[[#This Row],[NIP]])</f>
        <v>2483</v>
      </c>
      <c r="E1963">
        <f t="shared" si="30"/>
        <v>18.7</v>
      </c>
    </row>
    <row r="1964" spans="1:5" x14ac:dyDescent="0.25">
      <c r="A1964" s="1">
        <v>41687</v>
      </c>
      <c r="B1964" s="2" t="s">
        <v>26</v>
      </c>
      <c r="C1964">
        <v>58</v>
      </c>
      <c r="D1964">
        <f>SUMIFS($C$2:C1964,$B$2:B1964,cukier6[[#This Row],[NIP]])</f>
        <v>3776</v>
      </c>
      <c r="E1964">
        <f t="shared" si="30"/>
        <v>5.8000000000000007</v>
      </c>
    </row>
    <row r="1965" spans="1:5" x14ac:dyDescent="0.25">
      <c r="A1965" s="1">
        <v>41689</v>
      </c>
      <c r="B1965" s="2" t="s">
        <v>63</v>
      </c>
      <c r="C1965">
        <v>19</v>
      </c>
      <c r="D1965">
        <f>SUMIFS($C$2:C1965,$B$2:B1965,cukier6[[#This Row],[NIP]])</f>
        <v>46</v>
      </c>
      <c r="E1965">
        <f t="shared" si="30"/>
        <v>0</v>
      </c>
    </row>
    <row r="1966" spans="1:5" x14ac:dyDescent="0.25">
      <c r="A1966" s="1">
        <v>41689</v>
      </c>
      <c r="B1966" s="2" t="s">
        <v>12</v>
      </c>
      <c r="C1966">
        <v>388</v>
      </c>
      <c r="D1966">
        <f>SUMIFS($C$2:C1966,$B$2:B1966,cukier6[[#This Row],[NIP]])</f>
        <v>24640</v>
      </c>
      <c r="E1966">
        <f t="shared" si="30"/>
        <v>77.600000000000009</v>
      </c>
    </row>
    <row r="1967" spans="1:5" x14ac:dyDescent="0.25">
      <c r="A1967" s="1">
        <v>41690</v>
      </c>
      <c r="B1967" s="2" t="s">
        <v>108</v>
      </c>
      <c r="C1967">
        <v>20</v>
      </c>
      <c r="D1967">
        <f>SUMIFS($C$2:C1967,$B$2:B1967,cukier6[[#This Row],[NIP]])</f>
        <v>79</v>
      </c>
      <c r="E1967">
        <f t="shared" si="30"/>
        <v>0</v>
      </c>
    </row>
    <row r="1968" spans="1:5" x14ac:dyDescent="0.25">
      <c r="A1968" s="1">
        <v>41690</v>
      </c>
      <c r="B1968" s="2" t="s">
        <v>9</v>
      </c>
      <c r="C1968">
        <v>185</v>
      </c>
      <c r="D1968">
        <f>SUMIFS($C$2:C1968,$B$2:B1968,cukier6[[#This Row],[NIP]])</f>
        <v>4125</v>
      </c>
      <c r="E1968">
        <f t="shared" si="30"/>
        <v>18.5</v>
      </c>
    </row>
    <row r="1969" spans="1:5" x14ac:dyDescent="0.25">
      <c r="A1969" s="1">
        <v>41690</v>
      </c>
      <c r="B1969" s="2" t="s">
        <v>69</v>
      </c>
      <c r="C1969">
        <v>191</v>
      </c>
      <c r="D1969">
        <f>SUMIFS($C$2:C1969,$B$2:B1969,cukier6[[#This Row],[NIP]])</f>
        <v>3738</v>
      </c>
      <c r="E1969">
        <f t="shared" si="30"/>
        <v>19.100000000000001</v>
      </c>
    </row>
    <row r="1970" spans="1:5" x14ac:dyDescent="0.25">
      <c r="A1970" s="1">
        <v>41691</v>
      </c>
      <c r="B1970" s="2" t="s">
        <v>90</v>
      </c>
      <c r="C1970">
        <v>1</v>
      </c>
      <c r="D1970">
        <f>SUMIFS($C$2:C1970,$B$2:B1970,cukier6[[#This Row],[NIP]])</f>
        <v>55</v>
      </c>
      <c r="E1970">
        <f t="shared" si="30"/>
        <v>0</v>
      </c>
    </row>
    <row r="1971" spans="1:5" x14ac:dyDescent="0.25">
      <c r="A1971" s="1">
        <v>41692</v>
      </c>
      <c r="B1971" s="2" t="s">
        <v>74</v>
      </c>
      <c r="C1971">
        <v>90</v>
      </c>
      <c r="D1971">
        <f>SUMIFS($C$2:C1971,$B$2:B1971,cukier6[[#This Row],[NIP]])</f>
        <v>2781</v>
      </c>
      <c r="E1971">
        <f t="shared" si="30"/>
        <v>9</v>
      </c>
    </row>
    <row r="1972" spans="1:5" x14ac:dyDescent="0.25">
      <c r="A1972" s="1">
        <v>41696</v>
      </c>
      <c r="B1972" s="2" t="s">
        <v>12</v>
      </c>
      <c r="C1972">
        <v>234</v>
      </c>
      <c r="D1972">
        <f>SUMIFS($C$2:C1972,$B$2:B1972,cukier6[[#This Row],[NIP]])</f>
        <v>24874</v>
      </c>
      <c r="E1972">
        <f t="shared" si="30"/>
        <v>46.800000000000004</v>
      </c>
    </row>
    <row r="1973" spans="1:5" x14ac:dyDescent="0.25">
      <c r="A1973" s="1">
        <v>41699</v>
      </c>
      <c r="B1973" s="2" t="s">
        <v>48</v>
      </c>
      <c r="C1973">
        <v>212</v>
      </c>
      <c r="D1973">
        <f>SUMIFS($C$2:C1973,$B$2:B1973,cukier6[[#This Row],[NIP]])</f>
        <v>23855</v>
      </c>
      <c r="E1973">
        <f t="shared" si="30"/>
        <v>42.400000000000006</v>
      </c>
    </row>
    <row r="1974" spans="1:5" x14ac:dyDescent="0.25">
      <c r="A1974" s="1">
        <v>41701</v>
      </c>
      <c r="B1974" s="2" t="s">
        <v>48</v>
      </c>
      <c r="C1974">
        <v>372</v>
      </c>
      <c r="D1974">
        <f>SUMIFS($C$2:C1974,$B$2:B1974,cukier6[[#This Row],[NIP]])</f>
        <v>24227</v>
      </c>
      <c r="E1974">
        <f t="shared" si="30"/>
        <v>74.400000000000006</v>
      </c>
    </row>
    <row r="1975" spans="1:5" x14ac:dyDescent="0.25">
      <c r="A1975" s="1">
        <v>41701</v>
      </c>
      <c r="B1975" s="2" t="s">
        <v>38</v>
      </c>
      <c r="C1975">
        <v>102</v>
      </c>
      <c r="D1975">
        <f>SUMIFS($C$2:C1975,$B$2:B1975,cukier6[[#This Row],[NIP]])</f>
        <v>4092</v>
      </c>
      <c r="E1975">
        <f t="shared" si="30"/>
        <v>10.200000000000001</v>
      </c>
    </row>
    <row r="1976" spans="1:5" x14ac:dyDescent="0.25">
      <c r="A1976" s="1">
        <v>41701</v>
      </c>
      <c r="B1976" s="2" t="s">
        <v>13</v>
      </c>
      <c r="C1976">
        <v>69</v>
      </c>
      <c r="D1976">
        <f>SUMIFS($C$2:C1976,$B$2:B1976,cukier6[[#This Row],[NIP]])</f>
        <v>4663</v>
      </c>
      <c r="E1976">
        <f t="shared" si="30"/>
        <v>6.9</v>
      </c>
    </row>
    <row r="1977" spans="1:5" x14ac:dyDescent="0.25">
      <c r="A1977" s="1">
        <v>41708</v>
      </c>
      <c r="B1977" s="2" t="s">
        <v>178</v>
      </c>
      <c r="C1977">
        <v>5</v>
      </c>
      <c r="D1977">
        <f>SUMIFS($C$2:C1977,$B$2:B1977,cukier6[[#This Row],[NIP]])</f>
        <v>59</v>
      </c>
      <c r="E1977">
        <f t="shared" si="30"/>
        <v>0</v>
      </c>
    </row>
    <row r="1978" spans="1:5" x14ac:dyDescent="0.25">
      <c r="A1978" s="1">
        <v>41713</v>
      </c>
      <c r="B1978" s="2" t="s">
        <v>72</v>
      </c>
      <c r="C1978">
        <v>146</v>
      </c>
      <c r="D1978">
        <f>SUMIFS($C$2:C1978,$B$2:B1978,cukier6[[#This Row],[NIP]])</f>
        <v>3302</v>
      </c>
      <c r="E1978">
        <f t="shared" si="30"/>
        <v>14.600000000000001</v>
      </c>
    </row>
    <row r="1979" spans="1:5" x14ac:dyDescent="0.25">
      <c r="A1979" s="1">
        <v>41714</v>
      </c>
      <c r="B1979" s="2" t="s">
        <v>23</v>
      </c>
      <c r="C1979">
        <v>114</v>
      </c>
      <c r="D1979">
        <f>SUMIFS($C$2:C1979,$B$2:B1979,cukier6[[#This Row],[NIP]])</f>
        <v>1431</v>
      </c>
      <c r="E1979">
        <f t="shared" si="30"/>
        <v>11.4</v>
      </c>
    </row>
    <row r="1980" spans="1:5" x14ac:dyDescent="0.25">
      <c r="A1980" s="1">
        <v>41716</v>
      </c>
      <c r="B1980" s="2" t="s">
        <v>17</v>
      </c>
      <c r="C1980">
        <v>265</v>
      </c>
      <c r="D1980">
        <f>SUMIFS($C$2:C1980,$B$2:B1980,cukier6[[#This Row],[NIP]])</f>
        <v>21873</v>
      </c>
      <c r="E1980">
        <f t="shared" si="30"/>
        <v>53</v>
      </c>
    </row>
    <row r="1981" spans="1:5" x14ac:dyDescent="0.25">
      <c r="A1981" s="1">
        <v>41716</v>
      </c>
      <c r="B1981" s="2" t="s">
        <v>131</v>
      </c>
      <c r="C1981">
        <v>1</v>
      </c>
      <c r="D1981">
        <f>SUMIFS($C$2:C1981,$B$2:B1981,cukier6[[#This Row],[NIP]])</f>
        <v>7</v>
      </c>
      <c r="E1981">
        <f t="shared" si="30"/>
        <v>0</v>
      </c>
    </row>
    <row r="1982" spans="1:5" x14ac:dyDescent="0.25">
      <c r="A1982" s="1">
        <v>41719</v>
      </c>
      <c r="B1982" s="2" t="s">
        <v>159</v>
      </c>
      <c r="C1982">
        <v>16</v>
      </c>
      <c r="D1982">
        <f>SUMIFS($C$2:C1982,$B$2:B1982,cukier6[[#This Row],[NIP]])</f>
        <v>31</v>
      </c>
      <c r="E1982">
        <f t="shared" si="30"/>
        <v>0</v>
      </c>
    </row>
    <row r="1983" spans="1:5" x14ac:dyDescent="0.25">
      <c r="A1983" s="1">
        <v>41721</v>
      </c>
      <c r="B1983" s="2" t="s">
        <v>194</v>
      </c>
      <c r="C1983">
        <v>11</v>
      </c>
      <c r="D1983">
        <f>SUMIFS($C$2:C1983,$B$2:B1983,cukier6[[#This Row],[NIP]])</f>
        <v>18</v>
      </c>
      <c r="E1983">
        <f t="shared" si="30"/>
        <v>0</v>
      </c>
    </row>
    <row r="1984" spans="1:5" x14ac:dyDescent="0.25">
      <c r="A1984" s="1">
        <v>41721</v>
      </c>
      <c r="B1984" s="2" t="s">
        <v>25</v>
      </c>
      <c r="C1984">
        <v>118</v>
      </c>
      <c r="D1984">
        <f>SUMIFS($C$2:C1984,$B$2:B1984,cukier6[[#This Row],[NIP]])</f>
        <v>21597</v>
      </c>
      <c r="E1984">
        <f t="shared" si="30"/>
        <v>23.6</v>
      </c>
    </row>
    <row r="1985" spans="1:5" x14ac:dyDescent="0.25">
      <c r="A1985" s="1">
        <v>41728</v>
      </c>
      <c r="B1985" s="2" t="s">
        <v>48</v>
      </c>
      <c r="C1985">
        <v>213</v>
      </c>
      <c r="D1985">
        <f>SUMIFS($C$2:C1985,$B$2:B1985,cukier6[[#This Row],[NIP]])</f>
        <v>24440</v>
      </c>
      <c r="E1985">
        <f t="shared" si="30"/>
        <v>42.6</v>
      </c>
    </row>
    <row r="1986" spans="1:5" x14ac:dyDescent="0.25">
      <c r="A1986" s="1">
        <v>41732</v>
      </c>
      <c r="B1986" s="2" t="s">
        <v>12</v>
      </c>
      <c r="C1986">
        <v>146</v>
      </c>
      <c r="D1986">
        <f>SUMIFS($C$2:C1986,$B$2:B1986,cukier6[[#This Row],[NIP]])</f>
        <v>25020</v>
      </c>
      <c r="E1986">
        <f t="shared" ref="E1986:E2049" si="31">IF(AND(D1986&gt;=100,D1986&lt;1000),0.05*C1986,IF(AND(D1986&gt;=1000,D1986&lt;10000),0.1*C1986,IF(D1986&gt;=10000,0.2*C1986,0)))</f>
        <v>29.200000000000003</v>
      </c>
    </row>
    <row r="1987" spans="1:5" x14ac:dyDescent="0.25">
      <c r="A1987" s="1">
        <v>41734</v>
      </c>
      <c r="B1987" s="2" t="s">
        <v>127</v>
      </c>
      <c r="C1987">
        <v>6</v>
      </c>
      <c r="D1987">
        <f>SUMIFS($C$2:C1987,$B$2:B1987,cukier6[[#This Row],[NIP]])</f>
        <v>17</v>
      </c>
      <c r="E1987">
        <f t="shared" si="31"/>
        <v>0</v>
      </c>
    </row>
    <row r="1988" spans="1:5" x14ac:dyDescent="0.25">
      <c r="A1988" s="1">
        <v>41736</v>
      </c>
      <c r="B1988" s="2" t="s">
        <v>48</v>
      </c>
      <c r="C1988">
        <v>392</v>
      </c>
      <c r="D1988">
        <f>SUMIFS($C$2:C1988,$B$2:B1988,cukier6[[#This Row],[NIP]])</f>
        <v>24832</v>
      </c>
      <c r="E1988">
        <f t="shared" si="31"/>
        <v>78.400000000000006</v>
      </c>
    </row>
    <row r="1989" spans="1:5" x14ac:dyDescent="0.25">
      <c r="A1989" s="1">
        <v>41736</v>
      </c>
      <c r="B1989" s="2" t="s">
        <v>105</v>
      </c>
      <c r="C1989">
        <v>422</v>
      </c>
      <c r="D1989">
        <f>SUMIFS($C$2:C1989,$B$2:B1989,cukier6[[#This Row],[NIP]])</f>
        <v>6908</v>
      </c>
      <c r="E1989">
        <f t="shared" si="31"/>
        <v>42.2</v>
      </c>
    </row>
    <row r="1990" spans="1:5" x14ac:dyDescent="0.25">
      <c r="A1990" s="1">
        <v>41740</v>
      </c>
      <c r="B1990" s="2" t="s">
        <v>25</v>
      </c>
      <c r="C1990">
        <v>474</v>
      </c>
      <c r="D1990">
        <f>SUMIFS($C$2:C1990,$B$2:B1990,cukier6[[#This Row],[NIP]])</f>
        <v>22071</v>
      </c>
      <c r="E1990">
        <f t="shared" si="31"/>
        <v>94.800000000000011</v>
      </c>
    </row>
    <row r="1991" spans="1:5" x14ac:dyDescent="0.25">
      <c r="A1991" s="1">
        <v>41741</v>
      </c>
      <c r="B1991" s="2" t="s">
        <v>58</v>
      </c>
      <c r="C1991">
        <v>166</v>
      </c>
      <c r="D1991">
        <f>SUMIFS($C$2:C1991,$B$2:B1991,cukier6[[#This Row],[NIP]])</f>
        <v>4322</v>
      </c>
      <c r="E1991">
        <f t="shared" si="31"/>
        <v>16.600000000000001</v>
      </c>
    </row>
    <row r="1992" spans="1:5" x14ac:dyDescent="0.25">
      <c r="A1992" s="1">
        <v>41743</v>
      </c>
      <c r="B1992" s="2" t="s">
        <v>58</v>
      </c>
      <c r="C1992">
        <v>121</v>
      </c>
      <c r="D1992">
        <f>SUMIFS($C$2:C1992,$B$2:B1992,cukier6[[#This Row],[NIP]])</f>
        <v>4443</v>
      </c>
      <c r="E1992">
        <f t="shared" si="31"/>
        <v>12.100000000000001</v>
      </c>
    </row>
    <row r="1993" spans="1:5" x14ac:dyDescent="0.25">
      <c r="A1993" s="1">
        <v>41744</v>
      </c>
      <c r="B1993" s="2" t="s">
        <v>20</v>
      </c>
      <c r="C1993">
        <v>406</v>
      </c>
      <c r="D1993">
        <f>SUMIFS($C$2:C1993,$B$2:B1993,cukier6[[#This Row],[NIP]])</f>
        <v>17592</v>
      </c>
      <c r="E1993">
        <f t="shared" si="31"/>
        <v>81.2</v>
      </c>
    </row>
    <row r="1994" spans="1:5" x14ac:dyDescent="0.25">
      <c r="A1994" s="1">
        <v>41746</v>
      </c>
      <c r="B1994" s="2" t="s">
        <v>29</v>
      </c>
      <c r="C1994">
        <v>41</v>
      </c>
      <c r="D1994">
        <f>SUMIFS($C$2:C1994,$B$2:B1994,cukier6[[#This Row],[NIP]])</f>
        <v>2286</v>
      </c>
      <c r="E1994">
        <f t="shared" si="31"/>
        <v>4.1000000000000005</v>
      </c>
    </row>
    <row r="1995" spans="1:5" x14ac:dyDescent="0.25">
      <c r="A1995" s="1">
        <v>41750</v>
      </c>
      <c r="B1995" s="2" t="s">
        <v>53</v>
      </c>
      <c r="C1995">
        <v>254</v>
      </c>
      <c r="D1995">
        <f>SUMIFS($C$2:C1995,$B$2:B1995,cukier6[[#This Row],[NIP]])</f>
        <v>21355</v>
      </c>
      <c r="E1995">
        <f t="shared" si="31"/>
        <v>50.800000000000004</v>
      </c>
    </row>
    <row r="1996" spans="1:5" x14ac:dyDescent="0.25">
      <c r="A1996" s="1">
        <v>41750</v>
      </c>
      <c r="B1996" s="2" t="s">
        <v>12</v>
      </c>
      <c r="C1996">
        <v>246</v>
      </c>
      <c r="D1996">
        <f>SUMIFS($C$2:C1996,$B$2:B1996,cukier6[[#This Row],[NIP]])</f>
        <v>25266</v>
      </c>
      <c r="E1996">
        <f t="shared" si="31"/>
        <v>49.2</v>
      </c>
    </row>
    <row r="1997" spans="1:5" x14ac:dyDescent="0.25">
      <c r="A1997" s="1">
        <v>41755</v>
      </c>
      <c r="B1997" s="2" t="s">
        <v>22</v>
      </c>
      <c r="C1997">
        <v>148</v>
      </c>
      <c r="D1997">
        <f>SUMIFS($C$2:C1997,$B$2:B1997,cukier6[[#This Row],[NIP]])</f>
        <v>4593</v>
      </c>
      <c r="E1997">
        <f t="shared" si="31"/>
        <v>14.8</v>
      </c>
    </row>
    <row r="1998" spans="1:5" x14ac:dyDescent="0.25">
      <c r="A1998" s="1">
        <v>41755</v>
      </c>
      <c r="B1998" s="2" t="s">
        <v>8</v>
      </c>
      <c r="C1998">
        <v>365</v>
      </c>
      <c r="D1998">
        <f>SUMIFS($C$2:C1998,$B$2:B1998,cukier6[[#This Row],[NIP]])</f>
        <v>11096</v>
      </c>
      <c r="E1998">
        <f t="shared" si="31"/>
        <v>73</v>
      </c>
    </row>
    <row r="1999" spans="1:5" x14ac:dyDescent="0.25">
      <c r="A1999" s="1">
        <v>41756</v>
      </c>
      <c r="B1999" s="2" t="s">
        <v>23</v>
      </c>
      <c r="C1999">
        <v>20</v>
      </c>
      <c r="D1999">
        <f>SUMIFS($C$2:C1999,$B$2:B1999,cukier6[[#This Row],[NIP]])</f>
        <v>1451</v>
      </c>
      <c r="E1999">
        <f t="shared" si="31"/>
        <v>2</v>
      </c>
    </row>
    <row r="2000" spans="1:5" x14ac:dyDescent="0.25">
      <c r="A2000" s="1">
        <v>41761</v>
      </c>
      <c r="B2000" s="2" t="s">
        <v>140</v>
      </c>
      <c r="C2000">
        <v>4</v>
      </c>
      <c r="D2000">
        <f>SUMIFS($C$2:C2000,$B$2:B2000,cukier6[[#This Row],[NIP]])</f>
        <v>39</v>
      </c>
      <c r="E2000">
        <f t="shared" si="31"/>
        <v>0</v>
      </c>
    </row>
    <row r="2001" spans="1:5" x14ac:dyDescent="0.25">
      <c r="A2001" s="1">
        <v>41764</v>
      </c>
      <c r="B2001" s="2" t="s">
        <v>48</v>
      </c>
      <c r="C2001">
        <v>215</v>
      </c>
      <c r="D2001">
        <f>SUMIFS($C$2:C2001,$B$2:B2001,cukier6[[#This Row],[NIP]])</f>
        <v>25047</v>
      </c>
      <c r="E2001">
        <f t="shared" si="31"/>
        <v>43</v>
      </c>
    </row>
    <row r="2002" spans="1:5" x14ac:dyDescent="0.25">
      <c r="A2002" s="1">
        <v>41766</v>
      </c>
      <c r="B2002" s="2" t="s">
        <v>15</v>
      </c>
      <c r="C2002">
        <v>138</v>
      </c>
      <c r="D2002">
        <f>SUMIFS($C$2:C2002,$B$2:B2002,cukier6[[#This Row],[NIP]])</f>
        <v>4522</v>
      </c>
      <c r="E2002">
        <f t="shared" si="31"/>
        <v>13.8</v>
      </c>
    </row>
    <row r="2003" spans="1:5" x14ac:dyDescent="0.25">
      <c r="A2003" s="1">
        <v>41766</v>
      </c>
      <c r="B2003" s="2" t="s">
        <v>10</v>
      </c>
      <c r="C2003">
        <v>496</v>
      </c>
      <c r="D2003">
        <f>SUMIFS($C$2:C2003,$B$2:B2003,cukier6[[#This Row],[NIP]])</f>
        <v>25284</v>
      </c>
      <c r="E2003">
        <f t="shared" si="31"/>
        <v>99.2</v>
      </c>
    </row>
    <row r="2004" spans="1:5" x14ac:dyDescent="0.25">
      <c r="A2004" s="1">
        <v>41767</v>
      </c>
      <c r="B2004" s="2" t="s">
        <v>40</v>
      </c>
      <c r="C2004">
        <v>155</v>
      </c>
      <c r="D2004">
        <f>SUMIFS($C$2:C2004,$B$2:B2004,cukier6[[#This Row],[NIP]])</f>
        <v>4842</v>
      </c>
      <c r="E2004">
        <f t="shared" si="31"/>
        <v>15.5</v>
      </c>
    </row>
    <row r="2005" spans="1:5" x14ac:dyDescent="0.25">
      <c r="A2005" s="1">
        <v>41770</v>
      </c>
      <c r="B2005" s="2" t="s">
        <v>27</v>
      </c>
      <c r="C2005">
        <v>386</v>
      </c>
      <c r="D2005">
        <f>SUMIFS($C$2:C2005,$B$2:B2005,cukier6[[#This Row],[NIP]])</f>
        <v>5465</v>
      </c>
      <c r="E2005">
        <f t="shared" si="31"/>
        <v>38.6</v>
      </c>
    </row>
    <row r="2006" spans="1:5" x14ac:dyDescent="0.25">
      <c r="A2006" s="1">
        <v>41773</v>
      </c>
      <c r="B2006" s="2" t="s">
        <v>74</v>
      </c>
      <c r="C2006">
        <v>124</v>
      </c>
      <c r="D2006">
        <f>SUMIFS($C$2:C2006,$B$2:B2006,cukier6[[#This Row],[NIP]])</f>
        <v>2905</v>
      </c>
      <c r="E2006">
        <f t="shared" si="31"/>
        <v>12.4</v>
      </c>
    </row>
    <row r="2007" spans="1:5" x14ac:dyDescent="0.25">
      <c r="A2007" s="1">
        <v>41774</v>
      </c>
      <c r="B2007" s="2" t="s">
        <v>17</v>
      </c>
      <c r="C2007">
        <v>173</v>
      </c>
      <c r="D2007">
        <f>SUMIFS($C$2:C2007,$B$2:B2007,cukier6[[#This Row],[NIP]])</f>
        <v>22046</v>
      </c>
      <c r="E2007">
        <f t="shared" si="31"/>
        <v>34.6</v>
      </c>
    </row>
    <row r="2008" spans="1:5" x14ac:dyDescent="0.25">
      <c r="A2008" s="1">
        <v>41776</v>
      </c>
      <c r="B2008" s="2" t="s">
        <v>38</v>
      </c>
      <c r="C2008">
        <v>161</v>
      </c>
      <c r="D2008">
        <f>SUMIFS($C$2:C2008,$B$2:B2008,cukier6[[#This Row],[NIP]])</f>
        <v>4253</v>
      </c>
      <c r="E2008">
        <f t="shared" si="31"/>
        <v>16.100000000000001</v>
      </c>
    </row>
    <row r="2009" spans="1:5" x14ac:dyDescent="0.25">
      <c r="A2009" s="1">
        <v>41778</v>
      </c>
      <c r="B2009" s="2" t="s">
        <v>72</v>
      </c>
      <c r="C2009">
        <v>147</v>
      </c>
      <c r="D2009">
        <f>SUMIFS($C$2:C2009,$B$2:B2009,cukier6[[#This Row],[NIP]])</f>
        <v>3449</v>
      </c>
      <c r="E2009">
        <f t="shared" si="31"/>
        <v>14.700000000000001</v>
      </c>
    </row>
    <row r="2010" spans="1:5" x14ac:dyDescent="0.25">
      <c r="A2010" s="1">
        <v>41784</v>
      </c>
      <c r="B2010" s="2" t="s">
        <v>25</v>
      </c>
      <c r="C2010">
        <v>401</v>
      </c>
      <c r="D2010">
        <f>SUMIFS($C$2:C2010,$B$2:B2010,cukier6[[#This Row],[NIP]])</f>
        <v>22472</v>
      </c>
      <c r="E2010">
        <f t="shared" si="31"/>
        <v>80.2</v>
      </c>
    </row>
    <row r="2011" spans="1:5" x14ac:dyDescent="0.25">
      <c r="A2011" s="1">
        <v>41784</v>
      </c>
      <c r="B2011" s="2" t="s">
        <v>53</v>
      </c>
      <c r="C2011">
        <v>101</v>
      </c>
      <c r="D2011">
        <f>SUMIFS($C$2:C2011,$B$2:B2011,cukier6[[#This Row],[NIP]])</f>
        <v>21456</v>
      </c>
      <c r="E2011">
        <f t="shared" si="31"/>
        <v>20.200000000000003</v>
      </c>
    </row>
    <row r="2012" spans="1:5" x14ac:dyDescent="0.25">
      <c r="A2012" s="1">
        <v>41785</v>
      </c>
      <c r="B2012" s="2" t="s">
        <v>25</v>
      </c>
      <c r="C2012">
        <v>169</v>
      </c>
      <c r="D2012">
        <f>SUMIFS($C$2:C2012,$B$2:B2012,cukier6[[#This Row],[NIP]])</f>
        <v>22641</v>
      </c>
      <c r="E2012">
        <f t="shared" si="31"/>
        <v>33.800000000000004</v>
      </c>
    </row>
    <row r="2013" spans="1:5" x14ac:dyDescent="0.25">
      <c r="A2013" s="1">
        <v>41786</v>
      </c>
      <c r="B2013" s="2" t="s">
        <v>17</v>
      </c>
      <c r="C2013">
        <v>324</v>
      </c>
      <c r="D2013">
        <f>SUMIFS($C$2:C2013,$B$2:B2013,cukier6[[#This Row],[NIP]])</f>
        <v>22370</v>
      </c>
      <c r="E2013">
        <f t="shared" si="31"/>
        <v>64.8</v>
      </c>
    </row>
    <row r="2014" spans="1:5" x14ac:dyDescent="0.25">
      <c r="A2014" s="1">
        <v>41787</v>
      </c>
      <c r="B2014" s="2" t="s">
        <v>222</v>
      </c>
      <c r="C2014">
        <v>16</v>
      </c>
      <c r="D2014">
        <f>SUMIFS($C$2:C2014,$B$2:B2014,cukier6[[#This Row],[NIP]])</f>
        <v>29</v>
      </c>
      <c r="E2014">
        <f t="shared" si="31"/>
        <v>0</v>
      </c>
    </row>
    <row r="2015" spans="1:5" x14ac:dyDescent="0.25">
      <c r="A2015" s="1">
        <v>41788</v>
      </c>
      <c r="B2015" s="2" t="s">
        <v>74</v>
      </c>
      <c r="C2015">
        <v>194</v>
      </c>
      <c r="D2015">
        <f>SUMIFS($C$2:C2015,$B$2:B2015,cukier6[[#This Row],[NIP]])</f>
        <v>3099</v>
      </c>
      <c r="E2015">
        <f t="shared" si="31"/>
        <v>19.400000000000002</v>
      </c>
    </row>
    <row r="2016" spans="1:5" x14ac:dyDescent="0.25">
      <c r="A2016" s="1">
        <v>41789</v>
      </c>
      <c r="B2016" s="2" t="s">
        <v>105</v>
      </c>
      <c r="C2016">
        <v>197</v>
      </c>
      <c r="D2016">
        <f>SUMIFS($C$2:C2016,$B$2:B2016,cukier6[[#This Row],[NIP]])</f>
        <v>7105</v>
      </c>
      <c r="E2016">
        <f t="shared" si="31"/>
        <v>19.700000000000003</v>
      </c>
    </row>
    <row r="2017" spans="1:5" x14ac:dyDescent="0.25">
      <c r="A2017" s="1">
        <v>41789</v>
      </c>
      <c r="B2017" s="2" t="s">
        <v>26</v>
      </c>
      <c r="C2017">
        <v>23</v>
      </c>
      <c r="D2017">
        <f>SUMIFS($C$2:C2017,$B$2:B2017,cukier6[[#This Row],[NIP]])</f>
        <v>3799</v>
      </c>
      <c r="E2017">
        <f t="shared" si="31"/>
        <v>2.3000000000000003</v>
      </c>
    </row>
    <row r="2018" spans="1:5" x14ac:dyDescent="0.25">
      <c r="A2018" s="1">
        <v>41790</v>
      </c>
      <c r="B2018" s="2" t="s">
        <v>15</v>
      </c>
      <c r="C2018">
        <v>138</v>
      </c>
      <c r="D2018">
        <f>SUMIFS($C$2:C2018,$B$2:B2018,cukier6[[#This Row],[NIP]])</f>
        <v>4660</v>
      </c>
      <c r="E2018">
        <f t="shared" si="31"/>
        <v>13.8</v>
      </c>
    </row>
    <row r="2019" spans="1:5" x14ac:dyDescent="0.25">
      <c r="A2019" s="1">
        <v>41791</v>
      </c>
      <c r="B2019" s="2" t="s">
        <v>64</v>
      </c>
      <c r="C2019">
        <v>121</v>
      </c>
      <c r="D2019">
        <f>SUMIFS($C$2:C2019,$B$2:B2019,cukier6[[#This Row],[NIP]])</f>
        <v>3050</v>
      </c>
      <c r="E2019">
        <f t="shared" si="31"/>
        <v>12.100000000000001</v>
      </c>
    </row>
    <row r="2020" spans="1:5" x14ac:dyDescent="0.25">
      <c r="A2020" s="1">
        <v>41793</v>
      </c>
      <c r="B2020" s="2" t="s">
        <v>207</v>
      </c>
      <c r="C2020">
        <v>10</v>
      </c>
      <c r="D2020">
        <f>SUMIFS($C$2:C2020,$B$2:B2020,cukier6[[#This Row],[NIP]])</f>
        <v>16</v>
      </c>
      <c r="E2020">
        <f t="shared" si="31"/>
        <v>0</v>
      </c>
    </row>
    <row r="2021" spans="1:5" x14ac:dyDescent="0.25">
      <c r="A2021" s="1">
        <v>41795</v>
      </c>
      <c r="B2021" s="2" t="s">
        <v>133</v>
      </c>
      <c r="C2021">
        <v>9</v>
      </c>
      <c r="D2021">
        <f>SUMIFS($C$2:C2021,$B$2:B2021,cukier6[[#This Row],[NIP]])</f>
        <v>41</v>
      </c>
      <c r="E2021">
        <f t="shared" si="31"/>
        <v>0</v>
      </c>
    </row>
    <row r="2022" spans="1:5" x14ac:dyDescent="0.25">
      <c r="A2022" s="1">
        <v>41798</v>
      </c>
      <c r="B2022" s="2" t="s">
        <v>55</v>
      </c>
      <c r="C2022">
        <v>35</v>
      </c>
      <c r="D2022">
        <f>SUMIFS($C$2:C2022,$B$2:B2022,cukier6[[#This Row],[NIP]])</f>
        <v>5181</v>
      </c>
      <c r="E2022">
        <f t="shared" si="31"/>
        <v>3.5</v>
      </c>
    </row>
    <row r="2023" spans="1:5" x14ac:dyDescent="0.25">
      <c r="A2023" s="1">
        <v>41802</v>
      </c>
      <c r="B2023" s="2" t="s">
        <v>38</v>
      </c>
      <c r="C2023">
        <v>154</v>
      </c>
      <c r="D2023">
        <f>SUMIFS($C$2:C2023,$B$2:B2023,cukier6[[#This Row],[NIP]])</f>
        <v>4407</v>
      </c>
      <c r="E2023">
        <f t="shared" si="31"/>
        <v>15.4</v>
      </c>
    </row>
    <row r="2024" spans="1:5" x14ac:dyDescent="0.25">
      <c r="A2024" s="1">
        <v>41806</v>
      </c>
      <c r="B2024" s="2" t="s">
        <v>116</v>
      </c>
      <c r="C2024">
        <v>1</v>
      </c>
      <c r="D2024">
        <f>SUMIFS($C$2:C2024,$B$2:B2024,cukier6[[#This Row],[NIP]])</f>
        <v>47</v>
      </c>
      <c r="E2024">
        <f t="shared" si="31"/>
        <v>0</v>
      </c>
    </row>
    <row r="2025" spans="1:5" x14ac:dyDescent="0.25">
      <c r="A2025" s="1">
        <v>41807</v>
      </c>
      <c r="B2025" s="2" t="s">
        <v>17</v>
      </c>
      <c r="C2025">
        <v>249</v>
      </c>
      <c r="D2025">
        <f>SUMIFS($C$2:C2025,$B$2:B2025,cukier6[[#This Row],[NIP]])</f>
        <v>22619</v>
      </c>
      <c r="E2025">
        <f t="shared" si="31"/>
        <v>49.800000000000004</v>
      </c>
    </row>
    <row r="2026" spans="1:5" x14ac:dyDescent="0.25">
      <c r="A2026" s="1">
        <v>41807</v>
      </c>
      <c r="B2026" s="2" t="s">
        <v>40</v>
      </c>
      <c r="C2026">
        <v>27</v>
      </c>
      <c r="D2026">
        <f>SUMIFS($C$2:C2026,$B$2:B2026,cukier6[[#This Row],[NIP]])</f>
        <v>4869</v>
      </c>
      <c r="E2026">
        <f t="shared" si="31"/>
        <v>2.7</v>
      </c>
    </row>
    <row r="2027" spans="1:5" x14ac:dyDescent="0.25">
      <c r="A2027" s="1">
        <v>41809</v>
      </c>
      <c r="B2027" s="2" t="s">
        <v>15</v>
      </c>
      <c r="C2027">
        <v>167</v>
      </c>
      <c r="D2027">
        <f>SUMIFS($C$2:C2027,$B$2:B2027,cukier6[[#This Row],[NIP]])</f>
        <v>4827</v>
      </c>
      <c r="E2027">
        <f t="shared" si="31"/>
        <v>16.7</v>
      </c>
    </row>
    <row r="2028" spans="1:5" x14ac:dyDescent="0.25">
      <c r="A2028" s="1">
        <v>41810</v>
      </c>
      <c r="B2028" s="2" t="s">
        <v>15</v>
      </c>
      <c r="C2028">
        <v>71</v>
      </c>
      <c r="D2028">
        <f>SUMIFS($C$2:C2028,$B$2:B2028,cukier6[[#This Row],[NIP]])</f>
        <v>4898</v>
      </c>
      <c r="E2028">
        <f t="shared" si="31"/>
        <v>7.1000000000000005</v>
      </c>
    </row>
    <row r="2029" spans="1:5" x14ac:dyDescent="0.25">
      <c r="A2029" s="1">
        <v>41810</v>
      </c>
      <c r="B2029" s="2" t="s">
        <v>86</v>
      </c>
      <c r="C2029">
        <v>13</v>
      </c>
      <c r="D2029">
        <f>SUMIFS($C$2:C2029,$B$2:B2029,cukier6[[#This Row],[NIP]])</f>
        <v>16</v>
      </c>
      <c r="E2029">
        <f t="shared" si="31"/>
        <v>0</v>
      </c>
    </row>
    <row r="2030" spans="1:5" x14ac:dyDescent="0.25">
      <c r="A2030" s="1">
        <v>41811</v>
      </c>
      <c r="B2030" s="2" t="s">
        <v>33</v>
      </c>
      <c r="C2030">
        <v>90</v>
      </c>
      <c r="D2030">
        <f>SUMIFS($C$2:C2030,$B$2:B2030,cukier6[[#This Row],[NIP]])</f>
        <v>5120</v>
      </c>
      <c r="E2030">
        <f t="shared" si="31"/>
        <v>9</v>
      </c>
    </row>
    <row r="2031" spans="1:5" x14ac:dyDescent="0.25">
      <c r="A2031" s="1">
        <v>41814</v>
      </c>
      <c r="B2031" s="2" t="s">
        <v>12</v>
      </c>
      <c r="C2031">
        <v>106</v>
      </c>
      <c r="D2031">
        <f>SUMIFS($C$2:C2031,$B$2:B2031,cukier6[[#This Row],[NIP]])</f>
        <v>25372</v>
      </c>
      <c r="E2031">
        <f t="shared" si="31"/>
        <v>21.200000000000003</v>
      </c>
    </row>
    <row r="2032" spans="1:5" x14ac:dyDescent="0.25">
      <c r="A2032" s="1">
        <v>41815</v>
      </c>
      <c r="B2032" s="2" t="s">
        <v>69</v>
      </c>
      <c r="C2032">
        <v>57</v>
      </c>
      <c r="D2032">
        <f>SUMIFS($C$2:C2032,$B$2:B2032,cukier6[[#This Row],[NIP]])</f>
        <v>3795</v>
      </c>
      <c r="E2032">
        <f t="shared" si="31"/>
        <v>5.7</v>
      </c>
    </row>
    <row r="2033" spans="1:5" x14ac:dyDescent="0.25">
      <c r="A2033" s="1">
        <v>41815</v>
      </c>
      <c r="B2033" s="2" t="s">
        <v>21</v>
      </c>
      <c r="C2033">
        <v>59</v>
      </c>
      <c r="D2033">
        <f>SUMIFS($C$2:C2033,$B$2:B2033,cukier6[[#This Row],[NIP]])</f>
        <v>5051</v>
      </c>
      <c r="E2033">
        <f t="shared" si="31"/>
        <v>5.9</v>
      </c>
    </row>
    <row r="2034" spans="1:5" x14ac:dyDescent="0.25">
      <c r="A2034" s="1">
        <v>41817</v>
      </c>
      <c r="B2034" s="2" t="s">
        <v>82</v>
      </c>
      <c r="C2034">
        <v>11</v>
      </c>
      <c r="D2034">
        <f>SUMIFS($C$2:C2034,$B$2:B2034,cukier6[[#This Row],[NIP]])</f>
        <v>56</v>
      </c>
      <c r="E2034">
        <f t="shared" si="31"/>
        <v>0</v>
      </c>
    </row>
    <row r="2035" spans="1:5" x14ac:dyDescent="0.25">
      <c r="A2035" s="1">
        <v>41818</v>
      </c>
      <c r="B2035" s="2" t="s">
        <v>105</v>
      </c>
      <c r="C2035">
        <v>361</v>
      </c>
      <c r="D2035">
        <f>SUMIFS($C$2:C2035,$B$2:B2035,cukier6[[#This Row],[NIP]])</f>
        <v>7466</v>
      </c>
      <c r="E2035">
        <f t="shared" si="31"/>
        <v>36.1</v>
      </c>
    </row>
    <row r="2036" spans="1:5" x14ac:dyDescent="0.25">
      <c r="A2036" s="1">
        <v>41819</v>
      </c>
      <c r="B2036" s="2" t="s">
        <v>11</v>
      </c>
      <c r="C2036">
        <v>153</v>
      </c>
      <c r="D2036">
        <f>SUMIFS($C$2:C2036,$B$2:B2036,cukier6[[#This Row],[NIP]])</f>
        <v>2982</v>
      </c>
      <c r="E2036">
        <f t="shared" si="31"/>
        <v>15.3</v>
      </c>
    </row>
    <row r="2037" spans="1:5" x14ac:dyDescent="0.25">
      <c r="A2037" s="1">
        <v>41820</v>
      </c>
      <c r="B2037" s="2" t="s">
        <v>150</v>
      </c>
      <c r="C2037">
        <v>7</v>
      </c>
      <c r="D2037">
        <f>SUMIFS($C$2:C2037,$B$2:B2037,cukier6[[#This Row],[NIP]])</f>
        <v>35</v>
      </c>
      <c r="E2037">
        <f t="shared" si="31"/>
        <v>0</v>
      </c>
    </row>
    <row r="2038" spans="1:5" x14ac:dyDescent="0.25">
      <c r="A2038" s="1">
        <v>41821</v>
      </c>
      <c r="B2038" s="2" t="s">
        <v>74</v>
      </c>
      <c r="C2038">
        <v>65</v>
      </c>
      <c r="D2038">
        <f>SUMIFS($C$2:C2038,$B$2:B2038,cukier6[[#This Row],[NIP]])</f>
        <v>3164</v>
      </c>
      <c r="E2038">
        <f t="shared" si="31"/>
        <v>6.5</v>
      </c>
    </row>
    <row r="2039" spans="1:5" x14ac:dyDescent="0.25">
      <c r="A2039" s="1">
        <v>41823</v>
      </c>
      <c r="B2039" s="2" t="s">
        <v>12</v>
      </c>
      <c r="C2039">
        <v>409</v>
      </c>
      <c r="D2039">
        <f>SUMIFS($C$2:C2039,$B$2:B2039,cukier6[[#This Row],[NIP]])</f>
        <v>25781</v>
      </c>
      <c r="E2039">
        <f t="shared" si="31"/>
        <v>81.800000000000011</v>
      </c>
    </row>
    <row r="2040" spans="1:5" x14ac:dyDescent="0.25">
      <c r="A2040" s="1">
        <v>41825</v>
      </c>
      <c r="B2040" s="2" t="s">
        <v>66</v>
      </c>
      <c r="C2040">
        <v>63</v>
      </c>
      <c r="D2040">
        <f>SUMIFS($C$2:C2040,$B$2:B2040,cukier6[[#This Row],[NIP]])</f>
        <v>1002</v>
      </c>
      <c r="E2040">
        <f t="shared" si="31"/>
        <v>6.3000000000000007</v>
      </c>
    </row>
    <row r="2041" spans="1:5" x14ac:dyDescent="0.25">
      <c r="A2041" s="1">
        <v>41826</v>
      </c>
      <c r="B2041" s="2" t="s">
        <v>10</v>
      </c>
      <c r="C2041">
        <v>441</v>
      </c>
      <c r="D2041">
        <f>SUMIFS($C$2:C2041,$B$2:B2041,cukier6[[#This Row],[NIP]])</f>
        <v>25725</v>
      </c>
      <c r="E2041">
        <f t="shared" si="31"/>
        <v>88.2</v>
      </c>
    </row>
    <row r="2042" spans="1:5" x14ac:dyDescent="0.25">
      <c r="A2042" s="1">
        <v>41830</v>
      </c>
      <c r="B2042" s="2" t="s">
        <v>55</v>
      </c>
      <c r="C2042">
        <v>91</v>
      </c>
      <c r="D2042">
        <f>SUMIFS($C$2:C2042,$B$2:B2042,cukier6[[#This Row],[NIP]])</f>
        <v>5272</v>
      </c>
      <c r="E2042">
        <f t="shared" si="31"/>
        <v>9.1</v>
      </c>
    </row>
    <row r="2043" spans="1:5" x14ac:dyDescent="0.25">
      <c r="A2043" s="1">
        <v>41831</v>
      </c>
      <c r="B2043" s="2" t="s">
        <v>15</v>
      </c>
      <c r="C2043">
        <v>73</v>
      </c>
      <c r="D2043">
        <f>SUMIFS($C$2:C2043,$B$2:B2043,cukier6[[#This Row],[NIP]])</f>
        <v>4971</v>
      </c>
      <c r="E2043">
        <f t="shared" si="31"/>
        <v>7.3000000000000007</v>
      </c>
    </row>
    <row r="2044" spans="1:5" x14ac:dyDescent="0.25">
      <c r="A2044" s="1">
        <v>41832</v>
      </c>
      <c r="B2044" s="2" t="s">
        <v>9</v>
      </c>
      <c r="C2044">
        <v>184</v>
      </c>
      <c r="D2044">
        <f>SUMIFS($C$2:C2044,$B$2:B2044,cukier6[[#This Row],[NIP]])</f>
        <v>4309</v>
      </c>
      <c r="E2044">
        <f t="shared" si="31"/>
        <v>18.400000000000002</v>
      </c>
    </row>
    <row r="2045" spans="1:5" x14ac:dyDescent="0.25">
      <c r="A2045" s="1">
        <v>41836</v>
      </c>
      <c r="B2045" s="2" t="s">
        <v>64</v>
      </c>
      <c r="C2045">
        <v>191</v>
      </c>
      <c r="D2045">
        <f>SUMIFS($C$2:C2045,$B$2:B2045,cukier6[[#This Row],[NIP]])</f>
        <v>3241</v>
      </c>
      <c r="E2045">
        <f t="shared" si="31"/>
        <v>19.100000000000001</v>
      </c>
    </row>
    <row r="2046" spans="1:5" x14ac:dyDescent="0.25">
      <c r="A2046" s="1">
        <v>41837</v>
      </c>
      <c r="B2046" s="2" t="s">
        <v>20</v>
      </c>
      <c r="C2046">
        <v>371</v>
      </c>
      <c r="D2046">
        <f>SUMIFS($C$2:C2046,$B$2:B2046,cukier6[[#This Row],[NIP]])</f>
        <v>17963</v>
      </c>
      <c r="E2046">
        <f t="shared" si="31"/>
        <v>74.2</v>
      </c>
    </row>
    <row r="2047" spans="1:5" x14ac:dyDescent="0.25">
      <c r="A2047" s="1">
        <v>41838</v>
      </c>
      <c r="B2047" s="2" t="s">
        <v>25</v>
      </c>
      <c r="C2047">
        <v>485</v>
      </c>
      <c r="D2047">
        <f>SUMIFS($C$2:C2047,$B$2:B2047,cukier6[[#This Row],[NIP]])</f>
        <v>23126</v>
      </c>
      <c r="E2047">
        <f t="shared" si="31"/>
        <v>97</v>
      </c>
    </row>
    <row r="2048" spans="1:5" x14ac:dyDescent="0.25">
      <c r="A2048" s="1">
        <v>41838</v>
      </c>
      <c r="B2048" s="2" t="s">
        <v>40</v>
      </c>
      <c r="C2048">
        <v>92</v>
      </c>
      <c r="D2048">
        <f>SUMIFS($C$2:C2048,$B$2:B2048,cukier6[[#This Row],[NIP]])</f>
        <v>4961</v>
      </c>
      <c r="E2048">
        <f t="shared" si="31"/>
        <v>9.2000000000000011</v>
      </c>
    </row>
    <row r="2049" spans="1:5" x14ac:dyDescent="0.25">
      <c r="A2049" s="1">
        <v>41840</v>
      </c>
      <c r="B2049" s="2" t="s">
        <v>20</v>
      </c>
      <c r="C2049">
        <v>442</v>
      </c>
      <c r="D2049">
        <f>SUMIFS($C$2:C2049,$B$2:B2049,cukier6[[#This Row],[NIP]])</f>
        <v>18405</v>
      </c>
      <c r="E2049">
        <f t="shared" si="31"/>
        <v>88.4</v>
      </c>
    </row>
    <row r="2050" spans="1:5" x14ac:dyDescent="0.25">
      <c r="A2050" s="1">
        <v>41841</v>
      </c>
      <c r="B2050" s="2" t="s">
        <v>11</v>
      </c>
      <c r="C2050">
        <v>44</v>
      </c>
      <c r="D2050">
        <f>SUMIFS($C$2:C2050,$B$2:B2050,cukier6[[#This Row],[NIP]])</f>
        <v>3026</v>
      </c>
      <c r="E2050">
        <f t="shared" ref="E2050:E2113" si="32">IF(AND(D2050&gt;=100,D2050&lt;1000),0.05*C2050,IF(AND(D2050&gt;=1000,D2050&lt;10000),0.1*C2050,IF(D2050&gt;=10000,0.2*C2050,0)))</f>
        <v>4.4000000000000004</v>
      </c>
    </row>
    <row r="2051" spans="1:5" x14ac:dyDescent="0.25">
      <c r="A2051" s="1">
        <v>41843</v>
      </c>
      <c r="B2051" s="2" t="s">
        <v>42</v>
      </c>
      <c r="C2051">
        <v>39</v>
      </c>
      <c r="D2051">
        <f>SUMIFS($C$2:C2051,$B$2:B2051,cukier6[[#This Row],[NIP]])</f>
        <v>1995</v>
      </c>
      <c r="E2051">
        <f t="shared" si="32"/>
        <v>3.9000000000000004</v>
      </c>
    </row>
    <row r="2052" spans="1:5" x14ac:dyDescent="0.25">
      <c r="A2052" s="1">
        <v>41848</v>
      </c>
      <c r="B2052" s="2" t="s">
        <v>20</v>
      </c>
      <c r="C2052">
        <v>288</v>
      </c>
      <c r="D2052">
        <f>SUMIFS($C$2:C2052,$B$2:B2052,cukier6[[#This Row],[NIP]])</f>
        <v>18693</v>
      </c>
      <c r="E2052">
        <f t="shared" si="32"/>
        <v>57.6</v>
      </c>
    </row>
    <row r="2053" spans="1:5" x14ac:dyDescent="0.25">
      <c r="A2053" s="1">
        <v>41848</v>
      </c>
      <c r="B2053" s="2" t="s">
        <v>193</v>
      </c>
      <c r="C2053">
        <v>4</v>
      </c>
      <c r="D2053">
        <f>SUMIFS($C$2:C2053,$B$2:B2053,cukier6[[#This Row],[NIP]])</f>
        <v>21</v>
      </c>
      <c r="E2053">
        <f t="shared" si="32"/>
        <v>0</v>
      </c>
    </row>
    <row r="2054" spans="1:5" x14ac:dyDescent="0.25">
      <c r="A2054" s="1">
        <v>41851</v>
      </c>
      <c r="B2054" s="2" t="s">
        <v>241</v>
      </c>
      <c r="C2054">
        <v>6</v>
      </c>
      <c r="D2054">
        <f>SUMIFS($C$2:C2054,$B$2:B2054,cukier6[[#This Row],[NIP]])</f>
        <v>6</v>
      </c>
      <c r="E2054">
        <f t="shared" si="32"/>
        <v>0</v>
      </c>
    </row>
    <row r="2055" spans="1:5" x14ac:dyDescent="0.25">
      <c r="A2055" s="1">
        <v>41851</v>
      </c>
      <c r="B2055" s="2" t="s">
        <v>119</v>
      </c>
      <c r="C2055">
        <v>9</v>
      </c>
      <c r="D2055">
        <f>SUMIFS($C$2:C2055,$B$2:B2055,cukier6[[#This Row],[NIP]])</f>
        <v>36</v>
      </c>
      <c r="E2055">
        <f t="shared" si="32"/>
        <v>0</v>
      </c>
    </row>
    <row r="2056" spans="1:5" x14ac:dyDescent="0.25">
      <c r="A2056" s="1">
        <v>41852</v>
      </c>
      <c r="B2056" s="2" t="s">
        <v>40</v>
      </c>
      <c r="C2056">
        <v>178</v>
      </c>
      <c r="D2056">
        <f>SUMIFS($C$2:C2056,$B$2:B2056,cukier6[[#This Row],[NIP]])</f>
        <v>5139</v>
      </c>
      <c r="E2056">
        <f t="shared" si="32"/>
        <v>17.8</v>
      </c>
    </row>
    <row r="2057" spans="1:5" x14ac:dyDescent="0.25">
      <c r="A2057" s="1">
        <v>41853</v>
      </c>
      <c r="B2057" s="2" t="s">
        <v>53</v>
      </c>
      <c r="C2057">
        <v>455</v>
      </c>
      <c r="D2057">
        <f>SUMIFS($C$2:C2057,$B$2:B2057,cukier6[[#This Row],[NIP]])</f>
        <v>21911</v>
      </c>
      <c r="E2057">
        <f t="shared" si="32"/>
        <v>91</v>
      </c>
    </row>
    <row r="2058" spans="1:5" x14ac:dyDescent="0.25">
      <c r="A2058" s="1">
        <v>41854</v>
      </c>
      <c r="B2058" s="2" t="s">
        <v>81</v>
      </c>
      <c r="C2058">
        <v>56</v>
      </c>
      <c r="D2058">
        <f>SUMIFS($C$2:C2058,$B$2:B2058,cukier6[[#This Row],[NIP]])</f>
        <v>2123</v>
      </c>
      <c r="E2058">
        <f t="shared" si="32"/>
        <v>5.6000000000000005</v>
      </c>
    </row>
    <row r="2059" spans="1:5" x14ac:dyDescent="0.25">
      <c r="A2059" s="1">
        <v>41858</v>
      </c>
      <c r="B2059" s="2" t="s">
        <v>64</v>
      </c>
      <c r="C2059">
        <v>46</v>
      </c>
      <c r="D2059">
        <f>SUMIFS($C$2:C2059,$B$2:B2059,cukier6[[#This Row],[NIP]])</f>
        <v>3287</v>
      </c>
      <c r="E2059">
        <f t="shared" si="32"/>
        <v>4.6000000000000005</v>
      </c>
    </row>
    <row r="2060" spans="1:5" x14ac:dyDescent="0.25">
      <c r="A2060" s="1">
        <v>41859</v>
      </c>
      <c r="B2060" s="2" t="s">
        <v>127</v>
      </c>
      <c r="C2060">
        <v>15</v>
      </c>
      <c r="D2060">
        <f>SUMIFS($C$2:C2060,$B$2:B2060,cukier6[[#This Row],[NIP]])</f>
        <v>32</v>
      </c>
      <c r="E2060">
        <f t="shared" si="32"/>
        <v>0</v>
      </c>
    </row>
    <row r="2061" spans="1:5" x14ac:dyDescent="0.25">
      <c r="A2061" s="1">
        <v>41860</v>
      </c>
      <c r="B2061" s="2" t="s">
        <v>11</v>
      </c>
      <c r="C2061">
        <v>130</v>
      </c>
      <c r="D2061">
        <f>SUMIFS($C$2:C2061,$B$2:B2061,cukier6[[#This Row],[NIP]])</f>
        <v>3156</v>
      </c>
      <c r="E2061">
        <f t="shared" si="32"/>
        <v>13</v>
      </c>
    </row>
    <row r="2062" spans="1:5" x14ac:dyDescent="0.25">
      <c r="A2062" s="1">
        <v>41861</v>
      </c>
      <c r="B2062" s="2" t="s">
        <v>23</v>
      </c>
      <c r="C2062">
        <v>154</v>
      </c>
      <c r="D2062">
        <f>SUMIFS($C$2:C2062,$B$2:B2062,cukier6[[#This Row],[NIP]])</f>
        <v>1605</v>
      </c>
      <c r="E2062">
        <f t="shared" si="32"/>
        <v>15.4</v>
      </c>
    </row>
    <row r="2063" spans="1:5" x14ac:dyDescent="0.25">
      <c r="A2063" s="1">
        <v>41861</v>
      </c>
      <c r="B2063" s="2" t="s">
        <v>11</v>
      </c>
      <c r="C2063">
        <v>137</v>
      </c>
      <c r="D2063">
        <f>SUMIFS($C$2:C2063,$B$2:B2063,cukier6[[#This Row],[NIP]])</f>
        <v>3293</v>
      </c>
      <c r="E2063">
        <f t="shared" si="32"/>
        <v>13.700000000000001</v>
      </c>
    </row>
    <row r="2064" spans="1:5" x14ac:dyDescent="0.25">
      <c r="A2064" s="1">
        <v>41863</v>
      </c>
      <c r="B2064" s="2" t="s">
        <v>61</v>
      </c>
      <c r="C2064">
        <v>119</v>
      </c>
      <c r="D2064">
        <f>SUMIFS($C$2:C2064,$B$2:B2064,cukier6[[#This Row],[NIP]])</f>
        <v>1097</v>
      </c>
      <c r="E2064">
        <f t="shared" si="32"/>
        <v>11.9</v>
      </c>
    </row>
    <row r="2065" spans="1:5" x14ac:dyDescent="0.25">
      <c r="A2065" s="1">
        <v>41863</v>
      </c>
      <c r="B2065" s="2" t="s">
        <v>53</v>
      </c>
      <c r="C2065">
        <v>138</v>
      </c>
      <c r="D2065">
        <f>SUMIFS($C$2:C2065,$B$2:B2065,cukier6[[#This Row],[NIP]])</f>
        <v>22049</v>
      </c>
      <c r="E2065">
        <f t="shared" si="32"/>
        <v>27.6</v>
      </c>
    </row>
    <row r="2066" spans="1:5" x14ac:dyDescent="0.25">
      <c r="A2066" s="1">
        <v>41864</v>
      </c>
      <c r="B2066" s="2" t="s">
        <v>53</v>
      </c>
      <c r="C2066">
        <v>303</v>
      </c>
      <c r="D2066">
        <f>SUMIFS($C$2:C2066,$B$2:B2066,cukier6[[#This Row],[NIP]])</f>
        <v>22352</v>
      </c>
      <c r="E2066">
        <f t="shared" si="32"/>
        <v>60.6</v>
      </c>
    </row>
    <row r="2067" spans="1:5" x14ac:dyDescent="0.25">
      <c r="A2067" s="1">
        <v>41866</v>
      </c>
      <c r="B2067" s="2" t="s">
        <v>21</v>
      </c>
      <c r="C2067">
        <v>73</v>
      </c>
      <c r="D2067">
        <f>SUMIFS($C$2:C2067,$B$2:B2067,cukier6[[#This Row],[NIP]])</f>
        <v>5124</v>
      </c>
      <c r="E2067">
        <f t="shared" si="32"/>
        <v>7.3000000000000007</v>
      </c>
    </row>
    <row r="2068" spans="1:5" x14ac:dyDescent="0.25">
      <c r="A2068" s="1">
        <v>41868</v>
      </c>
      <c r="B2068" s="2" t="s">
        <v>58</v>
      </c>
      <c r="C2068">
        <v>35</v>
      </c>
      <c r="D2068">
        <f>SUMIFS($C$2:C2068,$B$2:B2068,cukier6[[#This Row],[NIP]])</f>
        <v>4478</v>
      </c>
      <c r="E2068">
        <f t="shared" si="32"/>
        <v>3.5</v>
      </c>
    </row>
    <row r="2069" spans="1:5" x14ac:dyDescent="0.25">
      <c r="A2069" s="1">
        <v>41868</v>
      </c>
      <c r="B2069" s="2" t="s">
        <v>17</v>
      </c>
      <c r="C2069">
        <v>435</v>
      </c>
      <c r="D2069">
        <f>SUMIFS($C$2:C2069,$B$2:B2069,cukier6[[#This Row],[NIP]])</f>
        <v>23054</v>
      </c>
      <c r="E2069">
        <f t="shared" si="32"/>
        <v>87</v>
      </c>
    </row>
    <row r="2070" spans="1:5" x14ac:dyDescent="0.25">
      <c r="A2070" s="1">
        <v>41871</v>
      </c>
      <c r="B2070" s="2" t="s">
        <v>12</v>
      </c>
      <c r="C2070">
        <v>476</v>
      </c>
      <c r="D2070">
        <f>SUMIFS($C$2:C2070,$B$2:B2070,cukier6[[#This Row],[NIP]])</f>
        <v>26257</v>
      </c>
      <c r="E2070">
        <f t="shared" si="32"/>
        <v>95.2</v>
      </c>
    </row>
    <row r="2071" spans="1:5" x14ac:dyDescent="0.25">
      <c r="A2071" s="1">
        <v>41874</v>
      </c>
      <c r="B2071" s="2" t="s">
        <v>10</v>
      </c>
      <c r="C2071">
        <v>386</v>
      </c>
      <c r="D2071">
        <f>SUMIFS($C$2:C2071,$B$2:B2071,cukier6[[#This Row],[NIP]])</f>
        <v>26111</v>
      </c>
      <c r="E2071">
        <f t="shared" si="32"/>
        <v>77.2</v>
      </c>
    </row>
    <row r="2072" spans="1:5" x14ac:dyDescent="0.25">
      <c r="A2072" s="1">
        <v>41877</v>
      </c>
      <c r="B2072" s="2" t="s">
        <v>13</v>
      </c>
      <c r="C2072">
        <v>147</v>
      </c>
      <c r="D2072">
        <f>SUMIFS($C$2:C2072,$B$2:B2072,cukier6[[#This Row],[NIP]])</f>
        <v>4810</v>
      </c>
      <c r="E2072">
        <f t="shared" si="32"/>
        <v>14.700000000000001</v>
      </c>
    </row>
    <row r="2073" spans="1:5" x14ac:dyDescent="0.25">
      <c r="A2073" s="1">
        <v>41880</v>
      </c>
      <c r="B2073" s="2" t="s">
        <v>17</v>
      </c>
      <c r="C2073">
        <v>112</v>
      </c>
      <c r="D2073">
        <f>SUMIFS($C$2:C2073,$B$2:B2073,cukier6[[#This Row],[NIP]])</f>
        <v>23166</v>
      </c>
      <c r="E2073">
        <f t="shared" si="32"/>
        <v>22.400000000000002</v>
      </c>
    </row>
    <row r="2074" spans="1:5" x14ac:dyDescent="0.25">
      <c r="A2074" s="1">
        <v>41885</v>
      </c>
      <c r="B2074" s="2" t="s">
        <v>64</v>
      </c>
      <c r="C2074">
        <v>156</v>
      </c>
      <c r="D2074">
        <f>SUMIFS($C$2:C2074,$B$2:B2074,cukier6[[#This Row],[NIP]])</f>
        <v>3443</v>
      </c>
      <c r="E2074">
        <f t="shared" si="32"/>
        <v>15.600000000000001</v>
      </c>
    </row>
    <row r="2075" spans="1:5" x14ac:dyDescent="0.25">
      <c r="A2075" s="1">
        <v>41886</v>
      </c>
      <c r="B2075" s="2" t="s">
        <v>105</v>
      </c>
      <c r="C2075">
        <v>106</v>
      </c>
      <c r="D2075">
        <f>SUMIFS($C$2:C2075,$B$2:B2075,cukier6[[#This Row],[NIP]])</f>
        <v>7572</v>
      </c>
      <c r="E2075">
        <f t="shared" si="32"/>
        <v>10.600000000000001</v>
      </c>
    </row>
    <row r="2076" spans="1:5" x14ac:dyDescent="0.25">
      <c r="A2076" s="1">
        <v>41888</v>
      </c>
      <c r="B2076" s="2" t="s">
        <v>142</v>
      </c>
      <c r="C2076">
        <v>2</v>
      </c>
      <c r="D2076">
        <f>SUMIFS($C$2:C2076,$B$2:B2076,cukier6[[#This Row],[NIP]])</f>
        <v>20</v>
      </c>
      <c r="E2076">
        <f t="shared" si="32"/>
        <v>0</v>
      </c>
    </row>
    <row r="2077" spans="1:5" x14ac:dyDescent="0.25">
      <c r="A2077" s="1">
        <v>41888</v>
      </c>
      <c r="B2077" s="2" t="s">
        <v>89</v>
      </c>
      <c r="C2077">
        <v>19</v>
      </c>
      <c r="D2077">
        <f>SUMIFS($C$2:C2077,$B$2:B2077,cukier6[[#This Row],[NIP]])</f>
        <v>56</v>
      </c>
      <c r="E2077">
        <f t="shared" si="32"/>
        <v>0</v>
      </c>
    </row>
    <row r="2078" spans="1:5" x14ac:dyDescent="0.25">
      <c r="A2078" s="1">
        <v>41889</v>
      </c>
      <c r="B2078" s="2" t="s">
        <v>62</v>
      </c>
      <c r="C2078">
        <v>18</v>
      </c>
      <c r="D2078">
        <f>SUMIFS($C$2:C2078,$B$2:B2078,cukier6[[#This Row],[NIP]])</f>
        <v>36</v>
      </c>
      <c r="E2078">
        <f t="shared" si="32"/>
        <v>0</v>
      </c>
    </row>
    <row r="2079" spans="1:5" x14ac:dyDescent="0.25">
      <c r="A2079" s="1">
        <v>41892</v>
      </c>
      <c r="B2079" s="2" t="s">
        <v>105</v>
      </c>
      <c r="C2079">
        <v>332</v>
      </c>
      <c r="D2079">
        <f>SUMIFS($C$2:C2079,$B$2:B2079,cukier6[[#This Row],[NIP]])</f>
        <v>7904</v>
      </c>
      <c r="E2079">
        <f t="shared" si="32"/>
        <v>33.200000000000003</v>
      </c>
    </row>
    <row r="2080" spans="1:5" x14ac:dyDescent="0.25">
      <c r="A2080" s="1">
        <v>41893</v>
      </c>
      <c r="B2080" s="2" t="s">
        <v>113</v>
      </c>
      <c r="C2080">
        <v>1</v>
      </c>
      <c r="D2080">
        <f>SUMIFS($C$2:C2080,$B$2:B2080,cukier6[[#This Row],[NIP]])</f>
        <v>18</v>
      </c>
      <c r="E2080">
        <f t="shared" si="32"/>
        <v>0</v>
      </c>
    </row>
    <row r="2081" spans="1:5" x14ac:dyDescent="0.25">
      <c r="A2081" s="1">
        <v>41894</v>
      </c>
      <c r="B2081" s="2" t="s">
        <v>20</v>
      </c>
      <c r="C2081">
        <v>438</v>
      </c>
      <c r="D2081">
        <f>SUMIFS($C$2:C2081,$B$2:B2081,cukier6[[#This Row],[NIP]])</f>
        <v>19131</v>
      </c>
      <c r="E2081">
        <f t="shared" si="32"/>
        <v>87.600000000000009</v>
      </c>
    </row>
    <row r="2082" spans="1:5" x14ac:dyDescent="0.25">
      <c r="A2082" s="1">
        <v>41895</v>
      </c>
      <c r="B2082" s="2" t="s">
        <v>22</v>
      </c>
      <c r="C2082">
        <v>25</v>
      </c>
      <c r="D2082">
        <f>SUMIFS($C$2:C2082,$B$2:B2082,cukier6[[#This Row],[NIP]])</f>
        <v>4618</v>
      </c>
      <c r="E2082">
        <f t="shared" si="32"/>
        <v>2.5</v>
      </c>
    </row>
    <row r="2083" spans="1:5" x14ac:dyDescent="0.25">
      <c r="A2083" s="1">
        <v>41897</v>
      </c>
      <c r="B2083" s="2" t="s">
        <v>17</v>
      </c>
      <c r="C2083">
        <v>220</v>
      </c>
      <c r="D2083">
        <f>SUMIFS($C$2:C2083,$B$2:B2083,cukier6[[#This Row],[NIP]])</f>
        <v>23386</v>
      </c>
      <c r="E2083">
        <f t="shared" si="32"/>
        <v>44</v>
      </c>
    </row>
    <row r="2084" spans="1:5" x14ac:dyDescent="0.25">
      <c r="A2084" s="1">
        <v>41897</v>
      </c>
      <c r="B2084" s="2" t="s">
        <v>42</v>
      </c>
      <c r="C2084">
        <v>47</v>
      </c>
      <c r="D2084">
        <f>SUMIFS($C$2:C2084,$B$2:B2084,cukier6[[#This Row],[NIP]])</f>
        <v>2042</v>
      </c>
      <c r="E2084">
        <f t="shared" si="32"/>
        <v>4.7</v>
      </c>
    </row>
    <row r="2085" spans="1:5" x14ac:dyDescent="0.25">
      <c r="A2085" s="1">
        <v>41897</v>
      </c>
      <c r="B2085" s="2" t="s">
        <v>242</v>
      </c>
      <c r="C2085">
        <v>1</v>
      </c>
      <c r="D2085">
        <f>SUMIFS($C$2:C2085,$B$2:B2085,cukier6[[#This Row],[NIP]])</f>
        <v>1</v>
      </c>
      <c r="E2085">
        <f t="shared" si="32"/>
        <v>0</v>
      </c>
    </row>
    <row r="2086" spans="1:5" x14ac:dyDescent="0.25">
      <c r="A2086" s="1">
        <v>41898</v>
      </c>
      <c r="B2086" s="2" t="s">
        <v>189</v>
      </c>
      <c r="C2086">
        <v>14</v>
      </c>
      <c r="D2086">
        <f>SUMIFS($C$2:C2086,$B$2:B2086,cukier6[[#This Row],[NIP]])</f>
        <v>29</v>
      </c>
      <c r="E2086">
        <f t="shared" si="32"/>
        <v>0</v>
      </c>
    </row>
    <row r="2087" spans="1:5" x14ac:dyDescent="0.25">
      <c r="A2087" s="1">
        <v>41899</v>
      </c>
      <c r="B2087" s="2" t="s">
        <v>12</v>
      </c>
      <c r="C2087">
        <v>132</v>
      </c>
      <c r="D2087">
        <f>SUMIFS($C$2:C2087,$B$2:B2087,cukier6[[#This Row],[NIP]])</f>
        <v>26389</v>
      </c>
      <c r="E2087">
        <f t="shared" si="32"/>
        <v>26.400000000000002</v>
      </c>
    </row>
    <row r="2088" spans="1:5" x14ac:dyDescent="0.25">
      <c r="A2088" s="1">
        <v>41904</v>
      </c>
      <c r="B2088" s="2" t="s">
        <v>149</v>
      </c>
      <c r="C2088">
        <v>18</v>
      </c>
      <c r="D2088">
        <f>SUMIFS($C$2:C2088,$B$2:B2088,cukier6[[#This Row],[NIP]])</f>
        <v>50</v>
      </c>
      <c r="E2088">
        <f t="shared" si="32"/>
        <v>0</v>
      </c>
    </row>
    <row r="2089" spans="1:5" x14ac:dyDescent="0.25">
      <c r="A2089" s="1">
        <v>41906</v>
      </c>
      <c r="B2089" s="2" t="s">
        <v>12</v>
      </c>
      <c r="C2089">
        <v>266</v>
      </c>
      <c r="D2089">
        <f>SUMIFS($C$2:C2089,$B$2:B2089,cukier6[[#This Row],[NIP]])</f>
        <v>26655</v>
      </c>
      <c r="E2089">
        <f t="shared" si="32"/>
        <v>53.2</v>
      </c>
    </row>
    <row r="2090" spans="1:5" x14ac:dyDescent="0.25">
      <c r="A2090" s="1">
        <v>41907</v>
      </c>
      <c r="B2090" s="2" t="s">
        <v>11</v>
      </c>
      <c r="C2090">
        <v>30</v>
      </c>
      <c r="D2090">
        <f>SUMIFS($C$2:C2090,$B$2:B2090,cukier6[[#This Row],[NIP]])</f>
        <v>3323</v>
      </c>
      <c r="E2090">
        <f t="shared" si="32"/>
        <v>3</v>
      </c>
    </row>
    <row r="2091" spans="1:5" x14ac:dyDescent="0.25">
      <c r="A2091" s="1">
        <v>41909</v>
      </c>
      <c r="B2091" s="2" t="s">
        <v>48</v>
      </c>
      <c r="C2091">
        <v>452</v>
      </c>
      <c r="D2091">
        <f>SUMIFS($C$2:C2091,$B$2:B2091,cukier6[[#This Row],[NIP]])</f>
        <v>25499</v>
      </c>
      <c r="E2091">
        <f t="shared" si="32"/>
        <v>90.4</v>
      </c>
    </row>
    <row r="2092" spans="1:5" x14ac:dyDescent="0.25">
      <c r="A2092" s="1">
        <v>41911</v>
      </c>
      <c r="B2092" s="2" t="s">
        <v>8</v>
      </c>
      <c r="C2092">
        <v>306</v>
      </c>
      <c r="D2092">
        <f>SUMIFS($C$2:C2092,$B$2:B2092,cukier6[[#This Row],[NIP]])</f>
        <v>11402</v>
      </c>
      <c r="E2092">
        <f t="shared" si="32"/>
        <v>61.2</v>
      </c>
    </row>
    <row r="2093" spans="1:5" x14ac:dyDescent="0.25">
      <c r="A2093" s="1">
        <v>41912</v>
      </c>
      <c r="B2093" s="2" t="s">
        <v>64</v>
      </c>
      <c r="C2093">
        <v>98</v>
      </c>
      <c r="D2093">
        <f>SUMIFS($C$2:C2093,$B$2:B2093,cukier6[[#This Row],[NIP]])</f>
        <v>3541</v>
      </c>
      <c r="E2093">
        <f t="shared" si="32"/>
        <v>9.8000000000000007</v>
      </c>
    </row>
    <row r="2094" spans="1:5" x14ac:dyDescent="0.25">
      <c r="A2094" s="1">
        <v>41913</v>
      </c>
      <c r="B2094" s="2" t="s">
        <v>61</v>
      </c>
      <c r="C2094">
        <v>110</v>
      </c>
      <c r="D2094">
        <f>SUMIFS($C$2:C2094,$B$2:B2094,cukier6[[#This Row],[NIP]])</f>
        <v>1207</v>
      </c>
      <c r="E2094">
        <f t="shared" si="32"/>
        <v>11</v>
      </c>
    </row>
    <row r="2095" spans="1:5" x14ac:dyDescent="0.25">
      <c r="A2095" s="1">
        <v>41913</v>
      </c>
      <c r="B2095" s="2" t="s">
        <v>11</v>
      </c>
      <c r="C2095">
        <v>57</v>
      </c>
      <c r="D2095">
        <f>SUMIFS($C$2:C2095,$B$2:B2095,cukier6[[#This Row],[NIP]])</f>
        <v>3380</v>
      </c>
      <c r="E2095">
        <f t="shared" si="32"/>
        <v>5.7</v>
      </c>
    </row>
    <row r="2096" spans="1:5" x14ac:dyDescent="0.25">
      <c r="A2096" s="1">
        <v>41913</v>
      </c>
      <c r="B2096" s="2" t="s">
        <v>160</v>
      </c>
      <c r="C2096">
        <v>16</v>
      </c>
      <c r="D2096">
        <f>SUMIFS($C$2:C2096,$B$2:B2096,cukier6[[#This Row],[NIP]])</f>
        <v>20</v>
      </c>
      <c r="E2096">
        <f t="shared" si="32"/>
        <v>0</v>
      </c>
    </row>
    <row r="2097" spans="1:5" x14ac:dyDescent="0.25">
      <c r="A2097" s="1">
        <v>41916</v>
      </c>
      <c r="B2097" s="2" t="s">
        <v>107</v>
      </c>
      <c r="C2097">
        <v>5</v>
      </c>
      <c r="D2097">
        <f>SUMIFS($C$2:C2097,$B$2:B2097,cukier6[[#This Row],[NIP]])</f>
        <v>28</v>
      </c>
      <c r="E2097">
        <f t="shared" si="32"/>
        <v>0</v>
      </c>
    </row>
    <row r="2098" spans="1:5" x14ac:dyDescent="0.25">
      <c r="A2098" s="1">
        <v>41919</v>
      </c>
      <c r="B2098" s="2" t="s">
        <v>25</v>
      </c>
      <c r="C2098">
        <v>433</v>
      </c>
      <c r="D2098">
        <f>SUMIFS($C$2:C2098,$B$2:B2098,cukier6[[#This Row],[NIP]])</f>
        <v>23559</v>
      </c>
      <c r="E2098">
        <f t="shared" si="32"/>
        <v>86.600000000000009</v>
      </c>
    </row>
    <row r="2099" spans="1:5" x14ac:dyDescent="0.25">
      <c r="A2099" s="1">
        <v>41920</v>
      </c>
      <c r="B2099" s="2" t="s">
        <v>72</v>
      </c>
      <c r="C2099">
        <v>180</v>
      </c>
      <c r="D2099">
        <f>SUMIFS($C$2:C2099,$B$2:B2099,cukier6[[#This Row],[NIP]])</f>
        <v>3629</v>
      </c>
      <c r="E2099">
        <f t="shared" si="32"/>
        <v>18</v>
      </c>
    </row>
    <row r="2100" spans="1:5" x14ac:dyDescent="0.25">
      <c r="A2100" s="1">
        <v>41920</v>
      </c>
      <c r="B2100" s="2" t="s">
        <v>25</v>
      </c>
      <c r="C2100">
        <v>381</v>
      </c>
      <c r="D2100">
        <f>SUMIFS($C$2:C2100,$B$2:B2100,cukier6[[#This Row],[NIP]])</f>
        <v>23940</v>
      </c>
      <c r="E2100">
        <f t="shared" si="32"/>
        <v>76.2</v>
      </c>
    </row>
    <row r="2101" spans="1:5" x14ac:dyDescent="0.25">
      <c r="A2101" s="1">
        <v>41921</v>
      </c>
      <c r="B2101" s="2" t="s">
        <v>73</v>
      </c>
      <c r="C2101">
        <v>16</v>
      </c>
      <c r="D2101">
        <f>SUMIFS($C$2:C2101,$B$2:B2101,cukier6[[#This Row],[NIP]])</f>
        <v>55</v>
      </c>
      <c r="E2101">
        <f t="shared" si="32"/>
        <v>0</v>
      </c>
    </row>
    <row r="2102" spans="1:5" x14ac:dyDescent="0.25">
      <c r="A2102" s="1">
        <v>41921</v>
      </c>
      <c r="B2102" s="2" t="s">
        <v>31</v>
      </c>
      <c r="C2102">
        <v>85</v>
      </c>
      <c r="D2102">
        <f>SUMIFS($C$2:C2102,$B$2:B2102,cukier6[[#This Row],[NIP]])</f>
        <v>4324</v>
      </c>
      <c r="E2102">
        <f t="shared" si="32"/>
        <v>8.5</v>
      </c>
    </row>
    <row r="2103" spans="1:5" x14ac:dyDescent="0.25">
      <c r="A2103" s="1">
        <v>41921</v>
      </c>
      <c r="B2103" s="2" t="s">
        <v>28</v>
      </c>
      <c r="C2103">
        <v>37</v>
      </c>
      <c r="D2103">
        <f>SUMIFS($C$2:C2103,$B$2:B2103,cukier6[[#This Row],[NIP]])</f>
        <v>2520</v>
      </c>
      <c r="E2103">
        <f t="shared" si="32"/>
        <v>3.7</v>
      </c>
    </row>
    <row r="2104" spans="1:5" x14ac:dyDescent="0.25">
      <c r="A2104" s="1">
        <v>41924</v>
      </c>
      <c r="B2104" s="2" t="s">
        <v>23</v>
      </c>
      <c r="C2104">
        <v>69</v>
      </c>
      <c r="D2104">
        <f>SUMIFS($C$2:C2104,$B$2:B2104,cukier6[[#This Row],[NIP]])</f>
        <v>1674</v>
      </c>
      <c r="E2104">
        <f t="shared" si="32"/>
        <v>6.9</v>
      </c>
    </row>
    <row r="2105" spans="1:5" x14ac:dyDescent="0.25">
      <c r="A2105" s="1">
        <v>41925</v>
      </c>
      <c r="B2105" s="2" t="s">
        <v>10</v>
      </c>
      <c r="C2105">
        <v>304</v>
      </c>
      <c r="D2105">
        <f>SUMIFS($C$2:C2105,$B$2:B2105,cukier6[[#This Row],[NIP]])</f>
        <v>26415</v>
      </c>
      <c r="E2105">
        <f t="shared" si="32"/>
        <v>60.800000000000004</v>
      </c>
    </row>
    <row r="2106" spans="1:5" x14ac:dyDescent="0.25">
      <c r="A2106" s="1">
        <v>41928</v>
      </c>
      <c r="B2106" s="2" t="s">
        <v>25</v>
      </c>
      <c r="C2106">
        <v>491</v>
      </c>
      <c r="D2106">
        <f>SUMIFS($C$2:C2106,$B$2:B2106,cukier6[[#This Row],[NIP]])</f>
        <v>24431</v>
      </c>
      <c r="E2106">
        <f t="shared" si="32"/>
        <v>98.2</v>
      </c>
    </row>
    <row r="2107" spans="1:5" x14ac:dyDescent="0.25">
      <c r="A2107" s="1">
        <v>41931</v>
      </c>
      <c r="B2107" s="2" t="s">
        <v>26</v>
      </c>
      <c r="C2107">
        <v>106</v>
      </c>
      <c r="D2107">
        <f>SUMIFS($C$2:C2107,$B$2:B2107,cukier6[[#This Row],[NIP]])</f>
        <v>3905</v>
      </c>
      <c r="E2107">
        <f t="shared" si="32"/>
        <v>10.600000000000001</v>
      </c>
    </row>
    <row r="2108" spans="1:5" x14ac:dyDescent="0.25">
      <c r="A2108" s="1">
        <v>41935</v>
      </c>
      <c r="B2108" s="2" t="s">
        <v>55</v>
      </c>
      <c r="C2108">
        <v>188</v>
      </c>
      <c r="D2108">
        <f>SUMIFS($C$2:C2108,$B$2:B2108,cukier6[[#This Row],[NIP]])</f>
        <v>5460</v>
      </c>
      <c r="E2108">
        <f t="shared" si="32"/>
        <v>18.8</v>
      </c>
    </row>
    <row r="2109" spans="1:5" x14ac:dyDescent="0.25">
      <c r="A2109" s="1">
        <v>41935</v>
      </c>
      <c r="B2109" s="2" t="s">
        <v>11</v>
      </c>
      <c r="C2109">
        <v>131</v>
      </c>
      <c r="D2109">
        <f>SUMIFS($C$2:C2109,$B$2:B2109,cukier6[[#This Row],[NIP]])</f>
        <v>3511</v>
      </c>
      <c r="E2109">
        <f t="shared" si="32"/>
        <v>13.100000000000001</v>
      </c>
    </row>
    <row r="2110" spans="1:5" x14ac:dyDescent="0.25">
      <c r="A2110" s="1">
        <v>41936</v>
      </c>
      <c r="B2110" s="2" t="s">
        <v>151</v>
      </c>
      <c r="C2110">
        <v>9</v>
      </c>
      <c r="D2110">
        <f>SUMIFS($C$2:C2110,$B$2:B2110,cukier6[[#This Row],[NIP]])</f>
        <v>26</v>
      </c>
      <c r="E2110">
        <f t="shared" si="32"/>
        <v>0</v>
      </c>
    </row>
    <row r="2111" spans="1:5" x14ac:dyDescent="0.25">
      <c r="A2111" s="1">
        <v>41938</v>
      </c>
      <c r="B2111" s="2" t="s">
        <v>48</v>
      </c>
      <c r="C2111">
        <v>245</v>
      </c>
      <c r="D2111">
        <f>SUMIFS($C$2:C2111,$B$2:B2111,cukier6[[#This Row],[NIP]])</f>
        <v>25744</v>
      </c>
      <c r="E2111">
        <f t="shared" si="32"/>
        <v>49</v>
      </c>
    </row>
    <row r="2112" spans="1:5" x14ac:dyDescent="0.25">
      <c r="A2112" s="1">
        <v>41943</v>
      </c>
      <c r="B2112" s="2" t="s">
        <v>25</v>
      </c>
      <c r="C2112">
        <v>166</v>
      </c>
      <c r="D2112">
        <f>SUMIFS($C$2:C2112,$B$2:B2112,cukier6[[#This Row],[NIP]])</f>
        <v>24597</v>
      </c>
      <c r="E2112">
        <f t="shared" si="32"/>
        <v>33.200000000000003</v>
      </c>
    </row>
    <row r="2113" spans="1:5" x14ac:dyDescent="0.25">
      <c r="A2113" s="1">
        <v>41945</v>
      </c>
      <c r="B2113" s="2" t="s">
        <v>58</v>
      </c>
      <c r="C2113">
        <v>171</v>
      </c>
      <c r="D2113">
        <f>SUMIFS($C$2:C2113,$B$2:B2113,cukier6[[#This Row],[NIP]])</f>
        <v>4649</v>
      </c>
      <c r="E2113">
        <f t="shared" si="32"/>
        <v>17.100000000000001</v>
      </c>
    </row>
    <row r="2114" spans="1:5" x14ac:dyDescent="0.25">
      <c r="A2114" s="1">
        <v>41945</v>
      </c>
      <c r="B2114" s="2" t="s">
        <v>122</v>
      </c>
      <c r="C2114">
        <v>11</v>
      </c>
      <c r="D2114">
        <f>SUMIFS($C$2:C2114,$B$2:B2114,cukier6[[#This Row],[NIP]])</f>
        <v>36</v>
      </c>
      <c r="E2114">
        <f t="shared" ref="E2114:E2177" si="33">IF(AND(D2114&gt;=100,D2114&lt;1000),0.05*C2114,IF(AND(D2114&gt;=1000,D2114&lt;10000),0.1*C2114,IF(D2114&gt;=10000,0.2*C2114,0)))</f>
        <v>0</v>
      </c>
    </row>
    <row r="2115" spans="1:5" x14ac:dyDescent="0.25">
      <c r="A2115" s="1">
        <v>41946</v>
      </c>
      <c r="B2115" s="2" t="s">
        <v>23</v>
      </c>
      <c r="C2115">
        <v>52</v>
      </c>
      <c r="D2115">
        <f>SUMIFS($C$2:C2115,$B$2:B2115,cukier6[[#This Row],[NIP]])</f>
        <v>1726</v>
      </c>
      <c r="E2115">
        <f t="shared" si="33"/>
        <v>5.2</v>
      </c>
    </row>
    <row r="2116" spans="1:5" x14ac:dyDescent="0.25">
      <c r="A2116" s="1">
        <v>41949</v>
      </c>
      <c r="B2116" s="2" t="s">
        <v>123</v>
      </c>
      <c r="C2116">
        <v>56</v>
      </c>
      <c r="D2116">
        <f>SUMIFS($C$2:C2116,$B$2:B2116,cukier6[[#This Row],[NIP]])</f>
        <v>815</v>
      </c>
      <c r="E2116">
        <f t="shared" si="33"/>
        <v>2.8000000000000003</v>
      </c>
    </row>
    <row r="2117" spans="1:5" x14ac:dyDescent="0.25">
      <c r="A2117" s="1">
        <v>41950</v>
      </c>
      <c r="B2117" s="2" t="s">
        <v>57</v>
      </c>
      <c r="C2117">
        <v>6</v>
      </c>
      <c r="D2117">
        <f>SUMIFS($C$2:C2117,$B$2:B2117,cukier6[[#This Row],[NIP]])</f>
        <v>36</v>
      </c>
      <c r="E2117">
        <f t="shared" si="33"/>
        <v>0</v>
      </c>
    </row>
    <row r="2118" spans="1:5" x14ac:dyDescent="0.25">
      <c r="A2118" s="1">
        <v>41950</v>
      </c>
      <c r="B2118" s="2" t="s">
        <v>58</v>
      </c>
      <c r="C2118">
        <v>179</v>
      </c>
      <c r="D2118">
        <f>SUMIFS($C$2:C2118,$B$2:B2118,cukier6[[#This Row],[NIP]])</f>
        <v>4828</v>
      </c>
      <c r="E2118">
        <f t="shared" si="33"/>
        <v>17.900000000000002</v>
      </c>
    </row>
    <row r="2119" spans="1:5" x14ac:dyDescent="0.25">
      <c r="A2119" s="1">
        <v>41951</v>
      </c>
      <c r="B2119" s="2" t="s">
        <v>25</v>
      </c>
      <c r="C2119">
        <v>398</v>
      </c>
      <c r="D2119">
        <f>SUMIFS($C$2:C2119,$B$2:B2119,cukier6[[#This Row],[NIP]])</f>
        <v>24995</v>
      </c>
      <c r="E2119">
        <f t="shared" si="33"/>
        <v>79.600000000000009</v>
      </c>
    </row>
    <row r="2120" spans="1:5" x14ac:dyDescent="0.25">
      <c r="A2120" s="1">
        <v>41952</v>
      </c>
      <c r="B2120" s="2" t="s">
        <v>72</v>
      </c>
      <c r="C2120">
        <v>68</v>
      </c>
      <c r="D2120">
        <f>SUMIFS($C$2:C2120,$B$2:B2120,cukier6[[#This Row],[NIP]])</f>
        <v>3697</v>
      </c>
      <c r="E2120">
        <f t="shared" si="33"/>
        <v>6.8000000000000007</v>
      </c>
    </row>
    <row r="2121" spans="1:5" x14ac:dyDescent="0.25">
      <c r="A2121" s="1">
        <v>41952</v>
      </c>
      <c r="B2121" s="2" t="s">
        <v>15</v>
      </c>
      <c r="C2121">
        <v>160</v>
      </c>
      <c r="D2121">
        <f>SUMIFS($C$2:C2121,$B$2:B2121,cukier6[[#This Row],[NIP]])</f>
        <v>5131</v>
      </c>
      <c r="E2121">
        <f t="shared" si="33"/>
        <v>16</v>
      </c>
    </row>
    <row r="2122" spans="1:5" x14ac:dyDescent="0.25">
      <c r="A2122" s="1">
        <v>41953</v>
      </c>
      <c r="B2122" s="2" t="s">
        <v>15</v>
      </c>
      <c r="C2122">
        <v>183</v>
      </c>
      <c r="D2122">
        <f>SUMIFS($C$2:C2122,$B$2:B2122,cukier6[[#This Row],[NIP]])</f>
        <v>5314</v>
      </c>
      <c r="E2122">
        <f t="shared" si="33"/>
        <v>18.3</v>
      </c>
    </row>
    <row r="2123" spans="1:5" x14ac:dyDescent="0.25">
      <c r="A2123" s="1">
        <v>41954</v>
      </c>
      <c r="B2123" s="2" t="s">
        <v>25</v>
      </c>
      <c r="C2123">
        <v>178</v>
      </c>
      <c r="D2123">
        <f>SUMIFS($C$2:C2123,$B$2:B2123,cukier6[[#This Row],[NIP]])</f>
        <v>25173</v>
      </c>
      <c r="E2123">
        <f t="shared" si="33"/>
        <v>35.6</v>
      </c>
    </row>
    <row r="2124" spans="1:5" x14ac:dyDescent="0.25">
      <c r="A2124" s="1">
        <v>41955</v>
      </c>
      <c r="B2124" s="2" t="s">
        <v>10</v>
      </c>
      <c r="C2124">
        <v>381</v>
      </c>
      <c r="D2124">
        <f>SUMIFS($C$2:C2124,$B$2:B2124,cukier6[[#This Row],[NIP]])</f>
        <v>26796</v>
      </c>
      <c r="E2124">
        <f t="shared" si="33"/>
        <v>76.2</v>
      </c>
    </row>
    <row r="2125" spans="1:5" x14ac:dyDescent="0.25">
      <c r="A2125" s="1">
        <v>41957</v>
      </c>
      <c r="B2125" s="2" t="s">
        <v>65</v>
      </c>
      <c r="C2125">
        <v>12</v>
      </c>
      <c r="D2125">
        <f>SUMIFS($C$2:C2125,$B$2:B2125,cukier6[[#This Row],[NIP]])</f>
        <v>36</v>
      </c>
      <c r="E2125">
        <f t="shared" si="33"/>
        <v>0</v>
      </c>
    </row>
    <row r="2126" spans="1:5" x14ac:dyDescent="0.25">
      <c r="A2126" s="1">
        <v>41959</v>
      </c>
      <c r="B2126" s="2" t="s">
        <v>31</v>
      </c>
      <c r="C2126">
        <v>116</v>
      </c>
      <c r="D2126">
        <f>SUMIFS($C$2:C2126,$B$2:B2126,cukier6[[#This Row],[NIP]])</f>
        <v>4440</v>
      </c>
      <c r="E2126">
        <f t="shared" si="33"/>
        <v>11.600000000000001</v>
      </c>
    </row>
    <row r="2127" spans="1:5" x14ac:dyDescent="0.25">
      <c r="A2127" s="1">
        <v>41961</v>
      </c>
      <c r="B2127" s="2" t="s">
        <v>10</v>
      </c>
      <c r="C2127">
        <v>117</v>
      </c>
      <c r="D2127">
        <f>SUMIFS($C$2:C2127,$B$2:B2127,cukier6[[#This Row],[NIP]])</f>
        <v>26913</v>
      </c>
      <c r="E2127">
        <f t="shared" si="33"/>
        <v>23.400000000000002</v>
      </c>
    </row>
    <row r="2128" spans="1:5" x14ac:dyDescent="0.25">
      <c r="A2128" s="1">
        <v>41961</v>
      </c>
      <c r="B2128" s="2" t="s">
        <v>72</v>
      </c>
      <c r="C2128">
        <v>31</v>
      </c>
      <c r="D2128">
        <f>SUMIFS($C$2:C2128,$B$2:B2128,cukier6[[#This Row],[NIP]])</f>
        <v>3728</v>
      </c>
      <c r="E2128">
        <f t="shared" si="33"/>
        <v>3.1</v>
      </c>
    </row>
    <row r="2129" spans="1:5" x14ac:dyDescent="0.25">
      <c r="A2129" s="1">
        <v>41962</v>
      </c>
      <c r="B2129" s="2" t="s">
        <v>11</v>
      </c>
      <c r="C2129">
        <v>131</v>
      </c>
      <c r="D2129">
        <f>SUMIFS($C$2:C2129,$B$2:B2129,cukier6[[#This Row],[NIP]])</f>
        <v>3642</v>
      </c>
      <c r="E2129">
        <f t="shared" si="33"/>
        <v>13.100000000000001</v>
      </c>
    </row>
    <row r="2130" spans="1:5" x14ac:dyDescent="0.25">
      <c r="A2130" s="1">
        <v>41962</v>
      </c>
      <c r="B2130" s="2" t="s">
        <v>13</v>
      </c>
      <c r="C2130">
        <v>21</v>
      </c>
      <c r="D2130">
        <f>SUMIFS($C$2:C2130,$B$2:B2130,cukier6[[#This Row],[NIP]])</f>
        <v>4831</v>
      </c>
      <c r="E2130">
        <f t="shared" si="33"/>
        <v>2.1</v>
      </c>
    </row>
    <row r="2131" spans="1:5" x14ac:dyDescent="0.25">
      <c r="A2131" s="1">
        <v>41963</v>
      </c>
      <c r="B2131" s="2" t="s">
        <v>12</v>
      </c>
      <c r="C2131">
        <v>300</v>
      </c>
      <c r="D2131">
        <f>SUMIFS($C$2:C2131,$B$2:B2131,cukier6[[#This Row],[NIP]])</f>
        <v>26955</v>
      </c>
      <c r="E2131">
        <f t="shared" si="33"/>
        <v>60</v>
      </c>
    </row>
    <row r="2132" spans="1:5" x14ac:dyDescent="0.25">
      <c r="A2132" s="1">
        <v>41963</v>
      </c>
      <c r="B2132" s="2" t="s">
        <v>21</v>
      </c>
      <c r="C2132">
        <v>32</v>
      </c>
      <c r="D2132">
        <f>SUMIFS($C$2:C2132,$B$2:B2132,cukier6[[#This Row],[NIP]])</f>
        <v>5156</v>
      </c>
      <c r="E2132">
        <f t="shared" si="33"/>
        <v>3.2</v>
      </c>
    </row>
    <row r="2133" spans="1:5" x14ac:dyDescent="0.25">
      <c r="A2133" s="1">
        <v>41966</v>
      </c>
      <c r="B2133" s="2" t="s">
        <v>135</v>
      </c>
      <c r="C2133">
        <v>4</v>
      </c>
      <c r="D2133">
        <f>SUMIFS($C$2:C2133,$B$2:B2133,cukier6[[#This Row],[NIP]])</f>
        <v>31</v>
      </c>
      <c r="E2133">
        <f t="shared" si="33"/>
        <v>0</v>
      </c>
    </row>
    <row r="2134" spans="1:5" x14ac:dyDescent="0.25">
      <c r="A2134" s="1">
        <v>41967</v>
      </c>
      <c r="B2134" s="2" t="s">
        <v>48</v>
      </c>
      <c r="C2134">
        <v>230</v>
      </c>
      <c r="D2134">
        <f>SUMIFS($C$2:C2134,$B$2:B2134,cukier6[[#This Row],[NIP]])</f>
        <v>25974</v>
      </c>
      <c r="E2134">
        <f t="shared" si="33"/>
        <v>46</v>
      </c>
    </row>
    <row r="2135" spans="1:5" x14ac:dyDescent="0.25">
      <c r="A2135" s="1">
        <v>41968</v>
      </c>
      <c r="B2135" s="2" t="s">
        <v>64</v>
      </c>
      <c r="C2135">
        <v>164</v>
      </c>
      <c r="D2135">
        <f>SUMIFS($C$2:C2135,$B$2:B2135,cukier6[[#This Row],[NIP]])</f>
        <v>3705</v>
      </c>
      <c r="E2135">
        <f t="shared" si="33"/>
        <v>16.400000000000002</v>
      </c>
    </row>
    <row r="2136" spans="1:5" x14ac:dyDescent="0.25">
      <c r="A2136" s="1">
        <v>41969</v>
      </c>
      <c r="B2136" s="2" t="s">
        <v>101</v>
      </c>
      <c r="C2136">
        <v>4</v>
      </c>
      <c r="D2136">
        <f>SUMIFS($C$2:C2136,$B$2:B2136,cukier6[[#This Row],[NIP]])</f>
        <v>55</v>
      </c>
      <c r="E2136">
        <f t="shared" si="33"/>
        <v>0</v>
      </c>
    </row>
    <row r="2137" spans="1:5" x14ac:dyDescent="0.25">
      <c r="A2137" s="1">
        <v>41972</v>
      </c>
      <c r="B2137" s="2" t="s">
        <v>23</v>
      </c>
      <c r="C2137">
        <v>96</v>
      </c>
      <c r="D2137">
        <f>SUMIFS($C$2:C2137,$B$2:B2137,cukier6[[#This Row],[NIP]])</f>
        <v>1822</v>
      </c>
      <c r="E2137">
        <f t="shared" si="33"/>
        <v>9.6000000000000014</v>
      </c>
    </row>
    <row r="2138" spans="1:5" x14ac:dyDescent="0.25">
      <c r="A2138" s="1">
        <v>41975</v>
      </c>
      <c r="B2138" s="2" t="s">
        <v>134</v>
      </c>
      <c r="C2138">
        <v>94</v>
      </c>
      <c r="D2138">
        <f>SUMIFS($C$2:C2138,$B$2:B2138,cukier6[[#This Row],[NIP]])</f>
        <v>1503</v>
      </c>
      <c r="E2138">
        <f t="shared" si="33"/>
        <v>9.4</v>
      </c>
    </row>
    <row r="2139" spans="1:5" x14ac:dyDescent="0.25">
      <c r="A2139" s="1">
        <v>41975</v>
      </c>
      <c r="B2139" s="2" t="s">
        <v>74</v>
      </c>
      <c r="C2139">
        <v>21</v>
      </c>
      <c r="D2139">
        <f>SUMIFS($C$2:C2139,$B$2:B2139,cukier6[[#This Row],[NIP]])</f>
        <v>3185</v>
      </c>
      <c r="E2139">
        <f t="shared" si="33"/>
        <v>2.1</v>
      </c>
    </row>
    <row r="2140" spans="1:5" x14ac:dyDescent="0.25">
      <c r="A2140" s="1">
        <v>41977</v>
      </c>
      <c r="B2140" s="2" t="s">
        <v>10</v>
      </c>
      <c r="C2140">
        <v>129</v>
      </c>
      <c r="D2140">
        <f>SUMIFS($C$2:C2140,$B$2:B2140,cukier6[[#This Row],[NIP]])</f>
        <v>27042</v>
      </c>
      <c r="E2140">
        <f t="shared" si="33"/>
        <v>25.8</v>
      </c>
    </row>
    <row r="2141" spans="1:5" x14ac:dyDescent="0.25">
      <c r="A2141" s="1">
        <v>41977</v>
      </c>
      <c r="B2141" s="2" t="s">
        <v>28</v>
      </c>
      <c r="C2141">
        <v>197</v>
      </c>
      <c r="D2141">
        <f>SUMIFS($C$2:C2141,$B$2:B2141,cukier6[[#This Row],[NIP]])</f>
        <v>2717</v>
      </c>
      <c r="E2141">
        <f t="shared" si="33"/>
        <v>19.700000000000003</v>
      </c>
    </row>
    <row r="2142" spans="1:5" x14ac:dyDescent="0.25">
      <c r="A2142" s="1">
        <v>41978</v>
      </c>
      <c r="B2142" s="2" t="s">
        <v>116</v>
      </c>
      <c r="C2142">
        <v>16</v>
      </c>
      <c r="D2142">
        <f>SUMIFS($C$2:C2142,$B$2:B2142,cukier6[[#This Row],[NIP]])</f>
        <v>63</v>
      </c>
      <c r="E2142">
        <f t="shared" si="33"/>
        <v>0</v>
      </c>
    </row>
    <row r="2143" spans="1:5" x14ac:dyDescent="0.25">
      <c r="A2143" s="1">
        <v>41978</v>
      </c>
      <c r="B2143" s="2" t="s">
        <v>27</v>
      </c>
      <c r="C2143">
        <v>332</v>
      </c>
      <c r="D2143">
        <f>SUMIFS($C$2:C2143,$B$2:B2143,cukier6[[#This Row],[NIP]])</f>
        <v>5797</v>
      </c>
      <c r="E2143">
        <f t="shared" si="33"/>
        <v>33.200000000000003</v>
      </c>
    </row>
    <row r="2144" spans="1:5" x14ac:dyDescent="0.25">
      <c r="A2144" s="1">
        <v>41980</v>
      </c>
      <c r="B2144" s="2" t="s">
        <v>72</v>
      </c>
      <c r="C2144">
        <v>75</v>
      </c>
      <c r="D2144">
        <f>SUMIFS($C$2:C2144,$B$2:B2144,cukier6[[#This Row],[NIP]])</f>
        <v>3803</v>
      </c>
      <c r="E2144">
        <f t="shared" si="33"/>
        <v>7.5</v>
      </c>
    </row>
    <row r="2145" spans="1:5" x14ac:dyDescent="0.25">
      <c r="A2145" s="1">
        <v>41981</v>
      </c>
      <c r="B2145" s="2" t="s">
        <v>77</v>
      </c>
      <c r="C2145">
        <v>10</v>
      </c>
      <c r="D2145">
        <f>SUMIFS($C$2:C2145,$B$2:B2145,cukier6[[#This Row],[NIP]])</f>
        <v>38</v>
      </c>
      <c r="E2145">
        <f t="shared" si="33"/>
        <v>0</v>
      </c>
    </row>
    <row r="2146" spans="1:5" x14ac:dyDescent="0.25">
      <c r="A2146" s="1">
        <v>41982</v>
      </c>
      <c r="B2146" s="2" t="s">
        <v>40</v>
      </c>
      <c r="C2146">
        <v>93</v>
      </c>
      <c r="D2146">
        <f>SUMIFS($C$2:C2146,$B$2:B2146,cukier6[[#This Row],[NIP]])</f>
        <v>5232</v>
      </c>
      <c r="E2146">
        <f t="shared" si="33"/>
        <v>9.3000000000000007</v>
      </c>
    </row>
    <row r="2147" spans="1:5" x14ac:dyDescent="0.25">
      <c r="A2147" s="1">
        <v>41983</v>
      </c>
      <c r="B2147" s="2" t="s">
        <v>48</v>
      </c>
      <c r="C2147">
        <v>146</v>
      </c>
      <c r="D2147">
        <f>SUMIFS($C$2:C2147,$B$2:B2147,cukier6[[#This Row],[NIP]])</f>
        <v>26120</v>
      </c>
      <c r="E2147">
        <f t="shared" si="33"/>
        <v>29.200000000000003</v>
      </c>
    </row>
    <row r="2148" spans="1:5" x14ac:dyDescent="0.25">
      <c r="A2148" s="1">
        <v>41984</v>
      </c>
      <c r="B2148" s="2" t="s">
        <v>61</v>
      </c>
      <c r="C2148">
        <v>197</v>
      </c>
      <c r="D2148">
        <f>SUMIFS($C$2:C2148,$B$2:B2148,cukier6[[#This Row],[NIP]])</f>
        <v>1404</v>
      </c>
      <c r="E2148">
        <f t="shared" si="33"/>
        <v>19.700000000000003</v>
      </c>
    </row>
    <row r="2149" spans="1:5" x14ac:dyDescent="0.25">
      <c r="A2149" s="1">
        <v>41986</v>
      </c>
      <c r="B2149" s="2" t="s">
        <v>20</v>
      </c>
      <c r="C2149">
        <v>482</v>
      </c>
      <c r="D2149">
        <f>SUMIFS($C$2:C2149,$B$2:B2149,cukier6[[#This Row],[NIP]])</f>
        <v>19613</v>
      </c>
      <c r="E2149">
        <f t="shared" si="33"/>
        <v>96.4</v>
      </c>
    </row>
    <row r="2150" spans="1:5" x14ac:dyDescent="0.25">
      <c r="A2150" s="1">
        <v>41988</v>
      </c>
      <c r="B2150" s="2" t="s">
        <v>11</v>
      </c>
      <c r="C2150">
        <v>43</v>
      </c>
      <c r="D2150">
        <f>SUMIFS($C$2:C2150,$B$2:B2150,cukier6[[#This Row],[NIP]])</f>
        <v>3685</v>
      </c>
      <c r="E2150">
        <f t="shared" si="33"/>
        <v>4.3</v>
      </c>
    </row>
    <row r="2151" spans="1:5" x14ac:dyDescent="0.25">
      <c r="A2151" s="1">
        <v>41989</v>
      </c>
      <c r="B2151" s="2" t="s">
        <v>25</v>
      </c>
      <c r="C2151">
        <v>367</v>
      </c>
      <c r="D2151">
        <f>SUMIFS($C$2:C2151,$B$2:B2151,cukier6[[#This Row],[NIP]])</f>
        <v>25540</v>
      </c>
      <c r="E2151">
        <f t="shared" si="33"/>
        <v>73.400000000000006</v>
      </c>
    </row>
    <row r="2152" spans="1:5" x14ac:dyDescent="0.25">
      <c r="A2152" s="1">
        <v>41989</v>
      </c>
      <c r="B2152" s="2" t="s">
        <v>17</v>
      </c>
      <c r="C2152">
        <v>274</v>
      </c>
      <c r="D2152">
        <f>SUMIFS($C$2:C2152,$B$2:B2152,cukier6[[#This Row],[NIP]])</f>
        <v>23660</v>
      </c>
      <c r="E2152">
        <f t="shared" si="33"/>
        <v>54.800000000000004</v>
      </c>
    </row>
    <row r="2153" spans="1:5" x14ac:dyDescent="0.25">
      <c r="A2153" s="1">
        <v>41991</v>
      </c>
      <c r="B2153" s="2" t="s">
        <v>20</v>
      </c>
      <c r="C2153">
        <v>283</v>
      </c>
      <c r="D2153">
        <f>SUMIFS($C$2:C2153,$B$2:B2153,cukier6[[#This Row],[NIP]])</f>
        <v>19896</v>
      </c>
      <c r="E2153">
        <f t="shared" si="33"/>
        <v>56.6</v>
      </c>
    </row>
    <row r="2154" spans="1:5" x14ac:dyDescent="0.25">
      <c r="A2154" s="1">
        <v>41992</v>
      </c>
      <c r="B2154" s="2" t="s">
        <v>58</v>
      </c>
      <c r="C2154">
        <v>98</v>
      </c>
      <c r="D2154">
        <f>SUMIFS($C$2:C2154,$B$2:B2154,cukier6[[#This Row],[NIP]])</f>
        <v>4926</v>
      </c>
      <c r="E2154">
        <f t="shared" si="33"/>
        <v>9.8000000000000007</v>
      </c>
    </row>
    <row r="2155" spans="1:5" x14ac:dyDescent="0.25">
      <c r="A2155" s="1">
        <v>41993</v>
      </c>
      <c r="B2155" s="2" t="s">
        <v>25</v>
      </c>
      <c r="C2155">
        <v>485</v>
      </c>
      <c r="D2155">
        <f>SUMIFS($C$2:C2155,$B$2:B2155,cukier6[[#This Row],[NIP]])</f>
        <v>26025</v>
      </c>
      <c r="E2155">
        <f t="shared" si="33"/>
        <v>97</v>
      </c>
    </row>
    <row r="2156" spans="1:5" x14ac:dyDescent="0.25">
      <c r="A2156" s="1">
        <v>41994</v>
      </c>
      <c r="B2156" s="2" t="s">
        <v>170</v>
      </c>
      <c r="C2156">
        <v>3</v>
      </c>
      <c r="D2156">
        <f>SUMIFS($C$2:C2156,$B$2:B2156,cukier6[[#This Row],[NIP]])</f>
        <v>24</v>
      </c>
      <c r="E2156">
        <f t="shared" si="33"/>
        <v>0</v>
      </c>
    </row>
    <row r="2157" spans="1:5" x14ac:dyDescent="0.25">
      <c r="A2157" s="1">
        <v>41996</v>
      </c>
      <c r="B2157" s="2" t="s">
        <v>48</v>
      </c>
      <c r="C2157">
        <v>331</v>
      </c>
      <c r="D2157">
        <f>SUMIFS($C$2:C2157,$B$2:B2157,cukier6[[#This Row],[NIP]])</f>
        <v>26451</v>
      </c>
      <c r="E2157">
        <f t="shared" si="33"/>
        <v>66.2</v>
      </c>
    </row>
    <row r="2158" spans="1:5" x14ac:dyDescent="0.25">
      <c r="A2158" s="1">
        <v>41997</v>
      </c>
      <c r="B2158" s="2" t="s">
        <v>11</v>
      </c>
      <c r="C2158">
        <v>150</v>
      </c>
      <c r="D2158">
        <f>SUMIFS($C$2:C2158,$B$2:B2158,cukier6[[#This Row],[NIP]])</f>
        <v>3835</v>
      </c>
      <c r="E2158">
        <f t="shared" si="33"/>
        <v>15</v>
      </c>
    </row>
    <row r="2159" spans="1:5" x14ac:dyDescent="0.25">
      <c r="A2159" s="1">
        <v>41998</v>
      </c>
      <c r="B2159" s="2" t="s">
        <v>10</v>
      </c>
      <c r="C2159">
        <v>463</v>
      </c>
      <c r="D2159">
        <f>SUMIFS($C$2:C2159,$B$2:B2159,cukier6[[#This Row],[NIP]])</f>
        <v>27505</v>
      </c>
      <c r="E2159">
        <f t="shared" si="33"/>
        <v>92.600000000000009</v>
      </c>
    </row>
    <row r="2160" spans="1:5" x14ac:dyDescent="0.25">
      <c r="A2160" s="1">
        <v>41999</v>
      </c>
      <c r="B2160" s="2" t="s">
        <v>162</v>
      </c>
      <c r="C2160">
        <v>8</v>
      </c>
      <c r="D2160">
        <f>SUMIFS($C$2:C2160,$B$2:B2160,cukier6[[#This Row],[NIP]])</f>
        <v>46</v>
      </c>
      <c r="E2160">
        <f t="shared" si="33"/>
        <v>0</v>
      </c>
    </row>
    <row r="2161" spans="1:5" x14ac:dyDescent="0.25">
      <c r="A2161" s="1">
        <v>41999</v>
      </c>
      <c r="B2161" s="2" t="s">
        <v>15</v>
      </c>
      <c r="C2161">
        <v>178</v>
      </c>
      <c r="D2161">
        <f>SUMIFS($C$2:C2161,$B$2:B2161,cukier6[[#This Row],[NIP]])</f>
        <v>5492</v>
      </c>
      <c r="E2161">
        <f t="shared" si="33"/>
        <v>17.8</v>
      </c>
    </row>
    <row r="2162" spans="1:5" x14ac:dyDescent="0.25">
      <c r="A2162" s="1">
        <v>42001</v>
      </c>
      <c r="B2162" s="2" t="s">
        <v>22</v>
      </c>
      <c r="C2162">
        <v>166</v>
      </c>
      <c r="D2162">
        <f>SUMIFS($C$2:C2162,$B$2:B2162,cukier6[[#This Row],[NIP]])</f>
        <v>4784</v>
      </c>
      <c r="E2162">
        <f t="shared" si="33"/>
        <v>16.600000000000001</v>
      </c>
    </row>
    <row r="2163" spans="1:5" x14ac:dyDescent="0.25">
      <c r="A2163" s="1">
        <v>42002</v>
      </c>
      <c r="B2163" s="2" t="s">
        <v>235</v>
      </c>
      <c r="C2163">
        <v>14</v>
      </c>
      <c r="D2163">
        <f>SUMIFS($C$2:C2163,$B$2:B2163,cukier6[[#This Row],[NIP]])</f>
        <v>33</v>
      </c>
      <c r="E2163">
        <f t="shared" si="33"/>
        <v>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3DD34-024F-4A9F-8C40-8BDED6ECDDFF}">
  <dimension ref="A1:H2163"/>
  <sheetViews>
    <sheetView zoomScale="130" zoomScaleNormal="130" workbookViewId="0">
      <selection activeCell="H4" sqref="H4"/>
    </sheetView>
  </sheetViews>
  <sheetFormatPr defaultRowHeight="15" x14ac:dyDescent="0.25"/>
  <cols>
    <col min="1" max="1" width="11.28515625" bestFit="1" customWidth="1"/>
    <col min="2" max="2" width="13.28515625" bestFit="1" customWidth="1"/>
    <col min="3" max="3" width="24.7109375" bestFit="1" customWidth="1"/>
    <col min="5" max="5" width="19.85546875" bestFit="1" customWidth="1"/>
    <col min="6" max="6" width="19.1406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261</v>
      </c>
      <c r="E1" t="s">
        <v>262</v>
      </c>
      <c r="F1" t="s">
        <v>263</v>
      </c>
    </row>
    <row r="2" spans="1:8" x14ac:dyDescent="0.25">
      <c r="A2" s="1">
        <v>38353</v>
      </c>
      <c r="B2" s="2" t="s">
        <v>3</v>
      </c>
      <c r="C2">
        <v>10</v>
      </c>
      <c r="D2">
        <f>IF(MONTH(A3)&lt;&gt;MONTH(A2),1,0)</f>
        <v>0</v>
      </c>
      <c r="E2">
        <v>4990</v>
      </c>
      <c r="F2">
        <f>IF(D2=0,0,IF(E2&gt;=5000,0,ROUNDUP((5000-E2)/1000,0)*1000))</f>
        <v>0</v>
      </c>
    </row>
    <row r="3" spans="1:8" x14ac:dyDescent="0.25">
      <c r="A3" s="1">
        <v>38356</v>
      </c>
      <c r="B3" s="2" t="s">
        <v>4</v>
      </c>
      <c r="C3">
        <v>2</v>
      </c>
      <c r="D3">
        <f t="shared" ref="D3:D66" si="0">IF(MONTH(A4)&lt;&gt;MONTH(A3),1,0)</f>
        <v>0</v>
      </c>
      <c r="E3">
        <f>E2+F2-C3</f>
        <v>4988</v>
      </c>
      <c r="F3">
        <f>IF(D3=0,0,IF(E3&gt;=5000,0,ROUNDUP((5000-E3)/1000,0)*1000))</f>
        <v>0</v>
      </c>
    </row>
    <row r="4" spans="1:8" x14ac:dyDescent="0.25">
      <c r="A4" s="1">
        <v>38357</v>
      </c>
      <c r="B4" s="2" t="s">
        <v>5</v>
      </c>
      <c r="C4">
        <v>2</v>
      </c>
      <c r="D4">
        <f t="shared" si="0"/>
        <v>0</v>
      </c>
      <c r="E4">
        <f>E3+F3-C4</f>
        <v>4986</v>
      </c>
      <c r="F4">
        <f>IF(D4=0,0,IF(E4&gt;=5000,0,ROUNDUP((5000-E4)/1000,0)*1000))</f>
        <v>0</v>
      </c>
      <c r="H4">
        <f>COUNTIF(F:F,"&gt;=4000")</f>
        <v>14</v>
      </c>
    </row>
    <row r="5" spans="1:8" x14ac:dyDescent="0.25">
      <c r="A5" s="1">
        <v>38362</v>
      </c>
      <c r="B5" s="2" t="s">
        <v>6</v>
      </c>
      <c r="C5">
        <v>5</v>
      </c>
      <c r="D5">
        <f t="shared" si="0"/>
        <v>0</v>
      </c>
      <c r="E5">
        <f>E4+F4-C5</f>
        <v>4981</v>
      </c>
      <c r="F5">
        <f>IF(D5=0,0,IF(E5&gt;=5000,0,ROUNDUP((5000-E5)/1000,0)*1000))</f>
        <v>0</v>
      </c>
    </row>
    <row r="6" spans="1:8" x14ac:dyDescent="0.25">
      <c r="A6" s="1">
        <v>38363</v>
      </c>
      <c r="B6" s="2" t="s">
        <v>7</v>
      </c>
      <c r="C6">
        <v>14</v>
      </c>
      <c r="D6">
        <f t="shared" si="0"/>
        <v>0</v>
      </c>
      <c r="E6">
        <f>E5+F5-C6</f>
        <v>4967</v>
      </c>
      <c r="F6">
        <f>IF(D6=0,0,IF(E6&gt;=5000,0,ROUNDUP((5000-E6)/1000,0)*1000))</f>
        <v>0</v>
      </c>
    </row>
    <row r="7" spans="1:8" x14ac:dyDescent="0.25">
      <c r="A7" s="1">
        <v>38365</v>
      </c>
      <c r="B7" s="2" t="s">
        <v>8</v>
      </c>
      <c r="C7">
        <v>436</v>
      </c>
      <c r="D7">
        <f t="shared" si="0"/>
        <v>0</v>
      </c>
      <c r="E7">
        <f>E6+F6-C7</f>
        <v>4531</v>
      </c>
      <c r="F7">
        <f>IF(D7=0,0,IF(E7&gt;=5000,0,ROUNDUP((5000-E7)/1000,0)*1000))</f>
        <v>0</v>
      </c>
    </row>
    <row r="8" spans="1:8" x14ac:dyDescent="0.25">
      <c r="A8" s="1">
        <v>38366</v>
      </c>
      <c r="B8" s="2" t="s">
        <v>9</v>
      </c>
      <c r="C8">
        <v>95</v>
      </c>
      <c r="D8">
        <f t="shared" si="0"/>
        <v>0</v>
      </c>
      <c r="E8">
        <f>E7+F7-C8</f>
        <v>4436</v>
      </c>
      <c r="F8">
        <f>IF(D8=0,0,IF(E8&gt;=5000,0,ROUNDUP((5000-E8)/1000,0)*1000))</f>
        <v>0</v>
      </c>
    </row>
    <row r="9" spans="1:8" x14ac:dyDescent="0.25">
      <c r="A9" s="1">
        <v>38370</v>
      </c>
      <c r="B9" s="2" t="s">
        <v>10</v>
      </c>
      <c r="C9">
        <v>350</v>
      </c>
      <c r="D9">
        <f t="shared" si="0"/>
        <v>0</v>
      </c>
      <c r="E9">
        <f>E8+F8-C9</f>
        <v>4086</v>
      </c>
      <c r="F9">
        <f>IF(D9=0,0,IF(E9&gt;=5000,0,ROUNDUP((5000-E9)/1000,0)*1000))</f>
        <v>0</v>
      </c>
    </row>
    <row r="10" spans="1:8" x14ac:dyDescent="0.25">
      <c r="A10" s="1">
        <v>38371</v>
      </c>
      <c r="B10" s="2" t="s">
        <v>10</v>
      </c>
      <c r="C10">
        <v>231</v>
      </c>
      <c r="D10">
        <f t="shared" si="0"/>
        <v>0</v>
      </c>
      <c r="E10">
        <f>E9+F9-C10</f>
        <v>3855</v>
      </c>
      <c r="F10">
        <f>IF(D10=0,0,IF(E10&gt;=5000,0,ROUNDUP((5000-E10)/1000,0)*1000))</f>
        <v>0</v>
      </c>
    </row>
    <row r="11" spans="1:8" x14ac:dyDescent="0.25">
      <c r="A11" s="1">
        <v>38372</v>
      </c>
      <c r="B11" s="2" t="s">
        <v>11</v>
      </c>
      <c r="C11">
        <v>38</v>
      </c>
      <c r="D11">
        <f t="shared" si="0"/>
        <v>0</v>
      </c>
      <c r="E11">
        <f>E10+F10-C11</f>
        <v>3817</v>
      </c>
      <c r="F11">
        <f>IF(D11=0,0,IF(E11&gt;=5000,0,ROUNDUP((5000-E11)/1000,0)*1000))</f>
        <v>0</v>
      </c>
    </row>
    <row r="12" spans="1:8" x14ac:dyDescent="0.25">
      <c r="A12" s="1">
        <v>38374</v>
      </c>
      <c r="B12" s="2" t="s">
        <v>12</v>
      </c>
      <c r="C12">
        <v>440</v>
      </c>
      <c r="D12">
        <f t="shared" si="0"/>
        <v>0</v>
      </c>
      <c r="E12">
        <f>E11+F11-C12</f>
        <v>3377</v>
      </c>
      <c r="F12">
        <f>IF(D12=0,0,IF(E12&gt;=5000,0,ROUNDUP((5000-E12)/1000,0)*1000))</f>
        <v>0</v>
      </c>
    </row>
    <row r="13" spans="1:8" x14ac:dyDescent="0.25">
      <c r="A13" s="1">
        <v>38376</v>
      </c>
      <c r="B13" s="2" t="s">
        <v>13</v>
      </c>
      <c r="C13">
        <v>120</v>
      </c>
      <c r="D13">
        <f t="shared" si="0"/>
        <v>0</v>
      </c>
      <c r="E13">
        <f>E12+F12-C13</f>
        <v>3257</v>
      </c>
      <c r="F13">
        <f>IF(D13=0,0,IF(E13&gt;=5000,0,ROUNDUP((5000-E13)/1000,0)*1000))</f>
        <v>0</v>
      </c>
    </row>
    <row r="14" spans="1:8" x14ac:dyDescent="0.25">
      <c r="A14" s="1">
        <v>38377</v>
      </c>
      <c r="B14" s="2" t="s">
        <v>14</v>
      </c>
      <c r="C14">
        <v>11</v>
      </c>
      <c r="D14">
        <f t="shared" si="0"/>
        <v>0</v>
      </c>
      <c r="E14">
        <f>E13+F13-C14</f>
        <v>3246</v>
      </c>
      <c r="F14">
        <f>IF(D14=0,0,IF(E14&gt;=5000,0,ROUNDUP((5000-E14)/1000,0)*1000))</f>
        <v>0</v>
      </c>
    </row>
    <row r="15" spans="1:8" x14ac:dyDescent="0.25">
      <c r="A15" s="1">
        <v>38378</v>
      </c>
      <c r="B15" s="2" t="s">
        <v>15</v>
      </c>
      <c r="C15">
        <v>36</v>
      </c>
      <c r="D15">
        <f t="shared" si="0"/>
        <v>0</v>
      </c>
      <c r="E15">
        <f>E14+F14-C15</f>
        <v>3210</v>
      </c>
      <c r="F15">
        <f>IF(D15=0,0,IF(E15&gt;=5000,0,ROUNDUP((5000-E15)/1000,0)*1000))</f>
        <v>0</v>
      </c>
    </row>
    <row r="16" spans="1:8" x14ac:dyDescent="0.25">
      <c r="A16" s="1">
        <v>38379</v>
      </c>
      <c r="B16" s="2" t="s">
        <v>13</v>
      </c>
      <c r="C16">
        <v>51</v>
      </c>
      <c r="D16">
        <f t="shared" si="0"/>
        <v>1</v>
      </c>
      <c r="E16">
        <f>E15+F15-C16</f>
        <v>3159</v>
      </c>
      <c r="F16">
        <f>IF(D16=0,0,IF(E16&gt;=5000,0,ROUNDUP((5000-E16)/1000,0)*1000))</f>
        <v>2000</v>
      </c>
    </row>
    <row r="17" spans="1:6" x14ac:dyDescent="0.25">
      <c r="A17" s="1">
        <v>38385</v>
      </c>
      <c r="B17" s="2" t="s">
        <v>10</v>
      </c>
      <c r="C17">
        <v>465</v>
      </c>
      <c r="D17">
        <f t="shared" si="0"/>
        <v>0</v>
      </c>
      <c r="E17">
        <f>E16+F16-C17</f>
        <v>4694</v>
      </c>
      <c r="F17">
        <f>IF(D17=0,0,IF(E17&gt;=5000,0,ROUNDUP((5000-E17)/1000,0)*1000))</f>
        <v>0</v>
      </c>
    </row>
    <row r="18" spans="1:6" x14ac:dyDescent="0.25">
      <c r="A18" s="1">
        <v>38386</v>
      </c>
      <c r="B18" s="2" t="s">
        <v>16</v>
      </c>
      <c r="C18">
        <v>8</v>
      </c>
      <c r="D18">
        <f t="shared" si="0"/>
        <v>0</v>
      </c>
      <c r="E18">
        <f>E17+F17-C18</f>
        <v>4686</v>
      </c>
      <c r="F18">
        <f>IF(D18=0,0,IF(E18&gt;=5000,0,ROUNDUP((5000-E18)/1000,0)*1000))</f>
        <v>0</v>
      </c>
    </row>
    <row r="19" spans="1:6" x14ac:dyDescent="0.25">
      <c r="A19" s="1">
        <v>38388</v>
      </c>
      <c r="B19" s="2" t="s">
        <v>17</v>
      </c>
      <c r="C19">
        <v>287</v>
      </c>
      <c r="D19">
        <f t="shared" si="0"/>
        <v>0</v>
      </c>
      <c r="E19">
        <f>E18+F18-C19</f>
        <v>4399</v>
      </c>
      <c r="F19">
        <f>IF(D19=0,0,IF(E19&gt;=5000,0,ROUNDUP((5000-E19)/1000,0)*1000))</f>
        <v>0</v>
      </c>
    </row>
    <row r="20" spans="1:6" x14ac:dyDescent="0.25">
      <c r="A20" s="1">
        <v>38388</v>
      </c>
      <c r="B20" s="2" t="s">
        <v>18</v>
      </c>
      <c r="C20">
        <v>12</v>
      </c>
      <c r="D20">
        <f t="shared" si="0"/>
        <v>0</v>
      </c>
      <c r="E20">
        <f>E19+F19-C20</f>
        <v>4387</v>
      </c>
      <c r="F20">
        <f>IF(D20=0,0,IF(E20&gt;=5000,0,ROUNDUP((5000-E20)/1000,0)*1000))</f>
        <v>0</v>
      </c>
    </row>
    <row r="21" spans="1:6" x14ac:dyDescent="0.25">
      <c r="A21" s="1">
        <v>38393</v>
      </c>
      <c r="B21" s="2" t="s">
        <v>19</v>
      </c>
      <c r="C21">
        <v>6</v>
      </c>
      <c r="D21">
        <f t="shared" si="0"/>
        <v>0</v>
      </c>
      <c r="E21">
        <f>E20+F20-C21</f>
        <v>4381</v>
      </c>
      <c r="F21">
        <f>IF(D21=0,0,IF(E21&gt;=5000,0,ROUNDUP((5000-E21)/1000,0)*1000))</f>
        <v>0</v>
      </c>
    </row>
    <row r="22" spans="1:6" x14ac:dyDescent="0.25">
      <c r="A22" s="1">
        <v>38397</v>
      </c>
      <c r="B22" s="2" t="s">
        <v>20</v>
      </c>
      <c r="C22">
        <v>321</v>
      </c>
      <c r="D22">
        <f t="shared" si="0"/>
        <v>0</v>
      </c>
      <c r="E22">
        <f>E21+F21-C22</f>
        <v>4060</v>
      </c>
      <c r="F22">
        <f>IF(D22=0,0,IF(E22&gt;=5000,0,ROUNDUP((5000-E22)/1000,0)*1000))</f>
        <v>0</v>
      </c>
    </row>
    <row r="23" spans="1:6" x14ac:dyDescent="0.25">
      <c r="A23" s="1">
        <v>38401</v>
      </c>
      <c r="B23" s="2" t="s">
        <v>21</v>
      </c>
      <c r="C23">
        <v>99</v>
      </c>
      <c r="D23">
        <f t="shared" si="0"/>
        <v>0</v>
      </c>
      <c r="E23">
        <f>E22+F22-C23</f>
        <v>3961</v>
      </c>
      <c r="F23">
        <f>IF(D23=0,0,IF(E23&gt;=5000,0,ROUNDUP((5000-E23)/1000,0)*1000))</f>
        <v>0</v>
      </c>
    </row>
    <row r="24" spans="1:6" x14ac:dyDescent="0.25">
      <c r="A24" s="1">
        <v>38401</v>
      </c>
      <c r="B24" s="2" t="s">
        <v>22</v>
      </c>
      <c r="C24">
        <v>91</v>
      </c>
      <c r="D24">
        <f t="shared" si="0"/>
        <v>0</v>
      </c>
      <c r="E24">
        <f>E23+F23-C24</f>
        <v>3870</v>
      </c>
      <c r="F24">
        <f>IF(D24=0,0,IF(E24&gt;=5000,0,ROUNDUP((5000-E24)/1000,0)*1000))</f>
        <v>0</v>
      </c>
    </row>
    <row r="25" spans="1:6" x14ac:dyDescent="0.25">
      <c r="A25" s="1">
        <v>38407</v>
      </c>
      <c r="B25" s="2" t="s">
        <v>17</v>
      </c>
      <c r="C25">
        <v>118</v>
      </c>
      <c r="D25">
        <f t="shared" si="0"/>
        <v>0</v>
      </c>
      <c r="E25">
        <f>E24+F24-C25</f>
        <v>3752</v>
      </c>
      <c r="F25">
        <f>IF(D25=0,0,IF(E25&gt;=5000,0,ROUNDUP((5000-E25)/1000,0)*1000))</f>
        <v>0</v>
      </c>
    </row>
    <row r="26" spans="1:6" x14ac:dyDescent="0.25">
      <c r="A26" s="1">
        <v>38408</v>
      </c>
      <c r="B26" s="2" t="s">
        <v>23</v>
      </c>
      <c r="C26">
        <v>58</v>
      </c>
      <c r="D26">
        <f t="shared" si="0"/>
        <v>0</v>
      </c>
      <c r="E26">
        <f>E25+F25-C26</f>
        <v>3694</v>
      </c>
      <c r="F26">
        <f>IF(D26=0,0,IF(E26&gt;=5000,0,ROUNDUP((5000-E26)/1000,0)*1000))</f>
        <v>0</v>
      </c>
    </row>
    <row r="27" spans="1:6" x14ac:dyDescent="0.25">
      <c r="A27" s="1">
        <v>38409</v>
      </c>
      <c r="B27" s="2" t="s">
        <v>24</v>
      </c>
      <c r="C27">
        <v>16</v>
      </c>
      <c r="D27">
        <f t="shared" si="0"/>
        <v>0</v>
      </c>
      <c r="E27">
        <f>E26+F26-C27</f>
        <v>3678</v>
      </c>
      <c r="F27">
        <f>IF(D27=0,0,IF(E27&gt;=5000,0,ROUNDUP((5000-E27)/1000,0)*1000))</f>
        <v>0</v>
      </c>
    </row>
    <row r="28" spans="1:6" x14ac:dyDescent="0.25">
      <c r="A28" s="1">
        <v>38409</v>
      </c>
      <c r="B28" s="2" t="s">
        <v>25</v>
      </c>
      <c r="C28">
        <v>348</v>
      </c>
      <c r="D28">
        <f t="shared" si="0"/>
        <v>0</v>
      </c>
      <c r="E28">
        <f>E27+F27-C28</f>
        <v>3330</v>
      </c>
      <c r="F28">
        <f>IF(D28=0,0,IF(E28&gt;=5000,0,ROUNDUP((5000-E28)/1000,0)*1000))</f>
        <v>0</v>
      </c>
    </row>
    <row r="29" spans="1:6" x14ac:dyDescent="0.25">
      <c r="A29" s="1">
        <v>38410</v>
      </c>
      <c r="B29" s="2" t="s">
        <v>8</v>
      </c>
      <c r="C29">
        <v>336</v>
      </c>
      <c r="D29">
        <f t="shared" si="0"/>
        <v>0</v>
      </c>
      <c r="E29">
        <f>E28+F28-C29</f>
        <v>2994</v>
      </c>
      <c r="F29">
        <f>IF(D29=0,0,IF(E29&gt;=5000,0,ROUNDUP((5000-E29)/1000,0)*1000))</f>
        <v>0</v>
      </c>
    </row>
    <row r="30" spans="1:6" x14ac:dyDescent="0.25">
      <c r="A30" s="1">
        <v>38410</v>
      </c>
      <c r="B30" s="2" t="s">
        <v>25</v>
      </c>
      <c r="C30">
        <v>435</v>
      </c>
      <c r="D30">
        <f t="shared" si="0"/>
        <v>0</v>
      </c>
      <c r="E30">
        <f>E29+F29-C30</f>
        <v>2559</v>
      </c>
      <c r="F30">
        <f>IF(D30=0,0,IF(E30&gt;=5000,0,ROUNDUP((5000-E30)/1000,0)*1000))</f>
        <v>0</v>
      </c>
    </row>
    <row r="31" spans="1:6" x14ac:dyDescent="0.25">
      <c r="A31" s="1">
        <v>38410</v>
      </c>
      <c r="B31" s="2" t="s">
        <v>26</v>
      </c>
      <c r="C31">
        <v>110</v>
      </c>
      <c r="D31">
        <f t="shared" si="0"/>
        <v>1</v>
      </c>
      <c r="E31">
        <f>E30+F30-C31</f>
        <v>2449</v>
      </c>
      <c r="F31">
        <f>IF(D31=0,0,IF(E31&gt;=5000,0,ROUNDUP((5000-E31)/1000,0)*1000))</f>
        <v>3000</v>
      </c>
    </row>
    <row r="32" spans="1:6" x14ac:dyDescent="0.25">
      <c r="A32" s="1">
        <v>38412</v>
      </c>
      <c r="B32" s="2" t="s">
        <v>27</v>
      </c>
      <c r="C32">
        <v>204</v>
      </c>
      <c r="D32">
        <f t="shared" si="0"/>
        <v>0</v>
      </c>
      <c r="E32">
        <f>E31+F31-C32</f>
        <v>5245</v>
      </c>
      <c r="F32">
        <f>IF(D32=0,0,IF(E32&gt;=5000,0,ROUNDUP((5000-E32)/1000,0)*1000))</f>
        <v>0</v>
      </c>
    </row>
    <row r="33" spans="1:6" x14ac:dyDescent="0.25">
      <c r="A33" s="1">
        <v>38412</v>
      </c>
      <c r="B33" s="2" t="s">
        <v>21</v>
      </c>
      <c r="C33">
        <v>20</v>
      </c>
      <c r="D33">
        <f t="shared" si="0"/>
        <v>0</v>
      </c>
      <c r="E33">
        <f>E32+F32-C33</f>
        <v>5225</v>
      </c>
      <c r="F33">
        <f>IF(D33=0,0,IF(E33&gt;=5000,0,ROUNDUP((5000-E33)/1000,0)*1000))</f>
        <v>0</v>
      </c>
    </row>
    <row r="34" spans="1:6" x14ac:dyDescent="0.25">
      <c r="A34" s="1">
        <v>38414</v>
      </c>
      <c r="B34" s="2" t="s">
        <v>28</v>
      </c>
      <c r="C34">
        <v>102</v>
      </c>
      <c r="D34">
        <f t="shared" si="0"/>
        <v>0</v>
      </c>
      <c r="E34">
        <f>E33+F33-C34</f>
        <v>5123</v>
      </c>
      <c r="F34">
        <f>IF(D34=0,0,IF(E34&gt;=5000,0,ROUNDUP((5000-E34)/1000,0)*1000))</f>
        <v>0</v>
      </c>
    </row>
    <row r="35" spans="1:6" x14ac:dyDescent="0.25">
      <c r="A35" s="1">
        <v>38416</v>
      </c>
      <c r="B35" s="2" t="s">
        <v>29</v>
      </c>
      <c r="C35">
        <v>48</v>
      </c>
      <c r="D35">
        <f t="shared" si="0"/>
        <v>0</v>
      </c>
      <c r="E35">
        <f>E34+F34-C35</f>
        <v>5075</v>
      </c>
      <c r="F35">
        <f>IF(D35=0,0,IF(E35&gt;=5000,0,ROUNDUP((5000-E35)/1000,0)*1000))</f>
        <v>0</v>
      </c>
    </row>
    <row r="36" spans="1:6" x14ac:dyDescent="0.25">
      <c r="A36" s="1">
        <v>38418</v>
      </c>
      <c r="B36" s="2" t="s">
        <v>25</v>
      </c>
      <c r="C36">
        <v>329</v>
      </c>
      <c r="D36">
        <f t="shared" si="0"/>
        <v>0</v>
      </c>
      <c r="E36">
        <f>E35+F35-C36</f>
        <v>4746</v>
      </c>
      <c r="F36">
        <f>IF(D36=0,0,IF(E36&gt;=5000,0,ROUNDUP((5000-E36)/1000,0)*1000))</f>
        <v>0</v>
      </c>
    </row>
    <row r="37" spans="1:6" x14ac:dyDescent="0.25">
      <c r="A37" s="1">
        <v>38420</v>
      </c>
      <c r="B37" s="2" t="s">
        <v>30</v>
      </c>
      <c r="C37">
        <v>16</v>
      </c>
      <c r="D37">
        <f t="shared" si="0"/>
        <v>0</v>
      </c>
      <c r="E37">
        <f>E36+F36-C37</f>
        <v>4730</v>
      </c>
      <c r="F37">
        <f>IF(D37=0,0,IF(E37&gt;=5000,0,ROUNDUP((5000-E37)/1000,0)*1000))</f>
        <v>0</v>
      </c>
    </row>
    <row r="38" spans="1:6" x14ac:dyDescent="0.25">
      <c r="A38" s="1">
        <v>38421</v>
      </c>
      <c r="B38" s="2" t="s">
        <v>31</v>
      </c>
      <c r="C38">
        <v>102</v>
      </c>
      <c r="D38">
        <f t="shared" si="0"/>
        <v>0</v>
      </c>
      <c r="E38">
        <f>E37+F37-C38</f>
        <v>4628</v>
      </c>
      <c r="F38">
        <f>IF(D38=0,0,IF(E38&gt;=5000,0,ROUNDUP((5000-E38)/1000,0)*1000))</f>
        <v>0</v>
      </c>
    </row>
    <row r="39" spans="1:6" x14ac:dyDescent="0.25">
      <c r="A39" s="1">
        <v>38421</v>
      </c>
      <c r="B39" s="2" t="s">
        <v>17</v>
      </c>
      <c r="C39">
        <v>309</v>
      </c>
      <c r="D39">
        <f t="shared" si="0"/>
        <v>0</v>
      </c>
      <c r="E39">
        <f>E38+F38-C39</f>
        <v>4319</v>
      </c>
      <c r="F39">
        <f>IF(D39=0,0,IF(E39&gt;=5000,0,ROUNDUP((5000-E39)/1000,0)*1000))</f>
        <v>0</v>
      </c>
    </row>
    <row r="40" spans="1:6" x14ac:dyDescent="0.25">
      <c r="A40" s="1">
        <v>38423</v>
      </c>
      <c r="B40" s="2" t="s">
        <v>8</v>
      </c>
      <c r="C40">
        <v>331</v>
      </c>
      <c r="D40">
        <f t="shared" si="0"/>
        <v>0</v>
      </c>
      <c r="E40">
        <f>E39+F39-C40</f>
        <v>3988</v>
      </c>
      <c r="F40">
        <f>IF(D40=0,0,IF(E40&gt;=5000,0,ROUNDUP((5000-E40)/1000,0)*1000))</f>
        <v>0</v>
      </c>
    </row>
    <row r="41" spans="1:6" x14ac:dyDescent="0.25">
      <c r="A41" s="1">
        <v>38428</v>
      </c>
      <c r="B41" s="2" t="s">
        <v>32</v>
      </c>
      <c r="C41">
        <v>3</v>
      </c>
      <c r="D41">
        <f t="shared" si="0"/>
        <v>0</v>
      </c>
      <c r="E41">
        <f>E40+F40-C41</f>
        <v>3985</v>
      </c>
      <c r="F41">
        <f>IF(D41=0,0,IF(E41&gt;=5000,0,ROUNDUP((5000-E41)/1000,0)*1000))</f>
        <v>0</v>
      </c>
    </row>
    <row r="42" spans="1:6" x14ac:dyDescent="0.25">
      <c r="A42" s="1">
        <v>38429</v>
      </c>
      <c r="B42" s="2" t="s">
        <v>33</v>
      </c>
      <c r="C42">
        <v>76</v>
      </c>
      <c r="D42">
        <f t="shared" si="0"/>
        <v>0</v>
      </c>
      <c r="E42">
        <f>E41+F41-C42</f>
        <v>3909</v>
      </c>
      <c r="F42">
        <f>IF(D42=0,0,IF(E42&gt;=5000,0,ROUNDUP((5000-E42)/1000,0)*1000))</f>
        <v>0</v>
      </c>
    </row>
    <row r="43" spans="1:6" x14ac:dyDescent="0.25">
      <c r="A43" s="1">
        <v>38429</v>
      </c>
      <c r="B43" s="2" t="s">
        <v>34</v>
      </c>
      <c r="C43">
        <v>196</v>
      </c>
      <c r="D43">
        <f t="shared" si="0"/>
        <v>0</v>
      </c>
      <c r="E43">
        <f>E42+F42-C43</f>
        <v>3713</v>
      </c>
      <c r="F43">
        <f>IF(D43=0,0,IF(E43&gt;=5000,0,ROUNDUP((5000-E43)/1000,0)*1000))</f>
        <v>0</v>
      </c>
    </row>
    <row r="44" spans="1:6" x14ac:dyDescent="0.25">
      <c r="A44" s="1">
        <v>38431</v>
      </c>
      <c r="B44" s="2" t="s">
        <v>21</v>
      </c>
      <c r="C44">
        <v>54</v>
      </c>
      <c r="D44">
        <f t="shared" si="0"/>
        <v>0</v>
      </c>
      <c r="E44">
        <f>E43+F43-C44</f>
        <v>3659</v>
      </c>
      <c r="F44">
        <f>IF(D44=0,0,IF(E44&gt;=5000,0,ROUNDUP((5000-E44)/1000,0)*1000))</f>
        <v>0</v>
      </c>
    </row>
    <row r="45" spans="1:6" x14ac:dyDescent="0.25">
      <c r="A45" s="1">
        <v>38435</v>
      </c>
      <c r="B45" s="2" t="s">
        <v>12</v>
      </c>
      <c r="C45">
        <v>277</v>
      </c>
      <c r="D45">
        <f t="shared" si="0"/>
        <v>0</v>
      </c>
      <c r="E45">
        <f>E44+F44-C45</f>
        <v>3382</v>
      </c>
      <c r="F45">
        <f>IF(D45=0,0,IF(E45&gt;=5000,0,ROUNDUP((5000-E45)/1000,0)*1000))</f>
        <v>0</v>
      </c>
    </row>
    <row r="46" spans="1:6" x14ac:dyDescent="0.25">
      <c r="A46" s="1">
        <v>38437</v>
      </c>
      <c r="B46" s="2" t="s">
        <v>35</v>
      </c>
      <c r="C46">
        <v>7</v>
      </c>
      <c r="D46">
        <f t="shared" si="0"/>
        <v>0</v>
      </c>
      <c r="E46">
        <f>E45+F45-C46</f>
        <v>3375</v>
      </c>
      <c r="F46">
        <f>IF(D46=0,0,IF(E46&gt;=5000,0,ROUNDUP((5000-E46)/1000,0)*1000))</f>
        <v>0</v>
      </c>
    </row>
    <row r="47" spans="1:6" x14ac:dyDescent="0.25">
      <c r="A47" s="1">
        <v>38439</v>
      </c>
      <c r="B47" s="2" t="s">
        <v>36</v>
      </c>
      <c r="C47">
        <v>12</v>
      </c>
      <c r="D47">
        <f t="shared" si="0"/>
        <v>0</v>
      </c>
      <c r="E47">
        <f>E46+F46-C47</f>
        <v>3363</v>
      </c>
      <c r="F47">
        <f>IF(D47=0,0,IF(E47&gt;=5000,0,ROUNDUP((5000-E47)/1000,0)*1000))</f>
        <v>0</v>
      </c>
    </row>
    <row r="48" spans="1:6" x14ac:dyDescent="0.25">
      <c r="A48" s="1">
        <v>38440</v>
      </c>
      <c r="B48" s="2" t="s">
        <v>37</v>
      </c>
      <c r="C48">
        <v>7</v>
      </c>
      <c r="D48">
        <f t="shared" si="0"/>
        <v>0</v>
      </c>
      <c r="E48">
        <f>E47+F47-C48</f>
        <v>3356</v>
      </c>
      <c r="F48">
        <f>IF(D48=0,0,IF(E48&gt;=5000,0,ROUNDUP((5000-E48)/1000,0)*1000))</f>
        <v>0</v>
      </c>
    </row>
    <row r="49" spans="1:6" x14ac:dyDescent="0.25">
      <c r="A49" s="1">
        <v>38442</v>
      </c>
      <c r="B49" s="2" t="s">
        <v>10</v>
      </c>
      <c r="C49">
        <v>416</v>
      </c>
      <c r="D49">
        <f t="shared" si="0"/>
        <v>1</v>
      </c>
      <c r="E49">
        <f>E48+F48-C49</f>
        <v>2940</v>
      </c>
      <c r="F49">
        <f>IF(D49=0,0,IF(E49&gt;=5000,0,ROUNDUP((5000-E49)/1000,0)*1000))</f>
        <v>3000</v>
      </c>
    </row>
    <row r="50" spans="1:6" x14ac:dyDescent="0.25">
      <c r="A50" s="1">
        <v>38445</v>
      </c>
      <c r="B50" s="2" t="s">
        <v>10</v>
      </c>
      <c r="C50">
        <v>263</v>
      </c>
      <c r="D50">
        <f t="shared" si="0"/>
        <v>0</v>
      </c>
      <c r="E50">
        <f>E49+F49-C50</f>
        <v>5677</v>
      </c>
      <c r="F50">
        <f>IF(D50=0,0,IF(E50&gt;=5000,0,ROUNDUP((5000-E50)/1000,0)*1000))</f>
        <v>0</v>
      </c>
    </row>
    <row r="51" spans="1:6" x14ac:dyDescent="0.25">
      <c r="A51" s="1">
        <v>38448</v>
      </c>
      <c r="B51" s="2" t="s">
        <v>4</v>
      </c>
      <c r="C51">
        <v>15</v>
      </c>
      <c r="D51">
        <f t="shared" si="0"/>
        <v>0</v>
      </c>
      <c r="E51">
        <f>E50+F50-C51</f>
        <v>5662</v>
      </c>
      <c r="F51">
        <f>IF(D51=0,0,IF(E51&gt;=5000,0,ROUNDUP((5000-E51)/1000,0)*1000))</f>
        <v>0</v>
      </c>
    </row>
    <row r="52" spans="1:6" x14ac:dyDescent="0.25">
      <c r="A52" s="1">
        <v>38452</v>
      </c>
      <c r="B52" s="2" t="s">
        <v>28</v>
      </c>
      <c r="C52">
        <v>194</v>
      </c>
      <c r="D52">
        <f t="shared" si="0"/>
        <v>0</v>
      </c>
      <c r="E52">
        <f>E51+F51-C52</f>
        <v>5468</v>
      </c>
      <c r="F52">
        <f>IF(D52=0,0,IF(E52&gt;=5000,0,ROUNDUP((5000-E52)/1000,0)*1000))</f>
        <v>0</v>
      </c>
    </row>
    <row r="53" spans="1:6" x14ac:dyDescent="0.25">
      <c r="A53" s="1">
        <v>38453</v>
      </c>
      <c r="B53" s="2" t="s">
        <v>38</v>
      </c>
      <c r="C53">
        <v>120</v>
      </c>
      <c r="D53">
        <f t="shared" si="0"/>
        <v>0</v>
      </c>
      <c r="E53">
        <f>E52+F52-C53</f>
        <v>5348</v>
      </c>
      <c r="F53">
        <f>IF(D53=0,0,IF(E53&gt;=5000,0,ROUNDUP((5000-E53)/1000,0)*1000))</f>
        <v>0</v>
      </c>
    </row>
    <row r="54" spans="1:6" x14ac:dyDescent="0.25">
      <c r="A54" s="1">
        <v>38454</v>
      </c>
      <c r="B54" s="2" t="s">
        <v>10</v>
      </c>
      <c r="C54">
        <v>175</v>
      </c>
      <c r="D54">
        <f t="shared" si="0"/>
        <v>0</v>
      </c>
      <c r="E54">
        <f>E53+F53-C54</f>
        <v>5173</v>
      </c>
      <c r="F54">
        <f>IF(D54=0,0,IF(E54&gt;=5000,0,ROUNDUP((5000-E54)/1000,0)*1000))</f>
        <v>0</v>
      </c>
    </row>
    <row r="55" spans="1:6" x14ac:dyDescent="0.25">
      <c r="A55" s="1">
        <v>38456</v>
      </c>
      <c r="B55" s="2" t="s">
        <v>39</v>
      </c>
      <c r="C55">
        <v>12</v>
      </c>
      <c r="D55">
        <f t="shared" si="0"/>
        <v>0</v>
      </c>
      <c r="E55">
        <f>E54+F54-C55</f>
        <v>5161</v>
      </c>
      <c r="F55">
        <f>IF(D55=0,0,IF(E55&gt;=5000,0,ROUNDUP((5000-E55)/1000,0)*1000))</f>
        <v>0</v>
      </c>
    </row>
    <row r="56" spans="1:6" x14ac:dyDescent="0.25">
      <c r="A56" s="1">
        <v>38457</v>
      </c>
      <c r="B56" s="2" t="s">
        <v>40</v>
      </c>
      <c r="C56">
        <v>174</v>
      </c>
      <c r="D56">
        <f t="shared" si="0"/>
        <v>0</v>
      </c>
      <c r="E56">
        <f>E55+F55-C56</f>
        <v>4987</v>
      </c>
      <c r="F56">
        <f>IF(D56=0,0,IF(E56&gt;=5000,0,ROUNDUP((5000-E56)/1000,0)*1000))</f>
        <v>0</v>
      </c>
    </row>
    <row r="57" spans="1:6" x14ac:dyDescent="0.25">
      <c r="A57" s="1">
        <v>38458</v>
      </c>
      <c r="B57" s="2" t="s">
        <v>41</v>
      </c>
      <c r="C57">
        <v>3</v>
      </c>
      <c r="D57">
        <f t="shared" si="0"/>
        <v>0</v>
      </c>
      <c r="E57">
        <f>E56+F56-C57</f>
        <v>4984</v>
      </c>
      <c r="F57">
        <f>IF(D57=0,0,IF(E57&gt;=5000,0,ROUNDUP((5000-E57)/1000,0)*1000))</f>
        <v>0</v>
      </c>
    </row>
    <row r="58" spans="1:6" x14ac:dyDescent="0.25">
      <c r="A58" s="1">
        <v>38459</v>
      </c>
      <c r="B58" s="2" t="s">
        <v>42</v>
      </c>
      <c r="C58">
        <v>149</v>
      </c>
      <c r="D58">
        <f t="shared" si="0"/>
        <v>0</v>
      </c>
      <c r="E58">
        <f>E57+F57-C58</f>
        <v>4835</v>
      </c>
      <c r="F58">
        <f>IF(D58=0,0,IF(E58&gt;=5000,0,ROUNDUP((5000-E58)/1000,0)*1000))</f>
        <v>0</v>
      </c>
    </row>
    <row r="59" spans="1:6" x14ac:dyDescent="0.25">
      <c r="A59" s="1">
        <v>38460</v>
      </c>
      <c r="B59" s="2" t="s">
        <v>20</v>
      </c>
      <c r="C59">
        <v>492</v>
      </c>
      <c r="D59">
        <f t="shared" si="0"/>
        <v>0</v>
      </c>
      <c r="E59">
        <f>E58+F58-C59</f>
        <v>4343</v>
      </c>
      <c r="F59">
        <f>IF(D59=0,0,IF(E59&gt;=5000,0,ROUNDUP((5000-E59)/1000,0)*1000))</f>
        <v>0</v>
      </c>
    </row>
    <row r="60" spans="1:6" x14ac:dyDescent="0.25">
      <c r="A60" s="1">
        <v>38460</v>
      </c>
      <c r="B60" s="2" t="s">
        <v>43</v>
      </c>
      <c r="C60">
        <v>2</v>
      </c>
      <c r="D60">
        <f t="shared" si="0"/>
        <v>0</v>
      </c>
      <c r="E60">
        <f>E59+F59-C60</f>
        <v>4341</v>
      </c>
      <c r="F60">
        <f>IF(D60=0,0,IF(E60&gt;=5000,0,ROUNDUP((5000-E60)/1000,0)*1000))</f>
        <v>0</v>
      </c>
    </row>
    <row r="61" spans="1:6" x14ac:dyDescent="0.25">
      <c r="A61" s="1">
        <v>38461</v>
      </c>
      <c r="B61" s="2" t="s">
        <v>17</v>
      </c>
      <c r="C61">
        <v>298</v>
      </c>
      <c r="D61">
        <f t="shared" si="0"/>
        <v>0</v>
      </c>
      <c r="E61">
        <f>E60+F60-C61</f>
        <v>4043</v>
      </c>
      <c r="F61">
        <f>IF(D61=0,0,IF(E61&gt;=5000,0,ROUNDUP((5000-E61)/1000,0)*1000))</f>
        <v>0</v>
      </c>
    </row>
    <row r="62" spans="1:6" x14ac:dyDescent="0.25">
      <c r="A62" s="1">
        <v>38472</v>
      </c>
      <c r="B62" s="2" t="s">
        <v>20</v>
      </c>
      <c r="C62">
        <v>201</v>
      </c>
      <c r="D62">
        <f t="shared" si="0"/>
        <v>1</v>
      </c>
      <c r="E62">
        <f>E61+F61-C62</f>
        <v>3842</v>
      </c>
      <c r="F62">
        <f>IF(D62=0,0,IF(E62&gt;=5000,0,ROUNDUP((5000-E62)/1000,0)*1000))</f>
        <v>2000</v>
      </c>
    </row>
    <row r="63" spans="1:6" x14ac:dyDescent="0.25">
      <c r="A63" s="1">
        <v>38473</v>
      </c>
      <c r="B63" s="2" t="s">
        <v>44</v>
      </c>
      <c r="C63">
        <v>15</v>
      </c>
      <c r="D63">
        <f t="shared" si="0"/>
        <v>0</v>
      </c>
      <c r="E63">
        <f>E62+F62-C63</f>
        <v>5827</v>
      </c>
      <c r="F63">
        <f>IF(D63=0,0,IF(E63&gt;=5000,0,ROUNDUP((5000-E63)/1000,0)*1000))</f>
        <v>0</v>
      </c>
    </row>
    <row r="64" spans="1:6" x14ac:dyDescent="0.25">
      <c r="A64" s="1">
        <v>38473</v>
      </c>
      <c r="B64" s="2" t="s">
        <v>17</v>
      </c>
      <c r="C64">
        <v>319</v>
      </c>
      <c r="D64">
        <f t="shared" si="0"/>
        <v>0</v>
      </c>
      <c r="E64">
        <f>E63+F63-C64</f>
        <v>5508</v>
      </c>
      <c r="F64">
        <f>IF(D64=0,0,IF(E64&gt;=5000,0,ROUNDUP((5000-E64)/1000,0)*1000))</f>
        <v>0</v>
      </c>
    </row>
    <row r="65" spans="1:6" x14ac:dyDescent="0.25">
      <c r="A65" s="1">
        <v>38474</v>
      </c>
      <c r="B65" s="2" t="s">
        <v>45</v>
      </c>
      <c r="C65">
        <v>9</v>
      </c>
      <c r="D65">
        <f t="shared" si="0"/>
        <v>0</v>
      </c>
      <c r="E65">
        <f>E64+F64-C65</f>
        <v>5499</v>
      </c>
      <c r="F65">
        <f>IF(D65=0,0,IF(E65&gt;=5000,0,ROUNDUP((5000-E65)/1000,0)*1000))</f>
        <v>0</v>
      </c>
    </row>
    <row r="66" spans="1:6" x14ac:dyDescent="0.25">
      <c r="A66" s="1">
        <v>38476</v>
      </c>
      <c r="B66" s="2" t="s">
        <v>46</v>
      </c>
      <c r="C66">
        <v>15</v>
      </c>
      <c r="D66">
        <f t="shared" si="0"/>
        <v>0</v>
      </c>
      <c r="E66">
        <f>E65+F65-C66</f>
        <v>5484</v>
      </c>
      <c r="F66">
        <f>IF(D66=0,0,IF(E66&gt;=5000,0,ROUNDUP((5000-E66)/1000,0)*1000))</f>
        <v>0</v>
      </c>
    </row>
    <row r="67" spans="1:6" x14ac:dyDescent="0.25">
      <c r="A67" s="1">
        <v>38479</v>
      </c>
      <c r="B67" s="2" t="s">
        <v>25</v>
      </c>
      <c r="C67">
        <v>444</v>
      </c>
      <c r="D67">
        <f t="shared" ref="D67:D130" si="1">IF(MONTH(A68)&lt;&gt;MONTH(A67),1,0)</f>
        <v>0</v>
      </c>
      <c r="E67">
        <f>E66+F66-C67</f>
        <v>5040</v>
      </c>
      <c r="F67">
        <f>IF(D67=0,0,IF(E67&gt;=5000,0,ROUNDUP((5000-E67)/1000,0)*1000))</f>
        <v>0</v>
      </c>
    </row>
    <row r="68" spans="1:6" x14ac:dyDescent="0.25">
      <c r="A68" s="1">
        <v>38479</v>
      </c>
      <c r="B68" s="2" t="s">
        <v>47</v>
      </c>
      <c r="C68">
        <v>13</v>
      </c>
      <c r="D68">
        <f t="shared" si="1"/>
        <v>0</v>
      </c>
      <c r="E68">
        <f>E67+F67-C68</f>
        <v>5027</v>
      </c>
      <c r="F68">
        <f>IF(D68=0,0,IF(E68&gt;=5000,0,ROUNDUP((5000-E68)/1000,0)*1000))</f>
        <v>0</v>
      </c>
    </row>
    <row r="69" spans="1:6" x14ac:dyDescent="0.25">
      <c r="A69" s="1">
        <v>38481</v>
      </c>
      <c r="B69" s="2" t="s">
        <v>48</v>
      </c>
      <c r="C69">
        <v>366</v>
      </c>
      <c r="D69">
        <f t="shared" si="1"/>
        <v>0</v>
      </c>
      <c r="E69">
        <f>E68+F68-C69</f>
        <v>4661</v>
      </c>
      <c r="F69">
        <f>IF(D69=0,0,IF(E69&gt;=5000,0,ROUNDUP((5000-E69)/1000,0)*1000))</f>
        <v>0</v>
      </c>
    </row>
    <row r="70" spans="1:6" x14ac:dyDescent="0.25">
      <c r="A70" s="1">
        <v>38492</v>
      </c>
      <c r="B70" s="2" t="s">
        <v>12</v>
      </c>
      <c r="C70">
        <v>259</v>
      </c>
      <c r="D70">
        <f t="shared" si="1"/>
        <v>0</v>
      </c>
      <c r="E70">
        <f>E69+F69-C70</f>
        <v>4402</v>
      </c>
      <c r="F70">
        <f>IF(D70=0,0,IF(E70&gt;=5000,0,ROUNDUP((5000-E70)/1000,0)*1000))</f>
        <v>0</v>
      </c>
    </row>
    <row r="71" spans="1:6" x14ac:dyDescent="0.25">
      <c r="A71" s="1">
        <v>38493</v>
      </c>
      <c r="B71" s="2" t="s">
        <v>49</v>
      </c>
      <c r="C71">
        <v>16</v>
      </c>
      <c r="D71">
        <f t="shared" si="1"/>
        <v>0</v>
      </c>
      <c r="E71">
        <f>E70+F70-C71</f>
        <v>4386</v>
      </c>
      <c r="F71">
        <f>IF(D71=0,0,IF(E71&gt;=5000,0,ROUNDUP((5000-E71)/1000,0)*1000))</f>
        <v>0</v>
      </c>
    </row>
    <row r="72" spans="1:6" x14ac:dyDescent="0.25">
      <c r="A72" s="1">
        <v>38496</v>
      </c>
      <c r="B72" s="2" t="s">
        <v>31</v>
      </c>
      <c r="C72">
        <v>49</v>
      </c>
      <c r="D72">
        <f t="shared" si="1"/>
        <v>0</v>
      </c>
      <c r="E72">
        <f>E71+F71-C72</f>
        <v>4337</v>
      </c>
      <c r="F72">
        <f>IF(D72=0,0,IF(E72&gt;=5000,0,ROUNDUP((5000-E72)/1000,0)*1000))</f>
        <v>0</v>
      </c>
    </row>
    <row r="73" spans="1:6" x14ac:dyDescent="0.25">
      <c r="A73" s="1">
        <v>38497</v>
      </c>
      <c r="B73" s="2" t="s">
        <v>50</v>
      </c>
      <c r="C73">
        <v>3</v>
      </c>
      <c r="D73">
        <f t="shared" si="1"/>
        <v>0</v>
      </c>
      <c r="E73">
        <f>E72+F72-C73</f>
        <v>4334</v>
      </c>
      <c r="F73">
        <f>IF(D73=0,0,IF(E73&gt;=5000,0,ROUNDUP((5000-E73)/1000,0)*1000))</f>
        <v>0</v>
      </c>
    </row>
    <row r="74" spans="1:6" x14ac:dyDescent="0.25">
      <c r="A74" s="1">
        <v>38497</v>
      </c>
      <c r="B74" s="2" t="s">
        <v>25</v>
      </c>
      <c r="C74">
        <v>251</v>
      </c>
      <c r="D74">
        <f t="shared" si="1"/>
        <v>0</v>
      </c>
      <c r="E74">
        <f>E73+F73-C74</f>
        <v>4083</v>
      </c>
      <c r="F74">
        <f>IF(D74=0,0,IF(E74&gt;=5000,0,ROUNDUP((5000-E74)/1000,0)*1000))</f>
        <v>0</v>
      </c>
    </row>
    <row r="75" spans="1:6" x14ac:dyDescent="0.25">
      <c r="A75" s="1">
        <v>38499</v>
      </c>
      <c r="B75" s="2" t="s">
        <v>33</v>
      </c>
      <c r="C75">
        <v>179</v>
      </c>
      <c r="D75">
        <f t="shared" si="1"/>
        <v>0</v>
      </c>
      <c r="E75">
        <f>E74+F74-C75</f>
        <v>3904</v>
      </c>
      <c r="F75">
        <f>IF(D75=0,0,IF(E75&gt;=5000,0,ROUNDUP((5000-E75)/1000,0)*1000))</f>
        <v>0</v>
      </c>
    </row>
    <row r="76" spans="1:6" x14ac:dyDescent="0.25">
      <c r="A76" s="1">
        <v>38501</v>
      </c>
      <c r="B76" s="2" t="s">
        <v>13</v>
      </c>
      <c r="C76">
        <v>116</v>
      </c>
      <c r="D76">
        <f t="shared" si="1"/>
        <v>0</v>
      </c>
      <c r="E76">
        <f>E75+F75-C76</f>
        <v>3788</v>
      </c>
      <c r="F76">
        <f>IF(D76=0,0,IF(E76&gt;=5000,0,ROUNDUP((5000-E76)/1000,0)*1000))</f>
        <v>0</v>
      </c>
    </row>
    <row r="77" spans="1:6" x14ac:dyDescent="0.25">
      <c r="A77" s="1">
        <v>38501</v>
      </c>
      <c r="B77" s="2" t="s">
        <v>51</v>
      </c>
      <c r="C77">
        <v>13</v>
      </c>
      <c r="D77">
        <f t="shared" si="1"/>
        <v>0</v>
      </c>
      <c r="E77">
        <f>E76+F76-C77</f>
        <v>3775</v>
      </c>
      <c r="F77">
        <f>IF(D77=0,0,IF(E77&gt;=5000,0,ROUNDUP((5000-E77)/1000,0)*1000))</f>
        <v>0</v>
      </c>
    </row>
    <row r="78" spans="1:6" x14ac:dyDescent="0.25">
      <c r="A78" s="1">
        <v>38503</v>
      </c>
      <c r="B78" s="2" t="s">
        <v>52</v>
      </c>
      <c r="C78">
        <v>3</v>
      </c>
      <c r="D78">
        <f t="shared" si="1"/>
        <v>0</v>
      </c>
      <c r="E78">
        <f>E77+F77-C78</f>
        <v>3772</v>
      </c>
      <c r="F78">
        <f>IF(D78=0,0,IF(E78&gt;=5000,0,ROUNDUP((5000-E78)/1000,0)*1000))</f>
        <v>0</v>
      </c>
    </row>
    <row r="79" spans="1:6" x14ac:dyDescent="0.25">
      <c r="A79" s="1">
        <v>38503</v>
      </c>
      <c r="B79" s="2" t="s">
        <v>53</v>
      </c>
      <c r="C79">
        <v>253</v>
      </c>
      <c r="D79">
        <f t="shared" si="1"/>
        <v>1</v>
      </c>
      <c r="E79">
        <f>E78+F78-C79</f>
        <v>3519</v>
      </c>
      <c r="F79">
        <f>IF(D79=0,0,IF(E79&gt;=5000,0,ROUNDUP((5000-E79)/1000,0)*1000))</f>
        <v>2000</v>
      </c>
    </row>
    <row r="80" spans="1:6" x14ac:dyDescent="0.25">
      <c r="A80" s="1">
        <v>38510</v>
      </c>
      <c r="B80" s="2" t="s">
        <v>26</v>
      </c>
      <c r="C80">
        <v>83</v>
      </c>
      <c r="D80">
        <f t="shared" si="1"/>
        <v>0</v>
      </c>
      <c r="E80">
        <f>E79+F79-C80</f>
        <v>5436</v>
      </c>
      <c r="F80">
        <f>IF(D80=0,0,IF(E80&gt;=5000,0,ROUNDUP((5000-E80)/1000,0)*1000))</f>
        <v>0</v>
      </c>
    </row>
    <row r="81" spans="1:6" x14ac:dyDescent="0.25">
      <c r="A81" s="1">
        <v>38512</v>
      </c>
      <c r="B81" s="2" t="s">
        <v>21</v>
      </c>
      <c r="C81">
        <v>177</v>
      </c>
      <c r="D81">
        <f t="shared" si="1"/>
        <v>0</v>
      </c>
      <c r="E81">
        <f>E80+F80-C81</f>
        <v>5259</v>
      </c>
      <c r="F81">
        <f>IF(D81=0,0,IF(E81&gt;=5000,0,ROUNDUP((5000-E81)/1000,0)*1000))</f>
        <v>0</v>
      </c>
    </row>
    <row r="82" spans="1:6" x14ac:dyDescent="0.25">
      <c r="A82" s="1">
        <v>38512</v>
      </c>
      <c r="B82" s="2" t="s">
        <v>54</v>
      </c>
      <c r="C82">
        <v>7</v>
      </c>
      <c r="D82">
        <f t="shared" si="1"/>
        <v>0</v>
      </c>
      <c r="E82">
        <f>E81+F81-C82</f>
        <v>5252</v>
      </c>
      <c r="F82">
        <f>IF(D82=0,0,IF(E82&gt;=5000,0,ROUNDUP((5000-E82)/1000,0)*1000))</f>
        <v>0</v>
      </c>
    </row>
    <row r="83" spans="1:6" x14ac:dyDescent="0.25">
      <c r="A83" s="1">
        <v>38513</v>
      </c>
      <c r="B83" s="2" t="s">
        <v>55</v>
      </c>
      <c r="C83">
        <v>46</v>
      </c>
      <c r="D83">
        <f t="shared" si="1"/>
        <v>0</v>
      </c>
      <c r="E83">
        <f>E82+F82-C83</f>
        <v>5206</v>
      </c>
      <c r="F83">
        <f>IF(D83=0,0,IF(E83&gt;=5000,0,ROUNDUP((5000-E83)/1000,0)*1000))</f>
        <v>0</v>
      </c>
    </row>
    <row r="84" spans="1:6" x14ac:dyDescent="0.25">
      <c r="A84" s="1">
        <v>38514</v>
      </c>
      <c r="B84" s="2" t="s">
        <v>56</v>
      </c>
      <c r="C84">
        <v>2</v>
      </c>
      <c r="D84">
        <f t="shared" si="1"/>
        <v>0</v>
      </c>
      <c r="E84">
        <f>E83+F83-C84</f>
        <v>5204</v>
      </c>
      <c r="F84">
        <f>IF(D84=0,0,IF(E84&gt;=5000,0,ROUNDUP((5000-E84)/1000,0)*1000))</f>
        <v>0</v>
      </c>
    </row>
    <row r="85" spans="1:6" x14ac:dyDescent="0.25">
      <c r="A85" s="1">
        <v>38515</v>
      </c>
      <c r="B85" s="2" t="s">
        <v>6</v>
      </c>
      <c r="C85">
        <v>9</v>
      </c>
      <c r="D85">
        <f t="shared" si="1"/>
        <v>0</v>
      </c>
      <c r="E85">
        <f>E84+F84-C85</f>
        <v>5195</v>
      </c>
      <c r="F85">
        <f>IF(D85=0,0,IF(E85&gt;=5000,0,ROUNDUP((5000-E85)/1000,0)*1000))</f>
        <v>0</v>
      </c>
    </row>
    <row r="86" spans="1:6" x14ac:dyDescent="0.25">
      <c r="A86" s="1">
        <v>38517</v>
      </c>
      <c r="B86" s="2" t="s">
        <v>57</v>
      </c>
      <c r="C86">
        <v>3</v>
      </c>
      <c r="D86">
        <f t="shared" si="1"/>
        <v>0</v>
      </c>
      <c r="E86">
        <f>E85+F85-C86</f>
        <v>5192</v>
      </c>
      <c r="F86">
        <f>IF(D86=0,0,IF(E86&gt;=5000,0,ROUNDUP((5000-E86)/1000,0)*1000))</f>
        <v>0</v>
      </c>
    </row>
    <row r="87" spans="1:6" x14ac:dyDescent="0.25">
      <c r="A87" s="1">
        <v>38517</v>
      </c>
      <c r="B87" s="2" t="s">
        <v>58</v>
      </c>
      <c r="C87">
        <v>67</v>
      </c>
      <c r="D87">
        <f t="shared" si="1"/>
        <v>0</v>
      </c>
      <c r="E87">
        <f>E86+F86-C87</f>
        <v>5125</v>
      </c>
      <c r="F87">
        <f>IF(D87=0,0,IF(E87&gt;=5000,0,ROUNDUP((5000-E87)/1000,0)*1000))</f>
        <v>0</v>
      </c>
    </row>
    <row r="88" spans="1:6" x14ac:dyDescent="0.25">
      <c r="A88" s="1">
        <v>38517</v>
      </c>
      <c r="B88" s="2" t="s">
        <v>48</v>
      </c>
      <c r="C88">
        <v>425</v>
      </c>
      <c r="D88">
        <f t="shared" si="1"/>
        <v>0</v>
      </c>
      <c r="E88">
        <f>E87+F87-C88</f>
        <v>4700</v>
      </c>
      <c r="F88">
        <f>IF(D88=0,0,IF(E88&gt;=5000,0,ROUNDUP((5000-E88)/1000,0)*1000))</f>
        <v>0</v>
      </c>
    </row>
    <row r="89" spans="1:6" x14ac:dyDescent="0.25">
      <c r="A89" s="1">
        <v>38518</v>
      </c>
      <c r="B89" s="2" t="s">
        <v>8</v>
      </c>
      <c r="C89">
        <v>453</v>
      </c>
      <c r="D89">
        <f t="shared" si="1"/>
        <v>0</v>
      </c>
      <c r="E89">
        <f>E88+F88-C89</f>
        <v>4247</v>
      </c>
      <c r="F89">
        <f>IF(D89=0,0,IF(E89&gt;=5000,0,ROUNDUP((5000-E89)/1000,0)*1000))</f>
        <v>0</v>
      </c>
    </row>
    <row r="90" spans="1:6" x14ac:dyDescent="0.25">
      <c r="A90" s="1">
        <v>38523</v>
      </c>
      <c r="B90" s="2" t="s">
        <v>25</v>
      </c>
      <c r="C90">
        <v>212</v>
      </c>
      <c r="D90">
        <f t="shared" si="1"/>
        <v>0</v>
      </c>
      <c r="E90">
        <f>E89+F89-C90</f>
        <v>4035</v>
      </c>
      <c r="F90">
        <f>IF(D90=0,0,IF(E90&gt;=5000,0,ROUNDUP((5000-E90)/1000,0)*1000))</f>
        <v>0</v>
      </c>
    </row>
    <row r="91" spans="1:6" x14ac:dyDescent="0.25">
      <c r="A91" s="1">
        <v>38525</v>
      </c>
      <c r="B91" s="2" t="s">
        <v>59</v>
      </c>
      <c r="C91">
        <v>19</v>
      </c>
      <c r="D91">
        <f t="shared" si="1"/>
        <v>0</v>
      </c>
      <c r="E91">
        <f>E90+F90-C91</f>
        <v>4016</v>
      </c>
      <c r="F91">
        <f>IF(D91=0,0,IF(E91&gt;=5000,0,ROUNDUP((5000-E91)/1000,0)*1000))</f>
        <v>0</v>
      </c>
    </row>
    <row r="92" spans="1:6" x14ac:dyDescent="0.25">
      <c r="A92" s="1">
        <v>38526</v>
      </c>
      <c r="B92" s="2" t="s">
        <v>9</v>
      </c>
      <c r="C92">
        <v>81</v>
      </c>
      <c r="D92">
        <f t="shared" si="1"/>
        <v>0</v>
      </c>
      <c r="E92">
        <f>E91+F91-C92</f>
        <v>3935</v>
      </c>
      <c r="F92">
        <f>IF(D92=0,0,IF(E92&gt;=5000,0,ROUNDUP((5000-E92)/1000,0)*1000))</f>
        <v>0</v>
      </c>
    </row>
    <row r="93" spans="1:6" x14ac:dyDescent="0.25">
      <c r="A93" s="1">
        <v>38528</v>
      </c>
      <c r="B93" s="2" t="s">
        <v>60</v>
      </c>
      <c r="C93">
        <v>7</v>
      </c>
      <c r="D93">
        <f t="shared" si="1"/>
        <v>0</v>
      </c>
      <c r="E93">
        <f>E92+F92-C93</f>
        <v>3928</v>
      </c>
      <c r="F93">
        <f>IF(D93=0,0,IF(E93&gt;=5000,0,ROUNDUP((5000-E93)/1000,0)*1000))</f>
        <v>0</v>
      </c>
    </row>
    <row r="94" spans="1:6" x14ac:dyDescent="0.25">
      <c r="A94" s="1">
        <v>38529</v>
      </c>
      <c r="B94" s="2" t="s">
        <v>61</v>
      </c>
      <c r="C94">
        <v>179</v>
      </c>
      <c r="D94">
        <f t="shared" si="1"/>
        <v>0</v>
      </c>
      <c r="E94">
        <f>E93+F93-C94</f>
        <v>3749</v>
      </c>
      <c r="F94">
        <f>IF(D94=0,0,IF(E94&gt;=5000,0,ROUNDUP((5000-E94)/1000,0)*1000))</f>
        <v>0</v>
      </c>
    </row>
    <row r="95" spans="1:6" x14ac:dyDescent="0.25">
      <c r="A95" s="1">
        <v>38531</v>
      </c>
      <c r="B95" s="2" t="s">
        <v>17</v>
      </c>
      <c r="C95">
        <v>222</v>
      </c>
      <c r="D95">
        <f t="shared" si="1"/>
        <v>0</v>
      </c>
      <c r="E95">
        <f>E94+F94-C95</f>
        <v>3527</v>
      </c>
      <c r="F95">
        <f>IF(D95=0,0,IF(E95&gt;=5000,0,ROUNDUP((5000-E95)/1000,0)*1000))</f>
        <v>0</v>
      </c>
    </row>
    <row r="96" spans="1:6" x14ac:dyDescent="0.25">
      <c r="A96" s="1">
        <v>38532</v>
      </c>
      <c r="B96" s="2" t="s">
        <v>62</v>
      </c>
      <c r="C96">
        <v>14</v>
      </c>
      <c r="D96">
        <f t="shared" si="1"/>
        <v>1</v>
      </c>
      <c r="E96">
        <f>E95+F95-C96</f>
        <v>3513</v>
      </c>
      <c r="F96">
        <f>IF(D96=0,0,IF(E96&gt;=5000,0,ROUNDUP((5000-E96)/1000,0)*1000))</f>
        <v>2000</v>
      </c>
    </row>
    <row r="97" spans="1:6" x14ac:dyDescent="0.25">
      <c r="A97" s="1">
        <v>38534</v>
      </c>
      <c r="B97" s="2" t="s">
        <v>63</v>
      </c>
      <c r="C97">
        <v>15</v>
      </c>
      <c r="D97">
        <f t="shared" si="1"/>
        <v>0</v>
      </c>
      <c r="E97">
        <f>E96+F96-C97</f>
        <v>5498</v>
      </c>
      <c r="F97">
        <f>IF(D97=0,0,IF(E97&gt;=5000,0,ROUNDUP((5000-E97)/1000,0)*1000))</f>
        <v>0</v>
      </c>
    </row>
    <row r="98" spans="1:6" x14ac:dyDescent="0.25">
      <c r="A98" s="1">
        <v>38536</v>
      </c>
      <c r="B98" s="2" t="s">
        <v>64</v>
      </c>
      <c r="C98">
        <v>97</v>
      </c>
      <c r="D98">
        <f t="shared" si="1"/>
        <v>0</v>
      </c>
      <c r="E98">
        <f>E97+F97-C98</f>
        <v>5401</v>
      </c>
      <c r="F98">
        <f>IF(D98=0,0,IF(E98&gt;=5000,0,ROUNDUP((5000-E98)/1000,0)*1000))</f>
        <v>0</v>
      </c>
    </row>
    <row r="99" spans="1:6" x14ac:dyDescent="0.25">
      <c r="A99" s="1">
        <v>38542</v>
      </c>
      <c r="B99" s="2" t="s">
        <v>23</v>
      </c>
      <c r="C99">
        <v>142</v>
      </c>
      <c r="D99">
        <f t="shared" si="1"/>
        <v>0</v>
      </c>
      <c r="E99">
        <f>E98+F98-C99</f>
        <v>5259</v>
      </c>
      <c r="F99">
        <f>IF(D99=0,0,IF(E99&gt;=5000,0,ROUNDUP((5000-E99)/1000,0)*1000))</f>
        <v>0</v>
      </c>
    </row>
    <row r="100" spans="1:6" x14ac:dyDescent="0.25">
      <c r="A100" s="1">
        <v>38546</v>
      </c>
      <c r="B100" s="2" t="s">
        <v>48</v>
      </c>
      <c r="C100">
        <v>214</v>
      </c>
      <c r="D100">
        <f t="shared" si="1"/>
        <v>0</v>
      </c>
      <c r="E100">
        <f>E99+F99-C100</f>
        <v>5045</v>
      </c>
      <c r="F100">
        <f>IF(D100=0,0,IF(E100&gt;=5000,0,ROUNDUP((5000-E100)/1000,0)*1000))</f>
        <v>0</v>
      </c>
    </row>
    <row r="101" spans="1:6" x14ac:dyDescent="0.25">
      <c r="A101" s="1">
        <v>38546</v>
      </c>
      <c r="B101" s="2" t="s">
        <v>17</v>
      </c>
      <c r="C101">
        <v>408</v>
      </c>
      <c r="D101">
        <f t="shared" si="1"/>
        <v>0</v>
      </c>
      <c r="E101">
        <f>E100+F100-C101</f>
        <v>4637</v>
      </c>
      <c r="F101">
        <f>IF(D101=0,0,IF(E101&gt;=5000,0,ROUNDUP((5000-E101)/1000,0)*1000))</f>
        <v>0</v>
      </c>
    </row>
    <row r="102" spans="1:6" x14ac:dyDescent="0.25">
      <c r="A102" s="1">
        <v>38547</v>
      </c>
      <c r="B102" s="2" t="s">
        <v>15</v>
      </c>
      <c r="C102">
        <v>144</v>
      </c>
      <c r="D102">
        <f t="shared" si="1"/>
        <v>0</v>
      </c>
      <c r="E102">
        <f>E101+F101-C102</f>
        <v>4493</v>
      </c>
      <c r="F102">
        <f>IF(D102=0,0,IF(E102&gt;=5000,0,ROUNDUP((5000-E102)/1000,0)*1000))</f>
        <v>0</v>
      </c>
    </row>
    <row r="103" spans="1:6" x14ac:dyDescent="0.25">
      <c r="A103" s="1">
        <v>38547</v>
      </c>
      <c r="B103" s="2" t="s">
        <v>9</v>
      </c>
      <c r="C103">
        <v>173</v>
      </c>
      <c r="D103">
        <f t="shared" si="1"/>
        <v>0</v>
      </c>
      <c r="E103">
        <f>E102+F102-C103</f>
        <v>4320</v>
      </c>
      <c r="F103">
        <f>IF(D103=0,0,IF(E103&gt;=5000,0,ROUNDUP((5000-E103)/1000,0)*1000))</f>
        <v>0</v>
      </c>
    </row>
    <row r="104" spans="1:6" x14ac:dyDescent="0.25">
      <c r="A104" s="1">
        <v>38549</v>
      </c>
      <c r="B104" s="2" t="s">
        <v>65</v>
      </c>
      <c r="C104">
        <v>15</v>
      </c>
      <c r="D104">
        <f t="shared" si="1"/>
        <v>0</v>
      </c>
      <c r="E104">
        <f>E103+F103-C104</f>
        <v>4305</v>
      </c>
      <c r="F104">
        <f>IF(D104=0,0,IF(E104&gt;=5000,0,ROUNDUP((5000-E104)/1000,0)*1000))</f>
        <v>0</v>
      </c>
    </row>
    <row r="105" spans="1:6" x14ac:dyDescent="0.25">
      <c r="A105" s="1">
        <v>38551</v>
      </c>
      <c r="B105" s="2" t="s">
        <v>53</v>
      </c>
      <c r="C105">
        <v>433</v>
      </c>
      <c r="D105">
        <f t="shared" si="1"/>
        <v>0</v>
      </c>
      <c r="E105">
        <f>E104+F104-C105</f>
        <v>3872</v>
      </c>
      <c r="F105">
        <f>IF(D105=0,0,IF(E105&gt;=5000,0,ROUNDUP((5000-E105)/1000,0)*1000))</f>
        <v>0</v>
      </c>
    </row>
    <row r="106" spans="1:6" x14ac:dyDescent="0.25">
      <c r="A106" s="1">
        <v>38555</v>
      </c>
      <c r="B106" s="2" t="s">
        <v>66</v>
      </c>
      <c r="C106">
        <v>137</v>
      </c>
      <c r="D106">
        <f t="shared" si="1"/>
        <v>0</v>
      </c>
      <c r="E106">
        <f>E105+F105-C106</f>
        <v>3735</v>
      </c>
      <c r="F106">
        <f>IF(D106=0,0,IF(E106&gt;=5000,0,ROUNDUP((5000-E106)/1000,0)*1000))</f>
        <v>0</v>
      </c>
    </row>
    <row r="107" spans="1:6" x14ac:dyDescent="0.25">
      <c r="A107" s="1">
        <v>38558</v>
      </c>
      <c r="B107" s="2" t="s">
        <v>53</v>
      </c>
      <c r="C107">
        <v>118</v>
      </c>
      <c r="D107">
        <f t="shared" si="1"/>
        <v>0</v>
      </c>
      <c r="E107">
        <f>E106+F106-C107</f>
        <v>3617</v>
      </c>
      <c r="F107">
        <f>IF(D107=0,0,IF(E107&gt;=5000,0,ROUNDUP((5000-E107)/1000,0)*1000))</f>
        <v>0</v>
      </c>
    </row>
    <row r="108" spans="1:6" x14ac:dyDescent="0.25">
      <c r="A108" s="1">
        <v>38558</v>
      </c>
      <c r="B108" s="2" t="s">
        <v>12</v>
      </c>
      <c r="C108">
        <v>158</v>
      </c>
      <c r="D108">
        <f t="shared" si="1"/>
        <v>0</v>
      </c>
      <c r="E108">
        <f>E107+F107-C108</f>
        <v>3459</v>
      </c>
      <c r="F108">
        <f>IF(D108=0,0,IF(E108&gt;=5000,0,ROUNDUP((5000-E108)/1000,0)*1000))</f>
        <v>0</v>
      </c>
    </row>
    <row r="109" spans="1:6" x14ac:dyDescent="0.25">
      <c r="A109" s="1">
        <v>38559</v>
      </c>
      <c r="B109" s="2" t="s">
        <v>47</v>
      </c>
      <c r="C109">
        <v>13</v>
      </c>
      <c r="D109">
        <f t="shared" si="1"/>
        <v>0</v>
      </c>
      <c r="E109">
        <f>E108+F108-C109</f>
        <v>3446</v>
      </c>
      <c r="F109">
        <f>IF(D109=0,0,IF(E109&gt;=5000,0,ROUNDUP((5000-E109)/1000,0)*1000))</f>
        <v>0</v>
      </c>
    </row>
    <row r="110" spans="1:6" x14ac:dyDescent="0.25">
      <c r="A110" s="1">
        <v>38560</v>
      </c>
      <c r="B110" s="2" t="s">
        <v>67</v>
      </c>
      <c r="C110">
        <v>2</v>
      </c>
      <c r="D110">
        <f t="shared" si="1"/>
        <v>0</v>
      </c>
      <c r="E110">
        <f>E109+F109-C110</f>
        <v>3444</v>
      </c>
      <c r="F110">
        <f>IF(D110=0,0,IF(E110&gt;=5000,0,ROUNDUP((5000-E110)/1000,0)*1000))</f>
        <v>0</v>
      </c>
    </row>
    <row r="111" spans="1:6" x14ac:dyDescent="0.25">
      <c r="A111" s="1">
        <v>38562</v>
      </c>
      <c r="B111" s="2" t="s">
        <v>53</v>
      </c>
      <c r="C111">
        <v>467</v>
      </c>
      <c r="D111">
        <f t="shared" si="1"/>
        <v>0</v>
      </c>
      <c r="E111">
        <f>E110+F110-C111</f>
        <v>2977</v>
      </c>
      <c r="F111">
        <f>IF(D111=0,0,IF(E111&gt;=5000,0,ROUNDUP((5000-E111)/1000,0)*1000))</f>
        <v>0</v>
      </c>
    </row>
    <row r="112" spans="1:6" x14ac:dyDescent="0.25">
      <c r="A112" s="1">
        <v>38563</v>
      </c>
      <c r="B112" s="2" t="s">
        <v>68</v>
      </c>
      <c r="C112">
        <v>9</v>
      </c>
      <c r="D112">
        <f t="shared" si="1"/>
        <v>1</v>
      </c>
      <c r="E112">
        <f>E111+F111-C112</f>
        <v>2968</v>
      </c>
      <c r="F112">
        <f>IF(D112=0,0,IF(E112&gt;=5000,0,ROUNDUP((5000-E112)/1000,0)*1000))</f>
        <v>3000</v>
      </c>
    </row>
    <row r="113" spans="1:6" x14ac:dyDescent="0.25">
      <c r="A113" s="1">
        <v>38567</v>
      </c>
      <c r="B113" s="2" t="s">
        <v>69</v>
      </c>
      <c r="C113">
        <v>189</v>
      </c>
      <c r="D113">
        <f t="shared" si="1"/>
        <v>0</v>
      </c>
      <c r="E113">
        <f>E112+F112-C113</f>
        <v>5779</v>
      </c>
      <c r="F113">
        <f>IF(D113=0,0,IF(E113&gt;=5000,0,ROUNDUP((5000-E113)/1000,0)*1000))</f>
        <v>0</v>
      </c>
    </row>
    <row r="114" spans="1:6" x14ac:dyDescent="0.25">
      <c r="A114" s="1">
        <v>38568</v>
      </c>
      <c r="B114" s="2" t="s">
        <v>70</v>
      </c>
      <c r="C114">
        <v>19</v>
      </c>
      <c r="D114">
        <f t="shared" si="1"/>
        <v>0</v>
      </c>
      <c r="E114">
        <f>E113+F113-C114</f>
        <v>5760</v>
      </c>
      <c r="F114">
        <f>IF(D114=0,0,IF(E114&gt;=5000,0,ROUNDUP((5000-E114)/1000,0)*1000))</f>
        <v>0</v>
      </c>
    </row>
    <row r="115" spans="1:6" x14ac:dyDescent="0.25">
      <c r="A115" s="1">
        <v>38569</v>
      </c>
      <c r="B115" s="2" t="s">
        <v>12</v>
      </c>
      <c r="C115">
        <v>172</v>
      </c>
      <c r="D115">
        <f t="shared" si="1"/>
        <v>0</v>
      </c>
      <c r="E115">
        <f>E114+F114-C115</f>
        <v>5588</v>
      </c>
      <c r="F115">
        <f>IF(D115=0,0,IF(E115&gt;=5000,0,ROUNDUP((5000-E115)/1000,0)*1000))</f>
        <v>0</v>
      </c>
    </row>
    <row r="116" spans="1:6" x14ac:dyDescent="0.25">
      <c r="A116" s="1">
        <v>38570</v>
      </c>
      <c r="B116" s="2" t="s">
        <v>58</v>
      </c>
      <c r="C116">
        <v>84</v>
      </c>
      <c r="D116">
        <f t="shared" si="1"/>
        <v>0</v>
      </c>
      <c r="E116">
        <f>E115+F115-C116</f>
        <v>5504</v>
      </c>
      <c r="F116">
        <f>IF(D116=0,0,IF(E116&gt;=5000,0,ROUNDUP((5000-E116)/1000,0)*1000))</f>
        <v>0</v>
      </c>
    </row>
    <row r="117" spans="1:6" x14ac:dyDescent="0.25">
      <c r="A117" s="1">
        <v>38570</v>
      </c>
      <c r="B117" s="2" t="s">
        <v>71</v>
      </c>
      <c r="C117">
        <v>8</v>
      </c>
      <c r="D117">
        <f t="shared" si="1"/>
        <v>0</v>
      </c>
      <c r="E117">
        <f>E116+F116-C117</f>
        <v>5496</v>
      </c>
      <c r="F117">
        <f>IF(D117=0,0,IF(E117&gt;=5000,0,ROUNDUP((5000-E117)/1000,0)*1000))</f>
        <v>0</v>
      </c>
    </row>
    <row r="118" spans="1:6" x14ac:dyDescent="0.25">
      <c r="A118" s="1">
        <v>38570</v>
      </c>
      <c r="B118" s="2" t="s">
        <v>72</v>
      </c>
      <c r="C118">
        <v>66</v>
      </c>
      <c r="D118">
        <f t="shared" si="1"/>
        <v>0</v>
      </c>
      <c r="E118">
        <f>E117+F117-C118</f>
        <v>5430</v>
      </c>
      <c r="F118">
        <f>IF(D118=0,0,IF(E118&gt;=5000,0,ROUNDUP((5000-E118)/1000,0)*1000))</f>
        <v>0</v>
      </c>
    </row>
    <row r="119" spans="1:6" x14ac:dyDescent="0.25">
      <c r="A119" s="1">
        <v>38571</v>
      </c>
      <c r="B119" s="2" t="s">
        <v>40</v>
      </c>
      <c r="C119">
        <v>35</v>
      </c>
      <c r="D119">
        <f t="shared" si="1"/>
        <v>0</v>
      </c>
      <c r="E119">
        <f>E118+F118-C119</f>
        <v>5395</v>
      </c>
      <c r="F119">
        <f>IF(D119=0,0,IF(E119&gt;=5000,0,ROUNDUP((5000-E119)/1000,0)*1000))</f>
        <v>0</v>
      </c>
    </row>
    <row r="120" spans="1:6" x14ac:dyDescent="0.25">
      <c r="A120" s="1">
        <v>38572</v>
      </c>
      <c r="B120" s="2" t="s">
        <v>33</v>
      </c>
      <c r="C120">
        <v>91</v>
      </c>
      <c r="D120">
        <f t="shared" si="1"/>
        <v>0</v>
      </c>
      <c r="E120">
        <f>E119+F119-C120</f>
        <v>5304</v>
      </c>
      <c r="F120">
        <f>IF(D120=0,0,IF(E120&gt;=5000,0,ROUNDUP((5000-E120)/1000,0)*1000))</f>
        <v>0</v>
      </c>
    </row>
    <row r="121" spans="1:6" x14ac:dyDescent="0.25">
      <c r="A121" s="1">
        <v>38577</v>
      </c>
      <c r="B121" s="2" t="s">
        <v>10</v>
      </c>
      <c r="C121">
        <v>396</v>
      </c>
      <c r="D121">
        <f t="shared" si="1"/>
        <v>0</v>
      </c>
      <c r="E121">
        <f>E120+F120-C121</f>
        <v>4908</v>
      </c>
      <c r="F121">
        <f>IF(D121=0,0,IF(E121&gt;=5000,0,ROUNDUP((5000-E121)/1000,0)*1000))</f>
        <v>0</v>
      </c>
    </row>
    <row r="122" spans="1:6" x14ac:dyDescent="0.25">
      <c r="A122" s="1">
        <v>38577</v>
      </c>
      <c r="B122" s="2" t="s">
        <v>73</v>
      </c>
      <c r="C122">
        <v>6</v>
      </c>
      <c r="D122">
        <f t="shared" si="1"/>
        <v>0</v>
      </c>
      <c r="E122">
        <f>E121+F121-C122</f>
        <v>4902</v>
      </c>
      <c r="F122">
        <f>IF(D122=0,0,IF(E122&gt;=5000,0,ROUNDUP((5000-E122)/1000,0)*1000))</f>
        <v>0</v>
      </c>
    </row>
    <row r="123" spans="1:6" x14ac:dyDescent="0.25">
      <c r="A123" s="1">
        <v>38579</v>
      </c>
      <c r="B123" s="2" t="s">
        <v>31</v>
      </c>
      <c r="C123">
        <v>47</v>
      </c>
      <c r="D123">
        <f t="shared" si="1"/>
        <v>0</v>
      </c>
      <c r="E123">
        <f>E122+F122-C123</f>
        <v>4855</v>
      </c>
      <c r="F123">
        <f>IF(D123=0,0,IF(E123&gt;=5000,0,ROUNDUP((5000-E123)/1000,0)*1000))</f>
        <v>0</v>
      </c>
    </row>
    <row r="124" spans="1:6" x14ac:dyDescent="0.25">
      <c r="A124" s="1">
        <v>38581</v>
      </c>
      <c r="B124" s="2" t="s">
        <v>22</v>
      </c>
      <c r="C124">
        <v>41</v>
      </c>
      <c r="D124">
        <f t="shared" si="1"/>
        <v>0</v>
      </c>
      <c r="E124">
        <f>E123+F123-C124</f>
        <v>4814</v>
      </c>
      <c r="F124">
        <f>IF(D124=0,0,IF(E124&gt;=5000,0,ROUNDUP((5000-E124)/1000,0)*1000))</f>
        <v>0</v>
      </c>
    </row>
    <row r="125" spans="1:6" x14ac:dyDescent="0.25">
      <c r="A125" s="1">
        <v>38582</v>
      </c>
      <c r="B125" s="2" t="s">
        <v>74</v>
      </c>
      <c r="C125">
        <v>136</v>
      </c>
      <c r="D125">
        <f t="shared" si="1"/>
        <v>0</v>
      </c>
      <c r="E125">
        <f>E124+F124-C125</f>
        <v>4678</v>
      </c>
      <c r="F125">
        <f>IF(D125=0,0,IF(E125&gt;=5000,0,ROUNDUP((5000-E125)/1000,0)*1000))</f>
        <v>0</v>
      </c>
    </row>
    <row r="126" spans="1:6" x14ac:dyDescent="0.25">
      <c r="A126" s="1">
        <v>38583</v>
      </c>
      <c r="B126" s="2" t="s">
        <v>75</v>
      </c>
      <c r="C126">
        <v>16</v>
      </c>
      <c r="D126">
        <f t="shared" si="1"/>
        <v>0</v>
      </c>
      <c r="E126">
        <f>E125+F125-C126</f>
        <v>4662</v>
      </c>
      <c r="F126">
        <f>IF(D126=0,0,IF(E126&gt;=5000,0,ROUNDUP((5000-E126)/1000,0)*1000))</f>
        <v>0</v>
      </c>
    </row>
    <row r="127" spans="1:6" x14ac:dyDescent="0.25">
      <c r="A127" s="1">
        <v>38585</v>
      </c>
      <c r="B127" s="2" t="s">
        <v>76</v>
      </c>
      <c r="C127">
        <v>18</v>
      </c>
      <c r="D127">
        <f t="shared" si="1"/>
        <v>0</v>
      </c>
      <c r="E127">
        <f>E126+F126-C127</f>
        <v>4644</v>
      </c>
      <c r="F127">
        <f>IF(D127=0,0,IF(E127&gt;=5000,0,ROUNDUP((5000-E127)/1000,0)*1000))</f>
        <v>0</v>
      </c>
    </row>
    <row r="128" spans="1:6" x14ac:dyDescent="0.25">
      <c r="A128" s="1">
        <v>38589</v>
      </c>
      <c r="B128" s="2" t="s">
        <v>77</v>
      </c>
      <c r="C128">
        <v>11</v>
      </c>
      <c r="D128">
        <f t="shared" si="1"/>
        <v>0</v>
      </c>
      <c r="E128">
        <f>E127+F127-C128</f>
        <v>4633</v>
      </c>
      <c r="F128">
        <f>IF(D128=0,0,IF(E128&gt;=5000,0,ROUNDUP((5000-E128)/1000,0)*1000))</f>
        <v>0</v>
      </c>
    </row>
    <row r="129" spans="1:6" x14ac:dyDescent="0.25">
      <c r="A129" s="1">
        <v>38589</v>
      </c>
      <c r="B129" s="2" t="s">
        <v>78</v>
      </c>
      <c r="C129">
        <v>8</v>
      </c>
      <c r="D129">
        <f t="shared" si="1"/>
        <v>0</v>
      </c>
      <c r="E129">
        <f>E128+F128-C129</f>
        <v>4625</v>
      </c>
      <c r="F129">
        <f>IF(D129=0,0,IF(E129&gt;=5000,0,ROUNDUP((5000-E129)/1000,0)*1000))</f>
        <v>0</v>
      </c>
    </row>
    <row r="130" spans="1:6" x14ac:dyDescent="0.25">
      <c r="A130" s="1">
        <v>38589</v>
      </c>
      <c r="B130" s="2" t="s">
        <v>79</v>
      </c>
      <c r="C130">
        <v>16</v>
      </c>
      <c r="D130">
        <f t="shared" si="1"/>
        <v>0</v>
      </c>
      <c r="E130">
        <f>E129+F129-C130</f>
        <v>4609</v>
      </c>
      <c r="F130">
        <f>IF(D130=0,0,IF(E130&gt;=5000,0,ROUNDUP((5000-E130)/1000,0)*1000))</f>
        <v>0</v>
      </c>
    </row>
    <row r="131" spans="1:6" x14ac:dyDescent="0.25">
      <c r="A131" s="1">
        <v>38589</v>
      </c>
      <c r="B131" s="2" t="s">
        <v>31</v>
      </c>
      <c r="C131">
        <v>54</v>
      </c>
      <c r="D131">
        <f t="shared" ref="D131:D194" si="2">IF(MONTH(A132)&lt;&gt;MONTH(A131),1,0)</f>
        <v>0</v>
      </c>
      <c r="E131">
        <f>E130+F130-C131</f>
        <v>4555</v>
      </c>
      <c r="F131">
        <f>IF(D131=0,0,IF(E131&gt;=5000,0,ROUNDUP((5000-E131)/1000,0)*1000))</f>
        <v>0</v>
      </c>
    </row>
    <row r="132" spans="1:6" x14ac:dyDescent="0.25">
      <c r="A132" s="1">
        <v>38590</v>
      </c>
      <c r="B132" s="2" t="s">
        <v>53</v>
      </c>
      <c r="C132">
        <v>299</v>
      </c>
      <c r="D132">
        <f t="shared" si="2"/>
        <v>0</v>
      </c>
      <c r="E132">
        <f>E131+F131-C132</f>
        <v>4256</v>
      </c>
      <c r="F132">
        <f>IF(D132=0,0,IF(E132&gt;=5000,0,ROUNDUP((5000-E132)/1000,0)*1000))</f>
        <v>0</v>
      </c>
    </row>
    <row r="133" spans="1:6" x14ac:dyDescent="0.25">
      <c r="A133" s="1">
        <v>38592</v>
      </c>
      <c r="B133" s="2" t="s">
        <v>72</v>
      </c>
      <c r="C133">
        <v>168</v>
      </c>
      <c r="D133">
        <f t="shared" si="2"/>
        <v>0</v>
      </c>
      <c r="E133">
        <f>E132+F132-C133</f>
        <v>4088</v>
      </c>
      <c r="F133">
        <f>IF(D133=0,0,IF(E133&gt;=5000,0,ROUNDUP((5000-E133)/1000,0)*1000))</f>
        <v>0</v>
      </c>
    </row>
    <row r="134" spans="1:6" x14ac:dyDescent="0.25">
      <c r="A134" s="1">
        <v>38593</v>
      </c>
      <c r="B134" s="2" t="s">
        <v>12</v>
      </c>
      <c r="C134">
        <v>106</v>
      </c>
      <c r="D134">
        <f t="shared" si="2"/>
        <v>0</v>
      </c>
      <c r="E134">
        <f>E133+F133-C134</f>
        <v>3982</v>
      </c>
      <c r="F134">
        <f>IF(D134=0,0,IF(E134&gt;=5000,0,ROUNDUP((5000-E134)/1000,0)*1000))</f>
        <v>0</v>
      </c>
    </row>
    <row r="135" spans="1:6" x14ac:dyDescent="0.25">
      <c r="A135" s="1">
        <v>38594</v>
      </c>
      <c r="B135" s="2" t="s">
        <v>15</v>
      </c>
      <c r="C135">
        <v>41</v>
      </c>
      <c r="D135">
        <f t="shared" si="2"/>
        <v>0</v>
      </c>
      <c r="E135">
        <f>E134+F134-C135</f>
        <v>3941</v>
      </c>
      <c r="F135">
        <f>IF(D135=0,0,IF(E135&gt;=5000,0,ROUNDUP((5000-E135)/1000,0)*1000))</f>
        <v>0</v>
      </c>
    </row>
    <row r="136" spans="1:6" x14ac:dyDescent="0.25">
      <c r="A136" s="1">
        <v>38594</v>
      </c>
      <c r="B136" s="2" t="s">
        <v>42</v>
      </c>
      <c r="C136">
        <v>31</v>
      </c>
      <c r="D136">
        <f t="shared" si="2"/>
        <v>1</v>
      </c>
      <c r="E136">
        <f>E135+F135-C136</f>
        <v>3910</v>
      </c>
      <c r="F136">
        <f>IF(D136=0,0,IF(E136&gt;=5000,0,ROUNDUP((5000-E136)/1000,0)*1000))</f>
        <v>2000</v>
      </c>
    </row>
    <row r="137" spans="1:6" x14ac:dyDescent="0.25">
      <c r="A137" s="1">
        <v>38596</v>
      </c>
      <c r="B137" s="2" t="s">
        <v>80</v>
      </c>
      <c r="C137">
        <v>8</v>
      </c>
      <c r="D137">
        <f t="shared" si="2"/>
        <v>0</v>
      </c>
      <c r="E137">
        <f>E136+F136-C137</f>
        <v>5902</v>
      </c>
      <c r="F137">
        <f>IF(D137=0,0,IF(E137&gt;=5000,0,ROUNDUP((5000-E137)/1000,0)*1000))</f>
        <v>0</v>
      </c>
    </row>
    <row r="138" spans="1:6" x14ac:dyDescent="0.25">
      <c r="A138" s="1">
        <v>38599</v>
      </c>
      <c r="B138" s="2" t="s">
        <v>22</v>
      </c>
      <c r="C138">
        <v>63</v>
      </c>
      <c r="D138">
        <f t="shared" si="2"/>
        <v>0</v>
      </c>
      <c r="E138">
        <f>E137+F137-C138</f>
        <v>5839</v>
      </c>
      <c r="F138">
        <f>IF(D138=0,0,IF(E138&gt;=5000,0,ROUNDUP((5000-E138)/1000,0)*1000))</f>
        <v>0</v>
      </c>
    </row>
    <row r="139" spans="1:6" x14ac:dyDescent="0.25">
      <c r="A139" s="1">
        <v>38602</v>
      </c>
      <c r="B139" s="2" t="s">
        <v>8</v>
      </c>
      <c r="C139">
        <v>368</v>
      </c>
      <c r="D139">
        <f t="shared" si="2"/>
        <v>0</v>
      </c>
      <c r="E139">
        <f>E138+F138-C139</f>
        <v>5471</v>
      </c>
      <c r="F139">
        <f>IF(D139=0,0,IF(E139&gt;=5000,0,ROUNDUP((5000-E139)/1000,0)*1000))</f>
        <v>0</v>
      </c>
    </row>
    <row r="140" spans="1:6" x14ac:dyDescent="0.25">
      <c r="A140" s="1">
        <v>38603</v>
      </c>
      <c r="B140" s="2" t="s">
        <v>81</v>
      </c>
      <c r="C140">
        <v>106</v>
      </c>
      <c r="D140">
        <f t="shared" si="2"/>
        <v>0</v>
      </c>
      <c r="E140">
        <f>E139+F139-C140</f>
        <v>5365</v>
      </c>
      <c r="F140">
        <f>IF(D140=0,0,IF(E140&gt;=5000,0,ROUNDUP((5000-E140)/1000,0)*1000))</f>
        <v>0</v>
      </c>
    </row>
    <row r="141" spans="1:6" x14ac:dyDescent="0.25">
      <c r="A141" s="1">
        <v>38604</v>
      </c>
      <c r="B141" s="2" t="s">
        <v>11</v>
      </c>
      <c r="C141">
        <v>47</v>
      </c>
      <c r="D141">
        <f t="shared" si="2"/>
        <v>0</v>
      </c>
      <c r="E141">
        <f>E140+F140-C141</f>
        <v>5318</v>
      </c>
      <c r="F141">
        <f>IF(D141=0,0,IF(E141&gt;=5000,0,ROUNDUP((5000-E141)/1000,0)*1000))</f>
        <v>0</v>
      </c>
    </row>
    <row r="142" spans="1:6" x14ac:dyDescent="0.25">
      <c r="A142" s="1">
        <v>38604</v>
      </c>
      <c r="B142" s="2" t="s">
        <v>53</v>
      </c>
      <c r="C142">
        <v>447</v>
      </c>
      <c r="D142">
        <f t="shared" si="2"/>
        <v>0</v>
      </c>
      <c r="E142">
        <f>E141+F141-C142</f>
        <v>4871</v>
      </c>
      <c r="F142">
        <f>IF(D142=0,0,IF(E142&gt;=5000,0,ROUNDUP((5000-E142)/1000,0)*1000))</f>
        <v>0</v>
      </c>
    </row>
    <row r="143" spans="1:6" x14ac:dyDescent="0.25">
      <c r="A143" s="1">
        <v>38605</v>
      </c>
      <c r="B143" s="2" t="s">
        <v>72</v>
      </c>
      <c r="C143">
        <v>106</v>
      </c>
      <c r="D143">
        <f t="shared" si="2"/>
        <v>0</v>
      </c>
      <c r="E143">
        <f>E142+F142-C143</f>
        <v>4765</v>
      </c>
      <c r="F143">
        <f>IF(D143=0,0,IF(E143&gt;=5000,0,ROUNDUP((5000-E143)/1000,0)*1000))</f>
        <v>0</v>
      </c>
    </row>
    <row r="144" spans="1:6" x14ac:dyDescent="0.25">
      <c r="A144" s="1">
        <v>38606</v>
      </c>
      <c r="B144" s="2" t="s">
        <v>82</v>
      </c>
      <c r="C144">
        <v>13</v>
      </c>
      <c r="D144">
        <f t="shared" si="2"/>
        <v>0</v>
      </c>
      <c r="E144">
        <f>E143+F143-C144</f>
        <v>4752</v>
      </c>
      <c r="F144">
        <f>IF(D144=0,0,IF(E144&gt;=5000,0,ROUNDUP((5000-E144)/1000,0)*1000))</f>
        <v>0</v>
      </c>
    </row>
    <row r="145" spans="1:6" x14ac:dyDescent="0.25">
      <c r="A145" s="1">
        <v>38606</v>
      </c>
      <c r="B145" s="2" t="s">
        <v>55</v>
      </c>
      <c r="C145">
        <v>89</v>
      </c>
      <c r="D145">
        <f t="shared" si="2"/>
        <v>0</v>
      </c>
      <c r="E145">
        <f>E144+F144-C145</f>
        <v>4663</v>
      </c>
      <c r="F145">
        <f>IF(D145=0,0,IF(E145&gt;=5000,0,ROUNDUP((5000-E145)/1000,0)*1000))</f>
        <v>0</v>
      </c>
    </row>
    <row r="146" spans="1:6" x14ac:dyDescent="0.25">
      <c r="A146" s="1">
        <v>38606</v>
      </c>
      <c r="B146" s="2" t="s">
        <v>34</v>
      </c>
      <c r="C146">
        <v>105</v>
      </c>
      <c r="D146">
        <f t="shared" si="2"/>
        <v>0</v>
      </c>
      <c r="E146">
        <f>E145+F145-C146</f>
        <v>4558</v>
      </c>
      <c r="F146">
        <f>IF(D146=0,0,IF(E146&gt;=5000,0,ROUNDUP((5000-E146)/1000,0)*1000))</f>
        <v>0</v>
      </c>
    </row>
    <row r="147" spans="1:6" x14ac:dyDescent="0.25">
      <c r="A147" s="1">
        <v>38606</v>
      </c>
      <c r="B147" s="2" t="s">
        <v>10</v>
      </c>
      <c r="C147">
        <v>147</v>
      </c>
      <c r="D147">
        <f t="shared" si="2"/>
        <v>0</v>
      </c>
      <c r="E147">
        <f>E146+F146-C147</f>
        <v>4411</v>
      </c>
      <c r="F147">
        <f>IF(D147=0,0,IF(E147&gt;=5000,0,ROUNDUP((5000-E147)/1000,0)*1000))</f>
        <v>0</v>
      </c>
    </row>
    <row r="148" spans="1:6" x14ac:dyDescent="0.25">
      <c r="A148" s="1">
        <v>38608</v>
      </c>
      <c r="B148" s="2" t="s">
        <v>12</v>
      </c>
      <c r="C148">
        <v>309</v>
      </c>
      <c r="D148">
        <f t="shared" si="2"/>
        <v>0</v>
      </c>
      <c r="E148">
        <f>E147+F147-C148</f>
        <v>4102</v>
      </c>
      <c r="F148">
        <f>IF(D148=0,0,IF(E148&gt;=5000,0,ROUNDUP((5000-E148)/1000,0)*1000))</f>
        <v>0</v>
      </c>
    </row>
    <row r="149" spans="1:6" x14ac:dyDescent="0.25">
      <c r="A149" s="1">
        <v>38610</v>
      </c>
      <c r="B149" s="2" t="s">
        <v>31</v>
      </c>
      <c r="C149">
        <v>47</v>
      </c>
      <c r="D149">
        <f t="shared" si="2"/>
        <v>0</v>
      </c>
      <c r="E149">
        <f>E148+F148-C149</f>
        <v>4055</v>
      </c>
      <c r="F149">
        <f>IF(D149=0,0,IF(E149&gt;=5000,0,ROUNDUP((5000-E149)/1000,0)*1000))</f>
        <v>0</v>
      </c>
    </row>
    <row r="150" spans="1:6" x14ac:dyDescent="0.25">
      <c r="A150" s="1">
        <v>38612</v>
      </c>
      <c r="B150" s="2" t="s">
        <v>53</v>
      </c>
      <c r="C150">
        <v>404</v>
      </c>
      <c r="D150">
        <f t="shared" si="2"/>
        <v>0</v>
      </c>
      <c r="E150">
        <f>E149+F149-C150</f>
        <v>3651</v>
      </c>
      <c r="F150">
        <f>IF(D150=0,0,IF(E150&gt;=5000,0,ROUNDUP((5000-E150)/1000,0)*1000))</f>
        <v>0</v>
      </c>
    </row>
    <row r="151" spans="1:6" x14ac:dyDescent="0.25">
      <c r="A151" s="1">
        <v>38612</v>
      </c>
      <c r="B151" s="2" t="s">
        <v>83</v>
      </c>
      <c r="C151">
        <v>39</v>
      </c>
      <c r="D151">
        <f t="shared" si="2"/>
        <v>0</v>
      </c>
      <c r="E151">
        <f>E150+F150-C151</f>
        <v>3612</v>
      </c>
      <c r="F151">
        <f>IF(D151=0,0,IF(E151&gt;=5000,0,ROUNDUP((5000-E151)/1000,0)*1000))</f>
        <v>0</v>
      </c>
    </row>
    <row r="152" spans="1:6" x14ac:dyDescent="0.25">
      <c r="A152" s="1">
        <v>38612</v>
      </c>
      <c r="B152" s="2" t="s">
        <v>15</v>
      </c>
      <c r="C152">
        <v>61</v>
      </c>
      <c r="D152">
        <f t="shared" si="2"/>
        <v>0</v>
      </c>
      <c r="E152">
        <f>E151+F151-C152</f>
        <v>3551</v>
      </c>
      <c r="F152">
        <f>IF(D152=0,0,IF(E152&gt;=5000,0,ROUNDUP((5000-E152)/1000,0)*1000))</f>
        <v>0</v>
      </c>
    </row>
    <row r="153" spans="1:6" x14ac:dyDescent="0.25">
      <c r="A153" s="1">
        <v>38615</v>
      </c>
      <c r="B153" s="2" t="s">
        <v>69</v>
      </c>
      <c r="C153">
        <v>89</v>
      </c>
      <c r="D153">
        <f t="shared" si="2"/>
        <v>0</v>
      </c>
      <c r="E153">
        <f>E152+F152-C153</f>
        <v>3462</v>
      </c>
      <c r="F153">
        <f>IF(D153=0,0,IF(E153&gt;=5000,0,ROUNDUP((5000-E153)/1000,0)*1000))</f>
        <v>0</v>
      </c>
    </row>
    <row r="154" spans="1:6" x14ac:dyDescent="0.25">
      <c r="A154" s="1">
        <v>38617</v>
      </c>
      <c r="B154" s="2" t="s">
        <v>26</v>
      </c>
      <c r="C154">
        <v>127</v>
      </c>
      <c r="D154">
        <f t="shared" si="2"/>
        <v>0</v>
      </c>
      <c r="E154">
        <f>E153+F153-C154</f>
        <v>3335</v>
      </c>
      <c r="F154">
        <f>IF(D154=0,0,IF(E154&gt;=5000,0,ROUNDUP((5000-E154)/1000,0)*1000))</f>
        <v>0</v>
      </c>
    </row>
    <row r="155" spans="1:6" x14ac:dyDescent="0.25">
      <c r="A155" s="1">
        <v>38620</v>
      </c>
      <c r="B155" s="2" t="s">
        <v>21</v>
      </c>
      <c r="C155">
        <v>81</v>
      </c>
      <c r="D155">
        <f t="shared" si="2"/>
        <v>0</v>
      </c>
      <c r="E155">
        <f>E154+F154-C155</f>
        <v>3254</v>
      </c>
      <c r="F155">
        <f>IF(D155=0,0,IF(E155&gt;=5000,0,ROUNDUP((5000-E155)/1000,0)*1000))</f>
        <v>0</v>
      </c>
    </row>
    <row r="156" spans="1:6" x14ac:dyDescent="0.25">
      <c r="A156" s="1">
        <v>38623</v>
      </c>
      <c r="B156" s="2" t="s">
        <v>48</v>
      </c>
      <c r="C156">
        <v>433</v>
      </c>
      <c r="D156">
        <f t="shared" si="2"/>
        <v>0</v>
      </c>
      <c r="E156">
        <f>E155+F155-C156</f>
        <v>2821</v>
      </c>
      <c r="F156">
        <f>IF(D156=0,0,IF(E156&gt;=5000,0,ROUNDUP((5000-E156)/1000,0)*1000))</f>
        <v>0</v>
      </c>
    </row>
    <row r="157" spans="1:6" x14ac:dyDescent="0.25">
      <c r="A157" s="1">
        <v>38623</v>
      </c>
      <c r="B157" s="2" t="s">
        <v>12</v>
      </c>
      <c r="C157">
        <v>284</v>
      </c>
      <c r="D157">
        <f t="shared" si="2"/>
        <v>0</v>
      </c>
      <c r="E157">
        <f>E156+F156-C157</f>
        <v>2537</v>
      </c>
      <c r="F157">
        <f>IF(D157=0,0,IF(E157&gt;=5000,0,ROUNDUP((5000-E157)/1000,0)*1000))</f>
        <v>0</v>
      </c>
    </row>
    <row r="158" spans="1:6" x14ac:dyDescent="0.25">
      <c r="A158" s="1">
        <v>38624</v>
      </c>
      <c r="B158" s="2" t="s">
        <v>9</v>
      </c>
      <c r="C158">
        <v>122</v>
      </c>
      <c r="D158">
        <f t="shared" si="2"/>
        <v>1</v>
      </c>
      <c r="E158">
        <f>E157+F157-C158</f>
        <v>2415</v>
      </c>
      <c r="F158">
        <f>IF(D158=0,0,IF(E158&gt;=5000,0,ROUNDUP((5000-E158)/1000,0)*1000))</f>
        <v>3000</v>
      </c>
    </row>
    <row r="159" spans="1:6" x14ac:dyDescent="0.25">
      <c r="A159" s="1">
        <v>38626</v>
      </c>
      <c r="B159" s="2" t="s">
        <v>83</v>
      </c>
      <c r="C159">
        <v>193</v>
      </c>
      <c r="D159">
        <f t="shared" si="2"/>
        <v>0</v>
      </c>
      <c r="E159">
        <f>E158+F158-C159</f>
        <v>5222</v>
      </c>
      <c r="F159">
        <f>IF(D159=0,0,IF(E159&gt;=5000,0,ROUNDUP((5000-E159)/1000,0)*1000))</f>
        <v>0</v>
      </c>
    </row>
    <row r="160" spans="1:6" x14ac:dyDescent="0.25">
      <c r="A160" s="1">
        <v>38628</v>
      </c>
      <c r="B160" s="2" t="s">
        <v>31</v>
      </c>
      <c r="C160">
        <v>118</v>
      </c>
      <c r="D160">
        <f t="shared" si="2"/>
        <v>0</v>
      </c>
      <c r="E160">
        <f>E159+F159-C160</f>
        <v>5104</v>
      </c>
      <c r="F160">
        <f>IF(D160=0,0,IF(E160&gt;=5000,0,ROUNDUP((5000-E160)/1000,0)*1000))</f>
        <v>0</v>
      </c>
    </row>
    <row r="161" spans="1:6" x14ac:dyDescent="0.25">
      <c r="A161" s="1">
        <v>38629</v>
      </c>
      <c r="B161" s="2" t="s">
        <v>8</v>
      </c>
      <c r="C161">
        <v>173</v>
      </c>
      <c r="D161">
        <f t="shared" si="2"/>
        <v>0</v>
      </c>
      <c r="E161">
        <f>E160+F160-C161</f>
        <v>4931</v>
      </c>
      <c r="F161">
        <f>IF(D161=0,0,IF(E161&gt;=5000,0,ROUNDUP((5000-E161)/1000,0)*1000))</f>
        <v>0</v>
      </c>
    </row>
    <row r="162" spans="1:6" x14ac:dyDescent="0.25">
      <c r="A162" s="1">
        <v>38632</v>
      </c>
      <c r="B162" s="2" t="s">
        <v>25</v>
      </c>
      <c r="C162">
        <v>392</v>
      </c>
      <c r="D162">
        <f t="shared" si="2"/>
        <v>0</v>
      </c>
      <c r="E162">
        <f>E161+F161-C162</f>
        <v>4539</v>
      </c>
      <c r="F162">
        <f>IF(D162=0,0,IF(E162&gt;=5000,0,ROUNDUP((5000-E162)/1000,0)*1000))</f>
        <v>0</v>
      </c>
    </row>
    <row r="163" spans="1:6" x14ac:dyDescent="0.25">
      <c r="A163" s="1">
        <v>38633</v>
      </c>
      <c r="B163" s="2" t="s">
        <v>19</v>
      </c>
      <c r="C163">
        <v>8</v>
      </c>
      <c r="D163">
        <f t="shared" si="2"/>
        <v>0</v>
      </c>
      <c r="E163">
        <f>E162+F162-C163</f>
        <v>4531</v>
      </c>
      <c r="F163">
        <f>IF(D163=0,0,IF(E163&gt;=5000,0,ROUNDUP((5000-E163)/1000,0)*1000))</f>
        <v>0</v>
      </c>
    </row>
    <row r="164" spans="1:6" x14ac:dyDescent="0.25">
      <c r="A164" s="1">
        <v>38638</v>
      </c>
      <c r="B164" s="2" t="s">
        <v>31</v>
      </c>
      <c r="C164">
        <v>132</v>
      </c>
      <c r="D164">
        <f t="shared" si="2"/>
        <v>0</v>
      </c>
      <c r="E164">
        <f>E163+F163-C164</f>
        <v>4399</v>
      </c>
      <c r="F164">
        <f>IF(D164=0,0,IF(E164&gt;=5000,0,ROUNDUP((5000-E164)/1000,0)*1000))</f>
        <v>0</v>
      </c>
    </row>
    <row r="165" spans="1:6" x14ac:dyDescent="0.25">
      <c r="A165" s="1">
        <v>38638</v>
      </c>
      <c r="B165" s="2" t="s">
        <v>11</v>
      </c>
      <c r="C165">
        <v>76</v>
      </c>
      <c r="D165">
        <f t="shared" si="2"/>
        <v>0</v>
      </c>
      <c r="E165">
        <f>E164+F164-C165</f>
        <v>4323</v>
      </c>
      <c r="F165">
        <f>IF(D165=0,0,IF(E165&gt;=5000,0,ROUNDUP((5000-E165)/1000,0)*1000))</f>
        <v>0</v>
      </c>
    </row>
    <row r="166" spans="1:6" x14ac:dyDescent="0.25">
      <c r="A166" s="1">
        <v>38639</v>
      </c>
      <c r="B166" s="2" t="s">
        <v>84</v>
      </c>
      <c r="C166">
        <v>17</v>
      </c>
      <c r="D166">
        <f t="shared" si="2"/>
        <v>0</v>
      </c>
      <c r="E166">
        <f>E165+F165-C166</f>
        <v>4306</v>
      </c>
      <c r="F166">
        <f>IF(D166=0,0,IF(E166&gt;=5000,0,ROUNDUP((5000-E166)/1000,0)*1000))</f>
        <v>0</v>
      </c>
    </row>
    <row r="167" spans="1:6" x14ac:dyDescent="0.25">
      <c r="A167" s="1">
        <v>38640</v>
      </c>
      <c r="B167" s="2" t="s">
        <v>85</v>
      </c>
      <c r="C167">
        <v>17</v>
      </c>
      <c r="D167">
        <f t="shared" si="2"/>
        <v>0</v>
      </c>
      <c r="E167">
        <f>E166+F166-C167</f>
        <v>4289</v>
      </c>
      <c r="F167">
        <f>IF(D167=0,0,IF(E167&gt;=5000,0,ROUNDUP((5000-E167)/1000,0)*1000))</f>
        <v>0</v>
      </c>
    </row>
    <row r="168" spans="1:6" x14ac:dyDescent="0.25">
      <c r="A168" s="1">
        <v>38643</v>
      </c>
      <c r="B168" s="2" t="s">
        <v>86</v>
      </c>
      <c r="C168">
        <v>2</v>
      </c>
      <c r="D168">
        <f t="shared" si="2"/>
        <v>0</v>
      </c>
      <c r="E168">
        <f>E167+F167-C168</f>
        <v>4287</v>
      </c>
      <c r="F168">
        <f>IF(D168=0,0,IF(E168&gt;=5000,0,ROUNDUP((5000-E168)/1000,0)*1000))</f>
        <v>0</v>
      </c>
    </row>
    <row r="169" spans="1:6" x14ac:dyDescent="0.25">
      <c r="A169" s="1">
        <v>38645</v>
      </c>
      <c r="B169" s="2" t="s">
        <v>22</v>
      </c>
      <c r="C169">
        <v>125</v>
      </c>
      <c r="D169">
        <f t="shared" si="2"/>
        <v>0</v>
      </c>
      <c r="E169">
        <f>E168+F168-C169</f>
        <v>4162</v>
      </c>
      <c r="F169">
        <f>IF(D169=0,0,IF(E169&gt;=5000,0,ROUNDUP((5000-E169)/1000,0)*1000))</f>
        <v>0</v>
      </c>
    </row>
    <row r="170" spans="1:6" x14ac:dyDescent="0.25">
      <c r="A170" s="1">
        <v>38646</v>
      </c>
      <c r="B170" s="2" t="s">
        <v>53</v>
      </c>
      <c r="C170">
        <v>234</v>
      </c>
      <c r="D170">
        <f t="shared" si="2"/>
        <v>0</v>
      </c>
      <c r="E170">
        <f>E169+F169-C170</f>
        <v>3928</v>
      </c>
      <c r="F170">
        <f>IF(D170=0,0,IF(E170&gt;=5000,0,ROUNDUP((5000-E170)/1000,0)*1000))</f>
        <v>0</v>
      </c>
    </row>
    <row r="171" spans="1:6" x14ac:dyDescent="0.25">
      <c r="A171" s="1">
        <v>38652</v>
      </c>
      <c r="B171" s="2" t="s">
        <v>72</v>
      </c>
      <c r="C171">
        <v>53</v>
      </c>
      <c r="D171">
        <f t="shared" si="2"/>
        <v>0</v>
      </c>
      <c r="E171">
        <f>E170+F170-C171</f>
        <v>3875</v>
      </c>
      <c r="F171">
        <f>IF(D171=0,0,IF(E171&gt;=5000,0,ROUNDUP((5000-E171)/1000,0)*1000))</f>
        <v>0</v>
      </c>
    </row>
    <row r="172" spans="1:6" x14ac:dyDescent="0.25">
      <c r="A172" s="1">
        <v>38653</v>
      </c>
      <c r="B172" s="2" t="s">
        <v>40</v>
      </c>
      <c r="C172">
        <v>165</v>
      </c>
      <c r="D172">
        <f t="shared" si="2"/>
        <v>0</v>
      </c>
      <c r="E172">
        <f>E171+F171-C172</f>
        <v>3710</v>
      </c>
      <c r="F172">
        <f>IF(D172=0,0,IF(E172&gt;=5000,0,ROUNDUP((5000-E172)/1000,0)*1000))</f>
        <v>0</v>
      </c>
    </row>
    <row r="173" spans="1:6" x14ac:dyDescent="0.25">
      <c r="A173" s="1">
        <v>38653</v>
      </c>
      <c r="B173" s="2" t="s">
        <v>13</v>
      </c>
      <c r="C173">
        <v>177</v>
      </c>
      <c r="D173">
        <f t="shared" si="2"/>
        <v>0</v>
      </c>
      <c r="E173">
        <f>E172+F172-C173</f>
        <v>3533</v>
      </c>
      <c r="F173">
        <f>IF(D173=0,0,IF(E173&gt;=5000,0,ROUNDUP((5000-E173)/1000,0)*1000))</f>
        <v>0</v>
      </c>
    </row>
    <row r="174" spans="1:6" x14ac:dyDescent="0.25">
      <c r="A174" s="1">
        <v>38655</v>
      </c>
      <c r="B174" s="2" t="s">
        <v>21</v>
      </c>
      <c r="C174">
        <v>103</v>
      </c>
      <c r="D174">
        <f t="shared" si="2"/>
        <v>1</v>
      </c>
      <c r="E174">
        <f>E173+F173-C174</f>
        <v>3430</v>
      </c>
      <c r="F174">
        <f>IF(D174=0,0,IF(E174&gt;=5000,0,ROUNDUP((5000-E174)/1000,0)*1000))</f>
        <v>2000</v>
      </c>
    </row>
    <row r="175" spans="1:6" x14ac:dyDescent="0.25">
      <c r="A175" s="1">
        <v>38657</v>
      </c>
      <c r="B175" s="2" t="s">
        <v>87</v>
      </c>
      <c r="C175">
        <v>2</v>
      </c>
      <c r="D175">
        <f t="shared" si="2"/>
        <v>0</v>
      </c>
      <c r="E175">
        <f>E174+F174-C175</f>
        <v>5428</v>
      </c>
      <c r="F175">
        <f>IF(D175=0,0,IF(E175&gt;=5000,0,ROUNDUP((5000-E175)/1000,0)*1000))</f>
        <v>0</v>
      </c>
    </row>
    <row r="176" spans="1:6" x14ac:dyDescent="0.25">
      <c r="A176" s="1">
        <v>38657</v>
      </c>
      <c r="B176" s="2" t="s">
        <v>12</v>
      </c>
      <c r="C176">
        <v>279</v>
      </c>
      <c r="D176">
        <f t="shared" si="2"/>
        <v>0</v>
      </c>
      <c r="E176">
        <f>E175+F175-C176</f>
        <v>5149</v>
      </c>
      <c r="F176">
        <f>IF(D176=0,0,IF(E176&gt;=5000,0,ROUNDUP((5000-E176)/1000,0)*1000))</f>
        <v>0</v>
      </c>
    </row>
    <row r="177" spans="1:6" x14ac:dyDescent="0.25">
      <c r="A177" s="1">
        <v>38662</v>
      </c>
      <c r="B177" s="2" t="s">
        <v>33</v>
      </c>
      <c r="C177">
        <v>185</v>
      </c>
      <c r="D177">
        <f t="shared" si="2"/>
        <v>0</v>
      </c>
      <c r="E177">
        <f>E176+F176-C177</f>
        <v>4964</v>
      </c>
      <c r="F177">
        <f>IF(D177=0,0,IF(E177&gt;=5000,0,ROUNDUP((5000-E177)/1000,0)*1000))</f>
        <v>0</v>
      </c>
    </row>
    <row r="178" spans="1:6" x14ac:dyDescent="0.25">
      <c r="A178" s="1">
        <v>38663</v>
      </c>
      <c r="B178" s="2" t="s">
        <v>10</v>
      </c>
      <c r="C178">
        <v>434</v>
      </c>
      <c r="D178">
        <f t="shared" si="2"/>
        <v>0</v>
      </c>
      <c r="E178">
        <f>E177+F177-C178</f>
        <v>4530</v>
      </c>
      <c r="F178">
        <f>IF(D178=0,0,IF(E178&gt;=5000,0,ROUNDUP((5000-E178)/1000,0)*1000))</f>
        <v>0</v>
      </c>
    </row>
    <row r="179" spans="1:6" x14ac:dyDescent="0.25">
      <c r="A179" s="1">
        <v>38667</v>
      </c>
      <c r="B179" s="2" t="s">
        <v>88</v>
      </c>
      <c r="C179">
        <v>10</v>
      </c>
      <c r="D179">
        <f t="shared" si="2"/>
        <v>0</v>
      </c>
      <c r="E179">
        <f>E178+F178-C179</f>
        <v>4520</v>
      </c>
      <c r="F179">
        <f>IF(D179=0,0,IF(E179&gt;=5000,0,ROUNDUP((5000-E179)/1000,0)*1000))</f>
        <v>0</v>
      </c>
    </row>
    <row r="180" spans="1:6" x14ac:dyDescent="0.25">
      <c r="A180" s="1">
        <v>38669</v>
      </c>
      <c r="B180" s="2" t="s">
        <v>89</v>
      </c>
      <c r="C180">
        <v>9</v>
      </c>
      <c r="D180">
        <f t="shared" si="2"/>
        <v>0</v>
      </c>
      <c r="E180">
        <f>E179+F179-C180</f>
        <v>4511</v>
      </c>
      <c r="F180">
        <f>IF(D180=0,0,IF(E180&gt;=5000,0,ROUNDUP((5000-E180)/1000,0)*1000))</f>
        <v>0</v>
      </c>
    </row>
    <row r="181" spans="1:6" x14ac:dyDescent="0.25">
      <c r="A181" s="1">
        <v>38670</v>
      </c>
      <c r="B181" s="2" t="s">
        <v>27</v>
      </c>
      <c r="C181">
        <v>383</v>
      </c>
      <c r="D181">
        <f t="shared" si="2"/>
        <v>0</v>
      </c>
      <c r="E181">
        <f>E180+F180-C181</f>
        <v>4128</v>
      </c>
      <c r="F181">
        <f>IF(D181=0,0,IF(E181&gt;=5000,0,ROUNDUP((5000-E181)/1000,0)*1000))</f>
        <v>0</v>
      </c>
    </row>
    <row r="182" spans="1:6" x14ac:dyDescent="0.25">
      <c r="A182" s="1">
        <v>38670</v>
      </c>
      <c r="B182" s="2" t="s">
        <v>33</v>
      </c>
      <c r="C182">
        <v>189</v>
      </c>
      <c r="D182">
        <f t="shared" si="2"/>
        <v>0</v>
      </c>
      <c r="E182">
        <f>E181+F181-C182</f>
        <v>3939</v>
      </c>
      <c r="F182">
        <f>IF(D182=0,0,IF(E182&gt;=5000,0,ROUNDUP((5000-E182)/1000,0)*1000))</f>
        <v>0</v>
      </c>
    </row>
    <row r="183" spans="1:6" x14ac:dyDescent="0.25">
      <c r="A183" s="1">
        <v>38672</v>
      </c>
      <c r="B183" s="2" t="s">
        <v>15</v>
      </c>
      <c r="C183">
        <v>161</v>
      </c>
      <c r="D183">
        <f t="shared" si="2"/>
        <v>0</v>
      </c>
      <c r="E183">
        <f>E182+F182-C183</f>
        <v>3778</v>
      </c>
      <c r="F183">
        <f>IF(D183=0,0,IF(E183&gt;=5000,0,ROUNDUP((5000-E183)/1000,0)*1000))</f>
        <v>0</v>
      </c>
    </row>
    <row r="184" spans="1:6" x14ac:dyDescent="0.25">
      <c r="A184" s="1">
        <v>38672</v>
      </c>
      <c r="B184" s="2" t="s">
        <v>66</v>
      </c>
      <c r="C184">
        <v>115</v>
      </c>
      <c r="D184">
        <f t="shared" si="2"/>
        <v>0</v>
      </c>
      <c r="E184">
        <f>E183+F183-C184</f>
        <v>3663</v>
      </c>
      <c r="F184">
        <f>IF(D184=0,0,IF(E184&gt;=5000,0,ROUNDUP((5000-E184)/1000,0)*1000))</f>
        <v>0</v>
      </c>
    </row>
    <row r="185" spans="1:6" x14ac:dyDescent="0.25">
      <c r="A185" s="1">
        <v>38674</v>
      </c>
      <c r="B185" s="2" t="s">
        <v>72</v>
      </c>
      <c r="C185">
        <v>58</v>
      </c>
      <c r="D185">
        <f t="shared" si="2"/>
        <v>0</v>
      </c>
      <c r="E185">
        <f>E184+F184-C185</f>
        <v>3605</v>
      </c>
      <c r="F185">
        <f>IF(D185=0,0,IF(E185&gt;=5000,0,ROUNDUP((5000-E185)/1000,0)*1000))</f>
        <v>0</v>
      </c>
    </row>
    <row r="186" spans="1:6" x14ac:dyDescent="0.25">
      <c r="A186" s="1">
        <v>38674</v>
      </c>
      <c r="B186" s="2" t="s">
        <v>90</v>
      </c>
      <c r="C186">
        <v>16</v>
      </c>
      <c r="D186">
        <f t="shared" si="2"/>
        <v>0</v>
      </c>
      <c r="E186">
        <f>E185+F185-C186</f>
        <v>3589</v>
      </c>
      <c r="F186">
        <f>IF(D186=0,0,IF(E186&gt;=5000,0,ROUNDUP((5000-E186)/1000,0)*1000))</f>
        <v>0</v>
      </c>
    </row>
    <row r="187" spans="1:6" x14ac:dyDescent="0.25">
      <c r="A187" s="1">
        <v>38675</v>
      </c>
      <c r="B187" s="2" t="s">
        <v>56</v>
      </c>
      <c r="C187">
        <v>17</v>
      </c>
      <c r="D187">
        <f t="shared" si="2"/>
        <v>0</v>
      </c>
      <c r="E187">
        <f>E186+F186-C187</f>
        <v>3572</v>
      </c>
      <c r="F187">
        <f>IF(D187=0,0,IF(E187&gt;=5000,0,ROUNDUP((5000-E187)/1000,0)*1000))</f>
        <v>0</v>
      </c>
    </row>
    <row r="188" spans="1:6" x14ac:dyDescent="0.25">
      <c r="A188" s="1">
        <v>38676</v>
      </c>
      <c r="B188" s="2" t="s">
        <v>8</v>
      </c>
      <c r="C188">
        <v>177</v>
      </c>
      <c r="D188">
        <f t="shared" si="2"/>
        <v>0</v>
      </c>
      <c r="E188">
        <f>E187+F187-C188</f>
        <v>3395</v>
      </c>
      <c r="F188">
        <f>IF(D188=0,0,IF(E188&gt;=5000,0,ROUNDUP((5000-E188)/1000,0)*1000))</f>
        <v>0</v>
      </c>
    </row>
    <row r="189" spans="1:6" x14ac:dyDescent="0.25">
      <c r="A189" s="1">
        <v>38677</v>
      </c>
      <c r="B189" s="2" t="s">
        <v>81</v>
      </c>
      <c r="C189">
        <v>33</v>
      </c>
      <c r="D189">
        <f t="shared" si="2"/>
        <v>0</v>
      </c>
      <c r="E189">
        <f>E188+F188-C189</f>
        <v>3362</v>
      </c>
      <c r="F189">
        <f>IF(D189=0,0,IF(E189&gt;=5000,0,ROUNDUP((5000-E189)/1000,0)*1000))</f>
        <v>0</v>
      </c>
    </row>
    <row r="190" spans="1:6" x14ac:dyDescent="0.25">
      <c r="A190" s="1">
        <v>38680</v>
      </c>
      <c r="B190" s="2" t="s">
        <v>21</v>
      </c>
      <c r="C190">
        <v>60</v>
      </c>
      <c r="D190">
        <f t="shared" si="2"/>
        <v>0</v>
      </c>
      <c r="E190">
        <f>E189+F189-C190</f>
        <v>3302</v>
      </c>
      <c r="F190">
        <f>IF(D190=0,0,IF(E190&gt;=5000,0,ROUNDUP((5000-E190)/1000,0)*1000))</f>
        <v>0</v>
      </c>
    </row>
    <row r="191" spans="1:6" x14ac:dyDescent="0.25">
      <c r="A191" s="1">
        <v>38682</v>
      </c>
      <c r="B191" s="2" t="s">
        <v>91</v>
      </c>
      <c r="C191">
        <v>8</v>
      </c>
      <c r="D191">
        <f t="shared" si="2"/>
        <v>1</v>
      </c>
      <c r="E191">
        <f>E190+F190-C191</f>
        <v>3294</v>
      </c>
      <c r="F191">
        <f>IF(D191=0,0,IF(E191&gt;=5000,0,ROUNDUP((5000-E191)/1000,0)*1000))</f>
        <v>2000</v>
      </c>
    </row>
    <row r="192" spans="1:6" x14ac:dyDescent="0.25">
      <c r="A192" s="1">
        <v>38687</v>
      </c>
      <c r="B192" s="2" t="s">
        <v>12</v>
      </c>
      <c r="C192">
        <v>317</v>
      </c>
      <c r="D192">
        <f t="shared" si="2"/>
        <v>0</v>
      </c>
      <c r="E192">
        <f>E191+F191-C192</f>
        <v>4977</v>
      </c>
      <c r="F192">
        <f>IF(D192=0,0,IF(E192&gt;=5000,0,ROUNDUP((5000-E192)/1000,0)*1000))</f>
        <v>0</v>
      </c>
    </row>
    <row r="193" spans="1:6" x14ac:dyDescent="0.25">
      <c r="A193" s="1">
        <v>38689</v>
      </c>
      <c r="B193" s="2" t="s">
        <v>92</v>
      </c>
      <c r="C193">
        <v>3</v>
      </c>
      <c r="D193">
        <f t="shared" si="2"/>
        <v>0</v>
      </c>
      <c r="E193">
        <f>E192+F192-C193</f>
        <v>4974</v>
      </c>
      <c r="F193">
        <f>IF(D193=0,0,IF(E193&gt;=5000,0,ROUNDUP((5000-E193)/1000,0)*1000))</f>
        <v>0</v>
      </c>
    </row>
    <row r="194" spans="1:6" x14ac:dyDescent="0.25">
      <c r="A194" s="1">
        <v>38691</v>
      </c>
      <c r="B194" s="2" t="s">
        <v>93</v>
      </c>
      <c r="C194">
        <v>16</v>
      </c>
      <c r="D194">
        <f t="shared" si="2"/>
        <v>0</v>
      </c>
      <c r="E194">
        <f>E193+F193-C194</f>
        <v>4958</v>
      </c>
      <c r="F194">
        <f>IF(D194=0,0,IF(E194&gt;=5000,0,ROUNDUP((5000-E194)/1000,0)*1000))</f>
        <v>0</v>
      </c>
    </row>
    <row r="195" spans="1:6" x14ac:dyDescent="0.25">
      <c r="A195" s="1">
        <v>38700</v>
      </c>
      <c r="B195" s="2" t="s">
        <v>68</v>
      </c>
      <c r="C195">
        <v>2</v>
      </c>
      <c r="D195">
        <f t="shared" ref="D195:D258" si="3">IF(MONTH(A196)&lt;&gt;MONTH(A195),1,0)</f>
        <v>0</v>
      </c>
      <c r="E195">
        <f>E194+F194-C195</f>
        <v>4956</v>
      </c>
      <c r="F195">
        <f>IF(D195=0,0,IF(E195&gt;=5000,0,ROUNDUP((5000-E195)/1000,0)*1000))</f>
        <v>0</v>
      </c>
    </row>
    <row r="196" spans="1:6" x14ac:dyDescent="0.25">
      <c r="A196" s="1">
        <v>38705</v>
      </c>
      <c r="B196" s="2" t="s">
        <v>13</v>
      </c>
      <c r="C196">
        <v>161</v>
      </c>
      <c r="D196">
        <f t="shared" si="3"/>
        <v>0</v>
      </c>
      <c r="E196">
        <f>E195+F195-C196</f>
        <v>4795</v>
      </c>
      <c r="F196">
        <f>IF(D196=0,0,IF(E196&gt;=5000,0,ROUNDUP((5000-E196)/1000,0)*1000))</f>
        <v>0</v>
      </c>
    </row>
    <row r="197" spans="1:6" x14ac:dyDescent="0.25">
      <c r="A197" s="1">
        <v>38708</v>
      </c>
      <c r="B197" s="2" t="s">
        <v>40</v>
      </c>
      <c r="C197">
        <v>187</v>
      </c>
      <c r="D197">
        <f t="shared" si="3"/>
        <v>0</v>
      </c>
      <c r="E197">
        <f>E196+F196-C197</f>
        <v>4608</v>
      </c>
      <c r="F197">
        <f>IF(D197=0,0,IF(E197&gt;=5000,0,ROUNDUP((5000-E197)/1000,0)*1000))</f>
        <v>0</v>
      </c>
    </row>
    <row r="198" spans="1:6" x14ac:dyDescent="0.25">
      <c r="A198" s="1">
        <v>38708</v>
      </c>
      <c r="B198" s="2" t="s">
        <v>94</v>
      </c>
      <c r="C198">
        <v>17</v>
      </c>
      <c r="D198">
        <f t="shared" si="3"/>
        <v>0</v>
      </c>
      <c r="E198">
        <f>E197+F197-C198</f>
        <v>4591</v>
      </c>
      <c r="F198">
        <f>IF(D198=0,0,IF(E198&gt;=5000,0,ROUNDUP((5000-E198)/1000,0)*1000))</f>
        <v>0</v>
      </c>
    </row>
    <row r="199" spans="1:6" x14ac:dyDescent="0.25">
      <c r="A199" s="1">
        <v>38709</v>
      </c>
      <c r="B199" s="2" t="s">
        <v>95</v>
      </c>
      <c r="C199">
        <v>5</v>
      </c>
      <c r="D199">
        <f t="shared" si="3"/>
        <v>0</v>
      </c>
      <c r="E199">
        <f>E198+F198-C199</f>
        <v>4586</v>
      </c>
      <c r="F199">
        <f>IF(D199=0,0,IF(E199&gt;=5000,0,ROUNDUP((5000-E199)/1000,0)*1000))</f>
        <v>0</v>
      </c>
    </row>
    <row r="200" spans="1:6" x14ac:dyDescent="0.25">
      <c r="A200" s="1">
        <v>38711</v>
      </c>
      <c r="B200" s="2" t="s">
        <v>56</v>
      </c>
      <c r="C200">
        <v>10</v>
      </c>
      <c r="D200">
        <f t="shared" si="3"/>
        <v>0</v>
      </c>
      <c r="E200">
        <f>E199+F199-C200</f>
        <v>4576</v>
      </c>
      <c r="F200">
        <f>IF(D200=0,0,IF(E200&gt;=5000,0,ROUNDUP((5000-E200)/1000,0)*1000))</f>
        <v>0</v>
      </c>
    </row>
    <row r="201" spans="1:6" x14ac:dyDescent="0.25">
      <c r="A201" s="1">
        <v>38711</v>
      </c>
      <c r="B201" s="2" t="s">
        <v>17</v>
      </c>
      <c r="C201">
        <v>225</v>
      </c>
      <c r="D201">
        <f t="shared" si="3"/>
        <v>0</v>
      </c>
      <c r="E201">
        <f>E200+F200-C201</f>
        <v>4351</v>
      </c>
      <c r="F201">
        <f>IF(D201=0,0,IF(E201&gt;=5000,0,ROUNDUP((5000-E201)/1000,0)*1000))</f>
        <v>0</v>
      </c>
    </row>
    <row r="202" spans="1:6" x14ac:dyDescent="0.25">
      <c r="A202" s="1">
        <v>38716</v>
      </c>
      <c r="B202" s="2" t="s">
        <v>20</v>
      </c>
      <c r="C202">
        <v>367</v>
      </c>
      <c r="D202">
        <f t="shared" si="3"/>
        <v>1</v>
      </c>
      <c r="E202">
        <f>E201+F201-C202</f>
        <v>3984</v>
      </c>
      <c r="F202">
        <f>IF(D202=0,0,IF(E202&gt;=5000,0,ROUNDUP((5000-E202)/1000,0)*1000))</f>
        <v>2000</v>
      </c>
    </row>
    <row r="203" spans="1:6" x14ac:dyDescent="0.25">
      <c r="A203" s="1">
        <v>38721</v>
      </c>
      <c r="B203" s="2" t="s">
        <v>17</v>
      </c>
      <c r="C203">
        <v>295</v>
      </c>
      <c r="D203">
        <f t="shared" si="3"/>
        <v>0</v>
      </c>
      <c r="E203">
        <f>E202+F202-C203</f>
        <v>5689</v>
      </c>
      <c r="F203">
        <f>IF(D203=0,0,IF(E203&gt;=5000,0,ROUNDUP((5000-E203)/1000,0)*1000))</f>
        <v>0</v>
      </c>
    </row>
    <row r="204" spans="1:6" x14ac:dyDescent="0.25">
      <c r="A204" s="1">
        <v>38725</v>
      </c>
      <c r="B204" s="2" t="s">
        <v>58</v>
      </c>
      <c r="C204">
        <v>26</v>
      </c>
      <c r="D204">
        <f t="shared" si="3"/>
        <v>0</v>
      </c>
      <c r="E204">
        <f>E203+F203-C204</f>
        <v>5663</v>
      </c>
      <c r="F204">
        <f>IF(D204=0,0,IF(E204&gt;=5000,0,ROUNDUP((5000-E204)/1000,0)*1000))</f>
        <v>0</v>
      </c>
    </row>
    <row r="205" spans="1:6" x14ac:dyDescent="0.25">
      <c r="A205" s="1">
        <v>38725</v>
      </c>
      <c r="B205" s="2" t="s">
        <v>96</v>
      </c>
      <c r="C205">
        <v>16</v>
      </c>
      <c r="D205">
        <f t="shared" si="3"/>
        <v>0</v>
      </c>
      <c r="E205">
        <f>E204+F204-C205</f>
        <v>5647</v>
      </c>
      <c r="F205">
        <f>IF(D205=0,0,IF(E205&gt;=5000,0,ROUNDUP((5000-E205)/1000,0)*1000))</f>
        <v>0</v>
      </c>
    </row>
    <row r="206" spans="1:6" x14ac:dyDescent="0.25">
      <c r="A206" s="1">
        <v>38729</v>
      </c>
      <c r="B206" s="2" t="s">
        <v>12</v>
      </c>
      <c r="C206">
        <v>165</v>
      </c>
      <c r="D206">
        <f t="shared" si="3"/>
        <v>0</v>
      </c>
      <c r="E206">
        <f>E205+F205-C206</f>
        <v>5482</v>
      </c>
      <c r="F206">
        <f>IF(D206=0,0,IF(E206&gt;=5000,0,ROUNDUP((5000-E206)/1000,0)*1000))</f>
        <v>0</v>
      </c>
    </row>
    <row r="207" spans="1:6" x14ac:dyDescent="0.25">
      <c r="A207" s="1">
        <v>38729</v>
      </c>
      <c r="B207" s="2" t="s">
        <v>97</v>
      </c>
      <c r="C207">
        <v>20</v>
      </c>
      <c r="D207">
        <f t="shared" si="3"/>
        <v>0</v>
      </c>
      <c r="E207">
        <f>E206+F206-C207</f>
        <v>5462</v>
      </c>
      <c r="F207">
        <f>IF(D207=0,0,IF(E207&gt;=5000,0,ROUNDUP((5000-E207)/1000,0)*1000))</f>
        <v>0</v>
      </c>
    </row>
    <row r="208" spans="1:6" x14ac:dyDescent="0.25">
      <c r="A208" s="1">
        <v>38734</v>
      </c>
      <c r="B208" s="2" t="s">
        <v>98</v>
      </c>
      <c r="C208">
        <v>2</v>
      </c>
      <c r="D208">
        <f t="shared" si="3"/>
        <v>0</v>
      </c>
      <c r="E208">
        <f>E207+F207-C208</f>
        <v>5460</v>
      </c>
      <c r="F208">
        <f>IF(D208=0,0,IF(E208&gt;=5000,0,ROUNDUP((5000-E208)/1000,0)*1000))</f>
        <v>0</v>
      </c>
    </row>
    <row r="209" spans="1:6" x14ac:dyDescent="0.25">
      <c r="A209" s="1">
        <v>38734</v>
      </c>
      <c r="B209" s="2" t="s">
        <v>99</v>
      </c>
      <c r="C209">
        <v>7</v>
      </c>
      <c r="D209">
        <f t="shared" si="3"/>
        <v>0</v>
      </c>
      <c r="E209">
        <f>E208+F208-C209</f>
        <v>5453</v>
      </c>
      <c r="F209">
        <f>IF(D209=0,0,IF(E209&gt;=5000,0,ROUNDUP((5000-E209)/1000,0)*1000))</f>
        <v>0</v>
      </c>
    </row>
    <row r="210" spans="1:6" x14ac:dyDescent="0.25">
      <c r="A210" s="1">
        <v>38734</v>
      </c>
      <c r="B210" s="2" t="s">
        <v>32</v>
      </c>
      <c r="C210">
        <v>7</v>
      </c>
      <c r="D210">
        <f t="shared" si="3"/>
        <v>0</v>
      </c>
      <c r="E210">
        <f>E209+F209-C210</f>
        <v>5446</v>
      </c>
      <c r="F210">
        <f>IF(D210=0,0,IF(E210&gt;=5000,0,ROUNDUP((5000-E210)/1000,0)*1000))</f>
        <v>0</v>
      </c>
    </row>
    <row r="211" spans="1:6" x14ac:dyDescent="0.25">
      <c r="A211" s="1">
        <v>38734</v>
      </c>
      <c r="B211" s="2" t="s">
        <v>81</v>
      </c>
      <c r="C211">
        <v>72</v>
      </c>
      <c r="D211">
        <f t="shared" si="3"/>
        <v>0</v>
      </c>
      <c r="E211">
        <f>E210+F210-C211</f>
        <v>5374</v>
      </c>
      <c r="F211">
        <f>IF(D211=0,0,IF(E211&gt;=5000,0,ROUNDUP((5000-E211)/1000,0)*1000))</f>
        <v>0</v>
      </c>
    </row>
    <row r="212" spans="1:6" x14ac:dyDescent="0.25">
      <c r="A212" s="1">
        <v>38735</v>
      </c>
      <c r="B212" s="2" t="s">
        <v>74</v>
      </c>
      <c r="C212">
        <v>59</v>
      </c>
      <c r="D212">
        <f t="shared" si="3"/>
        <v>0</v>
      </c>
      <c r="E212">
        <f>E211+F211-C212</f>
        <v>5315</v>
      </c>
      <c r="F212">
        <f>IF(D212=0,0,IF(E212&gt;=5000,0,ROUNDUP((5000-E212)/1000,0)*1000))</f>
        <v>0</v>
      </c>
    </row>
    <row r="213" spans="1:6" x14ac:dyDescent="0.25">
      <c r="A213" s="1">
        <v>38736</v>
      </c>
      <c r="B213" s="2" t="s">
        <v>48</v>
      </c>
      <c r="C213">
        <v>212</v>
      </c>
      <c r="D213">
        <f t="shared" si="3"/>
        <v>0</v>
      </c>
      <c r="E213">
        <f>E212+F212-C213</f>
        <v>5103</v>
      </c>
      <c r="F213">
        <f>IF(D213=0,0,IF(E213&gt;=5000,0,ROUNDUP((5000-E213)/1000,0)*1000))</f>
        <v>0</v>
      </c>
    </row>
    <row r="214" spans="1:6" x14ac:dyDescent="0.25">
      <c r="A214" s="1">
        <v>38741</v>
      </c>
      <c r="B214" s="2" t="s">
        <v>20</v>
      </c>
      <c r="C214">
        <v>195</v>
      </c>
      <c r="D214">
        <f t="shared" si="3"/>
        <v>0</v>
      </c>
      <c r="E214">
        <f>E213+F213-C214</f>
        <v>4908</v>
      </c>
      <c r="F214">
        <f>IF(D214=0,0,IF(E214&gt;=5000,0,ROUNDUP((5000-E214)/1000,0)*1000))</f>
        <v>0</v>
      </c>
    </row>
    <row r="215" spans="1:6" x14ac:dyDescent="0.25">
      <c r="A215" s="1">
        <v>38741</v>
      </c>
      <c r="B215" s="2" t="s">
        <v>60</v>
      </c>
      <c r="C215">
        <v>16</v>
      </c>
      <c r="D215">
        <f t="shared" si="3"/>
        <v>0</v>
      </c>
      <c r="E215">
        <f>E214+F214-C215</f>
        <v>4892</v>
      </c>
      <c r="F215">
        <f>IF(D215=0,0,IF(E215&gt;=5000,0,ROUNDUP((5000-E215)/1000,0)*1000))</f>
        <v>0</v>
      </c>
    </row>
    <row r="216" spans="1:6" x14ac:dyDescent="0.25">
      <c r="A216" s="1">
        <v>38745</v>
      </c>
      <c r="B216" s="2" t="s">
        <v>15</v>
      </c>
      <c r="C216">
        <v>187</v>
      </c>
      <c r="D216">
        <f t="shared" si="3"/>
        <v>1</v>
      </c>
      <c r="E216">
        <f>E215+F215-C216</f>
        <v>4705</v>
      </c>
      <c r="F216">
        <f>IF(D216=0,0,IF(E216&gt;=5000,0,ROUNDUP((5000-E216)/1000,0)*1000))</f>
        <v>1000</v>
      </c>
    </row>
    <row r="217" spans="1:6" x14ac:dyDescent="0.25">
      <c r="A217" s="1">
        <v>38751</v>
      </c>
      <c r="B217" s="2" t="s">
        <v>20</v>
      </c>
      <c r="C217">
        <v>369</v>
      </c>
      <c r="D217">
        <f t="shared" si="3"/>
        <v>0</v>
      </c>
      <c r="E217">
        <f>E216+F216-C217</f>
        <v>5336</v>
      </c>
      <c r="F217">
        <f>IF(D217=0,0,IF(E217&gt;=5000,0,ROUNDUP((5000-E217)/1000,0)*1000))</f>
        <v>0</v>
      </c>
    </row>
    <row r="218" spans="1:6" x14ac:dyDescent="0.25">
      <c r="A218" s="1">
        <v>38754</v>
      </c>
      <c r="B218" s="2" t="s">
        <v>38</v>
      </c>
      <c r="C218">
        <v>190</v>
      </c>
      <c r="D218">
        <f t="shared" si="3"/>
        <v>0</v>
      </c>
      <c r="E218">
        <f>E217+F217-C218</f>
        <v>5146</v>
      </c>
      <c r="F218">
        <f>IF(D218=0,0,IF(E218&gt;=5000,0,ROUNDUP((5000-E218)/1000,0)*1000))</f>
        <v>0</v>
      </c>
    </row>
    <row r="219" spans="1:6" x14ac:dyDescent="0.25">
      <c r="A219" s="1">
        <v>38754</v>
      </c>
      <c r="B219" s="2" t="s">
        <v>17</v>
      </c>
      <c r="C219">
        <v>453</v>
      </c>
      <c r="D219">
        <f t="shared" si="3"/>
        <v>0</v>
      </c>
      <c r="E219">
        <f>E218+F218-C219</f>
        <v>4693</v>
      </c>
      <c r="F219">
        <f>IF(D219=0,0,IF(E219&gt;=5000,0,ROUNDUP((5000-E219)/1000,0)*1000))</f>
        <v>0</v>
      </c>
    </row>
    <row r="220" spans="1:6" x14ac:dyDescent="0.25">
      <c r="A220" s="1">
        <v>38754</v>
      </c>
      <c r="B220" s="2" t="s">
        <v>25</v>
      </c>
      <c r="C220">
        <v>223</v>
      </c>
      <c r="D220">
        <f t="shared" si="3"/>
        <v>0</v>
      </c>
      <c r="E220">
        <f>E219+F219-C220</f>
        <v>4470</v>
      </c>
      <c r="F220">
        <f>IF(D220=0,0,IF(E220&gt;=5000,0,ROUNDUP((5000-E220)/1000,0)*1000))</f>
        <v>0</v>
      </c>
    </row>
    <row r="221" spans="1:6" x14ac:dyDescent="0.25">
      <c r="A221" s="1">
        <v>38755</v>
      </c>
      <c r="B221" s="2" t="s">
        <v>67</v>
      </c>
      <c r="C221">
        <v>1</v>
      </c>
      <c r="D221">
        <f t="shared" si="3"/>
        <v>0</v>
      </c>
      <c r="E221">
        <f>E220+F220-C221</f>
        <v>4469</v>
      </c>
      <c r="F221">
        <f>IF(D221=0,0,IF(E221&gt;=5000,0,ROUNDUP((5000-E221)/1000,0)*1000))</f>
        <v>0</v>
      </c>
    </row>
    <row r="222" spans="1:6" x14ac:dyDescent="0.25">
      <c r="A222" s="1">
        <v>38757</v>
      </c>
      <c r="B222" s="2" t="s">
        <v>58</v>
      </c>
      <c r="C222">
        <v>170</v>
      </c>
      <c r="D222">
        <f t="shared" si="3"/>
        <v>0</v>
      </c>
      <c r="E222">
        <f>E221+F221-C222</f>
        <v>4299</v>
      </c>
      <c r="F222">
        <f>IF(D222=0,0,IF(E222&gt;=5000,0,ROUNDUP((5000-E222)/1000,0)*1000))</f>
        <v>0</v>
      </c>
    </row>
    <row r="223" spans="1:6" x14ac:dyDescent="0.25">
      <c r="A223" s="1">
        <v>38757</v>
      </c>
      <c r="B223" s="2" t="s">
        <v>89</v>
      </c>
      <c r="C223">
        <v>19</v>
      </c>
      <c r="D223">
        <f t="shared" si="3"/>
        <v>0</v>
      </c>
      <c r="E223">
        <f>E222+F222-C223</f>
        <v>4280</v>
      </c>
      <c r="F223">
        <f>IF(D223=0,0,IF(E223&gt;=5000,0,ROUNDUP((5000-E223)/1000,0)*1000))</f>
        <v>0</v>
      </c>
    </row>
    <row r="224" spans="1:6" x14ac:dyDescent="0.25">
      <c r="A224" s="1">
        <v>38757</v>
      </c>
      <c r="B224" s="2" t="s">
        <v>20</v>
      </c>
      <c r="C224">
        <v>464</v>
      </c>
      <c r="D224">
        <f t="shared" si="3"/>
        <v>0</v>
      </c>
      <c r="E224">
        <f>E223+F223-C224</f>
        <v>3816</v>
      </c>
      <c r="F224">
        <f>IF(D224=0,0,IF(E224&gt;=5000,0,ROUNDUP((5000-E224)/1000,0)*1000))</f>
        <v>0</v>
      </c>
    </row>
    <row r="225" spans="1:6" x14ac:dyDescent="0.25">
      <c r="A225" s="1">
        <v>38761</v>
      </c>
      <c r="B225" s="2" t="s">
        <v>10</v>
      </c>
      <c r="C225">
        <v>230</v>
      </c>
      <c r="D225">
        <f t="shared" si="3"/>
        <v>0</v>
      </c>
      <c r="E225">
        <f>E224+F224-C225</f>
        <v>3586</v>
      </c>
      <c r="F225">
        <f>IF(D225=0,0,IF(E225&gt;=5000,0,ROUNDUP((5000-E225)/1000,0)*1000))</f>
        <v>0</v>
      </c>
    </row>
    <row r="226" spans="1:6" x14ac:dyDescent="0.25">
      <c r="A226" s="1">
        <v>38765</v>
      </c>
      <c r="B226" s="2" t="s">
        <v>12</v>
      </c>
      <c r="C226">
        <v>387</v>
      </c>
      <c r="D226">
        <f t="shared" si="3"/>
        <v>0</v>
      </c>
      <c r="E226">
        <f>E225+F225-C226</f>
        <v>3199</v>
      </c>
      <c r="F226">
        <f>IF(D226=0,0,IF(E226&gt;=5000,0,ROUNDUP((5000-E226)/1000,0)*1000))</f>
        <v>0</v>
      </c>
    </row>
    <row r="227" spans="1:6" x14ac:dyDescent="0.25">
      <c r="A227" s="1">
        <v>38766</v>
      </c>
      <c r="B227" s="2" t="s">
        <v>48</v>
      </c>
      <c r="C227">
        <v>264</v>
      </c>
      <c r="D227">
        <f t="shared" si="3"/>
        <v>0</v>
      </c>
      <c r="E227">
        <f>E226+F226-C227</f>
        <v>2935</v>
      </c>
      <c r="F227">
        <f>IF(D227=0,0,IF(E227&gt;=5000,0,ROUNDUP((5000-E227)/1000,0)*1000))</f>
        <v>0</v>
      </c>
    </row>
    <row r="228" spans="1:6" x14ac:dyDescent="0.25">
      <c r="A228" s="1">
        <v>38767</v>
      </c>
      <c r="B228" s="2" t="s">
        <v>21</v>
      </c>
      <c r="C228">
        <v>163</v>
      </c>
      <c r="D228">
        <f t="shared" si="3"/>
        <v>0</v>
      </c>
      <c r="E228">
        <f>E227+F227-C228</f>
        <v>2772</v>
      </c>
      <c r="F228">
        <f>IF(D228=0,0,IF(E228&gt;=5000,0,ROUNDUP((5000-E228)/1000,0)*1000))</f>
        <v>0</v>
      </c>
    </row>
    <row r="229" spans="1:6" x14ac:dyDescent="0.25">
      <c r="A229" s="1">
        <v>38768</v>
      </c>
      <c r="B229" s="2" t="s">
        <v>39</v>
      </c>
      <c r="C229">
        <v>14</v>
      </c>
      <c r="D229">
        <f t="shared" si="3"/>
        <v>0</v>
      </c>
      <c r="E229">
        <f>E228+F228-C229</f>
        <v>2758</v>
      </c>
      <c r="F229">
        <f>IF(D229=0,0,IF(E229&gt;=5000,0,ROUNDUP((5000-E229)/1000,0)*1000))</f>
        <v>0</v>
      </c>
    </row>
    <row r="230" spans="1:6" x14ac:dyDescent="0.25">
      <c r="A230" s="1">
        <v>38769</v>
      </c>
      <c r="B230" s="2" t="s">
        <v>74</v>
      </c>
      <c r="C230">
        <v>98</v>
      </c>
      <c r="D230">
        <f t="shared" si="3"/>
        <v>1</v>
      </c>
      <c r="E230">
        <f>E229+F229-C230</f>
        <v>2660</v>
      </c>
      <c r="F230">
        <f>IF(D230=0,0,IF(E230&gt;=5000,0,ROUNDUP((5000-E230)/1000,0)*1000))</f>
        <v>3000</v>
      </c>
    </row>
    <row r="231" spans="1:6" x14ac:dyDescent="0.25">
      <c r="A231" s="1">
        <v>38780</v>
      </c>
      <c r="B231" s="2" t="s">
        <v>100</v>
      </c>
      <c r="C231">
        <v>16</v>
      </c>
      <c r="D231">
        <f t="shared" si="3"/>
        <v>0</v>
      </c>
      <c r="E231">
        <f>E230+F230-C231</f>
        <v>5644</v>
      </c>
      <c r="F231">
        <f>IF(D231=0,0,IF(E231&gt;=5000,0,ROUNDUP((5000-E231)/1000,0)*1000))</f>
        <v>0</v>
      </c>
    </row>
    <row r="232" spans="1:6" x14ac:dyDescent="0.25">
      <c r="A232" s="1">
        <v>38780</v>
      </c>
      <c r="B232" s="2" t="s">
        <v>29</v>
      </c>
      <c r="C232">
        <v>80</v>
      </c>
      <c r="D232">
        <f t="shared" si="3"/>
        <v>0</v>
      </c>
      <c r="E232">
        <f>E231+F231-C232</f>
        <v>5564</v>
      </c>
      <c r="F232">
        <f>IF(D232=0,0,IF(E232&gt;=5000,0,ROUNDUP((5000-E232)/1000,0)*1000))</f>
        <v>0</v>
      </c>
    </row>
    <row r="233" spans="1:6" x14ac:dyDescent="0.25">
      <c r="A233" s="1">
        <v>38784</v>
      </c>
      <c r="B233" s="2" t="s">
        <v>42</v>
      </c>
      <c r="C233">
        <v>127</v>
      </c>
      <c r="D233">
        <f t="shared" si="3"/>
        <v>0</v>
      </c>
      <c r="E233">
        <f>E232+F232-C233</f>
        <v>5437</v>
      </c>
      <c r="F233">
        <f>IF(D233=0,0,IF(E233&gt;=5000,0,ROUNDUP((5000-E233)/1000,0)*1000))</f>
        <v>0</v>
      </c>
    </row>
    <row r="234" spans="1:6" x14ac:dyDescent="0.25">
      <c r="A234" s="1">
        <v>38786</v>
      </c>
      <c r="B234" s="2" t="s">
        <v>22</v>
      </c>
      <c r="C234">
        <v>170</v>
      </c>
      <c r="D234">
        <f t="shared" si="3"/>
        <v>0</v>
      </c>
      <c r="E234">
        <f>E233+F233-C234</f>
        <v>5267</v>
      </c>
      <c r="F234">
        <f>IF(D234=0,0,IF(E234&gt;=5000,0,ROUNDUP((5000-E234)/1000,0)*1000))</f>
        <v>0</v>
      </c>
    </row>
    <row r="235" spans="1:6" x14ac:dyDescent="0.25">
      <c r="A235" s="1">
        <v>38787</v>
      </c>
      <c r="B235" s="2" t="s">
        <v>64</v>
      </c>
      <c r="C235">
        <v>28</v>
      </c>
      <c r="D235">
        <f t="shared" si="3"/>
        <v>0</v>
      </c>
      <c r="E235">
        <f>E234+F234-C235</f>
        <v>5239</v>
      </c>
      <c r="F235">
        <f>IF(D235=0,0,IF(E235&gt;=5000,0,ROUNDUP((5000-E235)/1000,0)*1000))</f>
        <v>0</v>
      </c>
    </row>
    <row r="236" spans="1:6" x14ac:dyDescent="0.25">
      <c r="A236" s="1">
        <v>38788</v>
      </c>
      <c r="B236" s="2" t="s">
        <v>101</v>
      </c>
      <c r="C236">
        <v>12</v>
      </c>
      <c r="D236">
        <f t="shared" si="3"/>
        <v>0</v>
      </c>
      <c r="E236">
        <f>E235+F235-C236</f>
        <v>5227</v>
      </c>
      <c r="F236">
        <f>IF(D236=0,0,IF(E236&gt;=5000,0,ROUNDUP((5000-E236)/1000,0)*1000))</f>
        <v>0</v>
      </c>
    </row>
    <row r="237" spans="1:6" x14ac:dyDescent="0.25">
      <c r="A237" s="1">
        <v>38790</v>
      </c>
      <c r="B237" s="2" t="s">
        <v>102</v>
      </c>
      <c r="C237">
        <v>10</v>
      </c>
      <c r="D237">
        <f t="shared" si="3"/>
        <v>0</v>
      </c>
      <c r="E237">
        <f>E236+F236-C237</f>
        <v>5217</v>
      </c>
      <c r="F237">
        <f>IF(D237=0,0,IF(E237&gt;=5000,0,ROUNDUP((5000-E237)/1000,0)*1000))</f>
        <v>0</v>
      </c>
    </row>
    <row r="238" spans="1:6" x14ac:dyDescent="0.25">
      <c r="A238" s="1">
        <v>38791</v>
      </c>
      <c r="B238" s="2" t="s">
        <v>33</v>
      </c>
      <c r="C238">
        <v>65</v>
      </c>
      <c r="D238">
        <f t="shared" si="3"/>
        <v>0</v>
      </c>
      <c r="E238">
        <f>E237+F237-C238</f>
        <v>5152</v>
      </c>
      <c r="F238">
        <f>IF(D238=0,0,IF(E238&gt;=5000,0,ROUNDUP((5000-E238)/1000,0)*1000))</f>
        <v>0</v>
      </c>
    </row>
    <row r="239" spans="1:6" x14ac:dyDescent="0.25">
      <c r="A239" s="1">
        <v>38792</v>
      </c>
      <c r="B239" s="2" t="s">
        <v>103</v>
      </c>
      <c r="C239">
        <v>17</v>
      </c>
      <c r="D239">
        <f t="shared" si="3"/>
        <v>0</v>
      </c>
      <c r="E239">
        <f>E238+F238-C239</f>
        <v>5135</v>
      </c>
      <c r="F239">
        <f>IF(D239=0,0,IF(E239&gt;=5000,0,ROUNDUP((5000-E239)/1000,0)*1000))</f>
        <v>0</v>
      </c>
    </row>
    <row r="240" spans="1:6" x14ac:dyDescent="0.25">
      <c r="A240" s="1">
        <v>38792</v>
      </c>
      <c r="B240" s="2" t="s">
        <v>12</v>
      </c>
      <c r="C240">
        <v>262</v>
      </c>
      <c r="D240">
        <f t="shared" si="3"/>
        <v>0</v>
      </c>
      <c r="E240">
        <f>E239+F239-C240</f>
        <v>4873</v>
      </c>
      <c r="F240">
        <f>IF(D240=0,0,IF(E240&gt;=5000,0,ROUNDUP((5000-E240)/1000,0)*1000))</f>
        <v>0</v>
      </c>
    </row>
    <row r="241" spans="1:6" x14ac:dyDescent="0.25">
      <c r="A241" s="1">
        <v>38792</v>
      </c>
      <c r="B241" s="2" t="s">
        <v>104</v>
      </c>
      <c r="C241">
        <v>20</v>
      </c>
      <c r="D241">
        <f t="shared" si="3"/>
        <v>0</v>
      </c>
      <c r="E241">
        <f>E240+F240-C241</f>
        <v>4853</v>
      </c>
      <c r="F241">
        <f>IF(D241=0,0,IF(E241&gt;=5000,0,ROUNDUP((5000-E241)/1000,0)*1000))</f>
        <v>0</v>
      </c>
    </row>
    <row r="242" spans="1:6" x14ac:dyDescent="0.25">
      <c r="A242" s="1">
        <v>38801</v>
      </c>
      <c r="B242" s="2" t="s">
        <v>10</v>
      </c>
      <c r="C242">
        <v>224</v>
      </c>
      <c r="D242">
        <f t="shared" si="3"/>
        <v>1</v>
      </c>
      <c r="E242">
        <f>E241+F241-C242</f>
        <v>4629</v>
      </c>
      <c r="F242">
        <f>IF(D242=0,0,IF(E242&gt;=5000,0,ROUNDUP((5000-E242)/1000,0)*1000))</f>
        <v>1000</v>
      </c>
    </row>
    <row r="243" spans="1:6" x14ac:dyDescent="0.25">
      <c r="A243" s="1">
        <v>38808</v>
      </c>
      <c r="B243" s="2" t="s">
        <v>55</v>
      </c>
      <c r="C243">
        <v>199</v>
      </c>
      <c r="D243">
        <f t="shared" si="3"/>
        <v>0</v>
      </c>
      <c r="E243">
        <f>E242+F242-C243</f>
        <v>5430</v>
      </c>
      <c r="F243">
        <f>IF(D243=0,0,IF(E243&gt;=5000,0,ROUNDUP((5000-E243)/1000,0)*1000))</f>
        <v>0</v>
      </c>
    </row>
    <row r="244" spans="1:6" x14ac:dyDescent="0.25">
      <c r="A244" s="1">
        <v>38813</v>
      </c>
      <c r="B244" s="2" t="s">
        <v>33</v>
      </c>
      <c r="C244">
        <v>70</v>
      </c>
      <c r="D244">
        <f t="shared" si="3"/>
        <v>0</v>
      </c>
      <c r="E244">
        <f>E243+F243-C244</f>
        <v>5360</v>
      </c>
      <c r="F244">
        <f>IF(D244=0,0,IF(E244&gt;=5000,0,ROUNDUP((5000-E244)/1000,0)*1000))</f>
        <v>0</v>
      </c>
    </row>
    <row r="245" spans="1:6" x14ac:dyDescent="0.25">
      <c r="A245" s="1">
        <v>38815</v>
      </c>
      <c r="B245" s="2" t="s">
        <v>105</v>
      </c>
      <c r="C245">
        <v>171</v>
      </c>
      <c r="D245">
        <f t="shared" si="3"/>
        <v>0</v>
      </c>
      <c r="E245">
        <f>E244+F244-C245</f>
        <v>5189</v>
      </c>
      <c r="F245">
        <f>IF(D245=0,0,IF(E245&gt;=5000,0,ROUNDUP((5000-E245)/1000,0)*1000))</f>
        <v>0</v>
      </c>
    </row>
    <row r="246" spans="1:6" x14ac:dyDescent="0.25">
      <c r="A246" s="1">
        <v>38815</v>
      </c>
      <c r="B246" s="2" t="s">
        <v>106</v>
      </c>
      <c r="C246">
        <v>1</v>
      </c>
      <c r="D246">
        <f t="shared" si="3"/>
        <v>0</v>
      </c>
      <c r="E246">
        <f>E245+F245-C246</f>
        <v>5188</v>
      </c>
      <c r="F246">
        <f>IF(D246=0,0,IF(E246&gt;=5000,0,ROUNDUP((5000-E246)/1000,0)*1000))</f>
        <v>0</v>
      </c>
    </row>
    <row r="247" spans="1:6" x14ac:dyDescent="0.25">
      <c r="A247" s="1">
        <v>38817</v>
      </c>
      <c r="B247" s="2" t="s">
        <v>97</v>
      </c>
      <c r="C247">
        <v>13</v>
      </c>
      <c r="D247">
        <f t="shared" si="3"/>
        <v>0</v>
      </c>
      <c r="E247">
        <f>E246+F246-C247</f>
        <v>5175</v>
      </c>
      <c r="F247">
        <f>IF(D247=0,0,IF(E247&gt;=5000,0,ROUNDUP((5000-E247)/1000,0)*1000))</f>
        <v>0</v>
      </c>
    </row>
    <row r="248" spans="1:6" x14ac:dyDescent="0.25">
      <c r="A248" s="1">
        <v>38818</v>
      </c>
      <c r="B248" s="2" t="s">
        <v>12</v>
      </c>
      <c r="C248">
        <v>293</v>
      </c>
      <c r="D248">
        <f t="shared" si="3"/>
        <v>0</v>
      </c>
      <c r="E248">
        <f>E247+F247-C248</f>
        <v>4882</v>
      </c>
      <c r="F248">
        <f>IF(D248=0,0,IF(E248&gt;=5000,0,ROUNDUP((5000-E248)/1000,0)*1000))</f>
        <v>0</v>
      </c>
    </row>
    <row r="249" spans="1:6" x14ac:dyDescent="0.25">
      <c r="A249" s="1">
        <v>38818</v>
      </c>
      <c r="B249" s="2" t="s">
        <v>90</v>
      </c>
      <c r="C249">
        <v>11</v>
      </c>
      <c r="D249">
        <f t="shared" si="3"/>
        <v>0</v>
      </c>
      <c r="E249">
        <f>E248+F248-C249</f>
        <v>4871</v>
      </c>
      <c r="F249">
        <f>IF(D249=0,0,IF(E249&gt;=5000,0,ROUNDUP((5000-E249)/1000,0)*1000))</f>
        <v>0</v>
      </c>
    </row>
    <row r="250" spans="1:6" x14ac:dyDescent="0.25">
      <c r="A250" s="1">
        <v>38820</v>
      </c>
      <c r="B250" s="2" t="s">
        <v>53</v>
      </c>
      <c r="C250">
        <v>162</v>
      </c>
      <c r="D250">
        <f t="shared" si="3"/>
        <v>0</v>
      </c>
      <c r="E250">
        <f>E249+F249-C250</f>
        <v>4709</v>
      </c>
      <c r="F250">
        <f>IF(D250=0,0,IF(E250&gt;=5000,0,ROUNDUP((5000-E250)/1000,0)*1000))</f>
        <v>0</v>
      </c>
    </row>
    <row r="251" spans="1:6" x14ac:dyDescent="0.25">
      <c r="A251" s="1">
        <v>38821</v>
      </c>
      <c r="B251" s="2" t="s">
        <v>61</v>
      </c>
      <c r="C251">
        <v>187</v>
      </c>
      <c r="D251">
        <f t="shared" si="3"/>
        <v>0</v>
      </c>
      <c r="E251">
        <f>E250+F250-C251</f>
        <v>4522</v>
      </c>
      <c r="F251">
        <f>IF(D251=0,0,IF(E251&gt;=5000,0,ROUNDUP((5000-E251)/1000,0)*1000))</f>
        <v>0</v>
      </c>
    </row>
    <row r="252" spans="1:6" x14ac:dyDescent="0.25">
      <c r="A252" s="1">
        <v>38822</v>
      </c>
      <c r="B252" s="2" t="s">
        <v>21</v>
      </c>
      <c r="C252">
        <v>192</v>
      </c>
      <c r="D252">
        <f t="shared" si="3"/>
        <v>0</v>
      </c>
      <c r="E252">
        <f>E251+F251-C252</f>
        <v>4330</v>
      </c>
      <c r="F252">
        <f>IF(D252=0,0,IF(E252&gt;=5000,0,ROUNDUP((5000-E252)/1000,0)*1000))</f>
        <v>0</v>
      </c>
    </row>
    <row r="253" spans="1:6" x14ac:dyDescent="0.25">
      <c r="A253" s="1">
        <v>38824</v>
      </c>
      <c r="B253" s="2" t="s">
        <v>27</v>
      </c>
      <c r="C253">
        <v>127</v>
      </c>
      <c r="D253">
        <f t="shared" si="3"/>
        <v>0</v>
      </c>
      <c r="E253">
        <f>E252+F252-C253</f>
        <v>4203</v>
      </c>
      <c r="F253">
        <f>IF(D253=0,0,IF(E253&gt;=5000,0,ROUNDUP((5000-E253)/1000,0)*1000))</f>
        <v>0</v>
      </c>
    </row>
    <row r="254" spans="1:6" x14ac:dyDescent="0.25">
      <c r="A254" s="1">
        <v>38826</v>
      </c>
      <c r="B254" s="2" t="s">
        <v>12</v>
      </c>
      <c r="C254">
        <v>198</v>
      </c>
      <c r="D254">
        <f t="shared" si="3"/>
        <v>0</v>
      </c>
      <c r="E254">
        <f>E253+F253-C254</f>
        <v>4005</v>
      </c>
      <c r="F254">
        <f>IF(D254=0,0,IF(E254&gt;=5000,0,ROUNDUP((5000-E254)/1000,0)*1000))</f>
        <v>0</v>
      </c>
    </row>
    <row r="255" spans="1:6" x14ac:dyDescent="0.25">
      <c r="A255" s="1">
        <v>38826</v>
      </c>
      <c r="B255" s="2" t="s">
        <v>107</v>
      </c>
      <c r="C255">
        <v>4</v>
      </c>
      <c r="D255">
        <f t="shared" si="3"/>
        <v>0</v>
      </c>
      <c r="E255">
        <f>E254+F254-C255</f>
        <v>4001</v>
      </c>
      <c r="F255">
        <f>IF(D255=0,0,IF(E255&gt;=5000,0,ROUNDUP((5000-E255)/1000,0)*1000))</f>
        <v>0</v>
      </c>
    </row>
    <row r="256" spans="1:6" x14ac:dyDescent="0.25">
      <c r="A256" s="1">
        <v>38826</v>
      </c>
      <c r="B256" s="2" t="s">
        <v>20</v>
      </c>
      <c r="C256">
        <v>110</v>
      </c>
      <c r="D256">
        <f t="shared" si="3"/>
        <v>0</v>
      </c>
      <c r="E256">
        <f>E255+F255-C256</f>
        <v>3891</v>
      </c>
      <c r="F256">
        <f>IF(D256=0,0,IF(E256&gt;=5000,0,ROUNDUP((5000-E256)/1000,0)*1000))</f>
        <v>0</v>
      </c>
    </row>
    <row r="257" spans="1:6" x14ac:dyDescent="0.25">
      <c r="A257" s="1">
        <v>38826</v>
      </c>
      <c r="B257" s="2" t="s">
        <v>21</v>
      </c>
      <c r="C257">
        <v>123</v>
      </c>
      <c r="D257">
        <f t="shared" si="3"/>
        <v>0</v>
      </c>
      <c r="E257">
        <f>E256+F256-C257</f>
        <v>3768</v>
      </c>
      <c r="F257">
        <f>IF(D257=0,0,IF(E257&gt;=5000,0,ROUNDUP((5000-E257)/1000,0)*1000))</f>
        <v>0</v>
      </c>
    </row>
    <row r="258" spans="1:6" x14ac:dyDescent="0.25">
      <c r="A258" s="1">
        <v>38827</v>
      </c>
      <c r="B258" s="2" t="s">
        <v>69</v>
      </c>
      <c r="C258">
        <v>159</v>
      </c>
      <c r="D258">
        <f t="shared" si="3"/>
        <v>0</v>
      </c>
      <c r="E258">
        <f>E257+F257-C258</f>
        <v>3609</v>
      </c>
      <c r="F258">
        <f>IF(D258=0,0,IF(E258&gt;=5000,0,ROUNDUP((5000-E258)/1000,0)*1000))</f>
        <v>0</v>
      </c>
    </row>
    <row r="259" spans="1:6" x14ac:dyDescent="0.25">
      <c r="A259" s="1">
        <v>38828</v>
      </c>
      <c r="B259" s="2" t="s">
        <v>108</v>
      </c>
      <c r="C259">
        <v>19</v>
      </c>
      <c r="D259">
        <f t="shared" ref="D259:D322" si="4">IF(MONTH(A260)&lt;&gt;MONTH(A259),1,0)</f>
        <v>0</v>
      </c>
      <c r="E259">
        <f>E258+F258-C259</f>
        <v>3590</v>
      </c>
      <c r="F259">
        <f>IF(D259=0,0,IF(E259&gt;=5000,0,ROUNDUP((5000-E259)/1000,0)*1000))</f>
        <v>0</v>
      </c>
    </row>
    <row r="260" spans="1:6" x14ac:dyDescent="0.25">
      <c r="A260" s="1">
        <v>38834</v>
      </c>
      <c r="B260" s="2" t="s">
        <v>25</v>
      </c>
      <c r="C260">
        <v>289</v>
      </c>
      <c r="D260">
        <f t="shared" si="4"/>
        <v>0</v>
      </c>
      <c r="E260">
        <f>E259+F259-C260</f>
        <v>3301</v>
      </c>
      <c r="F260">
        <f>IF(D260=0,0,IF(E260&gt;=5000,0,ROUNDUP((5000-E260)/1000,0)*1000))</f>
        <v>0</v>
      </c>
    </row>
    <row r="261" spans="1:6" x14ac:dyDescent="0.25">
      <c r="A261" s="1">
        <v>38834</v>
      </c>
      <c r="B261" s="2" t="s">
        <v>26</v>
      </c>
      <c r="C261">
        <v>136</v>
      </c>
      <c r="D261">
        <f t="shared" si="4"/>
        <v>1</v>
      </c>
      <c r="E261">
        <f>E260+F260-C261</f>
        <v>3165</v>
      </c>
      <c r="F261">
        <f>IF(D261=0,0,IF(E261&gt;=5000,0,ROUNDUP((5000-E261)/1000,0)*1000))</f>
        <v>2000</v>
      </c>
    </row>
    <row r="262" spans="1:6" x14ac:dyDescent="0.25">
      <c r="A262" s="1">
        <v>38845</v>
      </c>
      <c r="B262" s="2" t="s">
        <v>28</v>
      </c>
      <c r="C262">
        <v>41</v>
      </c>
      <c r="D262">
        <f t="shared" si="4"/>
        <v>0</v>
      </c>
      <c r="E262">
        <f>E261+F261-C262</f>
        <v>5124</v>
      </c>
      <c r="F262">
        <f>IF(D262=0,0,IF(E262&gt;=5000,0,ROUNDUP((5000-E262)/1000,0)*1000))</f>
        <v>0</v>
      </c>
    </row>
    <row r="263" spans="1:6" x14ac:dyDescent="0.25">
      <c r="A263" s="1">
        <v>38846</v>
      </c>
      <c r="B263" s="2" t="s">
        <v>48</v>
      </c>
      <c r="C263">
        <v>385</v>
      </c>
      <c r="D263">
        <f t="shared" si="4"/>
        <v>0</v>
      </c>
      <c r="E263">
        <f>E262+F262-C263</f>
        <v>4739</v>
      </c>
      <c r="F263">
        <f>IF(D263=0,0,IF(E263&gt;=5000,0,ROUNDUP((5000-E263)/1000,0)*1000))</f>
        <v>0</v>
      </c>
    </row>
    <row r="264" spans="1:6" x14ac:dyDescent="0.25">
      <c r="A264" s="1">
        <v>38847</v>
      </c>
      <c r="B264" s="2" t="s">
        <v>109</v>
      </c>
      <c r="C264">
        <v>17</v>
      </c>
      <c r="D264">
        <f t="shared" si="4"/>
        <v>0</v>
      </c>
      <c r="E264">
        <f>E263+F263-C264</f>
        <v>4722</v>
      </c>
      <c r="F264">
        <f>IF(D264=0,0,IF(E264&gt;=5000,0,ROUNDUP((5000-E264)/1000,0)*1000))</f>
        <v>0</v>
      </c>
    </row>
    <row r="265" spans="1:6" x14ac:dyDescent="0.25">
      <c r="A265" s="1">
        <v>38847</v>
      </c>
      <c r="B265" s="2" t="s">
        <v>110</v>
      </c>
      <c r="C265">
        <v>20</v>
      </c>
      <c r="D265">
        <f t="shared" si="4"/>
        <v>0</v>
      </c>
      <c r="E265">
        <f>E264+F264-C265</f>
        <v>4702</v>
      </c>
      <c r="F265">
        <f>IF(D265=0,0,IF(E265&gt;=5000,0,ROUNDUP((5000-E265)/1000,0)*1000))</f>
        <v>0</v>
      </c>
    </row>
    <row r="266" spans="1:6" x14ac:dyDescent="0.25">
      <c r="A266" s="1">
        <v>38851</v>
      </c>
      <c r="B266" s="2" t="s">
        <v>111</v>
      </c>
      <c r="C266">
        <v>19</v>
      </c>
      <c r="D266">
        <f t="shared" si="4"/>
        <v>0</v>
      </c>
      <c r="E266">
        <f>E265+F265-C266</f>
        <v>4683</v>
      </c>
      <c r="F266">
        <f>IF(D266=0,0,IF(E266&gt;=5000,0,ROUNDUP((5000-E266)/1000,0)*1000))</f>
        <v>0</v>
      </c>
    </row>
    <row r="267" spans="1:6" x14ac:dyDescent="0.25">
      <c r="A267" s="1">
        <v>38852</v>
      </c>
      <c r="B267" s="2" t="s">
        <v>46</v>
      </c>
      <c r="C267">
        <v>13</v>
      </c>
      <c r="D267">
        <f t="shared" si="4"/>
        <v>0</v>
      </c>
      <c r="E267">
        <f>E266+F266-C267</f>
        <v>4670</v>
      </c>
      <c r="F267">
        <f>IF(D267=0,0,IF(E267&gt;=5000,0,ROUNDUP((5000-E267)/1000,0)*1000))</f>
        <v>0</v>
      </c>
    </row>
    <row r="268" spans="1:6" x14ac:dyDescent="0.25">
      <c r="A268" s="1">
        <v>38853</v>
      </c>
      <c r="B268" s="2" t="s">
        <v>100</v>
      </c>
      <c r="C268">
        <v>13</v>
      </c>
      <c r="D268">
        <f t="shared" si="4"/>
        <v>0</v>
      </c>
      <c r="E268">
        <f>E267+F267-C268</f>
        <v>4657</v>
      </c>
      <c r="F268">
        <f>IF(D268=0,0,IF(E268&gt;=5000,0,ROUNDUP((5000-E268)/1000,0)*1000))</f>
        <v>0</v>
      </c>
    </row>
    <row r="269" spans="1:6" x14ac:dyDescent="0.25">
      <c r="A269" s="1">
        <v>38855</v>
      </c>
      <c r="B269" s="2" t="s">
        <v>83</v>
      </c>
      <c r="C269">
        <v>168</v>
      </c>
      <c r="D269">
        <f t="shared" si="4"/>
        <v>0</v>
      </c>
      <c r="E269">
        <f>E268+F268-C269</f>
        <v>4489</v>
      </c>
      <c r="F269">
        <f>IF(D269=0,0,IF(E269&gt;=5000,0,ROUNDUP((5000-E269)/1000,0)*1000))</f>
        <v>0</v>
      </c>
    </row>
    <row r="270" spans="1:6" x14ac:dyDescent="0.25">
      <c r="A270" s="1">
        <v>38855</v>
      </c>
      <c r="B270" s="2" t="s">
        <v>112</v>
      </c>
      <c r="C270">
        <v>18</v>
      </c>
      <c r="D270">
        <f t="shared" si="4"/>
        <v>0</v>
      </c>
      <c r="E270">
        <f>E269+F269-C270</f>
        <v>4471</v>
      </c>
      <c r="F270">
        <f>IF(D270=0,0,IF(E270&gt;=5000,0,ROUNDUP((5000-E270)/1000,0)*1000))</f>
        <v>0</v>
      </c>
    </row>
    <row r="271" spans="1:6" x14ac:dyDescent="0.25">
      <c r="A271" s="1">
        <v>38855</v>
      </c>
      <c r="B271" s="2" t="s">
        <v>17</v>
      </c>
      <c r="C271">
        <v>131</v>
      </c>
      <c r="D271">
        <f t="shared" si="4"/>
        <v>0</v>
      </c>
      <c r="E271">
        <f>E270+F270-C271</f>
        <v>4340</v>
      </c>
      <c r="F271">
        <f>IF(D271=0,0,IF(E271&gt;=5000,0,ROUNDUP((5000-E271)/1000,0)*1000))</f>
        <v>0</v>
      </c>
    </row>
    <row r="272" spans="1:6" x14ac:dyDescent="0.25">
      <c r="A272" s="1">
        <v>38856</v>
      </c>
      <c r="B272" s="2" t="s">
        <v>25</v>
      </c>
      <c r="C272">
        <v>187</v>
      </c>
      <c r="D272">
        <f t="shared" si="4"/>
        <v>0</v>
      </c>
      <c r="E272">
        <f>E271+F271-C272</f>
        <v>4153</v>
      </c>
      <c r="F272">
        <f>IF(D272=0,0,IF(E272&gt;=5000,0,ROUNDUP((5000-E272)/1000,0)*1000))</f>
        <v>0</v>
      </c>
    </row>
    <row r="273" spans="1:6" x14ac:dyDescent="0.25">
      <c r="A273" s="1">
        <v>38857</v>
      </c>
      <c r="B273" s="2" t="s">
        <v>27</v>
      </c>
      <c r="C273">
        <v>412</v>
      </c>
      <c r="D273">
        <f t="shared" si="4"/>
        <v>0</v>
      </c>
      <c r="E273">
        <f>E272+F272-C273</f>
        <v>3741</v>
      </c>
      <c r="F273">
        <f>IF(D273=0,0,IF(E273&gt;=5000,0,ROUNDUP((5000-E273)/1000,0)*1000))</f>
        <v>0</v>
      </c>
    </row>
    <row r="274" spans="1:6" x14ac:dyDescent="0.25">
      <c r="A274" s="1">
        <v>38859</v>
      </c>
      <c r="B274" s="2" t="s">
        <v>9</v>
      </c>
      <c r="C274">
        <v>40</v>
      </c>
      <c r="D274">
        <f t="shared" si="4"/>
        <v>0</v>
      </c>
      <c r="E274">
        <f>E273+F273-C274</f>
        <v>3701</v>
      </c>
      <c r="F274">
        <f>IF(D274=0,0,IF(E274&gt;=5000,0,ROUNDUP((5000-E274)/1000,0)*1000))</f>
        <v>0</v>
      </c>
    </row>
    <row r="275" spans="1:6" x14ac:dyDescent="0.25">
      <c r="A275" s="1">
        <v>38860</v>
      </c>
      <c r="B275" s="2" t="s">
        <v>40</v>
      </c>
      <c r="C275">
        <v>166</v>
      </c>
      <c r="D275">
        <f t="shared" si="4"/>
        <v>0</v>
      </c>
      <c r="E275">
        <f>E274+F274-C275</f>
        <v>3535</v>
      </c>
      <c r="F275">
        <f>IF(D275=0,0,IF(E275&gt;=5000,0,ROUNDUP((5000-E275)/1000,0)*1000))</f>
        <v>0</v>
      </c>
    </row>
    <row r="276" spans="1:6" x14ac:dyDescent="0.25">
      <c r="A276" s="1">
        <v>38861</v>
      </c>
      <c r="B276" s="2" t="s">
        <v>69</v>
      </c>
      <c r="C276">
        <v>173</v>
      </c>
      <c r="D276">
        <f t="shared" si="4"/>
        <v>0</v>
      </c>
      <c r="E276">
        <f>E275+F275-C276</f>
        <v>3362</v>
      </c>
      <c r="F276">
        <f>IF(D276=0,0,IF(E276&gt;=5000,0,ROUNDUP((5000-E276)/1000,0)*1000))</f>
        <v>0</v>
      </c>
    </row>
    <row r="277" spans="1:6" x14ac:dyDescent="0.25">
      <c r="A277" s="1">
        <v>38862</v>
      </c>
      <c r="B277" s="2" t="s">
        <v>113</v>
      </c>
      <c r="C277">
        <v>2</v>
      </c>
      <c r="D277">
        <f t="shared" si="4"/>
        <v>0</v>
      </c>
      <c r="E277">
        <f>E276+F276-C277</f>
        <v>3360</v>
      </c>
      <c r="F277">
        <f>IF(D277=0,0,IF(E277&gt;=5000,0,ROUNDUP((5000-E277)/1000,0)*1000))</f>
        <v>0</v>
      </c>
    </row>
    <row r="278" spans="1:6" x14ac:dyDescent="0.25">
      <c r="A278" s="1">
        <v>38862</v>
      </c>
      <c r="B278" s="2" t="s">
        <v>114</v>
      </c>
      <c r="C278">
        <v>18</v>
      </c>
      <c r="D278">
        <f t="shared" si="4"/>
        <v>0</v>
      </c>
      <c r="E278">
        <f>E277+F277-C278</f>
        <v>3342</v>
      </c>
      <c r="F278">
        <f>IF(D278=0,0,IF(E278&gt;=5000,0,ROUNDUP((5000-E278)/1000,0)*1000))</f>
        <v>0</v>
      </c>
    </row>
    <row r="279" spans="1:6" x14ac:dyDescent="0.25">
      <c r="A279" s="1">
        <v>38863</v>
      </c>
      <c r="B279" s="2" t="s">
        <v>115</v>
      </c>
      <c r="C279">
        <v>15</v>
      </c>
      <c r="D279">
        <f t="shared" si="4"/>
        <v>0</v>
      </c>
      <c r="E279">
        <f>E278+F278-C279</f>
        <v>3327</v>
      </c>
      <c r="F279">
        <f>IF(D279=0,0,IF(E279&gt;=5000,0,ROUNDUP((5000-E279)/1000,0)*1000))</f>
        <v>0</v>
      </c>
    </row>
    <row r="280" spans="1:6" x14ac:dyDescent="0.25">
      <c r="A280" s="1">
        <v>38864</v>
      </c>
      <c r="B280" s="2" t="s">
        <v>105</v>
      </c>
      <c r="C280">
        <v>243</v>
      </c>
      <c r="D280">
        <f t="shared" si="4"/>
        <v>0</v>
      </c>
      <c r="E280">
        <f>E279+F279-C280</f>
        <v>3084</v>
      </c>
      <c r="F280">
        <f>IF(D280=0,0,IF(E280&gt;=5000,0,ROUNDUP((5000-E280)/1000,0)*1000))</f>
        <v>0</v>
      </c>
    </row>
    <row r="281" spans="1:6" x14ac:dyDescent="0.25">
      <c r="A281" s="1">
        <v>38865</v>
      </c>
      <c r="B281" s="2" t="s">
        <v>20</v>
      </c>
      <c r="C281">
        <v>460</v>
      </c>
      <c r="D281">
        <f t="shared" si="4"/>
        <v>0</v>
      </c>
      <c r="E281">
        <f>E280+F280-C281</f>
        <v>2624</v>
      </c>
      <c r="F281">
        <f>IF(D281=0,0,IF(E281&gt;=5000,0,ROUNDUP((5000-E281)/1000,0)*1000))</f>
        <v>0</v>
      </c>
    </row>
    <row r="282" spans="1:6" x14ac:dyDescent="0.25">
      <c r="A282" s="1">
        <v>38865</v>
      </c>
      <c r="B282" s="2" t="s">
        <v>116</v>
      </c>
      <c r="C282">
        <v>8</v>
      </c>
      <c r="D282">
        <f t="shared" si="4"/>
        <v>0</v>
      </c>
      <c r="E282">
        <f>E281+F281-C282</f>
        <v>2616</v>
      </c>
      <c r="F282">
        <f>IF(D282=0,0,IF(E282&gt;=5000,0,ROUNDUP((5000-E282)/1000,0)*1000))</f>
        <v>0</v>
      </c>
    </row>
    <row r="283" spans="1:6" x14ac:dyDescent="0.25">
      <c r="A283" s="1">
        <v>38866</v>
      </c>
      <c r="B283" s="2" t="s">
        <v>11</v>
      </c>
      <c r="C283">
        <v>150</v>
      </c>
      <c r="D283">
        <f t="shared" si="4"/>
        <v>0</v>
      </c>
      <c r="E283">
        <f>E282+F282-C283</f>
        <v>2466</v>
      </c>
      <c r="F283">
        <f>IF(D283=0,0,IF(E283&gt;=5000,0,ROUNDUP((5000-E283)/1000,0)*1000))</f>
        <v>0</v>
      </c>
    </row>
    <row r="284" spans="1:6" x14ac:dyDescent="0.25">
      <c r="A284" s="1">
        <v>38867</v>
      </c>
      <c r="B284" s="2" t="s">
        <v>55</v>
      </c>
      <c r="C284">
        <v>72</v>
      </c>
      <c r="D284">
        <f t="shared" si="4"/>
        <v>0</v>
      </c>
      <c r="E284">
        <f>E283+F283-C284</f>
        <v>2394</v>
      </c>
      <c r="F284">
        <f>IF(D284=0,0,IF(E284&gt;=5000,0,ROUNDUP((5000-E284)/1000,0)*1000))</f>
        <v>0</v>
      </c>
    </row>
    <row r="285" spans="1:6" x14ac:dyDescent="0.25">
      <c r="A285" s="1">
        <v>38867</v>
      </c>
      <c r="B285" s="2" t="s">
        <v>12</v>
      </c>
      <c r="C285">
        <v>217</v>
      </c>
      <c r="D285">
        <f t="shared" si="4"/>
        <v>1</v>
      </c>
      <c r="E285">
        <f>E284+F284-C285</f>
        <v>2177</v>
      </c>
      <c r="F285">
        <f>IF(D285=0,0,IF(E285&gt;=5000,0,ROUNDUP((5000-E285)/1000,0)*1000))</f>
        <v>3000</v>
      </c>
    </row>
    <row r="286" spans="1:6" x14ac:dyDescent="0.25">
      <c r="A286" s="1">
        <v>38870</v>
      </c>
      <c r="B286" s="2" t="s">
        <v>42</v>
      </c>
      <c r="C286">
        <v>164</v>
      </c>
      <c r="D286">
        <f t="shared" si="4"/>
        <v>0</v>
      </c>
      <c r="E286">
        <f>E285+F285-C286</f>
        <v>5013</v>
      </c>
      <c r="F286">
        <f>IF(D286=0,0,IF(E286&gt;=5000,0,ROUNDUP((5000-E286)/1000,0)*1000))</f>
        <v>0</v>
      </c>
    </row>
    <row r="287" spans="1:6" x14ac:dyDescent="0.25">
      <c r="A287" s="1">
        <v>38870</v>
      </c>
      <c r="B287" s="2" t="s">
        <v>48</v>
      </c>
      <c r="C287">
        <v>429</v>
      </c>
      <c r="D287">
        <f t="shared" si="4"/>
        <v>0</v>
      </c>
      <c r="E287">
        <f>E286+F286-C287</f>
        <v>4584</v>
      </c>
      <c r="F287">
        <f>IF(D287=0,0,IF(E287&gt;=5000,0,ROUNDUP((5000-E287)/1000,0)*1000))</f>
        <v>0</v>
      </c>
    </row>
    <row r="288" spans="1:6" x14ac:dyDescent="0.25">
      <c r="A288" s="1">
        <v>38875</v>
      </c>
      <c r="B288" s="2" t="s">
        <v>11</v>
      </c>
      <c r="C288">
        <v>63</v>
      </c>
      <c r="D288">
        <f t="shared" si="4"/>
        <v>0</v>
      </c>
      <c r="E288">
        <f>E287+F287-C288</f>
        <v>4521</v>
      </c>
      <c r="F288">
        <f>IF(D288=0,0,IF(E288&gt;=5000,0,ROUNDUP((5000-E288)/1000,0)*1000))</f>
        <v>0</v>
      </c>
    </row>
    <row r="289" spans="1:6" x14ac:dyDescent="0.25">
      <c r="A289" s="1">
        <v>38878</v>
      </c>
      <c r="B289" s="2" t="s">
        <v>33</v>
      </c>
      <c r="C289">
        <v>106</v>
      </c>
      <c r="D289">
        <f t="shared" si="4"/>
        <v>0</v>
      </c>
      <c r="E289">
        <f>E288+F288-C289</f>
        <v>4415</v>
      </c>
      <c r="F289">
        <f>IF(D289=0,0,IF(E289&gt;=5000,0,ROUNDUP((5000-E289)/1000,0)*1000))</f>
        <v>0</v>
      </c>
    </row>
    <row r="290" spans="1:6" x14ac:dyDescent="0.25">
      <c r="A290" s="1">
        <v>38886</v>
      </c>
      <c r="B290" s="2" t="s">
        <v>25</v>
      </c>
      <c r="C290">
        <v>136</v>
      </c>
      <c r="D290">
        <f t="shared" si="4"/>
        <v>0</v>
      </c>
      <c r="E290">
        <f>E289+F289-C290</f>
        <v>4279</v>
      </c>
      <c r="F290">
        <f>IF(D290=0,0,IF(E290&gt;=5000,0,ROUNDUP((5000-E290)/1000,0)*1000))</f>
        <v>0</v>
      </c>
    </row>
    <row r="291" spans="1:6" x14ac:dyDescent="0.25">
      <c r="A291" s="1">
        <v>38887</v>
      </c>
      <c r="B291" s="2" t="s">
        <v>117</v>
      </c>
      <c r="C291">
        <v>7</v>
      </c>
      <c r="D291">
        <f t="shared" si="4"/>
        <v>0</v>
      </c>
      <c r="E291">
        <f>E290+F290-C291</f>
        <v>4272</v>
      </c>
      <c r="F291">
        <f>IF(D291=0,0,IF(E291&gt;=5000,0,ROUNDUP((5000-E291)/1000,0)*1000))</f>
        <v>0</v>
      </c>
    </row>
    <row r="292" spans="1:6" x14ac:dyDescent="0.25">
      <c r="A292" s="1">
        <v>38896</v>
      </c>
      <c r="B292" s="2" t="s">
        <v>15</v>
      </c>
      <c r="C292">
        <v>114</v>
      </c>
      <c r="D292">
        <f t="shared" si="4"/>
        <v>0</v>
      </c>
      <c r="E292">
        <f>E291+F291-C292</f>
        <v>4158</v>
      </c>
      <c r="F292">
        <f>IF(D292=0,0,IF(E292&gt;=5000,0,ROUNDUP((5000-E292)/1000,0)*1000))</f>
        <v>0</v>
      </c>
    </row>
    <row r="293" spans="1:6" x14ac:dyDescent="0.25">
      <c r="A293" s="1">
        <v>38896</v>
      </c>
      <c r="B293" s="2" t="s">
        <v>118</v>
      </c>
      <c r="C293">
        <v>12</v>
      </c>
      <c r="D293">
        <f t="shared" si="4"/>
        <v>1</v>
      </c>
      <c r="E293">
        <f>E292+F292-C293</f>
        <v>4146</v>
      </c>
      <c r="F293">
        <f>IF(D293=0,0,IF(E293&gt;=5000,0,ROUNDUP((5000-E293)/1000,0)*1000))</f>
        <v>1000</v>
      </c>
    </row>
    <row r="294" spans="1:6" x14ac:dyDescent="0.25">
      <c r="A294" s="1">
        <v>38902</v>
      </c>
      <c r="B294" s="2" t="s">
        <v>12</v>
      </c>
      <c r="C294">
        <v>443</v>
      </c>
      <c r="D294">
        <f t="shared" si="4"/>
        <v>0</v>
      </c>
      <c r="E294">
        <f>E293+F293-C294</f>
        <v>4703</v>
      </c>
      <c r="F294">
        <f>IF(D294=0,0,IF(E294&gt;=5000,0,ROUNDUP((5000-E294)/1000,0)*1000))</f>
        <v>0</v>
      </c>
    </row>
    <row r="295" spans="1:6" x14ac:dyDescent="0.25">
      <c r="A295" s="1">
        <v>38904</v>
      </c>
      <c r="B295" s="2" t="s">
        <v>55</v>
      </c>
      <c r="C295">
        <v>73</v>
      </c>
      <c r="D295">
        <f t="shared" si="4"/>
        <v>0</v>
      </c>
      <c r="E295">
        <f>E294+F294-C295</f>
        <v>4630</v>
      </c>
      <c r="F295">
        <f>IF(D295=0,0,IF(E295&gt;=5000,0,ROUNDUP((5000-E295)/1000,0)*1000))</f>
        <v>0</v>
      </c>
    </row>
    <row r="296" spans="1:6" x14ac:dyDescent="0.25">
      <c r="A296" s="1">
        <v>38907</v>
      </c>
      <c r="B296" s="2" t="s">
        <v>119</v>
      </c>
      <c r="C296">
        <v>15</v>
      </c>
      <c r="D296">
        <f t="shared" si="4"/>
        <v>0</v>
      </c>
      <c r="E296">
        <f>E295+F295-C296</f>
        <v>4615</v>
      </c>
      <c r="F296">
        <f>IF(D296=0,0,IF(E296&gt;=5000,0,ROUNDUP((5000-E296)/1000,0)*1000))</f>
        <v>0</v>
      </c>
    </row>
    <row r="297" spans="1:6" x14ac:dyDescent="0.25">
      <c r="A297" s="1">
        <v>38907</v>
      </c>
      <c r="B297" s="2" t="s">
        <v>120</v>
      </c>
      <c r="C297">
        <v>9</v>
      </c>
      <c r="D297">
        <f t="shared" si="4"/>
        <v>0</v>
      </c>
      <c r="E297">
        <f>E296+F296-C297</f>
        <v>4606</v>
      </c>
      <c r="F297">
        <f>IF(D297=0,0,IF(E297&gt;=5000,0,ROUNDUP((5000-E297)/1000,0)*1000))</f>
        <v>0</v>
      </c>
    </row>
    <row r="298" spans="1:6" x14ac:dyDescent="0.25">
      <c r="A298" s="1">
        <v>38908</v>
      </c>
      <c r="B298" s="2" t="s">
        <v>121</v>
      </c>
      <c r="C298">
        <v>20</v>
      </c>
      <c r="D298">
        <f t="shared" si="4"/>
        <v>0</v>
      </c>
      <c r="E298">
        <f>E297+F297-C298</f>
        <v>4586</v>
      </c>
      <c r="F298">
        <f>IF(D298=0,0,IF(E298&gt;=5000,0,ROUNDUP((5000-E298)/1000,0)*1000))</f>
        <v>0</v>
      </c>
    </row>
    <row r="299" spans="1:6" x14ac:dyDescent="0.25">
      <c r="A299" s="1">
        <v>38910</v>
      </c>
      <c r="B299" s="2" t="s">
        <v>122</v>
      </c>
      <c r="C299">
        <v>9</v>
      </c>
      <c r="D299">
        <f t="shared" si="4"/>
        <v>0</v>
      </c>
      <c r="E299">
        <f>E298+F298-C299</f>
        <v>4577</v>
      </c>
      <c r="F299">
        <f>IF(D299=0,0,IF(E299&gt;=5000,0,ROUNDUP((5000-E299)/1000,0)*1000))</f>
        <v>0</v>
      </c>
    </row>
    <row r="300" spans="1:6" x14ac:dyDescent="0.25">
      <c r="A300" s="1">
        <v>38911</v>
      </c>
      <c r="B300" s="2" t="s">
        <v>123</v>
      </c>
      <c r="C300">
        <v>88</v>
      </c>
      <c r="D300">
        <f t="shared" si="4"/>
        <v>0</v>
      </c>
      <c r="E300">
        <f>E299+F299-C300</f>
        <v>4489</v>
      </c>
      <c r="F300">
        <f>IF(D300=0,0,IF(E300&gt;=5000,0,ROUNDUP((5000-E300)/1000,0)*1000))</f>
        <v>0</v>
      </c>
    </row>
    <row r="301" spans="1:6" x14ac:dyDescent="0.25">
      <c r="A301" s="1">
        <v>38911</v>
      </c>
      <c r="B301" s="2" t="s">
        <v>10</v>
      </c>
      <c r="C301">
        <v>139</v>
      </c>
      <c r="D301">
        <f t="shared" si="4"/>
        <v>0</v>
      </c>
      <c r="E301">
        <f>E300+F300-C301</f>
        <v>4350</v>
      </c>
      <c r="F301">
        <f>IF(D301=0,0,IF(E301&gt;=5000,0,ROUNDUP((5000-E301)/1000,0)*1000))</f>
        <v>0</v>
      </c>
    </row>
    <row r="302" spans="1:6" x14ac:dyDescent="0.25">
      <c r="A302" s="1">
        <v>38912</v>
      </c>
      <c r="B302" s="2" t="s">
        <v>25</v>
      </c>
      <c r="C302">
        <v>346</v>
      </c>
      <c r="D302">
        <f t="shared" si="4"/>
        <v>0</v>
      </c>
      <c r="E302">
        <f>E301+F301-C302</f>
        <v>4004</v>
      </c>
      <c r="F302">
        <f>IF(D302=0,0,IF(E302&gt;=5000,0,ROUNDUP((5000-E302)/1000,0)*1000))</f>
        <v>0</v>
      </c>
    </row>
    <row r="303" spans="1:6" x14ac:dyDescent="0.25">
      <c r="A303" s="1">
        <v>38918</v>
      </c>
      <c r="B303" s="2" t="s">
        <v>124</v>
      </c>
      <c r="C303">
        <v>3</v>
      </c>
      <c r="D303">
        <f t="shared" si="4"/>
        <v>0</v>
      </c>
      <c r="E303">
        <f>E302+F302-C303</f>
        <v>4001</v>
      </c>
      <c r="F303">
        <f>IF(D303=0,0,IF(E303&gt;=5000,0,ROUNDUP((5000-E303)/1000,0)*1000))</f>
        <v>0</v>
      </c>
    </row>
    <row r="304" spans="1:6" x14ac:dyDescent="0.25">
      <c r="A304" s="1">
        <v>38918</v>
      </c>
      <c r="B304" s="2" t="s">
        <v>125</v>
      </c>
      <c r="C304">
        <v>9</v>
      </c>
      <c r="D304">
        <f t="shared" si="4"/>
        <v>0</v>
      </c>
      <c r="E304">
        <f>E303+F303-C304</f>
        <v>3992</v>
      </c>
      <c r="F304">
        <f>IF(D304=0,0,IF(E304&gt;=5000,0,ROUNDUP((5000-E304)/1000,0)*1000))</f>
        <v>0</v>
      </c>
    </row>
    <row r="305" spans="1:6" x14ac:dyDescent="0.25">
      <c r="A305" s="1">
        <v>38918</v>
      </c>
      <c r="B305" s="2" t="s">
        <v>12</v>
      </c>
      <c r="C305">
        <v>323</v>
      </c>
      <c r="D305">
        <f t="shared" si="4"/>
        <v>0</v>
      </c>
      <c r="E305">
        <f>E304+F304-C305</f>
        <v>3669</v>
      </c>
      <c r="F305">
        <f>IF(D305=0,0,IF(E305&gt;=5000,0,ROUNDUP((5000-E305)/1000,0)*1000))</f>
        <v>0</v>
      </c>
    </row>
    <row r="306" spans="1:6" x14ac:dyDescent="0.25">
      <c r="A306" s="1">
        <v>38919</v>
      </c>
      <c r="B306" s="2" t="s">
        <v>105</v>
      </c>
      <c r="C306">
        <v>382</v>
      </c>
      <c r="D306">
        <f t="shared" si="4"/>
        <v>0</v>
      </c>
      <c r="E306">
        <f>E305+F305-C306</f>
        <v>3287</v>
      </c>
      <c r="F306">
        <f>IF(D306=0,0,IF(E306&gt;=5000,0,ROUNDUP((5000-E306)/1000,0)*1000))</f>
        <v>0</v>
      </c>
    </row>
    <row r="307" spans="1:6" x14ac:dyDescent="0.25">
      <c r="A307" s="1">
        <v>38923</v>
      </c>
      <c r="B307" s="2" t="s">
        <v>20</v>
      </c>
      <c r="C307">
        <v>296</v>
      </c>
      <c r="D307">
        <f t="shared" si="4"/>
        <v>0</v>
      </c>
      <c r="E307">
        <f>E306+F306-C307</f>
        <v>2991</v>
      </c>
      <c r="F307">
        <f>IF(D307=0,0,IF(E307&gt;=5000,0,ROUNDUP((5000-E307)/1000,0)*1000))</f>
        <v>0</v>
      </c>
    </row>
    <row r="308" spans="1:6" x14ac:dyDescent="0.25">
      <c r="A308" s="1">
        <v>38924</v>
      </c>
      <c r="B308" s="2" t="s">
        <v>8</v>
      </c>
      <c r="C308">
        <v>121</v>
      </c>
      <c r="D308">
        <f t="shared" si="4"/>
        <v>0</v>
      </c>
      <c r="E308">
        <f>E307+F307-C308</f>
        <v>2870</v>
      </c>
      <c r="F308">
        <f>IF(D308=0,0,IF(E308&gt;=5000,0,ROUNDUP((5000-E308)/1000,0)*1000))</f>
        <v>0</v>
      </c>
    </row>
    <row r="309" spans="1:6" x14ac:dyDescent="0.25">
      <c r="A309" s="1">
        <v>38924</v>
      </c>
      <c r="B309" s="2" t="s">
        <v>28</v>
      </c>
      <c r="C309">
        <v>157</v>
      </c>
      <c r="D309">
        <f t="shared" si="4"/>
        <v>0</v>
      </c>
      <c r="E309">
        <f>E308+F308-C309</f>
        <v>2713</v>
      </c>
      <c r="F309">
        <f>IF(D309=0,0,IF(E309&gt;=5000,0,ROUNDUP((5000-E309)/1000,0)*1000))</f>
        <v>0</v>
      </c>
    </row>
    <row r="310" spans="1:6" x14ac:dyDescent="0.25">
      <c r="A310" s="1">
        <v>38926</v>
      </c>
      <c r="B310" s="2" t="s">
        <v>12</v>
      </c>
      <c r="C310">
        <v>497</v>
      </c>
      <c r="D310">
        <f t="shared" si="4"/>
        <v>0</v>
      </c>
      <c r="E310">
        <f>E309+F309-C310</f>
        <v>2216</v>
      </c>
      <c r="F310">
        <f>IF(D310=0,0,IF(E310&gt;=5000,0,ROUNDUP((5000-E310)/1000,0)*1000))</f>
        <v>0</v>
      </c>
    </row>
    <row r="311" spans="1:6" x14ac:dyDescent="0.25">
      <c r="A311" s="1">
        <v>38927</v>
      </c>
      <c r="B311" s="2" t="s">
        <v>12</v>
      </c>
      <c r="C311">
        <v>103</v>
      </c>
      <c r="D311">
        <f t="shared" si="4"/>
        <v>0</v>
      </c>
      <c r="E311">
        <f>E310+F310-C311</f>
        <v>2113</v>
      </c>
      <c r="F311">
        <f>IF(D311=0,0,IF(E311&gt;=5000,0,ROUNDUP((5000-E311)/1000,0)*1000))</f>
        <v>0</v>
      </c>
    </row>
    <row r="312" spans="1:6" x14ac:dyDescent="0.25">
      <c r="A312" s="1">
        <v>38928</v>
      </c>
      <c r="B312" s="2" t="s">
        <v>33</v>
      </c>
      <c r="C312">
        <v>142</v>
      </c>
      <c r="D312">
        <f t="shared" si="4"/>
        <v>0</v>
      </c>
      <c r="E312">
        <f>E311+F311-C312</f>
        <v>1971</v>
      </c>
      <c r="F312">
        <f>IF(D312=0,0,IF(E312&gt;=5000,0,ROUNDUP((5000-E312)/1000,0)*1000))</f>
        <v>0</v>
      </c>
    </row>
    <row r="313" spans="1:6" x14ac:dyDescent="0.25">
      <c r="A313" s="1">
        <v>38929</v>
      </c>
      <c r="B313" s="2" t="s">
        <v>26</v>
      </c>
      <c r="C313">
        <v>144</v>
      </c>
      <c r="D313">
        <f t="shared" si="4"/>
        <v>1</v>
      </c>
      <c r="E313">
        <f>E312+F312-C313</f>
        <v>1827</v>
      </c>
      <c r="F313">
        <f>IF(D313=0,0,IF(E313&gt;=5000,0,ROUNDUP((5000-E313)/1000,0)*1000))</f>
        <v>4000</v>
      </c>
    </row>
    <row r="314" spans="1:6" x14ac:dyDescent="0.25">
      <c r="A314" s="1">
        <v>38931</v>
      </c>
      <c r="B314" s="2" t="s">
        <v>103</v>
      </c>
      <c r="C314">
        <v>8</v>
      </c>
      <c r="D314">
        <f t="shared" si="4"/>
        <v>0</v>
      </c>
      <c r="E314">
        <f>E313+F313-C314</f>
        <v>5819</v>
      </c>
      <c r="F314">
        <f>IF(D314=0,0,IF(E314&gt;=5000,0,ROUNDUP((5000-E314)/1000,0)*1000))</f>
        <v>0</v>
      </c>
    </row>
    <row r="315" spans="1:6" x14ac:dyDescent="0.25">
      <c r="A315" s="1">
        <v>38936</v>
      </c>
      <c r="B315" s="2" t="s">
        <v>58</v>
      </c>
      <c r="C315">
        <v>172</v>
      </c>
      <c r="D315">
        <f t="shared" si="4"/>
        <v>0</v>
      </c>
      <c r="E315">
        <f>E314+F314-C315</f>
        <v>5647</v>
      </c>
      <c r="F315">
        <f>IF(D315=0,0,IF(E315&gt;=5000,0,ROUNDUP((5000-E315)/1000,0)*1000))</f>
        <v>0</v>
      </c>
    </row>
    <row r="316" spans="1:6" x14ac:dyDescent="0.25">
      <c r="A316" s="1">
        <v>38940</v>
      </c>
      <c r="B316" s="2" t="s">
        <v>10</v>
      </c>
      <c r="C316">
        <v>290</v>
      </c>
      <c r="D316">
        <f t="shared" si="4"/>
        <v>0</v>
      </c>
      <c r="E316">
        <f>E315+F315-C316</f>
        <v>5357</v>
      </c>
      <c r="F316">
        <f>IF(D316=0,0,IF(E316&gt;=5000,0,ROUNDUP((5000-E316)/1000,0)*1000))</f>
        <v>0</v>
      </c>
    </row>
    <row r="317" spans="1:6" x14ac:dyDescent="0.25">
      <c r="A317" s="1">
        <v>38942</v>
      </c>
      <c r="B317" s="2" t="s">
        <v>17</v>
      </c>
      <c r="C317">
        <v>422</v>
      </c>
      <c r="D317">
        <f t="shared" si="4"/>
        <v>0</v>
      </c>
      <c r="E317">
        <f>E316+F316-C317</f>
        <v>4935</v>
      </c>
      <c r="F317">
        <f>IF(D317=0,0,IF(E317&gt;=5000,0,ROUNDUP((5000-E317)/1000,0)*1000))</f>
        <v>0</v>
      </c>
    </row>
    <row r="318" spans="1:6" x14ac:dyDescent="0.25">
      <c r="A318" s="1">
        <v>38945</v>
      </c>
      <c r="B318" s="2" t="s">
        <v>112</v>
      </c>
      <c r="C318">
        <v>12</v>
      </c>
      <c r="D318">
        <f t="shared" si="4"/>
        <v>0</v>
      </c>
      <c r="E318">
        <f>E317+F317-C318</f>
        <v>4923</v>
      </c>
      <c r="F318">
        <f>IF(D318=0,0,IF(E318&gt;=5000,0,ROUNDUP((5000-E318)/1000,0)*1000))</f>
        <v>0</v>
      </c>
    </row>
    <row r="319" spans="1:6" x14ac:dyDescent="0.25">
      <c r="A319" s="1">
        <v>38948</v>
      </c>
      <c r="B319" s="2" t="s">
        <v>58</v>
      </c>
      <c r="C319">
        <v>104</v>
      </c>
      <c r="D319">
        <f t="shared" si="4"/>
        <v>0</v>
      </c>
      <c r="E319">
        <f>E318+F318-C319</f>
        <v>4819</v>
      </c>
      <c r="F319">
        <f>IF(D319=0,0,IF(E319&gt;=5000,0,ROUNDUP((5000-E319)/1000,0)*1000))</f>
        <v>0</v>
      </c>
    </row>
    <row r="320" spans="1:6" x14ac:dyDescent="0.25">
      <c r="A320" s="1">
        <v>38949</v>
      </c>
      <c r="B320" s="2" t="s">
        <v>38</v>
      </c>
      <c r="C320">
        <v>97</v>
      </c>
      <c r="D320">
        <f t="shared" si="4"/>
        <v>0</v>
      </c>
      <c r="E320">
        <f>E319+F319-C320</f>
        <v>4722</v>
      </c>
      <c r="F320">
        <f>IF(D320=0,0,IF(E320&gt;=5000,0,ROUNDUP((5000-E320)/1000,0)*1000))</f>
        <v>0</v>
      </c>
    </row>
    <row r="321" spans="1:6" x14ac:dyDescent="0.25">
      <c r="A321" s="1">
        <v>38950</v>
      </c>
      <c r="B321" s="2" t="s">
        <v>29</v>
      </c>
      <c r="C321">
        <v>179</v>
      </c>
      <c r="D321">
        <f t="shared" si="4"/>
        <v>0</v>
      </c>
      <c r="E321">
        <f>E320+F320-C321</f>
        <v>4543</v>
      </c>
      <c r="F321">
        <f>IF(D321=0,0,IF(E321&gt;=5000,0,ROUNDUP((5000-E321)/1000,0)*1000))</f>
        <v>0</v>
      </c>
    </row>
    <row r="322" spans="1:6" x14ac:dyDescent="0.25">
      <c r="A322" s="1">
        <v>38953</v>
      </c>
      <c r="B322" s="2" t="s">
        <v>53</v>
      </c>
      <c r="C322">
        <v>256</v>
      </c>
      <c r="D322">
        <f t="shared" si="4"/>
        <v>0</v>
      </c>
      <c r="E322">
        <f>E321+F321-C322</f>
        <v>4287</v>
      </c>
      <c r="F322">
        <f>IF(D322=0,0,IF(E322&gt;=5000,0,ROUNDUP((5000-E322)/1000,0)*1000))</f>
        <v>0</v>
      </c>
    </row>
    <row r="323" spans="1:6" x14ac:dyDescent="0.25">
      <c r="A323" s="1">
        <v>38954</v>
      </c>
      <c r="B323" s="2" t="s">
        <v>116</v>
      </c>
      <c r="C323">
        <v>20</v>
      </c>
      <c r="D323">
        <f t="shared" ref="D323:D386" si="5">IF(MONTH(A324)&lt;&gt;MONTH(A323),1,0)</f>
        <v>0</v>
      </c>
      <c r="E323">
        <f>E322+F322-C323</f>
        <v>4267</v>
      </c>
      <c r="F323">
        <f>IF(D323=0,0,IF(E323&gt;=5000,0,ROUNDUP((5000-E323)/1000,0)*1000))</f>
        <v>0</v>
      </c>
    </row>
    <row r="324" spans="1:6" x14ac:dyDescent="0.25">
      <c r="A324" s="1">
        <v>38954</v>
      </c>
      <c r="B324" s="2" t="s">
        <v>108</v>
      </c>
      <c r="C324">
        <v>10</v>
      </c>
      <c r="D324">
        <f t="shared" si="5"/>
        <v>0</v>
      </c>
      <c r="E324">
        <f>E323+F323-C324</f>
        <v>4257</v>
      </c>
      <c r="F324">
        <f>IF(D324=0,0,IF(E324&gt;=5000,0,ROUNDUP((5000-E324)/1000,0)*1000))</f>
        <v>0</v>
      </c>
    </row>
    <row r="325" spans="1:6" x14ac:dyDescent="0.25">
      <c r="A325" s="1">
        <v>38955</v>
      </c>
      <c r="B325" s="2" t="s">
        <v>10</v>
      </c>
      <c r="C325">
        <v>407</v>
      </c>
      <c r="D325">
        <f t="shared" si="5"/>
        <v>0</v>
      </c>
      <c r="E325">
        <f>E324+F324-C325</f>
        <v>3850</v>
      </c>
      <c r="F325">
        <f>IF(D325=0,0,IF(E325&gt;=5000,0,ROUNDUP((5000-E325)/1000,0)*1000))</f>
        <v>0</v>
      </c>
    </row>
    <row r="326" spans="1:6" x14ac:dyDescent="0.25">
      <c r="A326" s="1">
        <v>38956</v>
      </c>
      <c r="B326" s="2" t="s">
        <v>25</v>
      </c>
      <c r="C326">
        <v>297</v>
      </c>
      <c r="D326">
        <f t="shared" si="5"/>
        <v>0</v>
      </c>
      <c r="E326">
        <f>E325+F325-C326</f>
        <v>3553</v>
      </c>
      <c r="F326">
        <f>IF(D326=0,0,IF(E326&gt;=5000,0,ROUNDUP((5000-E326)/1000,0)*1000))</f>
        <v>0</v>
      </c>
    </row>
    <row r="327" spans="1:6" x14ac:dyDescent="0.25">
      <c r="A327" s="1">
        <v>38956</v>
      </c>
      <c r="B327" s="2" t="s">
        <v>74</v>
      </c>
      <c r="C327">
        <v>133</v>
      </c>
      <c r="D327">
        <f t="shared" si="5"/>
        <v>0</v>
      </c>
      <c r="E327">
        <f>E326+F326-C327</f>
        <v>3420</v>
      </c>
      <c r="F327">
        <f>IF(D327=0,0,IF(E327&gt;=5000,0,ROUNDUP((5000-E327)/1000,0)*1000))</f>
        <v>0</v>
      </c>
    </row>
    <row r="328" spans="1:6" x14ac:dyDescent="0.25">
      <c r="A328" s="1">
        <v>38956</v>
      </c>
      <c r="B328" s="2" t="s">
        <v>38</v>
      </c>
      <c r="C328">
        <v>33</v>
      </c>
      <c r="D328">
        <f t="shared" si="5"/>
        <v>0</v>
      </c>
      <c r="E328">
        <f>E327+F327-C328</f>
        <v>3387</v>
      </c>
      <c r="F328">
        <f>IF(D328=0,0,IF(E328&gt;=5000,0,ROUNDUP((5000-E328)/1000,0)*1000))</f>
        <v>0</v>
      </c>
    </row>
    <row r="329" spans="1:6" x14ac:dyDescent="0.25">
      <c r="A329" s="1">
        <v>38959</v>
      </c>
      <c r="B329" s="2" t="s">
        <v>17</v>
      </c>
      <c r="C329">
        <v>220</v>
      </c>
      <c r="D329">
        <f t="shared" si="5"/>
        <v>0</v>
      </c>
      <c r="E329">
        <f>E328+F328-C329</f>
        <v>3167</v>
      </c>
      <c r="F329">
        <f>IF(D329=0,0,IF(E329&gt;=5000,0,ROUNDUP((5000-E329)/1000,0)*1000))</f>
        <v>0</v>
      </c>
    </row>
    <row r="330" spans="1:6" x14ac:dyDescent="0.25">
      <c r="A330" s="1">
        <v>38959</v>
      </c>
      <c r="B330" s="2" t="s">
        <v>31</v>
      </c>
      <c r="C330">
        <v>114</v>
      </c>
      <c r="D330">
        <f t="shared" si="5"/>
        <v>1</v>
      </c>
      <c r="E330">
        <f>E329+F329-C330</f>
        <v>3053</v>
      </c>
      <c r="F330">
        <f>IF(D330=0,0,IF(E330&gt;=5000,0,ROUNDUP((5000-E330)/1000,0)*1000))</f>
        <v>2000</v>
      </c>
    </row>
    <row r="331" spans="1:6" x14ac:dyDescent="0.25">
      <c r="A331" s="1">
        <v>38962</v>
      </c>
      <c r="B331" s="2" t="s">
        <v>11</v>
      </c>
      <c r="C331">
        <v>130</v>
      </c>
      <c r="D331">
        <f t="shared" si="5"/>
        <v>0</v>
      </c>
      <c r="E331">
        <f>E330+F330-C331</f>
        <v>4923</v>
      </c>
      <c r="F331">
        <f>IF(D331=0,0,IF(E331&gt;=5000,0,ROUNDUP((5000-E331)/1000,0)*1000))</f>
        <v>0</v>
      </c>
    </row>
    <row r="332" spans="1:6" x14ac:dyDescent="0.25">
      <c r="A332" s="1">
        <v>38962</v>
      </c>
      <c r="B332" s="2" t="s">
        <v>33</v>
      </c>
      <c r="C332">
        <v>52</v>
      </c>
      <c r="D332">
        <f t="shared" si="5"/>
        <v>0</v>
      </c>
      <c r="E332">
        <f>E331+F331-C332</f>
        <v>4871</v>
      </c>
      <c r="F332">
        <f>IF(D332=0,0,IF(E332&gt;=5000,0,ROUNDUP((5000-E332)/1000,0)*1000))</f>
        <v>0</v>
      </c>
    </row>
    <row r="333" spans="1:6" x14ac:dyDescent="0.25">
      <c r="A333" s="1">
        <v>38962</v>
      </c>
      <c r="B333" s="2" t="s">
        <v>31</v>
      </c>
      <c r="C333">
        <v>33</v>
      </c>
      <c r="D333">
        <f t="shared" si="5"/>
        <v>0</v>
      </c>
      <c r="E333">
        <f>E332+F332-C333</f>
        <v>4838</v>
      </c>
      <c r="F333">
        <f>IF(D333=0,0,IF(E333&gt;=5000,0,ROUNDUP((5000-E333)/1000,0)*1000))</f>
        <v>0</v>
      </c>
    </row>
    <row r="334" spans="1:6" x14ac:dyDescent="0.25">
      <c r="A334" s="1">
        <v>38963</v>
      </c>
      <c r="B334" s="2" t="s">
        <v>64</v>
      </c>
      <c r="C334">
        <v>57</v>
      </c>
      <c r="D334">
        <f t="shared" si="5"/>
        <v>0</v>
      </c>
      <c r="E334">
        <f>E333+F333-C334</f>
        <v>4781</v>
      </c>
      <c r="F334">
        <f>IF(D334=0,0,IF(E334&gt;=5000,0,ROUNDUP((5000-E334)/1000,0)*1000))</f>
        <v>0</v>
      </c>
    </row>
    <row r="335" spans="1:6" x14ac:dyDescent="0.25">
      <c r="A335" s="1">
        <v>38965</v>
      </c>
      <c r="B335" s="2" t="s">
        <v>126</v>
      </c>
      <c r="C335">
        <v>190</v>
      </c>
      <c r="D335">
        <f t="shared" si="5"/>
        <v>0</v>
      </c>
      <c r="E335">
        <f>E334+F334-C335</f>
        <v>4591</v>
      </c>
      <c r="F335">
        <f>IF(D335=0,0,IF(E335&gt;=5000,0,ROUNDUP((5000-E335)/1000,0)*1000))</f>
        <v>0</v>
      </c>
    </row>
    <row r="336" spans="1:6" x14ac:dyDescent="0.25">
      <c r="A336" s="1">
        <v>38965</v>
      </c>
      <c r="B336" s="2" t="s">
        <v>87</v>
      </c>
      <c r="C336">
        <v>8</v>
      </c>
      <c r="D336">
        <f t="shared" si="5"/>
        <v>0</v>
      </c>
      <c r="E336">
        <f>E335+F335-C336</f>
        <v>4583</v>
      </c>
      <c r="F336">
        <f>IF(D336=0,0,IF(E336&gt;=5000,0,ROUNDUP((5000-E336)/1000,0)*1000))</f>
        <v>0</v>
      </c>
    </row>
    <row r="337" spans="1:6" x14ac:dyDescent="0.25">
      <c r="A337" s="1">
        <v>38965</v>
      </c>
      <c r="B337" s="2" t="s">
        <v>10</v>
      </c>
      <c r="C337">
        <v>255</v>
      </c>
      <c r="D337">
        <f t="shared" si="5"/>
        <v>0</v>
      </c>
      <c r="E337">
        <f>E336+F336-C337</f>
        <v>4328</v>
      </c>
      <c r="F337">
        <f>IF(D337=0,0,IF(E337&gt;=5000,0,ROUNDUP((5000-E337)/1000,0)*1000))</f>
        <v>0</v>
      </c>
    </row>
    <row r="338" spans="1:6" x14ac:dyDescent="0.25">
      <c r="A338" s="1">
        <v>38967</v>
      </c>
      <c r="B338" s="2" t="s">
        <v>74</v>
      </c>
      <c r="C338">
        <v>108</v>
      </c>
      <c r="D338">
        <f t="shared" si="5"/>
        <v>0</v>
      </c>
      <c r="E338">
        <f>E337+F337-C338</f>
        <v>4220</v>
      </c>
      <c r="F338">
        <f>IF(D338=0,0,IF(E338&gt;=5000,0,ROUNDUP((5000-E338)/1000,0)*1000))</f>
        <v>0</v>
      </c>
    </row>
    <row r="339" spans="1:6" x14ac:dyDescent="0.25">
      <c r="A339" s="1">
        <v>38971</v>
      </c>
      <c r="B339" s="2" t="s">
        <v>21</v>
      </c>
      <c r="C339">
        <v>78</v>
      </c>
      <c r="D339">
        <f t="shared" si="5"/>
        <v>0</v>
      </c>
      <c r="E339">
        <f>E338+F338-C339</f>
        <v>4142</v>
      </c>
      <c r="F339">
        <f>IF(D339=0,0,IF(E339&gt;=5000,0,ROUNDUP((5000-E339)/1000,0)*1000))</f>
        <v>0</v>
      </c>
    </row>
    <row r="340" spans="1:6" x14ac:dyDescent="0.25">
      <c r="A340" s="1">
        <v>38972</v>
      </c>
      <c r="B340" s="2" t="s">
        <v>10</v>
      </c>
      <c r="C340">
        <v>364</v>
      </c>
      <c r="D340">
        <f t="shared" si="5"/>
        <v>0</v>
      </c>
      <c r="E340">
        <f>E339+F339-C340</f>
        <v>3778</v>
      </c>
      <c r="F340">
        <f>IF(D340=0,0,IF(E340&gt;=5000,0,ROUNDUP((5000-E340)/1000,0)*1000))</f>
        <v>0</v>
      </c>
    </row>
    <row r="341" spans="1:6" x14ac:dyDescent="0.25">
      <c r="A341" s="1">
        <v>38973</v>
      </c>
      <c r="B341" s="2" t="s">
        <v>69</v>
      </c>
      <c r="C341">
        <v>52</v>
      </c>
      <c r="D341">
        <f t="shared" si="5"/>
        <v>0</v>
      </c>
      <c r="E341">
        <f>E340+F340-C341</f>
        <v>3726</v>
      </c>
      <c r="F341">
        <f>IF(D341=0,0,IF(E341&gt;=5000,0,ROUNDUP((5000-E341)/1000,0)*1000))</f>
        <v>0</v>
      </c>
    </row>
    <row r="342" spans="1:6" x14ac:dyDescent="0.25">
      <c r="A342" s="1">
        <v>38974</v>
      </c>
      <c r="B342" s="2" t="s">
        <v>105</v>
      </c>
      <c r="C342">
        <v>343</v>
      </c>
      <c r="D342">
        <f t="shared" si="5"/>
        <v>0</v>
      </c>
      <c r="E342">
        <f>E341+F341-C342</f>
        <v>3383</v>
      </c>
      <c r="F342">
        <f>IF(D342=0,0,IF(E342&gt;=5000,0,ROUNDUP((5000-E342)/1000,0)*1000))</f>
        <v>0</v>
      </c>
    </row>
    <row r="343" spans="1:6" x14ac:dyDescent="0.25">
      <c r="A343" s="1">
        <v>38976</v>
      </c>
      <c r="B343" s="2" t="s">
        <v>55</v>
      </c>
      <c r="C343">
        <v>197</v>
      </c>
      <c r="D343">
        <f t="shared" si="5"/>
        <v>0</v>
      </c>
      <c r="E343">
        <f>E342+F342-C343</f>
        <v>3186</v>
      </c>
      <c r="F343">
        <f>IF(D343=0,0,IF(E343&gt;=5000,0,ROUNDUP((5000-E343)/1000,0)*1000))</f>
        <v>0</v>
      </c>
    </row>
    <row r="344" spans="1:6" x14ac:dyDescent="0.25">
      <c r="A344" s="1">
        <v>38977</v>
      </c>
      <c r="B344" s="2" t="s">
        <v>127</v>
      </c>
      <c r="C344">
        <v>4</v>
      </c>
      <c r="D344">
        <f t="shared" si="5"/>
        <v>0</v>
      </c>
      <c r="E344">
        <f>E343+F343-C344</f>
        <v>3182</v>
      </c>
      <c r="F344">
        <f>IF(D344=0,0,IF(E344&gt;=5000,0,ROUNDUP((5000-E344)/1000,0)*1000))</f>
        <v>0</v>
      </c>
    </row>
    <row r="345" spans="1:6" x14ac:dyDescent="0.25">
      <c r="A345" s="1">
        <v>38978</v>
      </c>
      <c r="B345" s="2" t="s">
        <v>128</v>
      </c>
      <c r="C345">
        <v>8</v>
      </c>
      <c r="D345">
        <f t="shared" si="5"/>
        <v>0</v>
      </c>
      <c r="E345">
        <f>E344+F344-C345</f>
        <v>3174</v>
      </c>
      <c r="F345">
        <f>IF(D345=0,0,IF(E345&gt;=5000,0,ROUNDUP((5000-E345)/1000,0)*1000))</f>
        <v>0</v>
      </c>
    </row>
    <row r="346" spans="1:6" x14ac:dyDescent="0.25">
      <c r="A346" s="1">
        <v>38978</v>
      </c>
      <c r="B346" s="2" t="s">
        <v>59</v>
      </c>
      <c r="C346">
        <v>11</v>
      </c>
      <c r="D346">
        <f t="shared" si="5"/>
        <v>0</v>
      </c>
      <c r="E346">
        <f>E345+F345-C346</f>
        <v>3163</v>
      </c>
      <c r="F346">
        <f>IF(D346=0,0,IF(E346&gt;=5000,0,ROUNDUP((5000-E346)/1000,0)*1000))</f>
        <v>0</v>
      </c>
    </row>
    <row r="347" spans="1:6" x14ac:dyDescent="0.25">
      <c r="A347" s="1">
        <v>38978</v>
      </c>
      <c r="B347" s="2" t="s">
        <v>75</v>
      </c>
      <c r="C347">
        <v>10</v>
      </c>
      <c r="D347">
        <f t="shared" si="5"/>
        <v>0</v>
      </c>
      <c r="E347">
        <f>E346+F346-C347</f>
        <v>3153</v>
      </c>
      <c r="F347">
        <f>IF(D347=0,0,IF(E347&gt;=5000,0,ROUNDUP((5000-E347)/1000,0)*1000))</f>
        <v>0</v>
      </c>
    </row>
    <row r="348" spans="1:6" x14ac:dyDescent="0.25">
      <c r="A348" s="1">
        <v>38981</v>
      </c>
      <c r="B348" s="2" t="s">
        <v>64</v>
      </c>
      <c r="C348">
        <v>96</v>
      </c>
      <c r="D348">
        <f t="shared" si="5"/>
        <v>0</v>
      </c>
      <c r="E348">
        <f>E347+F347-C348</f>
        <v>3057</v>
      </c>
      <c r="F348">
        <f>IF(D348=0,0,IF(E348&gt;=5000,0,ROUNDUP((5000-E348)/1000,0)*1000))</f>
        <v>0</v>
      </c>
    </row>
    <row r="349" spans="1:6" x14ac:dyDescent="0.25">
      <c r="A349" s="1">
        <v>38981</v>
      </c>
      <c r="B349" s="2" t="s">
        <v>58</v>
      </c>
      <c r="C349">
        <v>30</v>
      </c>
      <c r="D349">
        <f t="shared" si="5"/>
        <v>0</v>
      </c>
      <c r="E349">
        <f>E348+F348-C349</f>
        <v>3027</v>
      </c>
      <c r="F349">
        <f>IF(D349=0,0,IF(E349&gt;=5000,0,ROUNDUP((5000-E349)/1000,0)*1000))</f>
        <v>0</v>
      </c>
    </row>
    <row r="350" spans="1:6" x14ac:dyDescent="0.25">
      <c r="A350" s="1">
        <v>38982</v>
      </c>
      <c r="B350" s="2" t="s">
        <v>129</v>
      </c>
      <c r="C350">
        <v>17</v>
      </c>
      <c r="D350">
        <f t="shared" si="5"/>
        <v>0</v>
      </c>
      <c r="E350">
        <f>E349+F349-C350</f>
        <v>3010</v>
      </c>
      <c r="F350">
        <f>IF(D350=0,0,IF(E350&gt;=5000,0,ROUNDUP((5000-E350)/1000,0)*1000))</f>
        <v>0</v>
      </c>
    </row>
    <row r="351" spans="1:6" x14ac:dyDescent="0.25">
      <c r="A351" s="1">
        <v>38985</v>
      </c>
      <c r="B351" s="2" t="s">
        <v>125</v>
      </c>
      <c r="C351">
        <v>17</v>
      </c>
      <c r="D351">
        <f t="shared" si="5"/>
        <v>0</v>
      </c>
      <c r="E351">
        <f>E350+F350-C351</f>
        <v>2993</v>
      </c>
      <c r="F351">
        <f>IF(D351=0,0,IF(E351&gt;=5000,0,ROUNDUP((5000-E351)/1000,0)*1000))</f>
        <v>0</v>
      </c>
    </row>
    <row r="352" spans="1:6" x14ac:dyDescent="0.25">
      <c r="A352" s="1">
        <v>38985</v>
      </c>
      <c r="B352" s="2" t="s">
        <v>15</v>
      </c>
      <c r="C352">
        <v>180</v>
      </c>
      <c r="D352">
        <f t="shared" si="5"/>
        <v>0</v>
      </c>
      <c r="E352">
        <f>E351+F351-C352</f>
        <v>2813</v>
      </c>
      <c r="F352">
        <f>IF(D352=0,0,IF(E352&gt;=5000,0,ROUNDUP((5000-E352)/1000,0)*1000))</f>
        <v>0</v>
      </c>
    </row>
    <row r="353" spans="1:6" x14ac:dyDescent="0.25">
      <c r="A353" s="1">
        <v>38985</v>
      </c>
      <c r="B353" s="2" t="s">
        <v>34</v>
      </c>
      <c r="C353">
        <v>94</v>
      </c>
      <c r="D353">
        <f t="shared" si="5"/>
        <v>0</v>
      </c>
      <c r="E353">
        <f>E352+F352-C353</f>
        <v>2719</v>
      </c>
      <c r="F353">
        <f>IF(D353=0,0,IF(E353&gt;=5000,0,ROUNDUP((5000-E353)/1000,0)*1000))</f>
        <v>0</v>
      </c>
    </row>
    <row r="354" spans="1:6" x14ac:dyDescent="0.25">
      <c r="A354" s="1">
        <v>38986</v>
      </c>
      <c r="B354" s="2" t="s">
        <v>42</v>
      </c>
      <c r="C354">
        <v>45</v>
      </c>
      <c r="D354">
        <f t="shared" si="5"/>
        <v>0</v>
      </c>
      <c r="E354">
        <f>E353+F353-C354</f>
        <v>2674</v>
      </c>
      <c r="F354">
        <f>IF(D354=0,0,IF(E354&gt;=5000,0,ROUNDUP((5000-E354)/1000,0)*1000))</f>
        <v>0</v>
      </c>
    </row>
    <row r="355" spans="1:6" x14ac:dyDescent="0.25">
      <c r="A355" s="1">
        <v>38987</v>
      </c>
      <c r="B355" s="2" t="s">
        <v>10</v>
      </c>
      <c r="C355">
        <v>380</v>
      </c>
      <c r="D355">
        <f t="shared" si="5"/>
        <v>0</v>
      </c>
      <c r="E355">
        <f>E354+F354-C355</f>
        <v>2294</v>
      </c>
      <c r="F355">
        <f>IF(D355=0,0,IF(E355&gt;=5000,0,ROUNDUP((5000-E355)/1000,0)*1000))</f>
        <v>0</v>
      </c>
    </row>
    <row r="356" spans="1:6" x14ac:dyDescent="0.25">
      <c r="A356" s="1">
        <v>38987</v>
      </c>
      <c r="B356" s="2" t="s">
        <v>46</v>
      </c>
      <c r="C356">
        <v>5</v>
      </c>
      <c r="D356">
        <f t="shared" si="5"/>
        <v>1</v>
      </c>
      <c r="E356">
        <f>E355+F355-C356</f>
        <v>2289</v>
      </c>
      <c r="F356">
        <f>IF(D356=0,0,IF(E356&gt;=5000,0,ROUNDUP((5000-E356)/1000,0)*1000))</f>
        <v>3000</v>
      </c>
    </row>
    <row r="357" spans="1:6" x14ac:dyDescent="0.25">
      <c r="A357" s="1">
        <v>38991</v>
      </c>
      <c r="B357" s="2" t="s">
        <v>40</v>
      </c>
      <c r="C357">
        <v>170</v>
      </c>
      <c r="D357">
        <f t="shared" si="5"/>
        <v>0</v>
      </c>
      <c r="E357">
        <f>E356+F356-C357</f>
        <v>5119</v>
      </c>
      <c r="F357">
        <f>IF(D357=0,0,IF(E357&gt;=5000,0,ROUNDUP((5000-E357)/1000,0)*1000))</f>
        <v>0</v>
      </c>
    </row>
    <row r="358" spans="1:6" x14ac:dyDescent="0.25">
      <c r="A358" s="1">
        <v>38995</v>
      </c>
      <c r="B358" s="2" t="s">
        <v>48</v>
      </c>
      <c r="C358">
        <v>198</v>
      </c>
      <c r="D358">
        <f t="shared" si="5"/>
        <v>0</v>
      </c>
      <c r="E358">
        <f>E357+F357-C358</f>
        <v>4921</v>
      </c>
      <c r="F358">
        <f>IF(D358=0,0,IF(E358&gt;=5000,0,ROUNDUP((5000-E358)/1000,0)*1000))</f>
        <v>0</v>
      </c>
    </row>
    <row r="359" spans="1:6" x14ac:dyDescent="0.25">
      <c r="A359" s="1">
        <v>38998</v>
      </c>
      <c r="B359" s="2" t="s">
        <v>20</v>
      </c>
      <c r="C359">
        <v>283</v>
      </c>
      <c r="D359">
        <f t="shared" si="5"/>
        <v>0</v>
      </c>
      <c r="E359">
        <f>E358+F358-C359</f>
        <v>4638</v>
      </c>
      <c r="F359">
        <f>IF(D359=0,0,IF(E359&gt;=5000,0,ROUNDUP((5000-E359)/1000,0)*1000))</f>
        <v>0</v>
      </c>
    </row>
    <row r="360" spans="1:6" x14ac:dyDescent="0.25">
      <c r="A360" s="1">
        <v>39001</v>
      </c>
      <c r="B360" s="2" t="s">
        <v>126</v>
      </c>
      <c r="C360">
        <v>42</v>
      </c>
      <c r="D360">
        <f t="shared" si="5"/>
        <v>0</v>
      </c>
      <c r="E360">
        <f>E359+F359-C360</f>
        <v>4596</v>
      </c>
      <c r="F360">
        <f>IF(D360=0,0,IF(E360&gt;=5000,0,ROUNDUP((5000-E360)/1000,0)*1000))</f>
        <v>0</v>
      </c>
    </row>
    <row r="361" spans="1:6" x14ac:dyDescent="0.25">
      <c r="A361" s="1">
        <v>39003</v>
      </c>
      <c r="B361" s="2" t="s">
        <v>9</v>
      </c>
      <c r="C361">
        <v>163</v>
      </c>
      <c r="D361">
        <f t="shared" si="5"/>
        <v>0</v>
      </c>
      <c r="E361">
        <f>E360+F360-C361</f>
        <v>4433</v>
      </c>
      <c r="F361">
        <f>IF(D361=0,0,IF(E361&gt;=5000,0,ROUNDUP((5000-E361)/1000,0)*1000))</f>
        <v>0</v>
      </c>
    </row>
    <row r="362" spans="1:6" x14ac:dyDescent="0.25">
      <c r="A362" s="1">
        <v>39009</v>
      </c>
      <c r="B362" s="2" t="s">
        <v>20</v>
      </c>
      <c r="C362">
        <v>115</v>
      </c>
      <c r="D362">
        <f t="shared" si="5"/>
        <v>0</v>
      </c>
      <c r="E362">
        <f>E361+F361-C362</f>
        <v>4318</v>
      </c>
      <c r="F362">
        <f>IF(D362=0,0,IF(E362&gt;=5000,0,ROUNDUP((5000-E362)/1000,0)*1000))</f>
        <v>0</v>
      </c>
    </row>
    <row r="363" spans="1:6" x14ac:dyDescent="0.25">
      <c r="A363" s="1">
        <v>39014</v>
      </c>
      <c r="B363" s="2" t="s">
        <v>74</v>
      </c>
      <c r="C363">
        <v>75</v>
      </c>
      <c r="D363">
        <f t="shared" si="5"/>
        <v>0</v>
      </c>
      <c r="E363">
        <f>E362+F362-C363</f>
        <v>4243</v>
      </c>
      <c r="F363">
        <f>IF(D363=0,0,IF(E363&gt;=5000,0,ROUNDUP((5000-E363)/1000,0)*1000))</f>
        <v>0</v>
      </c>
    </row>
    <row r="364" spans="1:6" x14ac:dyDescent="0.25">
      <c r="A364" s="1">
        <v>39015</v>
      </c>
      <c r="B364" s="2" t="s">
        <v>48</v>
      </c>
      <c r="C364">
        <v>403</v>
      </c>
      <c r="D364">
        <f t="shared" si="5"/>
        <v>0</v>
      </c>
      <c r="E364">
        <f>E363+F363-C364</f>
        <v>3840</v>
      </c>
      <c r="F364">
        <f>IF(D364=0,0,IF(E364&gt;=5000,0,ROUNDUP((5000-E364)/1000,0)*1000))</f>
        <v>0</v>
      </c>
    </row>
    <row r="365" spans="1:6" x14ac:dyDescent="0.25">
      <c r="A365" s="1">
        <v>39019</v>
      </c>
      <c r="B365" s="2" t="s">
        <v>20</v>
      </c>
      <c r="C365">
        <v>465</v>
      </c>
      <c r="D365">
        <f t="shared" si="5"/>
        <v>0</v>
      </c>
      <c r="E365">
        <f>E364+F364-C365</f>
        <v>3375</v>
      </c>
      <c r="F365">
        <f>IF(D365=0,0,IF(E365&gt;=5000,0,ROUNDUP((5000-E365)/1000,0)*1000))</f>
        <v>0</v>
      </c>
    </row>
    <row r="366" spans="1:6" x14ac:dyDescent="0.25">
      <c r="A366" s="1">
        <v>39021</v>
      </c>
      <c r="B366" s="2" t="s">
        <v>9</v>
      </c>
      <c r="C366">
        <v>194</v>
      </c>
      <c r="D366">
        <f t="shared" si="5"/>
        <v>0</v>
      </c>
      <c r="E366">
        <f>E365+F365-C366</f>
        <v>3181</v>
      </c>
      <c r="F366">
        <f>IF(D366=0,0,IF(E366&gt;=5000,0,ROUNDUP((5000-E366)/1000,0)*1000))</f>
        <v>0</v>
      </c>
    </row>
    <row r="367" spans="1:6" x14ac:dyDescent="0.25">
      <c r="A367" s="1">
        <v>39021</v>
      </c>
      <c r="B367" s="2" t="s">
        <v>72</v>
      </c>
      <c r="C367">
        <v>122</v>
      </c>
      <c r="D367">
        <f t="shared" si="5"/>
        <v>0</v>
      </c>
      <c r="E367">
        <f>E366+F366-C367</f>
        <v>3059</v>
      </c>
      <c r="F367">
        <f>IF(D367=0,0,IF(E367&gt;=5000,0,ROUNDUP((5000-E367)/1000,0)*1000))</f>
        <v>0</v>
      </c>
    </row>
    <row r="368" spans="1:6" x14ac:dyDescent="0.25">
      <c r="A368" s="1">
        <v>39021</v>
      </c>
      <c r="B368" s="2" t="s">
        <v>22</v>
      </c>
      <c r="C368">
        <v>186</v>
      </c>
      <c r="D368">
        <f t="shared" si="5"/>
        <v>1</v>
      </c>
      <c r="E368">
        <f>E367+F367-C368</f>
        <v>2873</v>
      </c>
      <c r="F368">
        <f>IF(D368=0,0,IF(E368&gt;=5000,0,ROUNDUP((5000-E368)/1000,0)*1000))</f>
        <v>3000</v>
      </c>
    </row>
    <row r="369" spans="1:6" x14ac:dyDescent="0.25">
      <c r="A369" s="1">
        <v>39026</v>
      </c>
      <c r="B369" s="2" t="s">
        <v>15</v>
      </c>
      <c r="C369">
        <v>137</v>
      </c>
      <c r="D369">
        <f t="shared" si="5"/>
        <v>0</v>
      </c>
      <c r="E369">
        <f>E368+F368-C369</f>
        <v>5736</v>
      </c>
      <c r="F369">
        <f>IF(D369=0,0,IF(E369&gt;=5000,0,ROUNDUP((5000-E369)/1000,0)*1000))</f>
        <v>0</v>
      </c>
    </row>
    <row r="370" spans="1:6" x14ac:dyDescent="0.25">
      <c r="A370" s="1">
        <v>39029</v>
      </c>
      <c r="B370" s="2" t="s">
        <v>82</v>
      </c>
      <c r="C370">
        <v>10</v>
      </c>
      <c r="D370">
        <f t="shared" si="5"/>
        <v>0</v>
      </c>
      <c r="E370">
        <f>E369+F369-C370</f>
        <v>5726</v>
      </c>
      <c r="F370">
        <f>IF(D370=0,0,IF(E370&gt;=5000,0,ROUNDUP((5000-E370)/1000,0)*1000))</f>
        <v>0</v>
      </c>
    </row>
    <row r="371" spans="1:6" x14ac:dyDescent="0.25">
      <c r="A371" s="1">
        <v>39032</v>
      </c>
      <c r="B371" s="2" t="s">
        <v>53</v>
      </c>
      <c r="C371">
        <v>437</v>
      </c>
      <c r="D371">
        <f t="shared" si="5"/>
        <v>0</v>
      </c>
      <c r="E371">
        <f>E370+F370-C371</f>
        <v>5289</v>
      </c>
      <c r="F371">
        <f>IF(D371=0,0,IF(E371&gt;=5000,0,ROUNDUP((5000-E371)/1000,0)*1000))</f>
        <v>0</v>
      </c>
    </row>
    <row r="372" spans="1:6" x14ac:dyDescent="0.25">
      <c r="A372" s="1">
        <v>39034</v>
      </c>
      <c r="B372" s="2" t="s">
        <v>130</v>
      </c>
      <c r="C372">
        <v>20</v>
      </c>
      <c r="D372">
        <f t="shared" si="5"/>
        <v>0</v>
      </c>
      <c r="E372">
        <f>E371+F371-C372</f>
        <v>5269</v>
      </c>
      <c r="F372">
        <f>IF(D372=0,0,IF(E372&gt;=5000,0,ROUNDUP((5000-E372)/1000,0)*1000))</f>
        <v>0</v>
      </c>
    </row>
    <row r="373" spans="1:6" x14ac:dyDescent="0.25">
      <c r="A373" s="1">
        <v>39035</v>
      </c>
      <c r="B373" s="2" t="s">
        <v>17</v>
      </c>
      <c r="C373">
        <v>108</v>
      </c>
      <c r="D373">
        <f t="shared" si="5"/>
        <v>0</v>
      </c>
      <c r="E373">
        <f>E372+F372-C373</f>
        <v>5161</v>
      </c>
      <c r="F373">
        <f>IF(D373=0,0,IF(E373&gt;=5000,0,ROUNDUP((5000-E373)/1000,0)*1000))</f>
        <v>0</v>
      </c>
    </row>
    <row r="374" spans="1:6" x14ac:dyDescent="0.25">
      <c r="A374" s="1">
        <v>39040</v>
      </c>
      <c r="B374" s="2" t="s">
        <v>40</v>
      </c>
      <c r="C374">
        <v>62</v>
      </c>
      <c r="D374">
        <f t="shared" si="5"/>
        <v>0</v>
      </c>
      <c r="E374">
        <f>E373+F373-C374</f>
        <v>5099</v>
      </c>
      <c r="F374">
        <f>IF(D374=0,0,IF(E374&gt;=5000,0,ROUNDUP((5000-E374)/1000,0)*1000))</f>
        <v>0</v>
      </c>
    </row>
    <row r="375" spans="1:6" x14ac:dyDescent="0.25">
      <c r="A375" s="1">
        <v>39040</v>
      </c>
      <c r="B375" s="2" t="s">
        <v>10</v>
      </c>
      <c r="C375">
        <v>426</v>
      </c>
      <c r="D375">
        <f t="shared" si="5"/>
        <v>0</v>
      </c>
      <c r="E375">
        <f>E374+F374-C375</f>
        <v>4673</v>
      </c>
      <c r="F375">
        <f>IF(D375=0,0,IF(E375&gt;=5000,0,ROUNDUP((5000-E375)/1000,0)*1000))</f>
        <v>0</v>
      </c>
    </row>
    <row r="376" spans="1:6" x14ac:dyDescent="0.25">
      <c r="A376" s="1">
        <v>39043</v>
      </c>
      <c r="B376" s="2" t="s">
        <v>48</v>
      </c>
      <c r="C376">
        <v>303</v>
      </c>
      <c r="D376">
        <f t="shared" si="5"/>
        <v>0</v>
      </c>
      <c r="E376">
        <f>E375+F375-C376</f>
        <v>4370</v>
      </c>
      <c r="F376">
        <f>IF(D376=0,0,IF(E376&gt;=5000,0,ROUNDUP((5000-E376)/1000,0)*1000))</f>
        <v>0</v>
      </c>
    </row>
    <row r="377" spans="1:6" x14ac:dyDescent="0.25">
      <c r="A377" s="1">
        <v>39044</v>
      </c>
      <c r="B377" s="2" t="s">
        <v>3</v>
      </c>
      <c r="C377">
        <v>20</v>
      </c>
      <c r="D377">
        <f t="shared" si="5"/>
        <v>0</v>
      </c>
      <c r="E377">
        <f>E376+F376-C377</f>
        <v>4350</v>
      </c>
      <c r="F377">
        <f>IF(D377=0,0,IF(E377&gt;=5000,0,ROUNDUP((5000-E377)/1000,0)*1000))</f>
        <v>0</v>
      </c>
    </row>
    <row r="378" spans="1:6" x14ac:dyDescent="0.25">
      <c r="A378" s="1">
        <v>39047</v>
      </c>
      <c r="B378" s="2" t="s">
        <v>12</v>
      </c>
      <c r="C378">
        <v>237</v>
      </c>
      <c r="D378">
        <f t="shared" si="5"/>
        <v>0</v>
      </c>
      <c r="E378">
        <f>E377+F377-C378</f>
        <v>4113</v>
      </c>
      <c r="F378">
        <f>IF(D378=0,0,IF(E378&gt;=5000,0,ROUNDUP((5000-E378)/1000,0)*1000))</f>
        <v>0</v>
      </c>
    </row>
    <row r="379" spans="1:6" x14ac:dyDescent="0.25">
      <c r="A379" s="1">
        <v>39048</v>
      </c>
      <c r="B379" s="2" t="s">
        <v>26</v>
      </c>
      <c r="C379">
        <v>151</v>
      </c>
      <c r="D379">
        <f t="shared" si="5"/>
        <v>0</v>
      </c>
      <c r="E379">
        <f>E378+F378-C379</f>
        <v>3962</v>
      </c>
      <c r="F379">
        <f>IF(D379=0,0,IF(E379&gt;=5000,0,ROUNDUP((5000-E379)/1000,0)*1000))</f>
        <v>0</v>
      </c>
    </row>
    <row r="380" spans="1:6" x14ac:dyDescent="0.25">
      <c r="A380" s="1">
        <v>39049</v>
      </c>
      <c r="B380" s="2" t="s">
        <v>131</v>
      </c>
      <c r="C380">
        <v>6</v>
      </c>
      <c r="D380">
        <f t="shared" si="5"/>
        <v>1</v>
      </c>
      <c r="E380">
        <f>E379+F379-C380</f>
        <v>3956</v>
      </c>
      <c r="F380">
        <f>IF(D380=0,0,IF(E380&gt;=5000,0,ROUNDUP((5000-E380)/1000,0)*1000))</f>
        <v>2000</v>
      </c>
    </row>
    <row r="381" spans="1:6" x14ac:dyDescent="0.25">
      <c r="A381" s="1">
        <v>39052</v>
      </c>
      <c r="B381" s="2" t="s">
        <v>9</v>
      </c>
      <c r="C381">
        <v>124</v>
      </c>
      <c r="D381">
        <f t="shared" si="5"/>
        <v>0</v>
      </c>
      <c r="E381">
        <f>E380+F380-C381</f>
        <v>5832</v>
      </c>
      <c r="F381">
        <f>IF(D381=0,0,IF(E381&gt;=5000,0,ROUNDUP((5000-E381)/1000,0)*1000))</f>
        <v>0</v>
      </c>
    </row>
    <row r="382" spans="1:6" x14ac:dyDescent="0.25">
      <c r="A382" s="1">
        <v>39054</v>
      </c>
      <c r="B382" s="2" t="s">
        <v>132</v>
      </c>
      <c r="C382">
        <v>7</v>
      </c>
      <c r="D382">
        <f t="shared" si="5"/>
        <v>0</v>
      </c>
      <c r="E382">
        <f>E381+F381-C382</f>
        <v>5825</v>
      </c>
      <c r="F382">
        <f>IF(D382=0,0,IF(E382&gt;=5000,0,ROUNDUP((5000-E382)/1000,0)*1000))</f>
        <v>0</v>
      </c>
    </row>
    <row r="383" spans="1:6" x14ac:dyDescent="0.25">
      <c r="A383" s="1">
        <v>39055</v>
      </c>
      <c r="B383" s="2" t="s">
        <v>133</v>
      </c>
      <c r="C383">
        <v>7</v>
      </c>
      <c r="D383">
        <f t="shared" si="5"/>
        <v>0</v>
      </c>
      <c r="E383">
        <f>E382+F382-C383</f>
        <v>5818</v>
      </c>
      <c r="F383">
        <f>IF(D383=0,0,IF(E383&gt;=5000,0,ROUNDUP((5000-E383)/1000,0)*1000))</f>
        <v>0</v>
      </c>
    </row>
    <row r="384" spans="1:6" x14ac:dyDescent="0.25">
      <c r="A384" s="1">
        <v>39057</v>
      </c>
      <c r="B384" s="2" t="s">
        <v>48</v>
      </c>
      <c r="C384">
        <v>105</v>
      </c>
      <c r="D384">
        <f t="shared" si="5"/>
        <v>0</v>
      </c>
      <c r="E384">
        <f>E383+F383-C384</f>
        <v>5713</v>
      </c>
      <c r="F384">
        <f>IF(D384=0,0,IF(E384&gt;=5000,0,ROUNDUP((5000-E384)/1000,0)*1000))</f>
        <v>0</v>
      </c>
    </row>
    <row r="385" spans="1:6" x14ac:dyDescent="0.25">
      <c r="A385" s="1">
        <v>39058</v>
      </c>
      <c r="B385" s="2" t="s">
        <v>72</v>
      </c>
      <c r="C385">
        <v>58</v>
      </c>
      <c r="D385">
        <f t="shared" si="5"/>
        <v>0</v>
      </c>
      <c r="E385">
        <f>E384+F384-C385</f>
        <v>5655</v>
      </c>
      <c r="F385">
        <f>IF(D385=0,0,IF(E385&gt;=5000,0,ROUNDUP((5000-E385)/1000,0)*1000))</f>
        <v>0</v>
      </c>
    </row>
    <row r="386" spans="1:6" x14ac:dyDescent="0.25">
      <c r="A386" s="1">
        <v>39058</v>
      </c>
      <c r="B386" s="2" t="s">
        <v>134</v>
      </c>
      <c r="C386">
        <v>182</v>
      </c>
      <c r="D386">
        <f t="shared" si="5"/>
        <v>0</v>
      </c>
      <c r="E386">
        <f>E385+F385-C386</f>
        <v>5473</v>
      </c>
      <c r="F386">
        <f>IF(D386=0,0,IF(E386&gt;=5000,0,ROUNDUP((5000-E386)/1000,0)*1000))</f>
        <v>0</v>
      </c>
    </row>
    <row r="387" spans="1:6" x14ac:dyDescent="0.25">
      <c r="A387" s="1">
        <v>39060</v>
      </c>
      <c r="B387" s="2" t="s">
        <v>53</v>
      </c>
      <c r="C387">
        <v>163</v>
      </c>
      <c r="D387">
        <f t="shared" ref="D387:D450" si="6">IF(MONTH(A388)&lt;&gt;MONTH(A387),1,0)</f>
        <v>0</v>
      </c>
      <c r="E387">
        <f>E386+F386-C387</f>
        <v>5310</v>
      </c>
      <c r="F387">
        <f>IF(D387=0,0,IF(E387&gt;=5000,0,ROUNDUP((5000-E387)/1000,0)*1000))</f>
        <v>0</v>
      </c>
    </row>
    <row r="388" spans="1:6" x14ac:dyDescent="0.25">
      <c r="A388" s="1">
        <v>39060</v>
      </c>
      <c r="B388" s="2" t="s">
        <v>135</v>
      </c>
      <c r="C388">
        <v>14</v>
      </c>
      <c r="D388">
        <f t="shared" si="6"/>
        <v>0</v>
      </c>
      <c r="E388">
        <f>E387+F387-C388</f>
        <v>5296</v>
      </c>
      <c r="F388">
        <f>IF(D388=0,0,IF(E388&gt;=5000,0,ROUNDUP((5000-E388)/1000,0)*1000))</f>
        <v>0</v>
      </c>
    </row>
    <row r="389" spans="1:6" x14ac:dyDescent="0.25">
      <c r="A389" s="1">
        <v>39061</v>
      </c>
      <c r="B389" s="2" t="s">
        <v>136</v>
      </c>
      <c r="C389">
        <v>4</v>
      </c>
      <c r="D389">
        <f t="shared" si="6"/>
        <v>0</v>
      </c>
      <c r="E389">
        <f>E388+F388-C389</f>
        <v>5292</v>
      </c>
      <c r="F389">
        <f>IF(D389=0,0,IF(E389&gt;=5000,0,ROUNDUP((5000-E389)/1000,0)*1000))</f>
        <v>0</v>
      </c>
    </row>
    <row r="390" spans="1:6" x14ac:dyDescent="0.25">
      <c r="A390" s="1">
        <v>39062</v>
      </c>
      <c r="B390" s="2" t="s">
        <v>137</v>
      </c>
      <c r="C390">
        <v>13</v>
      </c>
      <c r="D390">
        <f t="shared" si="6"/>
        <v>0</v>
      </c>
      <c r="E390">
        <f>E389+F389-C390</f>
        <v>5279</v>
      </c>
      <c r="F390">
        <f>IF(D390=0,0,IF(E390&gt;=5000,0,ROUNDUP((5000-E390)/1000,0)*1000))</f>
        <v>0</v>
      </c>
    </row>
    <row r="391" spans="1:6" x14ac:dyDescent="0.25">
      <c r="A391" s="1">
        <v>39063</v>
      </c>
      <c r="B391" s="2" t="s">
        <v>10</v>
      </c>
      <c r="C391">
        <v>422</v>
      </c>
      <c r="D391">
        <f t="shared" si="6"/>
        <v>0</v>
      </c>
      <c r="E391">
        <f>E390+F390-C391</f>
        <v>4857</v>
      </c>
      <c r="F391">
        <f>IF(D391=0,0,IF(E391&gt;=5000,0,ROUNDUP((5000-E391)/1000,0)*1000))</f>
        <v>0</v>
      </c>
    </row>
    <row r="392" spans="1:6" x14ac:dyDescent="0.25">
      <c r="A392" s="1">
        <v>39064</v>
      </c>
      <c r="B392" s="2" t="s">
        <v>85</v>
      </c>
      <c r="C392">
        <v>6</v>
      </c>
      <c r="D392">
        <f t="shared" si="6"/>
        <v>0</v>
      </c>
      <c r="E392">
        <f>E391+F391-C392</f>
        <v>4851</v>
      </c>
      <c r="F392">
        <f>IF(D392=0,0,IF(E392&gt;=5000,0,ROUNDUP((5000-E392)/1000,0)*1000))</f>
        <v>0</v>
      </c>
    </row>
    <row r="393" spans="1:6" x14ac:dyDescent="0.25">
      <c r="A393" s="1">
        <v>39069</v>
      </c>
      <c r="B393" s="2" t="s">
        <v>138</v>
      </c>
      <c r="C393">
        <v>15</v>
      </c>
      <c r="D393">
        <f t="shared" si="6"/>
        <v>0</v>
      </c>
      <c r="E393">
        <f>E392+F392-C393</f>
        <v>4836</v>
      </c>
      <c r="F393">
        <f>IF(D393=0,0,IF(E393&gt;=5000,0,ROUNDUP((5000-E393)/1000,0)*1000))</f>
        <v>0</v>
      </c>
    </row>
    <row r="394" spans="1:6" x14ac:dyDescent="0.25">
      <c r="A394" s="1">
        <v>39070</v>
      </c>
      <c r="B394" s="2" t="s">
        <v>33</v>
      </c>
      <c r="C394">
        <v>168</v>
      </c>
      <c r="D394">
        <f t="shared" si="6"/>
        <v>0</v>
      </c>
      <c r="E394">
        <f>E393+F393-C394</f>
        <v>4668</v>
      </c>
      <c r="F394">
        <f>IF(D394=0,0,IF(E394&gt;=5000,0,ROUNDUP((5000-E394)/1000,0)*1000))</f>
        <v>0</v>
      </c>
    </row>
    <row r="395" spans="1:6" x14ac:dyDescent="0.25">
      <c r="A395" s="1">
        <v>39072</v>
      </c>
      <c r="B395" s="2" t="s">
        <v>53</v>
      </c>
      <c r="C395">
        <v>193</v>
      </c>
      <c r="D395">
        <f t="shared" si="6"/>
        <v>0</v>
      </c>
      <c r="E395">
        <f>E394+F394-C395</f>
        <v>4475</v>
      </c>
      <c r="F395">
        <f>IF(D395=0,0,IF(E395&gt;=5000,0,ROUNDUP((5000-E395)/1000,0)*1000))</f>
        <v>0</v>
      </c>
    </row>
    <row r="396" spans="1:6" x14ac:dyDescent="0.25">
      <c r="A396" s="1">
        <v>39078</v>
      </c>
      <c r="B396" s="2" t="s">
        <v>108</v>
      </c>
      <c r="C396">
        <v>15</v>
      </c>
      <c r="D396">
        <f t="shared" si="6"/>
        <v>0</v>
      </c>
      <c r="E396">
        <f>E395+F395-C396</f>
        <v>4460</v>
      </c>
      <c r="F396">
        <f>IF(D396=0,0,IF(E396&gt;=5000,0,ROUNDUP((5000-E396)/1000,0)*1000))</f>
        <v>0</v>
      </c>
    </row>
    <row r="397" spans="1:6" x14ac:dyDescent="0.25">
      <c r="A397" s="1">
        <v>39079</v>
      </c>
      <c r="B397" s="2" t="s">
        <v>26</v>
      </c>
      <c r="C397">
        <v>27</v>
      </c>
      <c r="D397">
        <f t="shared" si="6"/>
        <v>0</v>
      </c>
      <c r="E397">
        <f>E396+F396-C397</f>
        <v>4433</v>
      </c>
      <c r="F397">
        <f>IF(D397=0,0,IF(E397&gt;=5000,0,ROUNDUP((5000-E397)/1000,0)*1000))</f>
        <v>0</v>
      </c>
    </row>
    <row r="398" spans="1:6" x14ac:dyDescent="0.25">
      <c r="A398" s="1">
        <v>39080</v>
      </c>
      <c r="B398" s="2" t="s">
        <v>26</v>
      </c>
      <c r="C398">
        <v>116</v>
      </c>
      <c r="D398">
        <f t="shared" si="6"/>
        <v>0</v>
      </c>
      <c r="E398">
        <f>E397+F397-C398</f>
        <v>4317</v>
      </c>
      <c r="F398">
        <f>IF(D398=0,0,IF(E398&gt;=5000,0,ROUNDUP((5000-E398)/1000,0)*1000))</f>
        <v>0</v>
      </c>
    </row>
    <row r="399" spans="1:6" x14ac:dyDescent="0.25">
      <c r="A399" s="1">
        <v>39081</v>
      </c>
      <c r="B399" s="2" t="s">
        <v>64</v>
      </c>
      <c r="C399">
        <v>21</v>
      </c>
      <c r="D399">
        <f t="shared" si="6"/>
        <v>0</v>
      </c>
      <c r="E399">
        <f>E398+F398-C399</f>
        <v>4296</v>
      </c>
      <c r="F399">
        <f>IF(D399=0,0,IF(E399&gt;=5000,0,ROUNDUP((5000-E399)/1000,0)*1000))</f>
        <v>0</v>
      </c>
    </row>
    <row r="400" spans="1:6" x14ac:dyDescent="0.25">
      <c r="A400" s="1">
        <v>39081</v>
      </c>
      <c r="B400" s="2" t="s">
        <v>26</v>
      </c>
      <c r="C400">
        <v>61</v>
      </c>
      <c r="D400">
        <f t="shared" si="6"/>
        <v>0</v>
      </c>
      <c r="E400">
        <f>E399+F399-C400</f>
        <v>4235</v>
      </c>
      <c r="F400">
        <f>IF(D400=0,0,IF(E400&gt;=5000,0,ROUNDUP((5000-E400)/1000,0)*1000))</f>
        <v>0</v>
      </c>
    </row>
    <row r="401" spans="1:6" x14ac:dyDescent="0.25">
      <c r="A401" s="1">
        <v>39081</v>
      </c>
      <c r="B401" s="2" t="s">
        <v>20</v>
      </c>
      <c r="C401">
        <v>458</v>
      </c>
      <c r="D401">
        <f t="shared" si="6"/>
        <v>0</v>
      </c>
      <c r="E401">
        <f>E400+F400-C401</f>
        <v>3777</v>
      </c>
      <c r="F401">
        <f>IF(D401=0,0,IF(E401&gt;=5000,0,ROUNDUP((5000-E401)/1000,0)*1000))</f>
        <v>0</v>
      </c>
    </row>
    <row r="402" spans="1:6" x14ac:dyDescent="0.25">
      <c r="A402" s="1">
        <v>39082</v>
      </c>
      <c r="B402" s="2" t="s">
        <v>139</v>
      </c>
      <c r="C402">
        <v>19</v>
      </c>
      <c r="D402">
        <f t="shared" si="6"/>
        <v>1</v>
      </c>
      <c r="E402">
        <f>E401+F401-C402</f>
        <v>3758</v>
      </c>
      <c r="F402">
        <f>IF(D402=0,0,IF(E402&gt;=5000,0,ROUNDUP((5000-E402)/1000,0)*1000))</f>
        <v>2000</v>
      </c>
    </row>
    <row r="403" spans="1:6" x14ac:dyDescent="0.25">
      <c r="A403" s="1">
        <v>39084</v>
      </c>
      <c r="B403" s="2" t="s">
        <v>58</v>
      </c>
      <c r="C403">
        <v>81</v>
      </c>
      <c r="D403">
        <f t="shared" si="6"/>
        <v>0</v>
      </c>
      <c r="E403">
        <f>E402+F402-C403</f>
        <v>5677</v>
      </c>
      <c r="F403">
        <f>IF(D403=0,0,IF(E403&gt;=5000,0,ROUNDUP((5000-E403)/1000,0)*1000))</f>
        <v>0</v>
      </c>
    </row>
    <row r="404" spans="1:6" x14ac:dyDescent="0.25">
      <c r="A404" s="1">
        <v>39085</v>
      </c>
      <c r="B404" s="2" t="s">
        <v>21</v>
      </c>
      <c r="C404">
        <v>86</v>
      </c>
      <c r="D404">
        <f t="shared" si="6"/>
        <v>0</v>
      </c>
      <c r="E404">
        <f>E403+F403-C404</f>
        <v>5591</v>
      </c>
      <c r="F404">
        <f>IF(D404=0,0,IF(E404&gt;=5000,0,ROUNDUP((5000-E404)/1000,0)*1000))</f>
        <v>0</v>
      </c>
    </row>
    <row r="405" spans="1:6" x14ac:dyDescent="0.25">
      <c r="A405" s="1">
        <v>39086</v>
      </c>
      <c r="B405" s="2" t="s">
        <v>10</v>
      </c>
      <c r="C405">
        <v>142</v>
      </c>
      <c r="D405">
        <f t="shared" si="6"/>
        <v>0</v>
      </c>
      <c r="E405">
        <f>E404+F404-C405</f>
        <v>5449</v>
      </c>
      <c r="F405">
        <f>IF(D405=0,0,IF(E405&gt;=5000,0,ROUNDUP((5000-E405)/1000,0)*1000))</f>
        <v>0</v>
      </c>
    </row>
    <row r="406" spans="1:6" x14ac:dyDescent="0.25">
      <c r="A406" s="1">
        <v>39092</v>
      </c>
      <c r="B406" s="2" t="s">
        <v>20</v>
      </c>
      <c r="C406">
        <v>459</v>
      </c>
      <c r="D406">
        <f t="shared" si="6"/>
        <v>0</v>
      </c>
      <c r="E406">
        <f>E405+F405-C406</f>
        <v>4990</v>
      </c>
      <c r="F406">
        <f>IF(D406=0,0,IF(E406&gt;=5000,0,ROUNDUP((5000-E406)/1000,0)*1000))</f>
        <v>0</v>
      </c>
    </row>
    <row r="407" spans="1:6" x14ac:dyDescent="0.25">
      <c r="A407" s="1">
        <v>39093</v>
      </c>
      <c r="B407" s="2" t="s">
        <v>43</v>
      </c>
      <c r="C407">
        <v>20</v>
      </c>
      <c r="D407">
        <f t="shared" si="6"/>
        <v>0</v>
      </c>
      <c r="E407">
        <f>E406+F406-C407</f>
        <v>4970</v>
      </c>
      <c r="F407">
        <f>IF(D407=0,0,IF(E407&gt;=5000,0,ROUNDUP((5000-E407)/1000,0)*1000))</f>
        <v>0</v>
      </c>
    </row>
    <row r="408" spans="1:6" x14ac:dyDescent="0.25">
      <c r="A408" s="1">
        <v>39095</v>
      </c>
      <c r="B408" s="2" t="s">
        <v>48</v>
      </c>
      <c r="C408">
        <v>245</v>
      </c>
      <c r="D408">
        <f t="shared" si="6"/>
        <v>0</v>
      </c>
      <c r="E408">
        <f>E407+F407-C408</f>
        <v>4725</v>
      </c>
      <c r="F408">
        <f>IF(D408=0,0,IF(E408&gt;=5000,0,ROUNDUP((5000-E408)/1000,0)*1000))</f>
        <v>0</v>
      </c>
    </row>
    <row r="409" spans="1:6" x14ac:dyDescent="0.25">
      <c r="A409" s="1">
        <v>39095</v>
      </c>
      <c r="B409" s="2" t="s">
        <v>103</v>
      </c>
      <c r="C409">
        <v>19</v>
      </c>
      <c r="D409">
        <f t="shared" si="6"/>
        <v>0</v>
      </c>
      <c r="E409">
        <f>E408+F408-C409</f>
        <v>4706</v>
      </c>
      <c r="F409">
        <f>IF(D409=0,0,IF(E409&gt;=5000,0,ROUNDUP((5000-E409)/1000,0)*1000))</f>
        <v>0</v>
      </c>
    </row>
    <row r="410" spans="1:6" x14ac:dyDescent="0.25">
      <c r="A410" s="1">
        <v>39096</v>
      </c>
      <c r="B410" s="2" t="s">
        <v>13</v>
      </c>
      <c r="C410">
        <v>159</v>
      </c>
      <c r="D410">
        <f t="shared" si="6"/>
        <v>0</v>
      </c>
      <c r="E410">
        <f>E409+F409-C410</f>
        <v>4547</v>
      </c>
      <c r="F410">
        <f>IF(D410=0,0,IF(E410&gt;=5000,0,ROUNDUP((5000-E410)/1000,0)*1000))</f>
        <v>0</v>
      </c>
    </row>
    <row r="411" spans="1:6" x14ac:dyDescent="0.25">
      <c r="A411" s="1">
        <v>39097</v>
      </c>
      <c r="B411" s="2" t="s">
        <v>26</v>
      </c>
      <c r="C411">
        <v>99</v>
      </c>
      <c r="D411">
        <f t="shared" si="6"/>
        <v>0</v>
      </c>
      <c r="E411">
        <f>E410+F410-C411</f>
        <v>4448</v>
      </c>
      <c r="F411">
        <f>IF(D411=0,0,IF(E411&gt;=5000,0,ROUNDUP((5000-E411)/1000,0)*1000))</f>
        <v>0</v>
      </c>
    </row>
    <row r="412" spans="1:6" x14ac:dyDescent="0.25">
      <c r="A412" s="1">
        <v>39099</v>
      </c>
      <c r="B412" s="2" t="s">
        <v>25</v>
      </c>
      <c r="C412">
        <v>213</v>
      </c>
      <c r="D412">
        <f t="shared" si="6"/>
        <v>0</v>
      </c>
      <c r="E412">
        <f>E411+F411-C412</f>
        <v>4235</v>
      </c>
      <c r="F412">
        <f>IF(D412=0,0,IF(E412&gt;=5000,0,ROUNDUP((5000-E412)/1000,0)*1000))</f>
        <v>0</v>
      </c>
    </row>
    <row r="413" spans="1:6" x14ac:dyDescent="0.25">
      <c r="A413" s="1">
        <v>39106</v>
      </c>
      <c r="B413" s="2" t="s">
        <v>17</v>
      </c>
      <c r="C413">
        <v>349</v>
      </c>
      <c r="D413">
        <f t="shared" si="6"/>
        <v>0</v>
      </c>
      <c r="E413">
        <f>E412+F412-C413</f>
        <v>3886</v>
      </c>
      <c r="F413">
        <f>IF(D413=0,0,IF(E413&gt;=5000,0,ROUNDUP((5000-E413)/1000,0)*1000))</f>
        <v>0</v>
      </c>
    </row>
    <row r="414" spans="1:6" x14ac:dyDescent="0.25">
      <c r="A414" s="1">
        <v>39109</v>
      </c>
      <c r="B414" s="2" t="s">
        <v>20</v>
      </c>
      <c r="C414">
        <v>114</v>
      </c>
      <c r="D414">
        <f t="shared" si="6"/>
        <v>0</v>
      </c>
      <c r="E414">
        <f>E413+F413-C414</f>
        <v>3772</v>
      </c>
      <c r="F414">
        <f>IF(D414=0,0,IF(E414&gt;=5000,0,ROUNDUP((5000-E414)/1000,0)*1000))</f>
        <v>0</v>
      </c>
    </row>
    <row r="415" spans="1:6" x14ac:dyDescent="0.25">
      <c r="A415" s="1">
        <v>39109</v>
      </c>
      <c r="B415" s="2" t="s">
        <v>30</v>
      </c>
      <c r="C415">
        <v>12</v>
      </c>
      <c r="D415">
        <f t="shared" si="6"/>
        <v>0</v>
      </c>
      <c r="E415">
        <f>E414+F414-C415</f>
        <v>3760</v>
      </c>
      <c r="F415">
        <f>IF(D415=0,0,IF(E415&gt;=5000,0,ROUNDUP((5000-E415)/1000,0)*1000))</f>
        <v>0</v>
      </c>
    </row>
    <row r="416" spans="1:6" x14ac:dyDescent="0.25">
      <c r="A416" s="1">
        <v>39111</v>
      </c>
      <c r="B416" s="2" t="s">
        <v>102</v>
      </c>
      <c r="C416">
        <v>12</v>
      </c>
      <c r="D416">
        <f t="shared" si="6"/>
        <v>1</v>
      </c>
      <c r="E416">
        <f>E415+F415-C416</f>
        <v>3748</v>
      </c>
      <c r="F416">
        <f>IF(D416=0,0,IF(E416&gt;=5000,0,ROUNDUP((5000-E416)/1000,0)*1000))</f>
        <v>2000</v>
      </c>
    </row>
    <row r="417" spans="1:6" x14ac:dyDescent="0.25">
      <c r="A417" s="1">
        <v>39117</v>
      </c>
      <c r="B417" s="2" t="s">
        <v>15</v>
      </c>
      <c r="C417">
        <v>132</v>
      </c>
      <c r="D417">
        <f t="shared" si="6"/>
        <v>0</v>
      </c>
      <c r="E417">
        <f>E416+F416-C417</f>
        <v>5616</v>
      </c>
      <c r="F417">
        <f>IF(D417=0,0,IF(E417&gt;=5000,0,ROUNDUP((5000-E417)/1000,0)*1000))</f>
        <v>0</v>
      </c>
    </row>
    <row r="418" spans="1:6" x14ac:dyDescent="0.25">
      <c r="A418" s="1">
        <v>39120</v>
      </c>
      <c r="B418" s="2" t="s">
        <v>26</v>
      </c>
      <c r="C418">
        <v>197</v>
      </c>
      <c r="D418">
        <f t="shared" si="6"/>
        <v>0</v>
      </c>
      <c r="E418">
        <f>E417+F417-C418</f>
        <v>5419</v>
      </c>
      <c r="F418">
        <f>IF(D418=0,0,IF(E418&gt;=5000,0,ROUNDUP((5000-E418)/1000,0)*1000))</f>
        <v>0</v>
      </c>
    </row>
    <row r="419" spans="1:6" x14ac:dyDescent="0.25">
      <c r="A419" s="1">
        <v>39120</v>
      </c>
      <c r="B419" s="2" t="s">
        <v>18</v>
      </c>
      <c r="C419">
        <v>5</v>
      </c>
      <c r="D419">
        <f t="shared" si="6"/>
        <v>0</v>
      </c>
      <c r="E419">
        <f>E418+F418-C419</f>
        <v>5414</v>
      </c>
      <c r="F419">
        <f>IF(D419=0,0,IF(E419&gt;=5000,0,ROUNDUP((5000-E419)/1000,0)*1000))</f>
        <v>0</v>
      </c>
    </row>
    <row r="420" spans="1:6" x14ac:dyDescent="0.25">
      <c r="A420" s="1">
        <v>39120</v>
      </c>
      <c r="B420" s="2" t="s">
        <v>53</v>
      </c>
      <c r="C420">
        <v>403</v>
      </c>
      <c r="D420">
        <f t="shared" si="6"/>
        <v>0</v>
      </c>
      <c r="E420">
        <f>E419+F419-C420</f>
        <v>5011</v>
      </c>
      <c r="F420">
        <f>IF(D420=0,0,IF(E420&gt;=5000,0,ROUNDUP((5000-E420)/1000,0)*1000))</f>
        <v>0</v>
      </c>
    </row>
    <row r="421" spans="1:6" x14ac:dyDescent="0.25">
      <c r="A421" s="1">
        <v>39121</v>
      </c>
      <c r="B421" s="2" t="s">
        <v>13</v>
      </c>
      <c r="C421">
        <v>200</v>
      </c>
      <c r="D421">
        <f t="shared" si="6"/>
        <v>0</v>
      </c>
      <c r="E421">
        <f>E420+F420-C421</f>
        <v>4811</v>
      </c>
      <c r="F421">
        <f>IF(D421=0,0,IF(E421&gt;=5000,0,ROUNDUP((5000-E421)/1000,0)*1000))</f>
        <v>0</v>
      </c>
    </row>
    <row r="422" spans="1:6" x14ac:dyDescent="0.25">
      <c r="A422" s="1">
        <v>39124</v>
      </c>
      <c r="B422" s="2" t="s">
        <v>72</v>
      </c>
      <c r="C422">
        <v>23</v>
      </c>
      <c r="D422">
        <f t="shared" si="6"/>
        <v>0</v>
      </c>
      <c r="E422">
        <f>E421+F421-C422</f>
        <v>4788</v>
      </c>
      <c r="F422">
        <f>IF(D422=0,0,IF(E422&gt;=5000,0,ROUNDUP((5000-E422)/1000,0)*1000))</f>
        <v>0</v>
      </c>
    </row>
    <row r="423" spans="1:6" x14ac:dyDescent="0.25">
      <c r="A423" s="1">
        <v>39131</v>
      </c>
      <c r="B423" s="2" t="s">
        <v>48</v>
      </c>
      <c r="C423">
        <v>337</v>
      </c>
      <c r="D423">
        <f t="shared" si="6"/>
        <v>0</v>
      </c>
      <c r="E423">
        <f>E422+F422-C423</f>
        <v>4451</v>
      </c>
      <c r="F423">
        <f>IF(D423=0,0,IF(E423&gt;=5000,0,ROUNDUP((5000-E423)/1000,0)*1000))</f>
        <v>0</v>
      </c>
    </row>
    <row r="424" spans="1:6" x14ac:dyDescent="0.25">
      <c r="A424" s="1">
        <v>39132</v>
      </c>
      <c r="B424" s="2" t="s">
        <v>8</v>
      </c>
      <c r="C424">
        <v>500</v>
      </c>
      <c r="D424">
        <f t="shared" si="6"/>
        <v>0</v>
      </c>
      <c r="E424">
        <f>E423+F423-C424</f>
        <v>3951</v>
      </c>
      <c r="F424">
        <f>IF(D424=0,0,IF(E424&gt;=5000,0,ROUNDUP((5000-E424)/1000,0)*1000))</f>
        <v>0</v>
      </c>
    </row>
    <row r="425" spans="1:6" x14ac:dyDescent="0.25">
      <c r="A425" s="1">
        <v>39132</v>
      </c>
      <c r="B425" s="2" t="s">
        <v>93</v>
      </c>
      <c r="C425">
        <v>9</v>
      </c>
      <c r="D425">
        <f t="shared" si="6"/>
        <v>0</v>
      </c>
      <c r="E425">
        <f>E424+F424-C425</f>
        <v>3942</v>
      </c>
      <c r="F425">
        <f>IF(D425=0,0,IF(E425&gt;=5000,0,ROUNDUP((5000-E425)/1000,0)*1000))</f>
        <v>0</v>
      </c>
    </row>
    <row r="426" spans="1:6" x14ac:dyDescent="0.25">
      <c r="A426" s="1">
        <v>39134</v>
      </c>
      <c r="B426" s="2" t="s">
        <v>134</v>
      </c>
      <c r="C426">
        <v>39</v>
      </c>
      <c r="D426">
        <f t="shared" si="6"/>
        <v>0</v>
      </c>
      <c r="E426">
        <f>E425+F425-C426</f>
        <v>3903</v>
      </c>
      <c r="F426">
        <f>IF(D426=0,0,IF(E426&gt;=5000,0,ROUNDUP((5000-E426)/1000,0)*1000))</f>
        <v>0</v>
      </c>
    </row>
    <row r="427" spans="1:6" x14ac:dyDescent="0.25">
      <c r="A427" s="1">
        <v>39139</v>
      </c>
      <c r="B427" s="2" t="s">
        <v>81</v>
      </c>
      <c r="C427">
        <v>156</v>
      </c>
      <c r="D427">
        <f t="shared" si="6"/>
        <v>0</v>
      </c>
      <c r="E427">
        <f>E426+F426-C427</f>
        <v>3747</v>
      </c>
      <c r="F427">
        <f>IF(D427=0,0,IF(E427&gt;=5000,0,ROUNDUP((5000-E427)/1000,0)*1000))</f>
        <v>0</v>
      </c>
    </row>
    <row r="428" spans="1:6" x14ac:dyDescent="0.25">
      <c r="A428" s="1">
        <v>39140</v>
      </c>
      <c r="B428" s="2" t="s">
        <v>20</v>
      </c>
      <c r="C428">
        <v>258</v>
      </c>
      <c r="D428">
        <f t="shared" si="6"/>
        <v>0</v>
      </c>
      <c r="E428">
        <f>E427+F427-C428</f>
        <v>3489</v>
      </c>
      <c r="F428">
        <f>IF(D428=0,0,IF(E428&gt;=5000,0,ROUNDUP((5000-E428)/1000,0)*1000))</f>
        <v>0</v>
      </c>
    </row>
    <row r="429" spans="1:6" x14ac:dyDescent="0.25">
      <c r="A429" s="1">
        <v>39140</v>
      </c>
      <c r="B429" s="2" t="s">
        <v>97</v>
      </c>
      <c r="C429">
        <v>14</v>
      </c>
      <c r="D429">
        <f t="shared" si="6"/>
        <v>1</v>
      </c>
      <c r="E429">
        <f>E428+F428-C429</f>
        <v>3475</v>
      </c>
      <c r="F429">
        <f>IF(D429=0,0,IF(E429&gt;=5000,0,ROUNDUP((5000-E429)/1000,0)*1000))</f>
        <v>2000</v>
      </c>
    </row>
    <row r="430" spans="1:6" x14ac:dyDescent="0.25">
      <c r="A430" s="1">
        <v>39142</v>
      </c>
      <c r="B430" s="2" t="s">
        <v>15</v>
      </c>
      <c r="C430">
        <v>91</v>
      </c>
      <c r="D430">
        <f t="shared" si="6"/>
        <v>0</v>
      </c>
      <c r="E430">
        <f>E429+F429-C430</f>
        <v>5384</v>
      </c>
      <c r="F430">
        <f>IF(D430=0,0,IF(E430&gt;=5000,0,ROUNDUP((5000-E430)/1000,0)*1000))</f>
        <v>0</v>
      </c>
    </row>
    <row r="431" spans="1:6" x14ac:dyDescent="0.25">
      <c r="A431" s="1">
        <v>39149</v>
      </c>
      <c r="B431" s="2" t="s">
        <v>15</v>
      </c>
      <c r="C431">
        <v>68</v>
      </c>
      <c r="D431">
        <f t="shared" si="6"/>
        <v>0</v>
      </c>
      <c r="E431">
        <f>E430+F430-C431</f>
        <v>5316</v>
      </c>
      <c r="F431">
        <f>IF(D431=0,0,IF(E431&gt;=5000,0,ROUNDUP((5000-E431)/1000,0)*1000))</f>
        <v>0</v>
      </c>
    </row>
    <row r="432" spans="1:6" x14ac:dyDescent="0.25">
      <c r="A432" s="1">
        <v>39150</v>
      </c>
      <c r="B432" s="2" t="s">
        <v>140</v>
      </c>
      <c r="C432">
        <v>13</v>
      </c>
      <c r="D432">
        <f t="shared" si="6"/>
        <v>0</v>
      </c>
      <c r="E432">
        <f>E431+F431-C432</f>
        <v>5303</v>
      </c>
      <c r="F432">
        <f>IF(D432=0,0,IF(E432&gt;=5000,0,ROUNDUP((5000-E432)/1000,0)*1000))</f>
        <v>0</v>
      </c>
    </row>
    <row r="433" spans="1:6" x14ac:dyDescent="0.25">
      <c r="A433" s="1">
        <v>39152</v>
      </c>
      <c r="B433" s="2" t="s">
        <v>31</v>
      </c>
      <c r="C433">
        <v>118</v>
      </c>
      <c r="D433">
        <f t="shared" si="6"/>
        <v>0</v>
      </c>
      <c r="E433">
        <f>E432+F432-C433</f>
        <v>5185</v>
      </c>
      <c r="F433">
        <f>IF(D433=0,0,IF(E433&gt;=5000,0,ROUNDUP((5000-E433)/1000,0)*1000))</f>
        <v>0</v>
      </c>
    </row>
    <row r="434" spans="1:6" x14ac:dyDescent="0.25">
      <c r="A434" s="1">
        <v>39154</v>
      </c>
      <c r="B434" s="2" t="s">
        <v>28</v>
      </c>
      <c r="C434">
        <v>54</v>
      </c>
      <c r="D434">
        <f t="shared" si="6"/>
        <v>0</v>
      </c>
      <c r="E434">
        <f>E433+F433-C434</f>
        <v>5131</v>
      </c>
      <c r="F434">
        <f>IF(D434=0,0,IF(E434&gt;=5000,0,ROUNDUP((5000-E434)/1000,0)*1000))</f>
        <v>0</v>
      </c>
    </row>
    <row r="435" spans="1:6" x14ac:dyDescent="0.25">
      <c r="A435" s="1">
        <v>39158</v>
      </c>
      <c r="B435" s="2" t="s">
        <v>141</v>
      </c>
      <c r="C435">
        <v>10</v>
      </c>
      <c r="D435">
        <f t="shared" si="6"/>
        <v>0</v>
      </c>
      <c r="E435">
        <f>E434+F434-C435</f>
        <v>5121</v>
      </c>
      <c r="F435">
        <f>IF(D435=0,0,IF(E435&gt;=5000,0,ROUNDUP((5000-E435)/1000,0)*1000))</f>
        <v>0</v>
      </c>
    </row>
    <row r="436" spans="1:6" x14ac:dyDescent="0.25">
      <c r="A436" s="1">
        <v>39162</v>
      </c>
      <c r="B436" s="2" t="s">
        <v>53</v>
      </c>
      <c r="C436">
        <v>339</v>
      </c>
      <c r="D436">
        <f t="shared" si="6"/>
        <v>0</v>
      </c>
      <c r="E436">
        <f>E435+F435-C436</f>
        <v>4782</v>
      </c>
      <c r="F436">
        <f>IF(D436=0,0,IF(E436&gt;=5000,0,ROUNDUP((5000-E436)/1000,0)*1000))</f>
        <v>0</v>
      </c>
    </row>
    <row r="437" spans="1:6" x14ac:dyDescent="0.25">
      <c r="A437" s="1">
        <v>39163</v>
      </c>
      <c r="B437" s="2" t="s">
        <v>33</v>
      </c>
      <c r="C437">
        <v>80</v>
      </c>
      <c r="D437">
        <f t="shared" si="6"/>
        <v>0</v>
      </c>
      <c r="E437">
        <f>E436+F436-C437</f>
        <v>4702</v>
      </c>
      <c r="F437">
        <f>IF(D437=0,0,IF(E437&gt;=5000,0,ROUNDUP((5000-E437)/1000,0)*1000))</f>
        <v>0</v>
      </c>
    </row>
    <row r="438" spans="1:6" x14ac:dyDescent="0.25">
      <c r="A438" s="1">
        <v>39165</v>
      </c>
      <c r="B438" s="2" t="s">
        <v>25</v>
      </c>
      <c r="C438">
        <v>431</v>
      </c>
      <c r="D438">
        <f t="shared" si="6"/>
        <v>0</v>
      </c>
      <c r="E438">
        <f>E437+F437-C438</f>
        <v>4271</v>
      </c>
      <c r="F438">
        <f>IF(D438=0,0,IF(E438&gt;=5000,0,ROUNDUP((5000-E438)/1000,0)*1000))</f>
        <v>0</v>
      </c>
    </row>
    <row r="439" spans="1:6" x14ac:dyDescent="0.25">
      <c r="A439" s="1">
        <v>39167</v>
      </c>
      <c r="B439" s="2" t="s">
        <v>53</v>
      </c>
      <c r="C439">
        <v>268</v>
      </c>
      <c r="D439">
        <f t="shared" si="6"/>
        <v>0</v>
      </c>
      <c r="E439">
        <f>E438+F438-C439</f>
        <v>4003</v>
      </c>
      <c r="F439">
        <f>IF(D439=0,0,IF(E439&gt;=5000,0,ROUNDUP((5000-E439)/1000,0)*1000))</f>
        <v>0</v>
      </c>
    </row>
    <row r="440" spans="1:6" x14ac:dyDescent="0.25">
      <c r="A440" s="1">
        <v>39167</v>
      </c>
      <c r="B440" s="2" t="s">
        <v>25</v>
      </c>
      <c r="C440">
        <v>440</v>
      </c>
      <c r="D440">
        <f t="shared" si="6"/>
        <v>0</v>
      </c>
      <c r="E440">
        <f>E439+F439-C440</f>
        <v>3563</v>
      </c>
      <c r="F440">
        <f>IF(D440=0,0,IF(E440&gt;=5000,0,ROUNDUP((5000-E440)/1000,0)*1000))</f>
        <v>0</v>
      </c>
    </row>
    <row r="441" spans="1:6" x14ac:dyDescent="0.25">
      <c r="A441" s="1">
        <v>39167</v>
      </c>
      <c r="B441" s="2" t="s">
        <v>8</v>
      </c>
      <c r="C441">
        <v>396</v>
      </c>
      <c r="D441">
        <f t="shared" si="6"/>
        <v>0</v>
      </c>
      <c r="E441">
        <f>E440+F440-C441</f>
        <v>3167</v>
      </c>
      <c r="F441">
        <f>IF(D441=0,0,IF(E441&gt;=5000,0,ROUNDUP((5000-E441)/1000,0)*1000))</f>
        <v>0</v>
      </c>
    </row>
    <row r="442" spans="1:6" x14ac:dyDescent="0.25">
      <c r="A442" s="1">
        <v>39167</v>
      </c>
      <c r="B442" s="2" t="s">
        <v>21</v>
      </c>
      <c r="C442">
        <v>157</v>
      </c>
      <c r="D442">
        <f t="shared" si="6"/>
        <v>0</v>
      </c>
      <c r="E442">
        <f>E441+F441-C442</f>
        <v>3010</v>
      </c>
      <c r="F442">
        <f>IF(D442=0,0,IF(E442&gt;=5000,0,ROUNDUP((5000-E442)/1000,0)*1000))</f>
        <v>0</v>
      </c>
    </row>
    <row r="443" spans="1:6" x14ac:dyDescent="0.25">
      <c r="A443" s="1">
        <v>39171</v>
      </c>
      <c r="B443" s="2" t="s">
        <v>15</v>
      </c>
      <c r="C443">
        <v>194</v>
      </c>
      <c r="D443">
        <f t="shared" si="6"/>
        <v>0</v>
      </c>
      <c r="E443">
        <f>E442+F442-C443</f>
        <v>2816</v>
      </c>
      <c r="F443">
        <f>IF(D443=0,0,IF(E443&gt;=5000,0,ROUNDUP((5000-E443)/1000,0)*1000))</f>
        <v>0</v>
      </c>
    </row>
    <row r="444" spans="1:6" x14ac:dyDescent="0.25">
      <c r="A444" s="1">
        <v>39172</v>
      </c>
      <c r="B444" s="2" t="s">
        <v>42</v>
      </c>
      <c r="C444">
        <v>156</v>
      </c>
      <c r="D444">
        <f t="shared" si="6"/>
        <v>1</v>
      </c>
      <c r="E444">
        <f>E443+F443-C444</f>
        <v>2660</v>
      </c>
      <c r="F444">
        <f>IF(D444=0,0,IF(E444&gt;=5000,0,ROUNDUP((5000-E444)/1000,0)*1000))</f>
        <v>3000</v>
      </c>
    </row>
    <row r="445" spans="1:6" x14ac:dyDescent="0.25">
      <c r="A445" s="1">
        <v>39173</v>
      </c>
      <c r="B445" s="2" t="s">
        <v>115</v>
      </c>
      <c r="C445">
        <v>11</v>
      </c>
      <c r="D445">
        <f t="shared" si="6"/>
        <v>0</v>
      </c>
      <c r="E445">
        <f>E444+F444-C445</f>
        <v>5649</v>
      </c>
      <c r="F445">
        <f>IF(D445=0,0,IF(E445&gt;=5000,0,ROUNDUP((5000-E445)/1000,0)*1000))</f>
        <v>0</v>
      </c>
    </row>
    <row r="446" spans="1:6" x14ac:dyDescent="0.25">
      <c r="A446" s="1">
        <v>39174</v>
      </c>
      <c r="B446" s="2" t="s">
        <v>38</v>
      </c>
      <c r="C446">
        <v>110</v>
      </c>
      <c r="D446">
        <f t="shared" si="6"/>
        <v>0</v>
      </c>
      <c r="E446">
        <f>E445+F445-C446</f>
        <v>5539</v>
      </c>
      <c r="F446">
        <f>IF(D446=0,0,IF(E446&gt;=5000,0,ROUNDUP((5000-E446)/1000,0)*1000))</f>
        <v>0</v>
      </c>
    </row>
    <row r="447" spans="1:6" x14ac:dyDescent="0.25">
      <c r="A447" s="1">
        <v>39176</v>
      </c>
      <c r="B447" s="2" t="s">
        <v>142</v>
      </c>
      <c r="C447">
        <v>12</v>
      </c>
      <c r="D447">
        <f t="shared" si="6"/>
        <v>0</v>
      </c>
      <c r="E447">
        <f>E446+F446-C447</f>
        <v>5527</v>
      </c>
      <c r="F447">
        <f>IF(D447=0,0,IF(E447&gt;=5000,0,ROUNDUP((5000-E447)/1000,0)*1000))</f>
        <v>0</v>
      </c>
    </row>
    <row r="448" spans="1:6" x14ac:dyDescent="0.25">
      <c r="A448" s="1">
        <v>39177</v>
      </c>
      <c r="B448" s="2" t="s">
        <v>8</v>
      </c>
      <c r="C448">
        <v>464</v>
      </c>
      <c r="D448">
        <f t="shared" si="6"/>
        <v>0</v>
      </c>
      <c r="E448">
        <f>E447+F447-C448</f>
        <v>5063</v>
      </c>
      <c r="F448">
        <f>IF(D448=0,0,IF(E448&gt;=5000,0,ROUNDUP((5000-E448)/1000,0)*1000))</f>
        <v>0</v>
      </c>
    </row>
    <row r="449" spans="1:6" x14ac:dyDescent="0.25">
      <c r="A449" s="1">
        <v>39178</v>
      </c>
      <c r="B449" s="2" t="s">
        <v>69</v>
      </c>
      <c r="C449">
        <v>40</v>
      </c>
      <c r="D449">
        <f t="shared" si="6"/>
        <v>0</v>
      </c>
      <c r="E449">
        <f>E448+F448-C449</f>
        <v>5023</v>
      </c>
      <c r="F449">
        <f>IF(D449=0,0,IF(E449&gt;=5000,0,ROUNDUP((5000-E449)/1000,0)*1000))</f>
        <v>0</v>
      </c>
    </row>
    <row r="450" spans="1:6" x14ac:dyDescent="0.25">
      <c r="A450" s="1">
        <v>39179</v>
      </c>
      <c r="B450" s="2" t="s">
        <v>42</v>
      </c>
      <c r="C450">
        <v>52</v>
      </c>
      <c r="D450">
        <f t="shared" si="6"/>
        <v>0</v>
      </c>
      <c r="E450">
        <f>E449+F449-C450</f>
        <v>4971</v>
      </c>
      <c r="F450">
        <f>IF(D450=0,0,IF(E450&gt;=5000,0,ROUNDUP((5000-E450)/1000,0)*1000))</f>
        <v>0</v>
      </c>
    </row>
    <row r="451" spans="1:6" x14ac:dyDescent="0.25">
      <c r="A451" s="1">
        <v>39184</v>
      </c>
      <c r="B451" s="2" t="s">
        <v>78</v>
      </c>
      <c r="C451">
        <v>12</v>
      </c>
      <c r="D451">
        <f t="shared" ref="D451:D514" si="7">IF(MONTH(A452)&lt;&gt;MONTH(A451),1,0)</f>
        <v>0</v>
      </c>
      <c r="E451">
        <f>E450+F450-C451</f>
        <v>4959</v>
      </c>
      <c r="F451">
        <f>IF(D451=0,0,IF(E451&gt;=5000,0,ROUNDUP((5000-E451)/1000,0)*1000))</f>
        <v>0</v>
      </c>
    </row>
    <row r="452" spans="1:6" x14ac:dyDescent="0.25">
      <c r="A452" s="1">
        <v>39186</v>
      </c>
      <c r="B452" s="2" t="s">
        <v>10</v>
      </c>
      <c r="C452">
        <v>412</v>
      </c>
      <c r="D452">
        <f t="shared" si="7"/>
        <v>0</v>
      </c>
      <c r="E452">
        <f>E451+F451-C452</f>
        <v>4547</v>
      </c>
      <c r="F452">
        <f>IF(D452=0,0,IF(E452&gt;=5000,0,ROUNDUP((5000-E452)/1000,0)*1000))</f>
        <v>0</v>
      </c>
    </row>
    <row r="453" spans="1:6" x14ac:dyDescent="0.25">
      <c r="A453" s="1">
        <v>39188</v>
      </c>
      <c r="B453" s="2" t="s">
        <v>20</v>
      </c>
      <c r="C453">
        <v>268</v>
      </c>
      <c r="D453">
        <f t="shared" si="7"/>
        <v>0</v>
      </c>
      <c r="E453">
        <f>E452+F452-C453</f>
        <v>4279</v>
      </c>
      <c r="F453">
        <f>IF(D453=0,0,IF(E453&gt;=5000,0,ROUNDUP((5000-E453)/1000,0)*1000))</f>
        <v>0</v>
      </c>
    </row>
    <row r="454" spans="1:6" x14ac:dyDescent="0.25">
      <c r="A454" s="1">
        <v>39188</v>
      </c>
      <c r="B454" s="2" t="s">
        <v>10</v>
      </c>
      <c r="C454">
        <v>495</v>
      </c>
      <c r="D454">
        <f t="shared" si="7"/>
        <v>0</v>
      </c>
      <c r="E454">
        <f>E453+F453-C454</f>
        <v>3784</v>
      </c>
      <c r="F454">
        <f>IF(D454=0,0,IF(E454&gt;=5000,0,ROUNDUP((5000-E454)/1000,0)*1000))</f>
        <v>0</v>
      </c>
    </row>
    <row r="455" spans="1:6" x14ac:dyDescent="0.25">
      <c r="A455" s="1">
        <v>39188</v>
      </c>
      <c r="B455" s="2" t="s">
        <v>38</v>
      </c>
      <c r="C455">
        <v>30</v>
      </c>
      <c r="D455">
        <f t="shared" si="7"/>
        <v>0</v>
      </c>
      <c r="E455">
        <f>E454+F454-C455</f>
        <v>3754</v>
      </c>
      <c r="F455">
        <f>IF(D455=0,0,IF(E455&gt;=5000,0,ROUNDUP((5000-E455)/1000,0)*1000))</f>
        <v>0</v>
      </c>
    </row>
    <row r="456" spans="1:6" x14ac:dyDescent="0.25">
      <c r="A456" s="1">
        <v>39191</v>
      </c>
      <c r="B456" s="2" t="s">
        <v>9</v>
      </c>
      <c r="C456">
        <v>67</v>
      </c>
      <c r="D456">
        <f t="shared" si="7"/>
        <v>0</v>
      </c>
      <c r="E456">
        <f>E455+F455-C456</f>
        <v>3687</v>
      </c>
      <c r="F456">
        <f>IF(D456=0,0,IF(E456&gt;=5000,0,ROUNDUP((5000-E456)/1000,0)*1000))</f>
        <v>0</v>
      </c>
    </row>
    <row r="457" spans="1:6" x14ac:dyDescent="0.25">
      <c r="A457" s="1">
        <v>39197</v>
      </c>
      <c r="B457" s="2" t="s">
        <v>17</v>
      </c>
      <c r="C457">
        <v>497</v>
      </c>
      <c r="D457">
        <f t="shared" si="7"/>
        <v>0</v>
      </c>
      <c r="E457">
        <f>E456+F456-C457</f>
        <v>3190</v>
      </c>
      <c r="F457">
        <f>IF(D457=0,0,IF(E457&gt;=5000,0,ROUNDUP((5000-E457)/1000,0)*1000))</f>
        <v>0</v>
      </c>
    </row>
    <row r="458" spans="1:6" x14ac:dyDescent="0.25">
      <c r="A458" s="1">
        <v>39200</v>
      </c>
      <c r="B458" s="2" t="s">
        <v>25</v>
      </c>
      <c r="C458">
        <v>102</v>
      </c>
      <c r="D458">
        <f t="shared" si="7"/>
        <v>1</v>
      </c>
      <c r="E458">
        <f>E457+F457-C458</f>
        <v>3088</v>
      </c>
      <c r="F458">
        <f>IF(D458=0,0,IF(E458&gt;=5000,0,ROUNDUP((5000-E458)/1000,0)*1000))</f>
        <v>2000</v>
      </c>
    </row>
    <row r="459" spans="1:6" x14ac:dyDescent="0.25">
      <c r="A459" s="1">
        <v>39203</v>
      </c>
      <c r="B459" s="2" t="s">
        <v>10</v>
      </c>
      <c r="C459">
        <v>322</v>
      </c>
      <c r="D459">
        <f t="shared" si="7"/>
        <v>0</v>
      </c>
      <c r="E459">
        <f>E458+F458-C459</f>
        <v>4766</v>
      </c>
      <c r="F459">
        <f>IF(D459=0,0,IF(E459&gt;=5000,0,ROUNDUP((5000-E459)/1000,0)*1000))</f>
        <v>0</v>
      </c>
    </row>
    <row r="460" spans="1:6" x14ac:dyDescent="0.25">
      <c r="A460" s="1">
        <v>39204</v>
      </c>
      <c r="B460" s="2" t="s">
        <v>12</v>
      </c>
      <c r="C460">
        <v>297</v>
      </c>
      <c r="D460">
        <f t="shared" si="7"/>
        <v>0</v>
      </c>
      <c r="E460">
        <f>E459+F459-C460</f>
        <v>4469</v>
      </c>
      <c r="F460">
        <f>IF(D460=0,0,IF(E460&gt;=5000,0,ROUNDUP((5000-E460)/1000,0)*1000))</f>
        <v>0</v>
      </c>
    </row>
    <row r="461" spans="1:6" x14ac:dyDescent="0.25">
      <c r="A461" s="1">
        <v>39206</v>
      </c>
      <c r="B461" s="2" t="s">
        <v>15</v>
      </c>
      <c r="C461">
        <v>179</v>
      </c>
      <c r="D461">
        <f t="shared" si="7"/>
        <v>0</v>
      </c>
      <c r="E461">
        <f>E460+F460-C461</f>
        <v>4290</v>
      </c>
      <c r="F461">
        <f>IF(D461=0,0,IF(E461&gt;=5000,0,ROUNDUP((5000-E461)/1000,0)*1000))</f>
        <v>0</v>
      </c>
    </row>
    <row r="462" spans="1:6" x14ac:dyDescent="0.25">
      <c r="A462" s="1">
        <v>39208</v>
      </c>
      <c r="B462" s="2" t="s">
        <v>143</v>
      </c>
      <c r="C462">
        <v>15</v>
      </c>
      <c r="D462">
        <f t="shared" si="7"/>
        <v>0</v>
      </c>
      <c r="E462">
        <f>E461+F461-C462</f>
        <v>4275</v>
      </c>
      <c r="F462">
        <f>IF(D462=0,0,IF(E462&gt;=5000,0,ROUNDUP((5000-E462)/1000,0)*1000))</f>
        <v>0</v>
      </c>
    </row>
    <row r="463" spans="1:6" x14ac:dyDescent="0.25">
      <c r="A463" s="1">
        <v>39210</v>
      </c>
      <c r="B463" s="2" t="s">
        <v>64</v>
      </c>
      <c r="C463">
        <v>65</v>
      </c>
      <c r="D463">
        <f t="shared" si="7"/>
        <v>0</v>
      </c>
      <c r="E463">
        <f>E462+F462-C463</f>
        <v>4210</v>
      </c>
      <c r="F463">
        <f>IF(D463=0,0,IF(E463&gt;=5000,0,ROUNDUP((5000-E463)/1000,0)*1000))</f>
        <v>0</v>
      </c>
    </row>
    <row r="464" spans="1:6" x14ac:dyDescent="0.25">
      <c r="A464" s="1">
        <v>39212</v>
      </c>
      <c r="B464" s="2" t="s">
        <v>10</v>
      </c>
      <c r="C464">
        <v>297</v>
      </c>
      <c r="D464">
        <f t="shared" si="7"/>
        <v>0</v>
      </c>
      <c r="E464">
        <f>E463+F463-C464</f>
        <v>3913</v>
      </c>
      <c r="F464">
        <f>IF(D464=0,0,IF(E464&gt;=5000,0,ROUNDUP((5000-E464)/1000,0)*1000))</f>
        <v>0</v>
      </c>
    </row>
    <row r="465" spans="1:6" x14ac:dyDescent="0.25">
      <c r="A465" s="1">
        <v>39214</v>
      </c>
      <c r="B465" s="2" t="s">
        <v>11</v>
      </c>
      <c r="C465">
        <v>131</v>
      </c>
      <c r="D465">
        <f t="shared" si="7"/>
        <v>0</v>
      </c>
      <c r="E465">
        <f>E464+F464-C465</f>
        <v>3782</v>
      </c>
      <c r="F465">
        <f>IF(D465=0,0,IF(E465&gt;=5000,0,ROUNDUP((5000-E465)/1000,0)*1000))</f>
        <v>0</v>
      </c>
    </row>
    <row r="466" spans="1:6" x14ac:dyDescent="0.25">
      <c r="A466" s="1">
        <v>39215</v>
      </c>
      <c r="B466" s="2" t="s">
        <v>144</v>
      </c>
      <c r="C466">
        <v>12</v>
      </c>
      <c r="D466">
        <f t="shared" si="7"/>
        <v>0</v>
      </c>
      <c r="E466">
        <f>E465+F465-C466</f>
        <v>3770</v>
      </c>
      <c r="F466">
        <f>IF(D466=0,0,IF(E466&gt;=5000,0,ROUNDUP((5000-E466)/1000,0)*1000))</f>
        <v>0</v>
      </c>
    </row>
    <row r="467" spans="1:6" x14ac:dyDescent="0.25">
      <c r="A467" s="1">
        <v>39215</v>
      </c>
      <c r="B467" s="2" t="s">
        <v>21</v>
      </c>
      <c r="C467">
        <v>114</v>
      </c>
      <c r="D467">
        <f t="shared" si="7"/>
        <v>0</v>
      </c>
      <c r="E467">
        <f>E466+F466-C467</f>
        <v>3656</v>
      </c>
      <c r="F467">
        <f>IF(D467=0,0,IF(E467&gt;=5000,0,ROUNDUP((5000-E467)/1000,0)*1000))</f>
        <v>0</v>
      </c>
    </row>
    <row r="468" spans="1:6" x14ac:dyDescent="0.25">
      <c r="A468" s="1">
        <v>39218</v>
      </c>
      <c r="B468" s="2" t="s">
        <v>17</v>
      </c>
      <c r="C468">
        <v>293</v>
      </c>
      <c r="D468">
        <f t="shared" si="7"/>
        <v>0</v>
      </c>
      <c r="E468">
        <f>E467+F467-C468</f>
        <v>3363</v>
      </c>
      <c r="F468">
        <f>IF(D468=0,0,IF(E468&gt;=5000,0,ROUNDUP((5000-E468)/1000,0)*1000))</f>
        <v>0</v>
      </c>
    </row>
    <row r="469" spans="1:6" x14ac:dyDescent="0.25">
      <c r="A469" s="1">
        <v>39220</v>
      </c>
      <c r="B469" s="2" t="s">
        <v>145</v>
      </c>
      <c r="C469">
        <v>18</v>
      </c>
      <c r="D469">
        <f t="shared" si="7"/>
        <v>0</v>
      </c>
      <c r="E469">
        <f>E468+F468-C469</f>
        <v>3345</v>
      </c>
      <c r="F469">
        <f>IF(D469=0,0,IF(E469&gt;=5000,0,ROUNDUP((5000-E469)/1000,0)*1000))</f>
        <v>0</v>
      </c>
    </row>
    <row r="470" spans="1:6" x14ac:dyDescent="0.25">
      <c r="A470" s="1">
        <v>39220</v>
      </c>
      <c r="B470" s="2" t="s">
        <v>22</v>
      </c>
      <c r="C470">
        <v>186</v>
      </c>
      <c r="D470">
        <f t="shared" si="7"/>
        <v>0</v>
      </c>
      <c r="E470">
        <f>E469+F469-C470</f>
        <v>3159</v>
      </c>
      <c r="F470">
        <f>IF(D470=0,0,IF(E470&gt;=5000,0,ROUNDUP((5000-E470)/1000,0)*1000))</f>
        <v>0</v>
      </c>
    </row>
    <row r="471" spans="1:6" x14ac:dyDescent="0.25">
      <c r="A471" s="1">
        <v>39223</v>
      </c>
      <c r="B471" s="2" t="s">
        <v>31</v>
      </c>
      <c r="C471">
        <v>119</v>
      </c>
      <c r="D471">
        <f t="shared" si="7"/>
        <v>0</v>
      </c>
      <c r="E471">
        <f>E470+F470-C471</f>
        <v>3040</v>
      </c>
      <c r="F471">
        <f>IF(D471=0,0,IF(E471&gt;=5000,0,ROUNDUP((5000-E471)/1000,0)*1000))</f>
        <v>0</v>
      </c>
    </row>
    <row r="472" spans="1:6" x14ac:dyDescent="0.25">
      <c r="A472" s="1">
        <v>39227</v>
      </c>
      <c r="B472" s="2" t="s">
        <v>133</v>
      </c>
      <c r="C472">
        <v>4</v>
      </c>
      <c r="D472">
        <f t="shared" si="7"/>
        <v>0</v>
      </c>
      <c r="E472">
        <f>E471+F471-C472</f>
        <v>3036</v>
      </c>
      <c r="F472">
        <f>IF(D472=0,0,IF(E472&gt;=5000,0,ROUNDUP((5000-E472)/1000,0)*1000))</f>
        <v>0</v>
      </c>
    </row>
    <row r="473" spans="1:6" x14ac:dyDescent="0.25">
      <c r="A473" s="1">
        <v>39230</v>
      </c>
      <c r="B473" s="2" t="s">
        <v>17</v>
      </c>
      <c r="C473">
        <v>415</v>
      </c>
      <c r="D473">
        <f t="shared" si="7"/>
        <v>0</v>
      </c>
      <c r="E473">
        <f>E472+F472-C473</f>
        <v>2621</v>
      </c>
      <c r="F473">
        <f>IF(D473=0,0,IF(E473&gt;=5000,0,ROUNDUP((5000-E473)/1000,0)*1000))</f>
        <v>0</v>
      </c>
    </row>
    <row r="474" spans="1:6" x14ac:dyDescent="0.25">
      <c r="A474" s="1">
        <v>39230</v>
      </c>
      <c r="B474" s="2" t="s">
        <v>16</v>
      </c>
      <c r="C474">
        <v>10</v>
      </c>
      <c r="D474">
        <f t="shared" si="7"/>
        <v>0</v>
      </c>
      <c r="E474">
        <f>E473+F473-C474</f>
        <v>2611</v>
      </c>
      <c r="F474">
        <f>IF(D474=0,0,IF(E474&gt;=5000,0,ROUNDUP((5000-E474)/1000,0)*1000))</f>
        <v>0</v>
      </c>
    </row>
    <row r="475" spans="1:6" x14ac:dyDescent="0.25">
      <c r="A475" s="1">
        <v>39230</v>
      </c>
      <c r="B475" s="2" t="s">
        <v>21</v>
      </c>
      <c r="C475">
        <v>159</v>
      </c>
      <c r="D475">
        <f t="shared" si="7"/>
        <v>0</v>
      </c>
      <c r="E475">
        <f>E474+F474-C475</f>
        <v>2452</v>
      </c>
      <c r="F475">
        <f>IF(D475=0,0,IF(E475&gt;=5000,0,ROUNDUP((5000-E475)/1000,0)*1000))</f>
        <v>0</v>
      </c>
    </row>
    <row r="476" spans="1:6" x14ac:dyDescent="0.25">
      <c r="A476" s="1">
        <v>39231</v>
      </c>
      <c r="B476" s="2" t="s">
        <v>20</v>
      </c>
      <c r="C476">
        <v>140</v>
      </c>
      <c r="D476">
        <f t="shared" si="7"/>
        <v>1</v>
      </c>
      <c r="E476">
        <f>E475+F475-C476</f>
        <v>2312</v>
      </c>
      <c r="F476">
        <f>IF(D476=0,0,IF(E476&gt;=5000,0,ROUNDUP((5000-E476)/1000,0)*1000))</f>
        <v>3000</v>
      </c>
    </row>
    <row r="477" spans="1:6" x14ac:dyDescent="0.25">
      <c r="A477" s="1">
        <v>39239</v>
      </c>
      <c r="B477" s="2" t="s">
        <v>22</v>
      </c>
      <c r="C477">
        <v>128</v>
      </c>
      <c r="D477">
        <f t="shared" si="7"/>
        <v>0</v>
      </c>
      <c r="E477">
        <f>E476+F476-C477</f>
        <v>5184</v>
      </c>
      <c r="F477">
        <f>IF(D477=0,0,IF(E477&gt;=5000,0,ROUNDUP((5000-E477)/1000,0)*1000))</f>
        <v>0</v>
      </c>
    </row>
    <row r="478" spans="1:6" x14ac:dyDescent="0.25">
      <c r="A478" s="1">
        <v>39247</v>
      </c>
      <c r="B478" s="2" t="s">
        <v>146</v>
      </c>
      <c r="C478">
        <v>9</v>
      </c>
      <c r="D478">
        <f t="shared" si="7"/>
        <v>0</v>
      </c>
      <c r="E478">
        <f>E477+F477-C478</f>
        <v>5175</v>
      </c>
      <c r="F478">
        <f>IF(D478=0,0,IF(E478&gt;=5000,0,ROUNDUP((5000-E478)/1000,0)*1000))</f>
        <v>0</v>
      </c>
    </row>
    <row r="479" spans="1:6" x14ac:dyDescent="0.25">
      <c r="A479" s="1">
        <v>39247</v>
      </c>
      <c r="B479" s="2" t="s">
        <v>20</v>
      </c>
      <c r="C479">
        <v>121</v>
      </c>
      <c r="D479">
        <f t="shared" si="7"/>
        <v>0</v>
      </c>
      <c r="E479">
        <f>E478+F478-C479</f>
        <v>5054</v>
      </c>
      <c r="F479">
        <f>IF(D479=0,0,IF(E479&gt;=5000,0,ROUNDUP((5000-E479)/1000,0)*1000))</f>
        <v>0</v>
      </c>
    </row>
    <row r="480" spans="1:6" x14ac:dyDescent="0.25">
      <c r="A480" s="1">
        <v>39248</v>
      </c>
      <c r="B480" s="2" t="s">
        <v>17</v>
      </c>
      <c r="C480">
        <v>169</v>
      </c>
      <c r="D480">
        <f t="shared" si="7"/>
        <v>0</v>
      </c>
      <c r="E480">
        <f>E479+F479-C480</f>
        <v>4885</v>
      </c>
      <c r="F480">
        <f>IF(D480=0,0,IF(E480&gt;=5000,0,ROUNDUP((5000-E480)/1000,0)*1000))</f>
        <v>0</v>
      </c>
    </row>
    <row r="481" spans="1:6" x14ac:dyDescent="0.25">
      <c r="A481" s="1">
        <v>39250</v>
      </c>
      <c r="B481" s="2" t="s">
        <v>58</v>
      </c>
      <c r="C481">
        <v>118</v>
      </c>
      <c r="D481">
        <f t="shared" si="7"/>
        <v>0</v>
      </c>
      <c r="E481">
        <f>E480+F480-C481</f>
        <v>4767</v>
      </c>
      <c r="F481">
        <f>IF(D481=0,0,IF(E481&gt;=5000,0,ROUNDUP((5000-E481)/1000,0)*1000))</f>
        <v>0</v>
      </c>
    </row>
    <row r="482" spans="1:6" x14ac:dyDescent="0.25">
      <c r="A482" s="1">
        <v>39250</v>
      </c>
      <c r="B482" s="2" t="s">
        <v>81</v>
      </c>
      <c r="C482">
        <v>37</v>
      </c>
      <c r="D482">
        <f t="shared" si="7"/>
        <v>0</v>
      </c>
      <c r="E482">
        <f>E481+F481-C482</f>
        <v>4730</v>
      </c>
      <c r="F482">
        <f>IF(D482=0,0,IF(E482&gt;=5000,0,ROUNDUP((5000-E482)/1000,0)*1000))</f>
        <v>0</v>
      </c>
    </row>
    <row r="483" spans="1:6" x14ac:dyDescent="0.25">
      <c r="A483" s="1">
        <v>39253</v>
      </c>
      <c r="B483" s="2" t="s">
        <v>38</v>
      </c>
      <c r="C483">
        <v>198</v>
      </c>
      <c r="D483">
        <f t="shared" si="7"/>
        <v>0</v>
      </c>
      <c r="E483">
        <f>E482+F482-C483</f>
        <v>4532</v>
      </c>
      <c r="F483">
        <f>IF(D483=0,0,IF(E483&gt;=5000,0,ROUNDUP((5000-E483)/1000,0)*1000))</f>
        <v>0</v>
      </c>
    </row>
    <row r="484" spans="1:6" x14ac:dyDescent="0.25">
      <c r="A484" s="1">
        <v>39254</v>
      </c>
      <c r="B484" s="2" t="s">
        <v>31</v>
      </c>
      <c r="C484">
        <v>74</v>
      </c>
      <c r="D484">
        <f t="shared" si="7"/>
        <v>0</v>
      </c>
      <c r="E484">
        <f>E483+F483-C484</f>
        <v>4458</v>
      </c>
      <c r="F484">
        <f>IF(D484=0,0,IF(E484&gt;=5000,0,ROUNDUP((5000-E484)/1000,0)*1000))</f>
        <v>0</v>
      </c>
    </row>
    <row r="485" spans="1:6" x14ac:dyDescent="0.25">
      <c r="A485" s="1">
        <v>39259</v>
      </c>
      <c r="B485" s="2" t="s">
        <v>147</v>
      </c>
      <c r="C485">
        <v>18</v>
      </c>
      <c r="D485">
        <f t="shared" si="7"/>
        <v>0</v>
      </c>
      <c r="E485">
        <f>E484+F484-C485</f>
        <v>4440</v>
      </c>
      <c r="F485">
        <f>IF(D485=0,0,IF(E485&gt;=5000,0,ROUNDUP((5000-E485)/1000,0)*1000))</f>
        <v>0</v>
      </c>
    </row>
    <row r="486" spans="1:6" x14ac:dyDescent="0.25">
      <c r="A486" s="1">
        <v>39263</v>
      </c>
      <c r="B486" s="2" t="s">
        <v>27</v>
      </c>
      <c r="C486">
        <v>291</v>
      </c>
      <c r="D486">
        <f t="shared" si="7"/>
        <v>1</v>
      </c>
      <c r="E486">
        <f>E485+F485-C486</f>
        <v>4149</v>
      </c>
      <c r="F486">
        <f>IF(D486=0,0,IF(E486&gt;=5000,0,ROUNDUP((5000-E486)/1000,0)*1000))</f>
        <v>1000</v>
      </c>
    </row>
    <row r="487" spans="1:6" x14ac:dyDescent="0.25">
      <c r="A487" s="1">
        <v>39270</v>
      </c>
      <c r="B487" s="2" t="s">
        <v>12</v>
      </c>
      <c r="C487">
        <v>208</v>
      </c>
      <c r="D487">
        <f t="shared" si="7"/>
        <v>0</v>
      </c>
      <c r="E487">
        <f>E486+F486-C487</f>
        <v>4941</v>
      </c>
      <c r="F487">
        <f>IF(D487=0,0,IF(E487&gt;=5000,0,ROUNDUP((5000-E487)/1000,0)*1000))</f>
        <v>0</v>
      </c>
    </row>
    <row r="488" spans="1:6" x14ac:dyDescent="0.25">
      <c r="A488" s="1">
        <v>39270</v>
      </c>
      <c r="B488" s="2" t="s">
        <v>8</v>
      </c>
      <c r="C488">
        <v>354</v>
      </c>
      <c r="D488">
        <f t="shared" si="7"/>
        <v>0</v>
      </c>
      <c r="E488">
        <f>E487+F487-C488</f>
        <v>4587</v>
      </c>
      <c r="F488">
        <f>IF(D488=0,0,IF(E488&gt;=5000,0,ROUNDUP((5000-E488)/1000,0)*1000))</f>
        <v>0</v>
      </c>
    </row>
    <row r="489" spans="1:6" x14ac:dyDescent="0.25">
      <c r="A489" s="1">
        <v>39277</v>
      </c>
      <c r="B489" s="2" t="s">
        <v>28</v>
      </c>
      <c r="C489">
        <v>113</v>
      </c>
      <c r="D489">
        <f t="shared" si="7"/>
        <v>0</v>
      </c>
      <c r="E489">
        <f>E488+F488-C489</f>
        <v>4474</v>
      </c>
      <c r="F489">
        <f>IF(D489=0,0,IF(E489&gt;=5000,0,ROUNDUP((5000-E489)/1000,0)*1000))</f>
        <v>0</v>
      </c>
    </row>
    <row r="490" spans="1:6" x14ac:dyDescent="0.25">
      <c r="A490" s="1">
        <v>39278</v>
      </c>
      <c r="B490" s="2" t="s">
        <v>148</v>
      </c>
      <c r="C490">
        <v>3</v>
      </c>
      <c r="D490">
        <f t="shared" si="7"/>
        <v>0</v>
      </c>
      <c r="E490">
        <f>E489+F489-C490</f>
        <v>4471</v>
      </c>
      <c r="F490">
        <f>IF(D490=0,0,IF(E490&gt;=5000,0,ROUNDUP((5000-E490)/1000,0)*1000))</f>
        <v>0</v>
      </c>
    </row>
    <row r="491" spans="1:6" x14ac:dyDescent="0.25">
      <c r="A491" s="1">
        <v>39278</v>
      </c>
      <c r="B491" s="2" t="s">
        <v>48</v>
      </c>
      <c r="C491">
        <v>446</v>
      </c>
      <c r="D491">
        <f t="shared" si="7"/>
        <v>0</v>
      </c>
      <c r="E491">
        <f>E490+F490-C491</f>
        <v>4025</v>
      </c>
      <c r="F491">
        <f>IF(D491=0,0,IF(E491&gt;=5000,0,ROUNDUP((5000-E491)/1000,0)*1000))</f>
        <v>0</v>
      </c>
    </row>
    <row r="492" spans="1:6" x14ac:dyDescent="0.25">
      <c r="A492" s="1">
        <v>39278</v>
      </c>
      <c r="B492" s="2" t="s">
        <v>124</v>
      </c>
      <c r="C492">
        <v>9</v>
      </c>
      <c r="D492">
        <f t="shared" si="7"/>
        <v>0</v>
      </c>
      <c r="E492">
        <f>E491+F491-C492</f>
        <v>4016</v>
      </c>
      <c r="F492">
        <f>IF(D492=0,0,IF(E492&gt;=5000,0,ROUNDUP((5000-E492)/1000,0)*1000))</f>
        <v>0</v>
      </c>
    </row>
    <row r="493" spans="1:6" x14ac:dyDescent="0.25">
      <c r="A493" s="1">
        <v>39282</v>
      </c>
      <c r="B493" s="2" t="s">
        <v>53</v>
      </c>
      <c r="C493">
        <v>445</v>
      </c>
      <c r="D493">
        <f t="shared" si="7"/>
        <v>0</v>
      </c>
      <c r="E493">
        <f>E492+F492-C493</f>
        <v>3571</v>
      </c>
      <c r="F493">
        <f>IF(D493=0,0,IF(E493&gt;=5000,0,ROUNDUP((5000-E493)/1000,0)*1000))</f>
        <v>0</v>
      </c>
    </row>
    <row r="494" spans="1:6" x14ac:dyDescent="0.25">
      <c r="A494" s="1">
        <v>39283</v>
      </c>
      <c r="B494" s="2" t="s">
        <v>72</v>
      </c>
      <c r="C494">
        <v>47</v>
      </c>
      <c r="D494">
        <f t="shared" si="7"/>
        <v>0</v>
      </c>
      <c r="E494">
        <f>E493+F493-C494</f>
        <v>3524</v>
      </c>
      <c r="F494">
        <f>IF(D494=0,0,IF(E494&gt;=5000,0,ROUNDUP((5000-E494)/1000,0)*1000))</f>
        <v>0</v>
      </c>
    </row>
    <row r="495" spans="1:6" x14ac:dyDescent="0.25">
      <c r="A495" s="1">
        <v>39284</v>
      </c>
      <c r="B495" s="2" t="s">
        <v>149</v>
      </c>
      <c r="C495">
        <v>14</v>
      </c>
      <c r="D495">
        <f t="shared" si="7"/>
        <v>0</v>
      </c>
      <c r="E495">
        <f>E494+F494-C495</f>
        <v>3510</v>
      </c>
      <c r="F495">
        <f>IF(D495=0,0,IF(E495&gt;=5000,0,ROUNDUP((5000-E495)/1000,0)*1000))</f>
        <v>0</v>
      </c>
    </row>
    <row r="496" spans="1:6" x14ac:dyDescent="0.25">
      <c r="A496" s="1">
        <v>39289</v>
      </c>
      <c r="B496" s="2" t="s">
        <v>40</v>
      </c>
      <c r="C496">
        <v>187</v>
      </c>
      <c r="D496">
        <f t="shared" si="7"/>
        <v>0</v>
      </c>
      <c r="E496">
        <f>E495+F495-C496</f>
        <v>3323</v>
      </c>
      <c r="F496">
        <f>IF(D496=0,0,IF(E496&gt;=5000,0,ROUNDUP((5000-E496)/1000,0)*1000))</f>
        <v>0</v>
      </c>
    </row>
    <row r="497" spans="1:6" x14ac:dyDescent="0.25">
      <c r="A497" s="1">
        <v>39290</v>
      </c>
      <c r="B497" s="2" t="s">
        <v>48</v>
      </c>
      <c r="C497">
        <v>355</v>
      </c>
      <c r="D497">
        <f t="shared" si="7"/>
        <v>0</v>
      </c>
      <c r="E497">
        <f>E496+F496-C497</f>
        <v>2968</v>
      </c>
      <c r="F497">
        <f>IF(D497=0,0,IF(E497&gt;=5000,0,ROUNDUP((5000-E497)/1000,0)*1000))</f>
        <v>0</v>
      </c>
    </row>
    <row r="498" spans="1:6" x14ac:dyDescent="0.25">
      <c r="A498" s="1">
        <v>39291</v>
      </c>
      <c r="B498" s="2" t="s">
        <v>118</v>
      </c>
      <c r="C498">
        <v>6</v>
      </c>
      <c r="D498">
        <f t="shared" si="7"/>
        <v>0</v>
      </c>
      <c r="E498">
        <f>E497+F497-C498</f>
        <v>2962</v>
      </c>
      <c r="F498">
        <f>IF(D498=0,0,IF(E498&gt;=5000,0,ROUNDUP((5000-E498)/1000,0)*1000))</f>
        <v>0</v>
      </c>
    </row>
    <row r="499" spans="1:6" x14ac:dyDescent="0.25">
      <c r="A499" s="1">
        <v>39292</v>
      </c>
      <c r="B499" s="2" t="s">
        <v>71</v>
      </c>
      <c r="C499">
        <v>18</v>
      </c>
      <c r="D499">
        <f t="shared" si="7"/>
        <v>0</v>
      </c>
      <c r="E499">
        <f>E498+F498-C499</f>
        <v>2944</v>
      </c>
      <c r="F499">
        <f>IF(D499=0,0,IF(E499&gt;=5000,0,ROUNDUP((5000-E499)/1000,0)*1000))</f>
        <v>0</v>
      </c>
    </row>
    <row r="500" spans="1:6" x14ac:dyDescent="0.25">
      <c r="A500" s="1">
        <v>39294</v>
      </c>
      <c r="B500" s="2" t="s">
        <v>74</v>
      </c>
      <c r="C500">
        <v>111</v>
      </c>
      <c r="D500">
        <f t="shared" si="7"/>
        <v>0</v>
      </c>
      <c r="E500">
        <f>E499+F499-C500</f>
        <v>2833</v>
      </c>
      <c r="F500">
        <f>IF(D500=0,0,IF(E500&gt;=5000,0,ROUNDUP((5000-E500)/1000,0)*1000))</f>
        <v>0</v>
      </c>
    </row>
    <row r="501" spans="1:6" x14ac:dyDescent="0.25">
      <c r="A501" s="1">
        <v>39294</v>
      </c>
      <c r="B501" s="2" t="s">
        <v>11</v>
      </c>
      <c r="C501">
        <v>156</v>
      </c>
      <c r="D501">
        <f t="shared" si="7"/>
        <v>1</v>
      </c>
      <c r="E501">
        <f>E500+F500-C501</f>
        <v>2677</v>
      </c>
      <c r="F501">
        <f>IF(D501=0,0,IF(E501&gt;=5000,0,ROUNDUP((5000-E501)/1000,0)*1000))</f>
        <v>3000</v>
      </c>
    </row>
    <row r="502" spans="1:6" x14ac:dyDescent="0.25">
      <c r="A502" s="1">
        <v>39295</v>
      </c>
      <c r="B502" s="2" t="s">
        <v>48</v>
      </c>
      <c r="C502">
        <v>396</v>
      </c>
      <c r="D502">
        <f t="shared" si="7"/>
        <v>0</v>
      </c>
      <c r="E502">
        <f>E501+F501-C502</f>
        <v>5281</v>
      </c>
      <c r="F502">
        <f>IF(D502=0,0,IF(E502&gt;=5000,0,ROUNDUP((5000-E502)/1000,0)*1000))</f>
        <v>0</v>
      </c>
    </row>
    <row r="503" spans="1:6" x14ac:dyDescent="0.25">
      <c r="A503" s="1">
        <v>39299</v>
      </c>
      <c r="B503" s="2" t="s">
        <v>63</v>
      </c>
      <c r="C503">
        <v>7</v>
      </c>
      <c r="D503">
        <f t="shared" si="7"/>
        <v>0</v>
      </c>
      <c r="E503">
        <f>E502+F502-C503</f>
        <v>5274</v>
      </c>
      <c r="F503">
        <f>IF(D503=0,0,IF(E503&gt;=5000,0,ROUNDUP((5000-E503)/1000,0)*1000))</f>
        <v>0</v>
      </c>
    </row>
    <row r="504" spans="1:6" x14ac:dyDescent="0.25">
      <c r="A504" s="1">
        <v>39301</v>
      </c>
      <c r="B504" s="2" t="s">
        <v>58</v>
      </c>
      <c r="C504">
        <v>98</v>
      </c>
      <c r="D504">
        <f t="shared" si="7"/>
        <v>0</v>
      </c>
      <c r="E504">
        <f>E503+F503-C504</f>
        <v>5176</v>
      </c>
      <c r="F504">
        <f>IF(D504=0,0,IF(E504&gt;=5000,0,ROUNDUP((5000-E504)/1000,0)*1000))</f>
        <v>0</v>
      </c>
    </row>
    <row r="505" spans="1:6" x14ac:dyDescent="0.25">
      <c r="A505" s="1">
        <v>39303</v>
      </c>
      <c r="B505" s="2" t="s">
        <v>48</v>
      </c>
      <c r="C505">
        <v>405</v>
      </c>
      <c r="D505">
        <f t="shared" si="7"/>
        <v>0</v>
      </c>
      <c r="E505">
        <f>E504+F504-C505</f>
        <v>4771</v>
      </c>
      <c r="F505">
        <f>IF(D505=0,0,IF(E505&gt;=5000,0,ROUNDUP((5000-E505)/1000,0)*1000))</f>
        <v>0</v>
      </c>
    </row>
    <row r="506" spans="1:6" x14ac:dyDescent="0.25">
      <c r="A506" s="1">
        <v>39305</v>
      </c>
      <c r="B506" s="2" t="s">
        <v>10</v>
      </c>
      <c r="C506">
        <v>220</v>
      </c>
      <c r="D506">
        <f t="shared" si="7"/>
        <v>0</v>
      </c>
      <c r="E506">
        <f>E505+F505-C506</f>
        <v>4551</v>
      </c>
      <c r="F506">
        <f>IF(D506=0,0,IF(E506&gt;=5000,0,ROUNDUP((5000-E506)/1000,0)*1000))</f>
        <v>0</v>
      </c>
    </row>
    <row r="507" spans="1:6" x14ac:dyDescent="0.25">
      <c r="A507" s="1">
        <v>39306</v>
      </c>
      <c r="B507" s="2" t="s">
        <v>33</v>
      </c>
      <c r="C507">
        <v>141</v>
      </c>
      <c r="D507">
        <f t="shared" si="7"/>
        <v>0</v>
      </c>
      <c r="E507">
        <f>E506+F506-C507</f>
        <v>4410</v>
      </c>
      <c r="F507">
        <f>IF(D507=0,0,IF(E507&gt;=5000,0,ROUNDUP((5000-E507)/1000,0)*1000))</f>
        <v>0</v>
      </c>
    </row>
    <row r="508" spans="1:6" x14ac:dyDescent="0.25">
      <c r="A508" s="1">
        <v>39307</v>
      </c>
      <c r="B508" s="2" t="s">
        <v>93</v>
      </c>
      <c r="C508">
        <v>17</v>
      </c>
      <c r="D508">
        <f t="shared" si="7"/>
        <v>0</v>
      </c>
      <c r="E508">
        <f>E507+F507-C508</f>
        <v>4393</v>
      </c>
      <c r="F508">
        <f>IF(D508=0,0,IF(E508&gt;=5000,0,ROUNDUP((5000-E508)/1000,0)*1000))</f>
        <v>0</v>
      </c>
    </row>
    <row r="509" spans="1:6" x14ac:dyDescent="0.25">
      <c r="A509" s="1">
        <v>39307</v>
      </c>
      <c r="B509" s="2" t="s">
        <v>12</v>
      </c>
      <c r="C509">
        <v>260</v>
      </c>
      <c r="D509">
        <f t="shared" si="7"/>
        <v>0</v>
      </c>
      <c r="E509">
        <f>E508+F508-C509</f>
        <v>4133</v>
      </c>
      <c r="F509">
        <f>IF(D509=0,0,IF(E509&gt;=5000,0,ROUNDUP((5000-E509)/1000,0)*1000))</f>
        <v>0</v>
      </c>
    </row>
    <row r="510" spans="1:6" x14ac:dyDescent="0.25">
      <c r="A510" s="1">
        <v>39308</v>
      </c>
      <c r="B510" s="2" t="s">
        <v>122</v>
      </c>
      <c r="C510">
        <v>11</v>
      </c>
      <c r="D510">
        <f t="shared" si="7"/>
        <v>0</v>
      </c>
      <c r="E510">
        <f>E509+F509-C510</f>
        <v>4122</v>
      </c>
      <c r="F510">
        <f>IF(D510=0,0,IF(E510&gt;=5000,0,ROUNDUP((5000-E510)/1000,0)*1000))</f>
        <v>0</v>
      </c>
    </row>
    <row r="511" spans="1:6" x14ac:dyDescent="0.25">
      <c r="A511" s="1">
        <v>39312</v>
      </c>
      <c r="B511" s="2" t="s">
        <v>55</v>
      </c>
      <c r="C511">
        <v>182</v>
      </c>
      <c r="D511">
        <f t="shared" si="7"/>
        <v>0</v>
      </c>
      <c r="E511">
        <f>E510+F510-C511</f>
        <v>3940</v>
      </c>
      <c r="F511">
        <f>IF(D511=0,0,IF(E511&gt;=5000,0,ROUNDUP((5000-E511)/1000,0)*1000))</f>
        <v>0</v>
      </c>
    </row>
    <row r="512" spans="1:6" x14ac:dyDescent="0.25">
      <c r="A512" s="1">
        <v>39314</v>
      </c>
      <c r="B512" s="2" t="s">
        <v>40</v>
      </c>
      <c r="C512">
        <v>59</v>
      </c>
      <c r="D512">
        <f t="shared" si="7"/>
        <v>0</v>
      </c>
      <c r="E512">
        <f>E511+F511-C512</f>
        <v>3881</v>
      </c>
      <c r="F512">
        <f>IF(D512=0,0,IF(E512&gt;=5000,0,ROUNDUP((5000-E512)/1000,0)*1000))</f>
        <v>0</v>
      </c>
    </row>
    <row r="513" spans="1:6" x14ac:dyDescent="0.25">
      <c r="A513" s="1">
        <v>39315</v>
      </c>
      <c r="B513" s="2" t="s">
        <v>69</v>
      </c>
      <c r="C513">
        <v>45</v>
      </c>
      <c r="D513">
        <f t="shared" si="7"/>
        <v>0</v>
      </c>
      <c r="E513">
        <f>E512+F512-C513</f>
        <v>3836</v>
      </c>
      <c r="F513">
        <f>IF(D513=0,0,IF(E513&gt;=5000,0,ROUNDUP((5000-E513)/1000,0)*1000))</f>
        <v>0</v>
      </c>
    </row>
    <row r="514" spans="1:6" x14ac:dyDescent="0.25">
      <c r="A514" s="1">
        <v>39315</v>
      </c>
      <c r="B514" s="2" t="s">
        <v>79</v>
      </c>
      <c r="C514">
        <v>3</v>
      </c>
      <c r="D514">
        <f t="shared" si="7"/>
        <v>0</v>
      </c>
      <c r="E514">
        <f>E513+F513-C514</f>
        <v>3833</v>
      </c>
      <c r="F514">
        <f>IF(D514=0,0,IF(E514&gt;=5000,0,ROUNDUP((5000-E514)/1000,0)*1000))</f>
        <v>0</v>
      </c>
    </row>
    <row r="515" spans="1:6" x14ac:dyDescent="0.25">
      <c r="A515" s="1">
        <v>39317</v>
      </c>
      <c r="B515" s="2" t="s">
        <v>64</v>
      </c>
      <c r="C515">
        <v>52</v>
      </c>
      <c r="D515">
        <f t="shared" ref="D515:D578" si="8">IF(MONTH(A516)&lt;&gt;MONTH(A515),1,0)</f>
        <v>0</v>
      </c>
      <c r="E515">
        <f>E514+F514-C515</f>
        <v>3781</v>
      </c>
      <c r="F515">
        <f>IF(D515=0,0,IF(E515&gt;=5000,0,ROUNDUP((5000-E515)/1000,0)*1000))</f>
        <v>0</v>
      </c>
    </row>
    <row r="516" spans="1:6" x14ac:dyDescent="0.25">
      <c r="A516" s="1">
        <v>39317</v>
      </c>
      <c r="B516" s="2" t="s">
        <v>25</v>
      </c>
      <c r="C516">
        <v>373</v>
      </c>
      <c r="D516">
        <f t="shared" si="8"/>
        <v>0</v>
      </c>
      <c r="E516">
        <f>E515+F515-C516</f>
        <v>3408</v>
      </c>
      <c r="F516">
        <f>IF(D516=0,0,IF(E516&gt;=5000,0,ROUNDUP((5000-E516)/1000,0)*1000))</f>
        <v>0</v>
      </c>
    </row>
    <row r="517" spans="1:6" x14ac:dyDescent="0.25">
      <c r="A517" s="1">
        <v>39318</v>
      </c>
      <c r="B517" s="2" t="s">
        <v>37</v>
      </c>
      <c r="C517">
        <v>2</v>
      </c>
      <c r="D517">
        <f t="shared" si="8"/>
        <v>0</v>
      </c>
      <c r="E517">
        <f>E516+F516-C517</f>
        <v>3406</v>
      </c>
      <c r="F517">
        <f>IF(D517=0,0,IF(E517&gt;=5000,0,ROUNDUP((5000-E517)/1000,0)*1000))</f>
        <v>0</v>
      </c>
    </row>
    <row r="518" spans="1:6" x14ac:dyDescent="0.25">
      <c r="A518" s="1">
        <v>39318</v>
      </c>
      <c r="B518" s="2" t="s">
        <v>27</v>
      </c>
      <c r="C518">
        <v>445</v>
      </c>
      <c r="D518">
        <f t="shared" si="8"/>
        <v>0</v>
      </c>
      <c r="E518">
        <f>E517+F517-C518</f>
        <v>2961</v>
      </c>
      <c r="F518">
        <f>IF(D518=0,0,IF(E518&gt;=5000,0,ROUNDUP((5000-E518)/1000,0)*1000))</f>
        <v>0</v>
      </c>
    </row>
    <row r="519" spans="1:6" x14ac:dyDescent="0.25">
      <c r="A519" s="1">
        <v>39319</v>
      </c>
      <c r="B519" s="2" t="s">
        <v>55</v>
      </c>
      <c r="C519">
        <v>93</v>
      </c>
      <c r="D519">
        <f t="shared" si="8"/>
        <v>0</v>
      </c>
      <c r="E519">
        <f>E518+F518-C519</f>
        <v>2868</v>
      </c>
      <c r="F519">
        <f>IF(D519=0,0,IF(E519&gt;=5000,0,ROUNDUP((5000-E519)/1000,0)*1000))</f>
        <v>0</v>
      </c>
    </row>
    <row r="520" spans="1:6" x14ac:dyDescent="0.25">
      <c r="A520" s="1">
        <v>39324</v>
      </c>
      <c r="B520" s="2" t="s">
        <v>25</v>
      </c>
      <c r="C520">
        <v>329</v>
      </c>
      <c r="D520">
        <f t="shared" si="8"/>
        <v>1</v>
      </c>
      <c r="E520">
        <f>E519+F519-C520</f>
        <v>2539</v>
      </c>
      <c r="F520">
        <f>IF(D520=0,0,IF(E520&gt;=5000,0,ROUNDUP((5000-E520)/1000,0)*1000))</f>
        <v>3000</v>
      </c>
    </row>
    <row r="521" spans="1:6" x14ac:dyDescent="0.25">
      <c r="A521" s="1">
        <v>39326</v>
      </c>
      <c r="B521" s="2" t="s">
        <v>25</v>
      </c>
      <c r="C521">
        <v>217</v>
      </c>
      <c r="D521">
        <f t="shared" si="8"/>
        <v>0</v>
      </c>
      <c r="E521">
        <f>E520+F520-C521</f>
        <v>5322</v>
      </c>
      <c r="F521">
        <f>IF(D521=0,0,IF(E521&gt;=5000,0,ROUNDUP((5000-E521)/1000,0)*1000))</f>
        <v>0</v>
      </c>
    </row>
    <row r="522" spans="1:6" x14ac:dyDescent="0.25">
      <c r="A522" s="1">
        <v>39326</v>
      </c>
      <c r="B522" s="2" t="s">
        <v>21</v>
      </c>
      <c r="C522">
        <v>165</v>
      </c>
      <c r="D522">
        <f t="shared" si="8"/>
        <v>0</v>
      </c>
      <c r="E522">
        <f>E521+F521-C522</f>
        <v>5157</v>
      </c>
      <c r="F522">
        <f>IF(D522=0,0,IF(E522&gt;=5000,0,ROUNDUP((5000-E522)/1000,0)*1000))</f>
        <v>0</v>
      </c>
    </row>
    <row r="523" spans="1:6" x14ac:dyDescent="0.25">
      <c r="A523" s="1">
        <v>39327</v>
      </c>
      <c r="B523" s="2" t="s">
        <v>44</v>
      </c>
      <c r="C523">
        <v>20</v>
      </c>
      <c r="D523">
        <f t="shared" si="8"/>
        <v>0</v>
      </c>
      <c r="E523">
        <f>E522+F522-C523</f>
        <v>5137</v>
      </c>
      <c r="F523">
        <f>IF(D523=0,0,IF(E523&gt;=5000,0,ROUNDUP((5000-E523)/1000,0)*1000))</f>
        <v>0</v>
      </c>
    </row>
    <row r="524" spans="1:6" x14ac:dyDescent="0.25">
      <c r="A524" s="1">
        <v>39328</v>
      </c>
      <c r="B524" s="2" t="s">
        <v>36</v>
      </c>
      <c r="C524">
        <v>11</v>
      </c>
      <c r="D524">
        <f t="shared" si="8"/>
        <v>0</v>
      </c>
      <c r="E524">
        <f>E523+F523-C524</f>
        <v>5126</v>
      </c>
      <c r="F524">
        <f>IF(D524=0,0,IF(E524&gt;=5000,0,ROUNDUP((5000-E524)/1000,0)*1000))</f>
        <v>0</v>
      </c>
    </row>
    <row r="525" spans="1:6" x14ac:dyDescent="0.25">
      <c r="A525" s="1">
        <v>39329</v>
      </c>
      <c r="B525" s="2" t="s">
        <v>17</v>
      </c>
      <c r="C525">
        <v>294</v>
      </c>
      <c r="D525">
        <f t="shared" si="8"/>
        <v>0</v>
      </c>
      <c r="E525">
        <f>E524+F524-C525</f>
        <v>4832</v>
      </c>
      <c r="F525">
        <f>IF(D525=0,0,IF(E525&gt;=5000,0,ROUNDUP((5000-E525)/1000,0)*1000))</f>
        <v>0</v>
      </c>
    </row>
    <row r="526" spans="1:6" x14ac:dyDescent="0.25">
      <c r="A526" s="1">
        <v>39331</v>
      </c>
      <c r="B526" s="2" t="s">
        <v>15</v>
      </c>
      <c r="C526">
        <v>82</v>
      </c>
      <c r="D526">
        <f t="shared" si="8"/>
        <v>0</v>
      </c>
      <c r="E526">
        <f>E525+F525-C526</f>
        <v>4750</v>
      </c>
      <c r="F526">
        <f>IF(D526=0,0,IF(E526&gt;=5000,0,ROUNDUP((5000-E526)/1000,0)*1000))</f>
        <v>0</v>
      </c>
    </row>
    <row r="527" spans="1:6" x14ac:dyDescent="0.25">
      <c r="A527" s="1">
        <v>39331</v>
      </c>
      <c r="B527" s="2" t="s">
        <v>26</v>
      </c>
      <c r="C527">
        <v>186</v>
      </c>
      <c r="D527">
        <f t="shared" si="8"/>
        <v>0</v>
      </c>
      <c r="E527">
        <f>E526+F526-C527</f>
        <v>4564</v>
      </c>
      <c r="F527">
        <f>IF(D527=0,0,IF(E527&gt;=5000,0,ROUNDUP((5000-E527)/1000,0)*1000))</f>
        <v>0</v>
      </c>
    </row>
    <row r="528" spans="1:6" x14ac:dyDescent="0.25">
      <c r="A528" s="1">
        <v>39333</v>
      </c>
      <c r="B528" s="2" t="s">
        <v>13</v>
      </c>
      <c r="C528">
        <v>163</v>
      </c>
      <c r="D528">
        <f t="shared" si="8"/>
        <v>0</v>
      </c>
      <c r="E528">
        <f>E527+F527-C528</f>
        <v>4401</v>
      </c>
      <c r="F528">
        <f>IF(D528=0,0,IF(E528&gt;=5000,0,ROUNDUP((5000-E528)/1000,0)*1000))</f>
        <v>0</v>
      </c>
    </row>
    <row r="529" spans="1:6" x14ac:dyDescent="0.25">
      <c r="A529" s="1">
        <v>39333</v>
      </c>
      <c r="B529" s="2" t="s">
        <v>33</v>
      </c>
      <c r="C529">
        <v>148</v>
      </c>
      <c r="D529">
        <f t="shared" si="8"/>
        <v>0</v>
      </c>
      <c r="E529">
        <f>E528+F528-C529</f>
        <v>4253</v>
      </c>
      <c r="F529">
        <f>IF(D529=0,0,IF(E529&gt;=5000,0,ROUNDUP((5000-E529)/1000,0)*1000))</f>
        <v>0</v>
      </c>
    </row>
    <row r="530" spans="1:6" x14ac:dyDescent="0.25">
      <c r="A530" s="1">
        <v>39334</v>
      </c>
      <c r="B530" s="2" t="s">
        <v>43</v>
      </c>
      <c r="C530">
        <v>2</v>
      </c>
      <c r="D530">
        <f t="shared" si="8"/>
        <v>0</v>
      </c>
      <c r="E530">
        <f>E529+F529-C530</f>
        <v>4251</v>
      </c>
      <c r="F530">
        <f>IF(D530=0,0,IF(E530&gt;=5000,0,ROUNDUP((5000-E530)/1000,0)*1000))</f>
        <v>0</v>
      </c>
    </row>
    <row r="531" spans="1:6" x14ac:dyDescent="0.25">
      <c r="A531" s="1">
        <v>39336</v>
      </c>
      <c r="B531" s="2" t="s">
        <v>25</v>
      </c>
      <c r="C531">
        <v>343</v>
      </c>
      <c r="D531">
        <f t="shared" si="8"/>
        <v>0</v>
      </c>
      <c r="E531">
        <f>E530+F530-C531</f>
        <v>3908</v>
      </c>
      <c r="F531">
        <f>IF(D531=0,0,IF(E531&gt;=5000,0,ROUNDUP((5000-E531)/1000,0)*1000))</f>
        <v>0</v>
      </c>
    </row>
    <row r="532" spans="1:6" x14ac:dyDescent="0.25">
      <c r="A532" s="1">
        <v>39336</v>
      </c>
      <c r="B532" s="2" t="s">
        <v>74</v>
      </c>
      <c r="C532">
        <v>51</v>
      </c>
      <c r="D532">
        <f t="shared" si="8"/>
        <v>0</v>
      </c>
      <c r="E532">
        <f>E531+F531-C532</f>
        <v>3857</v>
      </c>
      <c r="F532">
        <f>IF(D532=0,0,IF(E532&gt;=5000,0,ROUNDUP((5000-E532)/1000,0)*1000))</f>
        <v>0</v>
      </c>
    </row>
    <row r="533" spans="1:6" x14ac:dyDescent="0.25">
      <c r="A533" s="1">
        <v>39339</v>
      </c>
      <c r="B533" s="2" t="s">
        <v>13</v>
      </c>
      <c r="C533">
        <v>164</v>
      </c>
      <c r="D533">
        <f t="shared" si="8"/>
        <v>0</v>
      </c>
      <c r="E533">
        <f>E532+F532-C533</f>
        <v>3693</v>
      </c>
      <c r="F533">
        <f>IF(D533=0,0,IF(E533&gt;=5000,0,ROUNDUP((5000-E533)/1000,0)*1000))</f>
        <v>0</v>
      </c>
    </row>
    <row r="534" spans="1:6" x14ac:dyDescent="0.25">
      <c r="A534" s="1">
        <v>39339</v>
      </c>
      <c r="B534" s="2" t="s">
        <v>7</v>
      </c>
      <c r="C534">
        <v>5</v>
      </c>
      <c r="D534">
        <f t="shared" si="8"/>
        <v>0</v>
      </c>
      <c r="E534">
        <f>E533+F533-C534</f>
        <v>3688</v>
      </c>
      <c r="F534">
        <f>IF(D534=0,0,IF(E534&gt;=5000,0,ROUNDUP((5000-E534)/1000,0)*1000))</f>
        <v>0</v>
      </c>
    </row>
    <row r="535" spans="1:6" x14ac:dyDescent="0.25">
      <c r="A535" s="1">
        <v>39340</v>
      </c>
      <c r="B535" s="2" t="s">
        <v>10</v>
      </c>
      <c r="C535">
        <v>260</v>
      </c>
      <c r="D535">
        <f t="shared" si="8"/>
        <v>0</v>
      </c>
      <c r="E535">
        <f>E534+F534-C535</f>
        <v>3428</v>
      </c>
      <c r="F535">
        <f>IF(D535=0,0,IF(E535&gt;=5000,0,ROUNDUP((5000-E535)/1000,0)*1000))</f>
        <v>0</v>
      </c>
    </row>
    <row r="536" spans="1:6" x14ac:dyDescent="0.25">
      <c r="A536" s="1">
        <v>39340</v>
      </c>
      <c r="B536" s="2" t="s">
        <v>12</v>
      </c>
      <c r="C536">
        <v>415</v>
      </c>
      <c r="D536">
        <f t="shared" si="8"/>
        <v>0</v>
      </c>
      <c r="E536">
        <f>E535+F535-C536</f>
        <v>3013</v>
      </c>
      <c r="F536">
        <f>IF(D536=0,0,IF(E536&gt;=5000,0,ROUNDUP((5000-E536)/1000,0)*1000))</f>
        <v>0</v>
      </c>
    </row>
    <row r="537" spans="1:6" x14ac:dyDescent="0.25">
      <c r="A537" s="1">
        <v>39341</v>
      </c>
      <c r="B537" s="2" t="s">
        <v>12</v>
      </c>
      <c r="C537">
        <v>467</v>
      </c>
      <c r="D537">
        <f t="shared" si="8"/>
        <v>0</v>
      </c>
      <c r="E537">
        <f>E536+F536-C537</f>
        <v>2546</v>
      </c>
      <c r="F537">
        <f>IF(D537=0,0,IF(E537&gt;=5000,0,ROUNDUP((5000-E537)/1000,0)*1000))</f>
        <v>0</v>
      </c>
    </row>
    <row r="538" spans="1:6" x14ac:dyDescent="0.25">
      <c r="A538" s="1">
        <v>39341</v>
      </c>
      <c r="B538" s="2" t="s">
        <v>64</v>
      </c>
      <c r="C538">
        <v>43</v>
      </c>
      <c r="D538">
        <f t="shared" si="8"/>
        <v>0</v>
      </c>
      <c r="E538">
        <f>E537+F537-C538</f>
        <v>2503</v>
      </c>
      <c r="F538">
        <f>IF(D538=0,0,IF(E538&gt;=5000,0,ROUNDUP((5000-E538)/1000,0)*1000))</f>
        <v>0</v>
      </c>
    </row>
    <row r="539" spans="1:6" x14ac:dyDescent="0.25">
      <c r="A539" s="1">
        <v>39342</v>
      </c>
      <c r="B539" s="2" t="s">
        <v>11</v>
      </c>
      <c r="C539">
        <v>40</v>
      </c>
      <c r="D539">
        <f t="shared" si="8"/>
        <v>0</v>
      </c>
      <c r="E539">
        <f>E538+F538-C539</f>
        <v>2463</v>
      </c>
      <c r="F539">
        <f>IF(D539=0,0,IF(E539&gt;=5000,0,ROUNDUP((5000-E539)/1000,0)*1000))</f>
        <v>0</v>
      </c>
    </row>
    <row r="540" spans="1:6" x14ac:dyDescent="0.25">
      <c r="A540" s="1">
        <v>39344</v>
      </c>
      <c r="B540" s="2" t="s">
        <v>150</v>
      </c>
      <c r="C540">
        <v>10</v>
      </c>
      <c r="D540">
        <f t="shared" si="8"/>
        <v>0</v>
      </c>
      <c r="E540">
        <f>E539+F539-C540</f>
        <v>2453</v>
      </c>
      <c r="F540">
        <f>IF(D540=0,0,IF(E540&gt;=5000,0,ROUNDUP((5000-E540)/1000,0)*1000))</f>
        <v>0</v>
      </c>
    </row>
    <row r="541" spans="1:6" x14ac:dyDescent="0.25">
      <c r="A541" s="1">
        <v>39345</v>
      </c>
      <c r="B541" s="2" t="s">
        <v>12</v>
      </c>
      <c r="C541">
        <v>197</v>
      </c>
      <c r="D541">
        <f t="shared" si="8"/>
        <v>0</v>
      </c>
      <c r="E541">
        <f>E540+F540-C541</f>
        <v>2256</v>
      </c>
      <c r="F541">
        <f>IF(D541=0,0,IF(E541&gt;=5000,0,ROUNDUP((5000-E541)/1000,0)*1000))</f>
        <v>0</v>
      </c>
    </row>
    <row r="542" spans="1:6" x14ac:dyDescent="0.25">
      <c r="A542" s="1">
        <v>39348</v>
      </c>
      <c r="B542" s="2" t="s">
        <v>81</v>
      </c>
      <c r="C542">
        <v>145</v>
      </c>
      <c r="D542">
        <f t="shared" si="8"/>
        <v>0</v>
      </c>
      <c r="E542">
        <f>E541+F541-C542</f>
        <v>2111</v>
      </c>
      <c r="F542">
        <f>IF(D542=0,0,IF(E542&gt;=5000,0,ROUNDUP((5000-E542)/1000,0)*1000))</f>
        <v>0</v>
      </c>
    </row>
    <row r="543" spans="1:6" x14ac:dyDescent="0.25">
      <c r="A543" s="1">
        <v>39349</v>
      </c>
      <c r="B543" s="2" t="s">
        <v>58</v>
      </c>
      <c r="C543">
        <v>105</v>
      </c>
      <c r="D543">
        <f t="shared" si="8"/>
        <v>0</v>
      </c>
      <c r="E543">
        <f>E542+F542-C543</f>
        <v>2006</v>
      </c>
      <c r="F543">
        <f>IF(D543=0,0,IF(E543&gt;=5000,0,ROUNDUP((5000-E543)/1000,0)*1000))</f>
        <v>0</v>
      </c>
    </row>
    <row r="544" spans="1:6" x14ac:dyDescent="0.25">
      <c r="A544" s="1">
        <v>39350</v>
      </c>
      <c r="B544" s="2" t="s">
        <v>40</v>
      </c>
      <c r="C544">
        <v>33</v>
      </c>
      <c r="D544">
        <f t="shared" si="8"/>
        <v>0</v>
      </c>
      <c r="E544">
        <f>E543+F543-C544</f>
        <v>1973</v>
      </c>
      <c r="F544">
        <f>IF(D544=0,0,IF(E544&gt;=5000,0,ROUNDUP((5000-E544)/1000,0)*1000))</f>
        <v>0</v>
      </c>
    </row>
    <row r="545" spans="1:6" x14ac:dyDescent="0.25">
      <c r="A545" s="1">
        <v>39350</v>
      </c>
      <c r="B545" s="2" t="s">
        <v>123</v>
      </c>
      <c r="C545">
        <v>78</v>
      </c>
      <c r="D545">
        <f t="shared" si="8"/>
        <v>0</v>
      </c>
      <c r="E545">
        <f>E544+F544-C545</f>
        <v>1895</v>
      </c>
      <c r="F545">
        <f>IF(D545=0,0,IF(E545&gt;=5000,0,ROUNDUP((5000-E545)/1000,0)*1000))</f>
        <v>0</v>
      </c>
    </row>
    <row r="546" spans="1:6" x14ac:dyDescent="0.25">
      <c r="A546" s="1">
        <v>39351</v>
      </c>
      <c r="B546" s="2" t="s">
        <v>12</v>
      </c>
      <c r="C546">
        <v>466</v>
      </c>
      <c r="D546">
        <f t="shared" si="8"/>
        <v>0</v>
      </c>
      <c r="E546">
        <f>E545+F545-C546</f>
        <v>1429</v>
      </c>
      <c r="F546">
        <f>IF(D546=0,0,IF(E546&gt;=5000,0,ROUNDUP((5000-E546)/1000,0)*1000))</f>
        <v>0</v>
      </c>
    </row>
    <row r="547" spans="1:6" x14ac:dyDescent="0.25">
      <c r="A547" s="1">
        <v>39354</v>
      </c>
      <c r="B547" s="2" t="s">
        <v>48</v>
      </c>
      <c r="C547">
        <v>476</v>
      </c>
      <c r="D547">
        <f t="shared" si="8"/>
        <v>1</v>
      </c>
      <c r="E547">
        <f>E546+F546-C547</f>
        <v>953</v>
      </c>
      <c r="F547">
        <f>IF(D547=0,0,IF(E547&gt;=5000,0,ROUNDUP((5000-E547)/1000,0)*1000))</f>
        <v>5000</v>
      </c>
    </row>
    <row r="548" spans="1:6" x14ac:dyDescent="0.25">
      <c r="A548" s="1">
        <v>39357</v>
      </c>
      <c r="B548" s="2" t="s">
        <v>22</v>
      </c>
      <c r="C548">
        <v>151</v>
      </c>
      <c r="D548">
        <f t="shared" si="8"/>
        <v>0</v>
      </c>
      <c r="E548">
        <f>E547+F547-C548</f>
        <v>5802</v>
      </c>
      <c r="F548">
        <f>IF(D548=0,0,IF(E548&gt;=5000,0,ROUNDUP((5000-E548)/1000,0)*1000))</f>
        <v>0</v>
      </c>
    </row>
    <row r="549" spans="1:6" x14ac:dyDescent="0.25">
      <c r="A549" s="1">
        <v>39357</v>
      </c>
      <c r="B549" s="2" t="s">
        <v>151</v>
      </c>
      <c r="C549">
        <v>17</v>
      </c>
      <c r="D549">
        <f t="shared" si="8"/>
        <v>0</v>
      </c>
      <c r="E549">
        <f>E548+F548-C549</f>
        <v>5785</v>
      </c>
      <c r="F549">
        <f>IF(D549=0,0,IF(E549&gt;=5000,0,ROUNDUP((5000-E549)/1000,0)*1000))</f>
        <v>0</v>
      </c>
    </row>
    <row r="550" spans="1:6" x14ac:dyDescent="0.25">
      <c r="A550" s="1">
        <v>39361</v>
      </c>
      <c r="B550" s="2" t="s">
        <v>152</v>
      </c>
      <c r="C550">
        <v>4</v>
      </c>
      <c r="D550">
        <f t="shared" si="8"/>
        <v>0</v>
      </c>
      <c r="E550">
        <f>E549+F549-C550</f>
        <v>5781</v>
      </c>
      <c r="F550">
        <f>IF(D550=0,0,IF(E550&gt;=5000,0,ROUNDUP((5000-E550)/1000,0)*1000))</f>
        <v>0</v>
      </c>
    </row>
    <row r="551" spans="1:6" x14ac:dyDescent="0.25">
      <c r="A551" s="1">
        <v>39371</v>
      </c>
      <c r="B551" s="2" t="s">
        <v>8</v>
      </c>
      <c r="C551">
        <v>131</v>
      </c>
      <c r="D551">
        <f t="shared" si="8"/>
        <v>0</v>
      </c>
      <c r="E551">
        <f>E550+F550-C551</f>
        <v>5650</v>
      </c>
      <c r="F551">
        <f>IF(D551=0,0,IF(E551&gt;=5000,0,ROUNDUP((5000-E551)/1000,0)*1000))</f>
        <v>0</v>
      </c>
    </row>
    <row r="552" spans="1:6" x14ac:dyDescent="0.25">
      <c r="A552" s="1">
        <v>39371</v>
      </c>
      <c r="B552" s="2" t="s">
        <v>27</v>
      </c>
      <c r="C552">
        <v>369</v>
      </c>
      <c r="D552">
        <f t="shared" si="8"/>
        <v>0</v>
      </c>
      <c r="E552">
        <f>E551+F551-C552</f>
        <v>5281</v>
      </c>
      <c r="F552">
        <f>IF(D552=0,0,IF(E552&gt;=5000,0,ROUNDUP((5000-E552)/1000,0)*1000))</f>
        <v>0</v>
      </c>
    </row>
    <row r="553" spans="1:6" x14ac:dyDescent="0.25">
      <c r="A553" s="1">
        <v>39371</v>
      </c>
      <c r="B553" s="2" t="s">
        <v>134</v>
      </c>
      <c r="C553">
        <v>60</v>
      </c>
      <c r="D553">
        <f t="shared" si="8"/>
        <v>0</v>
      </c>
      <c r="E553">
        <f>E552+F552-C553</f>
        <v>5221</v>
      </c>
      <c r="F553">
        <f>IF(D553=0,0,IF(E553&gt;=5000,0,ROUNDUP((5000-E553)/1000,0)*1000))</f>
        <v>0</v>
      </c>
    </row>
    <row r="554" spans="1:6" x14ac:dyDescent="0.25">
      <c r="A554" s="1">
        <v>39375</v>
      </c>
      <c r="B554" s="2" t="s">
        <v>20</v>
      </c>
      <c r="C554">
        <v>405</v>
      </c>
      <c r="D554">
        <f t="shared" si="8"/>
        <v>0</v>
      </c>
      <c r="E554">
        <f>E553+F553-C554</f>
        <v>4816</v>
      </c>
      <c r="F554">
        <f>IF(D554=0,0,IF(E554&gt;=5000,0,ROUNDUP((5000-E554)/1000,0)*1000))</f>
        <v>0</v>
      </c>
    </row>
    <row r="555" spans="1:6" x14ac:dyDescent="0.25">
      <c r="A555" s="1">
        <v>39376</v>
      </c>
      <c r="B555" s="2" t="s">
        <v>24</v>
      </c>
      <c r="C555">
        <v>3</v>
      </c>
      <c r="D555">
        <f t="shared" si="8"/>
        <v>0</v>
      </c>
      <c r="E555">
        <f>E554+F554-C555</f>
        <v>4813</v>
      </c>
      <c r="F555">
        <f>IF(D555=0,0,IF(E555&gt;=5000,0,ROUNDUP((5000-E555)/1000,0)*1000))</f>
        <v>0</v>
      </c>
    </row>
    <row r="556" spans="1:6" x14ac:dyDescent="0.25">
      <c r="A556" s="1">
        <v>39380</v>
      </c>
      <c r="B556" s="2" t="s">
        <v>81</v>
      </c>
      <c r="C556">
        <v>35</v>
      </c>
      <c r="D556">
        <f t="shared" si="8"/>
        <v>0</v>
      </c>
      <c r="E556">
        <f>E555+F555-C556</f>
        <v>4778</v>
      </c>
      <c r="F556">
        <f>IF(D556=0,0,IF(E556&gt;=5000,0,ROUNDUP((5000-E556)/1000,0)*1000))</f>
        <v>0</v>
      </c>
    </row>
    <row r="557" spans="1:6" x14ac:dyDescent="0.25">
      <c r="A557" s="1">
        <v>39382</v>
      </c>
      <c r="B557" s="2" t="s">
        <v>53</v>
      </c>
      <c r="C557">
        <v>444</v>
      </c>
      <c r="D557">
        <f t="shared" si="8"/>
        <v>0</v>
      </c>
      <c r="E557">
        <f>E556+F556-C557</f>
        <v>4334</v>
      </c>
      <c r="F557">
        <f>IF(D557=0,0,IF(E557&gt;=5000,0,ROUNDUP((5000-E557)/1000,0)*1000))</f>
        <v>0</v>
      </c>
    </row>
    <row r="558" spans="1:6" x14ac:dyDescent="0.25">
      <c r="A558" s="1">
        <v>39382</v>
      </c>
      <c r="B558" s="2" t="s">
        <v>48</v>
      </c>
      <c r="C558">
        <v>424</v>
      </c>
      <c r="D558">
        <f t="shared" si="8"/>
        <v>0</v>
      </c>
      <c r="E558">
        <f>E557+F557-C558</f>
        <v>3910</v>
      </c>
      <c r="F558">
        <f>IF(D558=0,0,IF(E558&gt;=5000,0,ROUNDUP((5000-E558)/1000,0)*1000))</f>
        <v>0</v>
      </c>
    </row>
    <row r="559" spans="1:6" x14ac:dyDescent="0.25">
      <c r="A559" s="1">
        <v>39382</v>
      </c>
      <c r="B559" s="2" t="s">
        <v>153</v>
      </c>
      <c r="C559">
        <v>2</v>
      </c>
      <c r="D559">
        <f t="shared" si="8"/>
        <v>0</v>
      </c>
      <c r="E559">
        <f>E558+F558-C559</f>
        <v>3908</v>
      </c>
      <c r="F559">
        <f>IF(D559=0,0,IF(E559&gt;=5000,0,ROUNDUP((5000-E559)/1000,0)*1000))</f>
        <v>0</v>
      </c>
    </row>
    <row r="560" spans="1:6" x14ac:dyDescent="0.25">
      <c r="A560" s="1">
        <v>39385</v>
      </c>
      <c r="B560" s="2" t="s">
        <v>20</v>
      </c>
      <c r="C560">
        <v>480</v>
      </c>
      <c r="D560">
        <f t="shared" si="8"/>
        <v>0</v>
      </c>
      <c r="E560">
        <f>E559+F559-C560</f>
        <v>3428</v>
      </c>
      <c r="F560">
        <f>IF(D560=0,0,IF(E560&gt;=5000,0,ROUNDUP((5000-E560)/1000,0)*1000))</f>
        <v>0</v>
      </c>
    </row>
    <row r="561" spans="1:6" x14ac:dyDescent="0.25">
      <c r="A561" s="1">
        <v>39386</v>
      </c>
      <c r="B561" s="2" t="s">
        <v>40</v>
      </c>
      <c r="C561">
        <v>65</v>
      </c>
      <c r="D561">
        <f t="shared" si="8"/>
        <v>1</v>
      </c>
      <c r="E561">
        <f>E560+F560-C561</f>
        <v>3363</v>
      </c>
      <c r="F561">
        <f>IF(D561=0,0,IF(E561&gt;=5000,0,ROUNDUP((5000-E561)/1000,0)*1000))</f>
        <v>2000</v>
      </c>
    </row>
    <row r="562" spans="1:6" x14ac:dyDescent="0.25">
      <c r="A562" s="1">
        <v>39388</v>
      </c>
      <c r="B562" s="2" t="s">
        <v>92</v>
      </c>
      <c r="C562">
        <v>8</v>
      </c>
      <c r="D562">
        <f t="shared" si="8"/>
        <v>0</v>
      </c>
      <c r="E562">
        <f>E561+F561-C562</f>
        <v>5355</v>
      </c>
      <c r="F562">
        <f>IF(D562=0,0,IF(E562&gt;=5000,0,ROUNDUP((5000-E562)/1000,0)*1000))</f>
        <v>0</v>
      </c>
    </row>
    <row r="563" spans="1:6" x14ac:dyDescent="0.25">
      <c r="A563" s="1">
        <v>39389</v>
      </c>
      <c r="B563" s="2" t="s">
        <v>55</v>
      </c>
      <c r="C563">
        <v>52</v>
      </c>
      <c r="D563">
        <f t="shared" si="8"/>
        <v>0</v>
      </c>
      <c r="E563">
        <f>E562+F562-C563</f>
        <v>5303</v>
      </c>
      <c r="F563">
        <f>IF(D563=0,0,IF(E563&gt;=5000,0,ROUNDUP((5000-E563)/1000,0)*1000))</f>
        <v>0</v>
      </c>
    </row>
    <row r="564" spans="1:6" x14ac:dyDescent="0.25">
      <c r="A564" s="1">
        <v>39392</v>
      </c>
      <c r="B564" s="2" t="s">
        <v>43</v>
      </c>
      <c r="C564">
        <v>8</v>
      </c>
      <c r="D564">
        <f t="shared" si="8"/>
        <v>0</v>
      </c>
      <c r="E564">
        <f>E563+F563-C564</f>
        <v>5295</v>
      </c>
      <c r="F564">
        <f>IF(D564=0,0,IF(E564&gt;=5000,0,ROUNDUP((5000-E564)/1000,0)*1000))</f>
        <v>0</v>
      </c>
    </row>
    <row r="565" spans="1:6" x14ac:dyDescent="0.25">
      <c r="A565" s="1">
        <v>39393</v>
      </c>
      <c r="B565" s="2" t="s">
        <v>10</v>
      </c>
      <c r="C565">
        <v>143</v>
      </c>
      <c r="D565">
        <f t="shared" si="8"/>
        <v>0</v>
      </c>
      <c r="E565">
        <f>E564+F564-C565</f>
        <v>5152</v>
      </c>
      <c r="F565">
        <f>IF(D565=0,0,IF(E565&gt;=5000,0,ROUNDUP((5000-E565)/1000,0)*1000))</f>
        <v>0</v>
      </c>
    </row>
    <row r="566" spans="1:6" x14ac:dyDescent="0.25">
      <c r="A566" s="1">
        <v>39394</v>
      </c>
      <c r="B566" s="2" t="s">
        <v>21</v>
      </c>
      <c r="C566">
        <v>20</v>
      </c>
      <c r="D566">
        <f t="shared" si="8"/>
        <v>0</v>
      </c>
      <c r="E566">
        <f>E565+F565-C566</f>
        <v>5132</v>
      </c>
      <c r="F566">
        <f>IF(D566=0,0,IF(E566&gt;=5000,0,ROUNDUP((5000-E566)/1000,0)*1000))</f>
        <v>0</v>
      </c>
    </row>
    <row r="567" spans="1:6" x14ac:dyDescent="0.25">
      <c r="A567" s="1">
        <v>39397</v>
      </c>
      <c r="B567" s="2" t="s">
        <v>17</v>
      </c>
      <c r="C567">
        <v>396</v>
      </c>
      <c r="D567">
        <f t="shared" si="8"/>
        <v>0</v>
      </c>
      <c r="E567">
        <f>E566+F566-C567</f>
        <v>4736</v>
      </c>
      <c r="F567">
        <f>IF(D567=0,0,IF(E567&gt;=5000,0,ROUNDUP((5000-E567)/1000,0)*1000))</f>
        <v>0</v>
      </c>
    </row>
    <row r="568" spans="1:6" x14ac:dyDescent="0.25">
      <c r="A568" s="1">
        <v>39398</v>
      </c>
      <c r="B568" s="2" t="s">
        <v>72</v>
      </c>
      <c r="C568">
        <v>168</v>
      </c>
      <c r="D568">
        <f t="shared" si="8"/>
        <v>0</v>
      </c>
      <c r="E568">
        <f>E567+F567-C568</f>
        <v>4568</v>
      </c>
      <c r="F568">
        <f>IF(D568=0,0,IF(E568&gt;=5000,0,ROUNDUP((5000-E568)/1000,0)*1000))</f>
        <v>0</v>
      </c>
    </row>
    <row r="569" spans="1:6" x14ac:dyDescent="0.25">
      <c r="A569" s="1">
        <v>39399</v>
      </c>
      <c r="B569" s="2" t="s">
        <v>72</v>
      </c>
      <c r="C569">
        <v>69</v>
      </c>
      <c r="D569">
        <f t="shared" si="8"/>
        <v>0</v>
      </c>
      <c r="E569">
        <f>E568+F568-C569</f>
        <v>4499</v>
      </c>
      <c r="F569">
        <f>IF(D569=0,0,IF(E569&gt;=5000,0,ROUNDUP((5000-E569)/1000,0)*1000))</f>
        <v>0</v>
      </c>
    </row>
    <row r="570" spans="1:6" x14ac:dyDescent="0.25">
      <c r="A570" s="1">
        <v>39407</v>
      </c>
      <c r="B570" s="2" t="s">
        <v>33</v>
      </c>
      <c r="C570">
        <v>99</v>
      </c>
      <c r="D570">
        <f t="shared" si="8"/>
        <v>0</v>
      </c>
      <c r="E570">
        <f>E569+F569-C570</f>
        <v>4400</v>
      </c>
      <c r="F570">
        <f>IF(D570=0,0,IF(E570&gt;=5000,0,ROUNDUP((5000-E570)/1000,0)*1000))</f>
        <v>0</v>
      </c>
    </row>
    <row r="571" spans="1:6" x14ac:dyDescent="0.25">
      <c r="A571" s="1">
        <v>39407</v>
      </c>
      <c r="B571" s="2" t="s">
        <v>126</v>
      </c>
      <c r="C571">
        <v>57</v>
      </c>
      <c r="D571">
        <f t="shared" si="8"/>
        <v>0</v>
      </c>
      <c r="E571">
        <f>E570+F570-C571</f>
        <v>4343</v>
      </c>
      <c r="F571">
        <f>IF(D571=0,0,IF(E571&gt;=5000,0,ROUNDUP((5000-E571)/1000,0)*1000))</f>
        <v>0</v>
      </c>
    </row>
    <row r="572" spans="1:6" x14ac:dyDescent="0.25">
      <c r="A572" s="1">
        <v>39408</v>
      </c>
      <c r="B572" s="2" t="s">
        <v>9</v>
      </c>
      <c r="C572">
        <v>103</v>
      </c>
      <c r="D572">
        <f t="shared" si="8"/>
        <v>0</v>
      </c>
      <c r="E572">
        <f>E571+F571-C572</f>
        <v>4240</v>
      </c>
      <c r="F572">
        <f>IF(D572=0,0,IF(E572&gt;=5000,0,ROUNDUP((5000-E572)/1000,0)*1000))</f>
        <v>0</v>
      </c>
    </row>
    <row r="573" spans="1:6" x14ac:dyDescent="0.25">
      <c r="A573" s="1">
        <v>39409</v>
      </c>
      <c r="B573" s="2" t="s">
        <v>127</v>
      </c>
      <c r="C573">
        <v>2</v>
      </c>
      <c r="D573">
        <f t="shared" si="8"/>
        <v>0</v>
      </c>
      <c r="E573">
        <f>E572+F572-C573</f>
        <v>4238</v>
      </c>
      <c r="F573">
        <f>IF(D573=0,0,IF(E573&gt;=5000,0,ROUNDUP((5000-E573)/1000,0)*1000))</f>
        <v>0</v>
      </c>
    </row>
    <row r="574" spans="1:6" x14ac:dyDescent="0.25">
      <c r="A574" s="1">
        <v>39412</v>
      </c>
      <c r="B574" s="2" t="s">
        <v>55</v>
      </c>
      <c r="C574">
        <v>88</v>
      </c>
      <c r="D574">
        <f t="shared" si="8"/>
        <v>0</v>
      </c>
      <c r="E574">
        <f>E573+F573-C574</f>
        <v>4150</v>
      </c>
      <c r="F574">
        <f>IF(D574=0,0,IF(E574&gt;=5000,0,ROUNDUP((5000-E574)/1000,0)*1000))</f>
        <v>0</v>
      </c>
    </row>
    <row r="575" spans="1:6" x14ac:dyDescent="0.25">
      <c r="A575" s="1">
        <v>39414</v>
      </c>
      <c r="B575" s="2" t="s">
        <v>40</v>
      </c>
      <c r="C575">
        <v>85</v>
      </c>
      <c r="D575">
        <f t="shared" si="8"/>
        <v>0</v>
      </c>
      <c r="E575">
        <f>E574+F574-C575</f>
        <v>4065</v>
      </c>
      <c r="F575">
        <f>IF(D575=0,0,IF(E575&gt;=5000,0,ROUNDUP((5000-E575)/1000,0)*1000))</f>
        <v>0</v>
      </c>
    </row>
    <row r="576" spans="1:6" x14ac:dyDescent="0.25">
      <c r="A576" s="1">
        <v>39414</v>
      </c>
      <c r="B576" s="2" t="s">
        <v>10</v>
      </c>
      <c r="C576">
        <v>216</v>
      </c>
      <c r="D576">
        <f t="shared" si="8"/>
        <v>0</v>
      </c>
      <c r="E576">
        <f>E575+F575-C576</f>
        <v>3849</v>
      </c>
      <c r="F576">
        <f>IF(D576=0,0,IF(E576&gt;=5000,0,ROUNDUP((5000-E576)/1000,0)*1000))</f>
        <v>0</v>
      </c>
    </row>
    <row r="577" spans="1:6" x14ac:dyDescent="0.25">
      <c r="A577" s="1">
        <v>39416</v>
      </c>
      <c r="B577" s="2" t="s">
        <v>10</v>
      </c>
      <c r="C577">
        <v>140</v>
      </c>
      <c r="D577">
        <f t="shared" si="8"/>
        <v>1</v>
      </c>
      <c r="E577">
        <f>E576+F576-C577</f>
        <v>3709</v>
      </c>
      <c r="F577">
        <f>IF(D577=0,0,IF(E577&gt;=5000,0,ROUNDUP((5000-E577)/1000,0)*1000))</f>
        <v>2000</v>
      </c>
    </row>
    <row r="578" spans="1:6" x14ac:dyDescent="0.25">
      <c r="A578" s="1">
        <v>39421</v>
      </c>
      <c r="B578" s="2" t="s">
        <v>53</v>
      </c>
      <c r="C578">
        <v>377</v>
      </c>
      <c r="D578">
        <f t="shared" si="8"/>
        <v>0</v>
      </c>
      <c r="E578">
        <f>E577+F577-C578</f>
        <v>5332</v>
      </c>
      <c r="F578">
        <f>IF(D578=0,0,IF(E578&gt;=5000,0,ROUNDUP((5000-E578)/1000,0)*1000))</f>
        <v>0</v>
      </c>
    </row>
    <row r="579" spans="1:6" x14ac:dyDescent="0.25">
      <c r="A579" s="1">
        <v>39423</v>
      </c>
      <c r="B579" s="2" t="s">
        <v>38</v>
      </c>
      <c r="C579">
        <v>89</v>
      </c>
      <c r="D579">
        <f t="shared" ref="D579:D642" si="9">IF(MONTH(A580)&lt;&gt;MONTH(A579),1,0)</f>
        <v>0</v>
      </c>
      <c r="E579">
        <f>E578+F578-C579</f>
        <v>5243</v>
      </c>
      <c r="F579">
        <f>IF(D579=0,0,IF(E579&gt;=5000,0,ROUNDUP((5000-E579)/1000,0)*1000))</f>
        <v>0</v>
      </c>
    </row>
    <row r="580" spans="1:6" x14ac:dyDescent="0.25">
      <c r="A580" s="1">
        <v>39425</v>
      </c>
      <c r="B580" s="2" t="s">
        <v>15</v>
      </c>
      <c r="C580">
        <v>181</v>
      </c>
      <c r="D580">
        <f t="shared" si="9"/>
        <v>0</v>
      </c>
      <c r="E580">
        <f>E579+F579-C580</f>
        <v>5062</v>
      </c>
      <c r="F580">
        <f>IF(D580=0,0,IF(E580&gt;=5000,0,ROUNDUP((5000-E580)/1000,0)*1000))</f>
        <v>0</v>
      </c>
    </row>
    <row r="581" spans="1:6" x14ac:dyDescent="0.25">
      <c r="A581" s="1">
        <v>39427</v>
      </c>
      <c r="B581" s="2" t="s">
        <v>72</v>
      </c>
      <c r="C581">
        <v>131</v>
      </c>
      <c r="D581">
        <f t="shared" si="9"/>
        <v>0</v>
      </c>
      <c r="E581">
        <f>E580+F580-C581</f>
        <v>4931</v>
      </c>
      <c r="F581">
        <f>IF(D581=0,0,IF(E581&gt;=5000,0,ROUNDUP((5000-E581)/1000,0)*1000))</f>
        <v>0</v>
      </c>
    </row>
    <row r="582" spans="1:6" x14ac:dyDescent="0.25">
      <c r="A582" s="1">
        <v>39427</v>
      </c>
      <c r="B582" s="2" t="s">
        <v>83</v>
      </c>
      <c r="C582">
        <v>43</v>
      </c>
      <c r="D582">
        <f t="shared" si="9"/>
        <v>0</v>
      </c>
      <c r="E582">
        <f>E581+F581-C582</f>
        <v>4888</v>
      </c>
      <c r="F582">
        <f>IF(D582=0,0,IF(E582&gt;=5000,0,ROUNDUP((5000-E582)/1000,0)*1000))</f>
        <v>0</v>
      </c>
    </row>
    <row r="583" spans="1:6" x14ac:dyDescent="0.25">
      <c r="A583" s="1">
        <v>39428</v>
      </c>
      <c r="B583" s="2" t="s">
        <v>33</v>
      </c>
      <c r="C583">
        <v>166</v>
      </c>
      <c r="D583">
        <f t="shared" si="9"/>
        <v>0</v>
      </c>
      <c r="E583">
        <f>E582+F582-C583</f>
        <v>4722</v>
      </c>
      <c r="F583">
        <f>IF(D583=0,0,IF(E583&gt;=5000,0,ROUNDUP((5000-E583)/1000,0)*1000))</f>
        <v>0</v>
      </c>
    </row>
    <row r="584" spans="1:6" x14ac:dyDescent="0.25">
      <c r="A584" s="1">
        <v>39428</v>
      </c>
      <c r="B584" s="2" t="s">
        <v>81</v>
      </c>
      <c r="C584">
        <v>192</v>
      </c>
      <c r="D584">
        <f t="shared" si="9"/>
        <v>0</v>
      </c>
      <c r="E584">
        <f>E583+F583-C584</f>
        <v>4530</v>
      </c>
      <c r="F584">
        <f>IF(D584=0,0,IF(E584&gt;=5000,0,ROUNDUP((5000-E584)/1000,0)*1000))</f>
        <v>0</v>
      </c>
    </row>
    <row r="585" spans="1:6" x14ac:dyDescent="0.25">
      <c r="A585" s="1">
        <v>39430</v>
      </c>
      <c r="B585" s="2" t="s">
        <v>19</v>
      </c>
      <c r="C585">
        <v>7</v>
      </c>
      <c r="D585">
        <f t="shared" si="9"/>
        <v>0</v>
      </c>
      <c r="E585">
        <f>E584+F584-C585</f>
        <v>4523</v>
      </c>
      <c r="F585">
        <f>IF(D585=0,0,IF(E585&gt;=5000,0,ROUNDUP((5000-E585)/1000,0)*1000))</f>
        <v>0</v>
      </c>
    </row>
    <row r="586" spans="1:6" x14ac:dyDescent="0.25">
      <c r="A586" s="1">
        <v>39432</v>
      </c>
      <c r="B586" s="2" t="s">
        <v>56</v>
      </c>
      <c r="C586">
        <v>11</v>
      </c>
      <c r="D586">
        <f t="shared" si="9"/>
        <v>0</v>
      </c>
      <c r="E586">
        <f>E585+F585-C586</f>
        <v>4512</v>
      </c>
      <c r="F586">
        <f>IF(D586=0,0,IF(E586&gt;=5000,0,ROUNDUP((5000-E586)/1000,0)*1000))</f>
        <v>0</v>
      </c>
    </row>
    <row r="587" spans="1:6" x14ac:dyDescent="0.25">
      <c r="A587" s="1">
        <v>39432</v>
      </c>
      <c r="B587" s="2" t="s">
        <v>22</v>
      </c>
      <c r="C587">
        <v>146</v>
      </c>
      <c r="D587">
        <f t="shared" si="9"/>
        <v>0</v>
      </c>
      <c r="E587">
        <f>E586+F586-C587</f>
        <v>4366</v>
      </c>
      <c r="F587">
        <f>IF(D587=0,0,IF(E587&gt;=5000,0,ROUNDUP((5000-E587)/1000,0)*1000))</f>
        <v>0</v>
      </c>
    </row>
    <row r="588" spans="1:6" x14ac:dyDescent="0.25">
      <c r="A588" s="1">
        <v>39433</v>
      </c>
      <c r="B588" s="2" t="s">
        <v>48</v>
      </c>
      <c r="C588">
        <v>138</v>
      </c>
      <c r="D588">
        <f t="shared" si="9"/>
        <v>0</v>
      </c>
      <c r="E588">
        <f>E587+F587-C588</f>
        <v>4228</v>
      </c>
      <c r="F588">
        <f>IF(D588=0,0,IF(E588&gt;=5000,0,ROUNDUP((5000-E588)/1000,0)*1000))</f>
        <v>0</v>
      </c>
    </row>
    <row r="589" spans="1:6" x14ac:dyDescent="0.25">
      <c r="A589" s="1">
        <v>39434</v>
      </c>
      <c r="B589" s="2" t="s">
        <v>26</v>
      </c>
      <c r="C589">
        <v>138</v>
      </c>
      <c r="D589">
        <f t="shared" si="9"/>
        <v>0</v>
      </c>
      <c r="E589">
        <f>E588+F588-C589</f>
        <v>4090</v>
      </c>
      <c r="F589">
        <f>IF(D589=0,0,IF(E589&gt;=5000,0,ROUNDUP((5000-E589)/1000,0)*1000))</f>
        <v>0</v>
      </c>
    </row>
    <row r="590" spans="1:6" x14ac:dyDescent="0.25">
      <c r="A590" s="1">
        <v>39434</v>
      </c>
      <c r="B590" s="2" t="s">
        <v>53</v>
      </c>
      <c r="C590">
        <v>482</v>
      </c>
      <c r="D590">
        <f t="shared" si="9"/>
        <v>0</v>
      </c>
      <c r="E590">
        <f>E589+F589-C590</f>
        <v>3608</v>
      </c>
      <c r="F590">
        <f>IF(D590=0,0,IF(E590&gt;=5000,0,ROUNDUP((5000-E590)/1000,0)*1000))</f>
        <v>0</v>
      </c>
    </row>
    <row r="591" spans="1:6" x14ac:dyDescent="0.25">
      <c r="A591" s="1">
        <v>39436</v>
      </c>
      <c r="B591" s="2" t="s">
        <v>53</v>
      </c>
      <c r="C591">
        <v>481</v>
      </c>
      <c r="D591">
        <f t="shared" si="9"/>
        <v>0</v>
      </c>
      <c r="E591">
        <f>E590+F590-C591</f>
        <v>3127</v>
      </c>
      <c r="F591">
        <f>IF(D591=0,0,IF(E591&gt;=5000,0,ROUNDUP((5000-E591)/1000,0)*1000))</f>
        <v>0</v>
      </c>
    </row>
    <row r="592" spans="1:6" x14ac:dyDescent="0.25">
      <c r="A592" s="1">
        <v>39438</v>
      </c>
      <c r="B592" s="2" t="s">
        <v>48</v>
      </c>
      <c r="C592">
        <v>258</v>
      </c>
      <c r="D592">
        <f t="shared" si="9"/>
        <v>0</v>
      </c>
      <c r="E592">
        <f>E591+F591-C592</f>
        <v>2869</v>
      </c>
      <c r="F592">
        <f>IF(D592=0,0,IF(E592&gt;=5000,0,ROUNDUP((5000-E592)/1000,0)*1000))</f>
        <v>0</v>
      </c>
    </row>
    <row r="593" spans="1:6" x14ac:dyDescent="0.25">
      <c r="A593" s="1">
        <v>39440</v>
      </c>
      <c r="B593" s="2" t="s">
        <v>22</v>
      </c>
      <c r="C593">
        <v>100</v>
      </c>
      <c r="D593">
        <f t="shared" si="9"/>
        <v>0</v>
      </c>
      <c r="E593">
        <f>E592+F592-C593</f>
        <v>2769</v>
      </c>
      <c r="F593">
        <f>IF(D593=0,0,IF(E593&gt;=5000,0,ROUNDUP((5000-E593)/1000,0)*1000))</f>
        <v>0</v>
      </c>
    </row>
    <row r="594" spans="1:6" x14ac:dyDescent="0.25">
      <c r="A594" s="1">
        <v>39440</v>
      </c>
      <c r="B594" s="2" t="s">
        <v>72</v>
      </c>
      <c r="C594">
        <v>86</v>
      </c>
      <c r="D594">
        <f t="shared" si="9"/>
        <v>0</v>
      </c>
      <c r="E594">
        <f>E593+F593-C594</f>
        <v>2683</v>
      </c>
      <c r="F594">
        <f>IF(D594=0,0,IF(E594&gt;=5000,0,ROUNDUP((5000-E594)/1000,0)*1000))</f>
        <v>0</v>
      </c>
    </row>
    <row r="595" spans="1:6" x14ac:dyDescent="0.25">
      <c r="A595" s="1">
        <v>39443</v>
      </c>
      <c r="B595" s="2" t="s">
        <v>31</v>
      </c>
      <c r="C595">
        <v>165</v>
      </c>
      <c r="D595">
        <f t="shared" si="9"/>
        <v>0</v>
      </c>
      <c r="E595">
        <f>E594+F594-C595</f>
        <v>2518</v>
      </c>
      <c r="F595">
        <f>IF(D595=0,0,IF(E595&gt;=5000,0,ROUNDUP((5000-E595)/1000,0)*1000))</f>
        <v>0</v>
      </c>
    </row>
    <row r="596" spans="1:6" x14ac:dyDescent="0.25">
      <c r="A596" s="1">
        <v>39444</v>
      </c>
      <c r="B596" s="2" t="s">
        <v>103</v>
      </c>
      <c r="C596">
        <v>4</v>
      </c>
      <c r="D596">
        <f t="shared" si="9"/>
        <v>0</v>
      </c>
      <c r="E596">
        <f>E595+F595-C596</f>
        <v>2514</v>
      </c>
      <c r="F596">
        <f>IF(D596=0,0,IF(E596&gt;=5000,0,ROUNDUP((5000-E596)/1000,0)*1000))</f>
        <v>0</v>
      </c>
    </row>
    <row r="597" spans="1:6" x14ac:dyDescent="0.25">
      <c r="A597" s="1">
        <v>39445</v>
      </c>
      <c r="B597" s="2" t="s">
        <v>26</v>
      </c>
      <c r="C597">
        <v>156</v>
      </c>
      <c r="D597">
        <f t="shared" si="9"/>
        <v>0</v>
      </c>
      <c r="E597">
        <f>E596+F596-C597</f>
        <v>2358</v>
      </c>
      <c r="F597">
        <f>IF(D597=0,0,IF(E597&gt;=5000,0,ROUNDUP((5000-E597)/1000,0)*1000))</f>
        <v>0</v>
      </c>
    </row>
    <row r="598" spans="1:6" x14ac:dyDescent="0.25">
      <c r="A598" s="1">
        <v>39446</v>
      </c>
      <c r="B598" s="2" t="s">
        <v>48</v>
      </c>
      <c r="C598">
        <v>320</v>
      </c>
      <c r="D598">
        <f t="shared" si="9"/>
        <v>1</v>
      </c>
      <c r="E598">
        <f>E597+F597-C598</f>
        <v>2038</v>
      </c>
      <c r="F598">
        <f>IF(D598=0,0,IF(E598&gt;=5000,0,ROUNDUP((5000-E598)/1000,0)*1000))</f>
        <v>3000</v>
      </c>
    </row>
    <row r="599" spans="1:6" x14ac:dyDescent="0.25">
      <c r="A599" s="1">
        <v>39448</v>
      </c>
      <c r="B599" s="2" t="s">
        <v>18</v>
      </c>
      <c r="C599">
        <v>1</v>
      </c>
      <c r="D599">
        <f t="shared" si="9"/>
        <v>0</v>
      </c>
      <c r="E599">
        <f>E598+F598-C599</f>
        <v>5037</v>
      </c>
      <c r="F599">
        <f>IF(D599=0,0,IF(E599&gt;=5000,0,ROUNDUP((5000-E599)/1000,0)*1000))</f>
        <v>0</v>
      </c>
    </row>
    <row r="600" spans="1:6" x14ac:dyDescent="0.25">
      <c r="A600" s="1">
        <v>39448</v>
      </c>
      <c r="B600" s="2" t="s">
        <v>11</v>
      </c>
      <c r="C600">
        <v>81</v>
      </c>
      <c r="D600">
        <f t="shared" si="9"/>
        <v>0</v>
      </c>
      <c r="E600">
        <f>E599+F599-C600</f>
        <v>4956</v>
      </c>
      <c r="F600">
        <f>IF(D600=0,0,IF(E600&gt;=5000,0,ROUNDUP((5000-E600)/1000,0)*1000))</f>
        <v>0</v>
      </c>
    </row>
    <row r="601" spans="1:6" x14ac:dyDescent="0.25">
      <c r="A601" s="1">
        <v>39448</v>
      </c>
      <c r="B601" s="2" t="s">
        <v>53</v>
      </c>
      <c r="C601">
        <v>438</v>
      </c>
      <c r="D601">
        <f t="shared" si="9"/>
        <v>0</v>
      </c>
      <c r="E601">
        <f>E600+F600-C601</f>
        <v>4518</v>
      </c>
      <c r="F601">
        <f>IF(D601=0,0,IF(E601&gt;=5000,0,ROUNDUP((5000-E601)/1000,0)*1000))</f>
        <v>0</v>
      </c>
    </row>
    <row r="602" spans="1:6" x14ac:dyDescent="0.25">
      <c r="A602" s="1">
        <v>39449</v>
      </c>
      <c r="B602" s="2" t="s">
        <v>41</v>
      </c>
      <c r="C602">
        <v>1</v>
      </c>
      <c r="D602">
        <f t="shared" si="9"/>
        <v>0</v>
      </c>
      <c r="E602">
        <f>E601+F601-C602</f>
        <v>4517</v>
      </c>
      <c r="F602">
        <f>IF(D602=0,0,IF(E602&gt;=5000,0,ROUNDUP((5000-E602)/1000,0)*1000))</f>
        <v>0</v>
      </c>
    </row>
    <row r="603" spans="1:6" x14ac:dyDescent="0.25">
      <c r="A603" s="1">
        <v>39453</v>
      </c>
      <c r="B603" s="2" t="s">
        <v>81</v>
      </c>
      <c r="C603">
        <v>173</v>
      </c>
      <c r="D603">
        <f t="shared" si="9"/>
        <v>0</v>
      </c>
      <c r="E603">
        <f>E602+F602-C603</f>
        <v>4344</v>
      </c>
      <c r="F603">
        <f>IF(D603=0,0,IF(E603&gt;=5000,0,ROUNDUP((5000-E603)/1000,0)*1000))</f>
        <v>0</v>
      </c>
    </row>
    <row r="604" spans="1:6" x14ac:dyDescent="0.25">
      <c r="A604" s="1">
        <v>39456</v>
      </c>
      <c r="B604" s="2" t="s">
        <v>27</v>
      </c>
      <c r="C604">
        <v>412</v>
      </c>
      <c r="D604">
        <f t="shared" si="9"/>
        <v>0</v>
      </c>
      <c r="E604">
        <f>E603+F603-C604</f>
        <v>3932</v>
      </c>
      <c r="F604">
        <f>IF(D604=0,0,IF(E604&gt;=5000,0,ROUNDUP((5000-E604)/1000,0)*1000))</f>
        <v>0</v>
      </c>
    </row>
    <row r="605" spans="1:6" x14ac:dyDescent="0.25">
      <c r="A605" s="1">
        <v>39456</v>
      </c>
      <c r="B605" s="2" t="s">
        <v>154</v>
      </c>
      <c r="C605">
        <v>13</v>
      </c>
      <c r="D605">
        <f t="shared" si="9"/>
        <v>0</v>
      </c>
      <c r="E605">
        <f>E604+F604-C605</f>
        <v>3919</v>
      </c>
      <c r="F605">
        <f>IF(D605=0,0,IF(E605&gt;=5000,0,ROUNDUP((5000-E605)/1000,0)*1000))</f>
        <v>0</v>
      </c>
    </row>
    <row r="606" spans="1:6" x14ac:dyDescent="0.25">
      <c r="A606" s="1">
        <v>39457</v>
      </c>
      <c r="B606" s="2" t="s">
        <v>58</v>
      </c>
      <c r="C606">
        <v>130</v>
      </c>
      <c r="D606">
        <f t="shared" si="9"/>
        <v>0</v>
      </c>
      <c r="E606">
        <f>E605+F605-C606</f>
        <v>3789</v>
      </c>
      <c r="F606">
        <f>IF(D606=0,0,IF(E606&gt;=5000,0,ROUNDUP((5000-E606)/1000,0)*1000))</f>
        <v>0</v>
      </c>
    </row>
    <row r="607" spans="1:6" x14ac:dyDescent="0.25">
      <c r="A607" s="1">
        <v>39459</v>
      </c>
      <c r="B607" s="2" t="s">
        <v>155</v>
      </c>
      <c r="C607">
        <v>4</v>
      </c>
      <c r="D607">
        <f t="shared" si="9"/>
        <v>0</v>
      </c>
      <c r="E607">
        <f>E606+F606-C607</f>
        <v>3785</v>
      </c>
      <c r="F607">
        <f>IF(D607=0,0,IF(E607&gt;=5000,0,ROUNDUP((5000-E607)/1000,0)*1000))</f>
        <v>0</v>
      </c>
    </row>
    <row r="608" spans="1:6" x14ac:dyDescent="0.25">
      <c r="A608" s="1">
        <v>39462</v>
      </c>
      <c r="B608" s="2" t="s">
        <v>58</v>
      </c>
      <c r="C608">
        <v>176</v>
      </c>
      <c r="D608">
        <f t="shared" si="9"/>
        <v>0</v>
      </c>
      <c r="E608">
        <f>E607+F607-C608</f>
        <v>3609</v>
      </c>
      <c r="F608">
        <f>IF(D608=0,0,IF(E608&gt;=5000,0,ROUNDUP((5000-E608)/1000,0)*1000))</f>
        <v>0</v>
      </c>
    </row>
    <row r="609" spans="1:6" x14ac:dyDescent="0.25">
      <c r="A609" s="1">
        <v>39464</v>
      </c>
      <c r="B609" s="2" t="s">
        <v>92</v>
      </c>
      <c r="C609">
        <v>14</v>
      </c>
      <c r="D609">
        <f t="shared" si="9"/>
        <v>0</v>
      </c>
      <c r="E609">
        <f>E608+F608-C609</f>
        <v>3595</v>
      </c>
      <c r="F609">
        <f>IF(D609=0,0,IF(E609&gt;=5000,0,ROUNDUP((5000-E609)/1000,0)*1000))</f>
        <v>0</v>
      </c>
    </row>
    <row r="610" spans="1:6" x14ac:dyDescent="0.25">
      <c r="A610" s="1">
        <v>39465</v>
      </c>
      <c r="B610" s="2" t="s">
        <v>58</v>
      </c>
      <c r="C610">
        <v>97</v>
      </c>
      <c r="D610">
        <f t="shared" si="9"/>
        <v>0</v>
      </c>
      <c r="E610">
        <f>E609+F609-C610</f>
        <v>3498</v>
      </c>
      <c r="F610">
        <f>IF(D610=0,0,IF(E610&gt;=5000,0,ROUNDUP((5000-E610)/1000,0)*1000))</f>
        <v>0</v>
      </c>
    </row>
    <row r="611" spans="1:6" x14ac:dyDescent="0.25">
      <c r="A611" s="1">
        <v>39468</v>
      </c>
      <c r="B611" s="2" t="s">
        <v>64</v>
      </c>
      <c r="C611">
        <v>81</v>
      </c>
      <c r="D611">
        <f t="shared" si="9"/>
        <v>0</v>
      </c>
      <c r="E611">
        <f>E610+F610-C611</f>
        <v>3417</v>
      </c>
      <c r="F611">
        <f>IF(D611=0,0,IF(E611&gt;=5000,0,ROUNDUP((5000-E611)/1000,0)*1000))</f>
        <v>0</v>
      </c>
    </row>
    <row r="612" spans="1:6" x14ac:dyDescent="0.25">
      <c r="A612" s="1">
        <v>39469</v>
      </c>
      <c r="B612" s="2" t="s">
        <v>26</v>
      </c>
      <c r="C612">
        <v>179</v>
      </c>
      <c r="D612">
        <f t="shared" si="9"/>
        <v>0</v>
      </c>
      <c r="E612">
        <f>E611+F611-C612</f>
        <v>3238</v>
      </c>
      <c r="F612">
        <f>IF(D612=0,0,IF(E612&gt;=5000,0,ROUNDUP((5000-E612)/1000,0)*1000))</f>
        <v>0</v>
      </c>
    </row>
    <row r="613" spans="1:6" x14ac:dyDescent="0.25">
      <c r="A613" s="1">
        <v>39470</v>
      </c>
      <c r="B613" s="2" t="s">
        <v>40</v>
      </c>
      <c r="C613">
        <v>132</v>
      </c>
      <c r="D613">
        <f t="shared" si="9"/>
        <v>0</v>
      </c>
      <c r="E613">
        <f>E612+F612-C613</f>
        <v>3106</v>
      </c>
      <c r="F613">
        <f>IF(D613=0,0,IF(E613&gt;=5000,0,ROUNDUP((5000-E613)/1000,0)*1000))</f>
        <v>0</v>
      </c>
    </row>
    <row r="614" spans="1:6" x14ac:dyDescent="0.25">
      <c r="A614" s="1">
        <v>39470</v>
      </c>
      <c r="B614" s="2" t="s">
        <v>156</v>
      </c>
      <c r="C614">
        <v>5</v>
      </c>
      <c r="D614">
        <f t="shared" si="9"/>
        <v>0</v>
      </c>
      <c r="E614">
        <f>E613+F613-C614</f>
        <v>3101</v>
      </c>
      <c r="F614">
        <f>IF(D614=0,0,IF(E614&gt;=5000,0,ROUNDUP((5000-E614)/1000,0)*1000))</f>
        <v>0</v>
      </c>
    </row>
    <row r="615" spans="1:6" x14ac:dyDescent="0.25">
      <c r="A615" s="1">
        <v>39470</v>
      </c>
      <c r="B615" s="2" t="s">
        <v>21</v>
      </c>
      <c r="C615">
        <v>100</v>
      </c>
      <c r="D615">
        <f t="shared" si="9"/>
        <v>0</v>
      </c>
      <c r="E615">
        <f>E614+F614-C615</f>
        <v>3001</v>
      </c>
      <c r="F615">
        <f>IF(D615=0,0,IF(E615&gt;=5000,0,ROUNDUP((5000-E615)/1000,0)*1000))</f>
        <v>0</v>
      </c>
    </row>
    <row r="616" spans="1:6" x14ac:dyDescent="0.25">
      <c r="A616" s="1">
        <v>39474</v>
      </c>
      <c r="B616" s="2" t="s">
        <v>157</v>
      </c>
      <c r="C616">
        <v>6</v>
      </c>
      <c r="D616">
        <f t="shared" si="9"/>
        <v>1</v>
      </c>
      <c r="E616">
        <f>E615+F615-C616</f>
        <v>2995</v>
      </c>
      <c r="F616">
        <f>IF(D616=0,0,IF(E616&gt;=5000,0,ROUNDUP((5000-E616)/1000,0)*1000))</f>
        <v>3000</v>
      </c>
    </row>
    <row r="617" spans="1:6" x14ac:dyDescent="0.25">
      <c r="A617" s="1">
        <v>39481</v>
      </c>
      <c r="B617" s="2" t="s">
        <v>27</v>
      </c>
      <c r="C617">
        <v>171</v>
      </c>
      <c r="D617">
        <f t="shared" si="9"/>
        <v>0</v>
      </c>
      <c r="E617">
        <f>E616+F616-C617</f>
        <v>5824</v>
      </c>
      <c r="F617">
        <f>IF(D617=0,0,IF(E617&gt;=5000,0,ROUNDUP((5000-E617)/1000,0)*1000))</f>
        <v>0</v>
      </c>
    </row>
    <row r="618" spans="1:6" x14ac:dyDescent="0.25">
      <c r="A618" s="1">
        <v>39483</v>
      </c>
      <c r="B618" s="2" t="s">
        <v>17</v>
      </c>
      <c r="C618">
        <v>333</v>
      </c>
      <c r="D618">
        <f t="shared" si="9"/>
        <v>0</v>
      </c>
      <c r="E618">
        <f>E617+F617-C618</f>
        <v>5491</v>
      </c>
      <c r="F618">
        <f>IF(D618=0,0,IF(E618&gt;=5000,0,ROUNDUP((5000-E618)/1000,0)*1000))</f>
        <v>0</v>
      </c>
    </row>
    <row r="619" spans="1:6" x14ac:dyDescent="0.25">
      <c r="A619" s="1">
        <v>39484</v>
      </c>
      <c r="B619" s="2" t="s">
        <v>27</v>
      </c>
      <c r="C619">
        <v>365</v>
      </c>
      <c r="D619">
        <f t="shared" si="9"/>
        <v>0</v>
      </c>
      <c r="E619">
        <f>E618+F618-C619</f>
        <v>5126</v>
      </c>
      <c r="F619">
        <f>IF(D619=0,0,IF(E619&gt;=5000,0,ROUNDUP((5000-E619)/1000,0)*1000))</f>
        <v>0</v>
      </c>
    </row>
    <row r="620" spans="1:6" x14ac:dyDescent="0.25">
      <c r="A620" s="1">
        <v>39484</v>
      </c>
      <c r="B620" s="2" t="s">
        <v>115</v>
      </c>
      <c r="C620">
        <v>16</v>
      </c>
      <c r="D620">
        <f t="shared" si="9"/>
        <v>0</v>
      </c>
      <c r="E620">
        <f>E619+F619-C620</f>
        <v>5110</v>
      </c>
      <c r="F620">
        <f>IF(D620=0,0,IF(E620&gt;=5000,0,ROUNDUP((5000-E620)/1000,0)*1000))</f>
        <v>0</v>
      </c>
    </row>
    <row r="621" spans="1:6" x14ac:dyDescent="0.25">
      <c r="A621" s="1">
        <v>39485</v>
      </c>
      <c r="B621" s="2" t="s">
        <v>8</v>
      </c>
      <c r="C621">
        <v>211</v>
      </c>
      <c r="D621">
        <f t="shared" si="9"/>
        <v>0</v>
      </c>
      <c r="E621">
        <f>E620+F620-C621</f>
        <v>4899</v>
      </c>
      <c r="F621">
        <f>IF(D621=0,0,IF(E621&gt;=5000,0,ROUNDUP((5000-E621)/1000,0)*1000))</f>
        <v>0</v>
      </c>
    </row>
    <row r="622" spans="1:6" x14ac:dyDescent="0.25">
      <c r="A622" s="1">
        <v>39489</v>
      </c>
      <c r="B622" s="2" t="s">
        <v>48</v>
      </c>
      <c r="C622">
        <v>196</v>
      </c>
      <c r="D622">
        <f t="shared" si="9"/>
        <v>0</v>
      </c>
      <c r="E622">
        <f>E621+F621-C622</f>
        <v>4703</v>
      </c>
      <c r="F622">
        <f>IF(D622=0,0,IF(E622&gt;=5000,0,ROUNDUP((5000-E622)/1000,0)*1000))</f>
        <v>0</v>
      </c>
    </row>
    <row r="623" spans="1:6" x14ac:dyDescent="0.25">
      <c r="A623" s="1">
        <v>39490</v>
      </c>
      <c r="B623" s="2" t="s">
        <v>158</v>
      </c>
      <c r="C623">
        <v>11</v>
      </c>
      <c r="D623">
        <f t="shared" si="9"/>
        <v>0</v>
      </c>
      <c r="E623">
        <f>E622+F622-C623</f>
        <v>4692</v>
      </c>
      <c r="F623">
        <f>IF(D623=0,0,IF(E623&gt;=5000,0,ROUNDUP((5000-E623)/1000,0)*1000))</f>
        <v>0</v>
      </c>
    </row>
    <row r="624" spans="1:6" x14ac:dyDescent="0.25">
      <c r="A624" s="1">
        <v>39491</v>
      </c>
      <c r="B624" s="2" t="s">
        <v>115</v>
      </c>
      <c r="C624">
        <v>17</v>
      </c>
      <c r="D624">
        <f t="shared" si="9"/>
        <v>0</v>
      </c>
      <c r="E624">
        <f>E623+F623-C624</f>
        <v>4675</v>
      </c>
      <c r="F624">
        <f>IF(D624=0,0,IF(E624&gt;=5000,0,ROUNDUP((5000-E624)/1000,0)*1000))</f>
        <v>0</v>
      </c>
    </row>
    <row r="625" spans="1:6" x14ac:dyDescent="0.25">
      <c r="A625" s="1">
        <v>39494</v>
      </c>
      <c r="B625" s="2" t="s">
        <v>69</v>
      </c>
      <c r="C625">
        <v>62</v>
      </c>
      <c r="D625">
        <f t="shared" si="9"/>
        <v>0</v>
      </c>
      <c r="E625">
        <f>E624+F624-C625</f>
        <v>4613</v>
      </c>
      <c r="F625">
        <f>IF(D625=0,0,IF(E625&gt;=5000,0,ROUNDUP((5000-E625)/1000,0)*1000))</f>
        <v>0</v>
      </c>
    </row>
    <row r="626" spans="1:6" x14ac:dyDescent="0.25">
      <c r="A626" s="1">
        <v>39494</v>
      </c>
      <c r="B626" s="2" t="s">
        <v>12</v>
      </c>
      <c r="C626">
        <v>103</v>
      </c>
      <c r="D626">
        <f t="shared" si="9"/>
        <v>0</v>
      </c>
      <c r="E626">
        <f>E625+F625-C626</f>
        <v>4510</v>
      </c>
      <c r="F626">
        <f>IF(D626=0,0,IF(E626&gt;=5000,0,ROUNDUP((5000-E626)/1000,0)*1000))</f>
        <v>0</v>
      </c>
    </row>
    <row r="627" spans="1:6" x14ac:dyDescent="0.25">
      <c r="A627" s="1">
        <v>39494</v>
      </c>
      <c r="B627" s="2" t="s">
        <v>35</v>
      </c>
      <c r="C627">
        <v>9</v>
      </c>
      <c r="D627">
        <f t="shared" si="9"/>
        <v>0</v>
      </c>
      <c r="E627">
        <f>E626+F626-C627</f>
        <v>4501</v>
      </c>
      <c r="F627">
        <f>IF(D627=0,0,IF(E627&gt;=5000,0,ROUNDUP((5000-E627)/1000,0)*1000))</f>
        <v>0</v>
      </c>
    </row>
    <row r="628" spans="1:6" x14ac:dyDescent="0.25">
      <c r="A628" s="1">
        <v>39495</v>
      </c>
      <c r="B628" s="2" t="s">
        <v>159</v>
      </c>
      <c r="C628">
        <v>5</v>
      </c>
      <c r="D628">
        <f t="shared" si="9"/>
        <v>0</v>
      </c>
      <c r="E628">
        <f>E627+F627-C628</f>
        <v>4496</v>
      </c>
      <c r="F628">
        <f>IF(D628=0,0,IF(E628&gt;=5000,0,ROUNDUP((5000-E628)/1000,0)*1000))</f>
        <v>0</v>
      </c>
    </row>
    <row r="629" spans="1:6" x14ac:dyDescent="0.25">
      <c r="A629" s="1">
        <v>39495</v>
      </c>
      <c r="B629" s="2" t="s">
        <v>48</v>
      </c>
      <c r="C629">
        <v>452</v>
      </c>
      <c r="D629">
        <f t="shared" si="9"/>
        <v>0</v>
      </c>
      <c r="E629">
        <f>E628+F628-C629</f>
        <v>4044</v>
      </c>
      <c r="F629">
        <f>IF(D629=0,0,IF(E629&gt;=5000,0,ROUNDUP((5000-E629)/1000,0)*1000))</f>
        <v>0</v>
      </c>
    </row>
    <row r="630" spans="1:6" x14ac:dyDescent="0.25">
      <c r="A630" s="1">
        <v>39496</v>
      </c>
      <c r="B630" s="2" t="s">
        <v>160</v>
      </c>
      <c r="C630">
        <v>2</v>
      </c>
      <c r="D630">
        <f t="shared" si="9"/>
        <v>0</v>
      </c>
      <c r="E630">
        <f>E629+F629-C630</f>
        <v>4042</v>
      </c>
      <c r="F630">
        <f>IF(D630=0,0,IF(E630&gt;=5000,0,ROUNDUP((5000-E630)/1000,0)*1000))</f>
        <v>0</v>
      </c>
    </row>
    <row r="631" spans="1:6" x14ac:dyDescent="0.25">
      <c r="A631" s="1">
        <v>39497</v>
      </c>
      <c r="B631" s="2" t="s">
        <v>53</v>
      </c>
      <c r="C631">
        <v>335</v>
      </c>
      <c r="D631">
        <f t="shared" si="9"/>
        <v>0</v>
      </c>
      <c r="E631">
        <f>E630+F630-C631</f>
        <v>3707</v>
      </c>
      <c r="F631">
        <f>IF(D631=0,0,IF(E631&gt;=5000,0,ROUNDUP((5000-E631)/1000,0)*1000))</f>
        <v>0</v>
      </c>
    </row>
    <row r="632" spans="1:6" x14ac:dyDescent="0.25">
      <c r="A632" s="1">
        <v>39498</v>
      </c>
      <c r="B632" s="2" t="s">
        <v>161</v>
      </c>
      <c r="C632">
        <v>12</v>
      </c>
      <c r="D632">
        <f t="shared" si="9"/>
        <v>0</v>
      </c>
      <c r="E632">
        <f>E631+F631-C632</f>
        <v>3695</v>
      </c>
      <c r="F632">
        <f>IF(D632=0,0,IF(E632&gt;=5000,0,ROUNDUP((5000-E632)/1000,0)*1000))</f>
        <v>0</v>
      </c>
    </row>
    <row r="633" spans="1:6" x14ac:dyDescent="0.25">
      <c r="A633" s="1">
        <v>39499</v>
      </c>
      <c r="B633" s="2" t="s">
        <v>82</v>
      </c>
      <c r="C633">
        <v>12</v>
      </c>
      <c r="D633">
        <f t="shared" si="9"/>
        <v>0</v>
      </c>
      <c r="E633">
        <f>E632+F632-C633</f>
        <v>3683</v>
      </c>
      <c r="F633">
        <f>IF(D633=0,0,IF(E633&gt;=5000,0,ROUNDUP((5000-E633)/1000,0)*1000))</f>
        <v>0</v>
      </c>
    </row>
    <row r="634" spans="1:6" x14ac:dyDescent="0.25">
      <c r="A634" s="1">
        <v>39500</v>
      </c>
      <c r="B634" s="2" t="s">
        <v>162</v>
      </c>
      <c r="C634">
        <v>5</v>
      </c>
      <c r="D634">
        <f t="shared" si="9"/>
        <v>0</v>
      </c>
      <c r="E634">
        <f>E633+F633-C634</f>
        <v>3678</v>
      </c>
      <c r="F634">
        <f>IF(D634=0,0,IF(E634&gt;=5000,0,ROUNDUP((5000-E634)/1000,0)*1000))</f>
        <v>0</v>
      </c>
    </row>
    <row r="635" spans="1:6" x14ac:dyDescent="0.25">
      <c r="A635" s="1">
        <v>39500</v>
      </c>
      <c r="B635" s="2" t="s">
        <v>163</v>
      </c>
      <c r="C635">
        <v>2</v>
      </c>
      <c r="D635">
        <f t="shared" si="9"/>
        <v>0</v>
      </c>
      <c r="E635">
        <f>E634+F634-C635</f>
        <v>3676</v>
      </c>
      <c r="F635">
        <f>IF(D635=0,0,IF(E635&gt;=5000,0,ROUNDUP((5000-E635)/1000,0)*1000))</f>
        <v>0</v>
      </c>
    </row>
    <row r="636" spans="1:6" x14ac:dyDescent="0.25">
      <c r="A636" s="1">
        <v>39501</v>
      </c>
      <c r="B636" s="2" t="s">
        <v>164</v>
      </c>
      <c r="C636">
        <v>10</v>
      </c>
      <c r="D636">
        <f t="shared" si="9"/>
        <v>0</v>
      </c>
      <c r="E636">
        <f>E635+F635-C636</f>
        <v>3666</v>
      </c>
      <c r="F636">
        <f>IF(D636=0,0,IF(E636&gt;=5000,0,ROUNDUP((5000-E636)/1000,0)*1000))</f>
        <v>0</v>
      </c>
    </row>
    <row r="637" spans="1:6" x14ac:dyDescent="0.25">
      <c r="A637" s="1">
        <v>39503</v>
      </c>
      <c r="B637" s="2" t="s">
        <v>48</v>
      </c>
      <c r="C637">
        <v>308</v>
      </c>
      <c r="D637">
        <f t="shared" si="9"/>
        <v>0</v>
      </c>
      <c r="E637">
        <f>E636+F636-C637</f>
        <v>3358</v>
      </c>
      <c r="F637">
        <f>IF(D637=0,0,IF(E637&gt;=5000,0,ROUNDUP((5000-E637)/1000,0)*1000))</f>
        <v>0</v>
      </c>
    </row>
    <row r="638" spans="1:6" x14ac:dyDescent="0.25">
      <c r="A638" s="1">
        <v>39505</v>
      </c>
      <c r="B638" s="2" t="s">
        <v>122</v>
      </c>
      <c r="C638">
        <v>5</v>
      </c>
      <c r="D638">
        <f t="shared" si="9"/>
        <v>0</v>
      </c>
      <c r="E638">
        <f>E637+F637-C638</f>
        <v>3353</v>
      </c>
      <c r="F638">
        <f>IF(D638=0,0,IF(E638&gt;=5000,0,ROUNDUP((5000-E638)/1000,0)*1000))</f>
        <v>0</v>
      </c>
    </row>
    <row r="639" spans="1:6" x14ac:dyDescent="0.25">
      <c r="A639" s="1">
        <v>39505</v>
      </c>
      <c r="B639" s="2" t="s">
        <v>17</v>
      </c>
      <c r="C639">
        <v>446</v>
      </c>
      <c r="D639">
        <f t="shared" si="9"/>
        <v>0</v>
      </c>
      <c r="E639">
        <f>E638+F638-C639</f>
        <v>2907</v>
      </c>
      <c r="F639">
        <f>IF(D639=0,0,IF(E639&gt;=5000,0,ROUNDUP((5000-E639)/1000,0)*1000))</f>
        <v>0</v>
      </c>
    </row>
    <row r="640" spans="1:6" x14ac:dyDescent="0.25">
      <c r="A640" s="1">
        <v>39506</v>
      </c>
      <c r="B640" s="2" t="s">
        <v>10</v>
      </c>
      <c r="C640">
        <v>281</v>
      </c>
      <c r="D640">
        <f t="shared" si="9"/>
        <v>1</v>
      </c>
      <c r="E640">
        <f>E639+F639-C640</f>
        <v>2626</v>
      </c>
      <c r="F640">
        <f>IF(D640=0,0,IF(E640&gt;=5000,0,ROUNDUP((5000-E640)/1000,0)*1000))</f>
        <v>3000</v>
      </c>
    </row>
    <row r="641" spans="1:6" x14ac:dyDescent="0.25">
      <c r="A641" s="1">
        <v>39510</v>
      </c>
      <c r="B641" s="2" t="s">
        <v>14</v>
      </c>
      <c r="C641">
        <v>6</v>
      </c>
      <c r="D641">
        <f t="shared" si="9"/>
        <v>0</v>
      </c>
      <c r="E641">
        <f>E640+F640-C641</f>
        <v>5620</v>
      </c>
      <c r="F641">
        <f>IF(D641=0,0,IF(E641&gt;=5000,0,ROUNDUP((5000-E641)/1000,0)*1000))</f>
        <v>0</v>
      </c>
    </row>
    <row r="642" spans="1:6" x14ac:dyDescent="0.25">
      <c r="A642" s="1">
        <v>39511</v>
      </c>
      <c r="B642" s="2" t="s">
        <v>10</v>
      </c>
      <c r="C642">
        <v>409</v>
      </c>
      <c r="D642">
        <f t="shared" si="9"/>
        <v>0</v>
      </c>
      <c r="E642">
        <f>E641+F641-C642</f>
        <v>5211</v>
      </c>
      <c r="F642">
        <f>IF(D642=0,0,IF(E642&gt;=5000,0,ROUNDUP((5000-E642)/1000,0)*1000))</f>
        <v>0</v>
      </c>
    </row>
    <row r="643" spans="1:6" x14ac:dyDescent="0.25">
      <c r="A643" s="1">
        <v>39511</v>
      </c>
      <c r="B643" s="2" t="s">
        <v>69</v>
      </c>
      <c r="C643">
        <v>191</v>
      </c>
      <c r="D643">
        <f t="shared" ref="D643:D706" si="10">IF(MONTH(A644)&lt;&gt;MONTH(A643),1,0)</f>
        <v>0</v>
      </c>
      <c r="E643">
        <f>E642+F642-C643</f>
        <v>5020</v>
      </c>
      <c r="F643">
        <f>IF(D643=0,0,IF(E643&gt;=5000,0,ROUNDUP((5000-E643)/1000,0)*1000))</f>
        <v>0</v>
      </c>
    </row>
    <row r="644" spans="1:6" x14ac:dyDescent="0.25">
      <c r="A644" s="1">
        <v>39512</v>
      </c>
      <c r="B644" s="2" t="s">
        <v>53</v>
      </c>
      <c r="C644">
        <v>404</v>
      </c>
      <c r="D644">
        <f t="shared" si="10"/>
        <v>0</v>
      </c>
      <c r="E644">
        <f>E643+F643-C644</f>
        <v>4616</v>
      </c>
      <c r="F644">
        <f>IF(D644=0,0,IF(E644&gt;=5000,0,ROUNDUP((5000-E644)/1000,0)*1000))</f>
        <v>0</v>
      </c>
    </row>
    <row r="645" spans="1:6" x14ac:dyDescent="0.25">
      <c r="A645" s="1">
        <v>39512</v>
      </c>
      <c r="B645" s="2" t="s">
        <v>31</v>
      </c>
      <c r="C645">
        <v>135</v>
      </c>
      <c r="D645">
        <f t="shared" si="10"/>
        <v>0</v>
      </c>
      <c r="E645">
        <f>E644+F644-C645</f>
        <v>4481</v>
      </c>
      <c r="F645">
        <f>IF(D645=0,0,IF(E645&gt;=5000,0,ROUNDUP((5000-E645)/1000,0)*1000))</f>
        <v>0</v>
      </c>
    </row>
    <row r="646" spans="1:6" x14ac:dyDescent="0.25">
      <c r="A646" s="1">
        <v>39512</v>
      </c>
      <c r="B646" s="2" t="s">
        <v>30</v>
      </c>
      <c r="C646">
        <v>20</v>
      </c>
      <c r="D646">
        <f t="shared" si="10"/>
        <v>0</v>
      </c>
      <c r="E646">
        <f>E645+F645-C646</f>
        <v>4461</v>
      </c>
      <c r="F646">
        <f>IF(D646=0,0,IF(E646&gt;=5000,0,ROUNDUP((5000-E646)/1000,0)*1000))</f>
        <v>0</v>
      </c>
    </row>
    <row r="647" spans="1:6" x14ac:dyDescent="0.25">
      <c r="A647" s="1">
        <v>39514</v>
      </c>
      <c r="B647" s="2" t="s">
        <v>61</v>
      </c>
      <c r="C647">
        <v>54</v>
      </c>
      <c r="D647">
        <f t="shared" si="10"/>
        <v>0</v>
      </c>
      <c r="E647">
        <f>E646+F646-C647</f>
        <v>4407</v>
      </c>
      <c r="F647">
        <f>IF(D647=0,0,IF(E647&gt;=5000,0,ROUNDUP((5000-E647)/1000,0)*1000))</f>
        <v>0</v>
      </c>
    </row>
    <row r="648" spans="1:6" x14ac:dyDescent="0.25">
      <c r="A648" s="1">
        <v>39514</v>
      </c>
      <c r="B648" s="2" t="s">
        <v>55</v>
      </c>
      <c r="C648">
        <v>129</v>
      </c>
      <c r="D648">
        <f t="shared" si="10"/>
        <v>0</v>
      </c>
      <c r="E648">
        <f>E647+F647-C648</f>
        <v>4278</v>
      </c>
      <c r="F648">
        <f>IF(D648=0,0,IF(E648&gt;=5000,0,ROUNDUP((5000-E648)/1000,0)*1000))</f>
        <v>0</v>
      </c>
    </row>
    <row r="649" spans="1:6" x14ac:dyDescent="0.25">
      <c r="A649" s="1">
        <v>39517</v>
      </c>
      <c r="B649" s="2" t="s">
        <v>165</v>
      </c>
      <c r="C649">
        <v>11</v>
      </c>
      <c r="D649">
        <f t="shared" si="10"/>
        <v>0</v>
      </c>
      <c r="E649">
        <f>E648+F648-C649</f>
        <v>4267</v>
      </c>
      <c r="F649">
        <f>IF(D649=0,0,IF(E649&gt;=5000,0,ROUNDUP((5000-E649)/1000,0)*1000))</f>
        <v>0</v>
      </c>
    </row>
    <row r="650" spans="1:6" x14ac:dyDescent="0.25">
      <c r="A650" s="1">
        <v>39518</v>
      </c>
      <c r="B650" s="2" t="s">
        <v>25</v>
      </c>
      <c r="C650">
        <v>383</v>
      </c>
      <c r="D650">
        <f t="shared" si="10"/>
        <v>0</v>
      </c>
      <c r="E650">
        <f>E649+F649-C650</f>
        <v>3884</v>
      </c>
      <c r="F650">
        <f>IF(D650=0,0,IF(E650&gt;=5000,0,ROUNDUP((5000-E650)/1000,0)*1000))</f>
        <v>0</v>
      </c>
    </row>
    <row r="651" spans="1:6" x14ac:dyDescent="0.25">
      <c r="A651" s="1">
        <v>39519</v>
      </c>
      <c r="B651" s="2" t="s">
        <v>13</v>
      </c>
      <c r="C651">
        <v>46</v>
      </c>
      <c r="D651">
        <f t="shared" si="10"/>
        <v>0</v>
      </c>
      <c r="E651">
        <f>E650+F650-C651</f>
        <v>3838</v>
      </c>
      <c r="F651">
        <f>IF(D651=0,0,IF(E651&gt;=5000,0,ROUNDUP((5000-E651)/1000,0)*1000))</f>
        <v>0</v>
      </c>
    </row>
    <row r="652" spans="1:6" x14ac:dyDescent="0.25">
      <c r="A652" s="1">
        <v>39520</v>
      </c>
      <c r="B652" s="2" t="s">
        <v>134</v>
      </c>
      <c r="C652">
        <v>61</v>
      </c>
      <c r="D652">
        <f t="shared" si="10"/>
        <v>0</v>
      </c>
      <c r="E652">
        <f>E651+F651-C652</f>
        <v>3777</v>
      </c>
      <c r="F652">
        <f>IF(D652=0,0,IF(E652&gt;=5000,0,ROUNDUP((5000-E652)/1000,0)*1000))</f>
        <v>0</v>
      </c>
    </row>
    <row r="653" spans="1:6" x14ac:dyDescent="0.25">
      <c r="A653" s="1">
        <v>39522</v>
      </c>
      <c r="B653" s="2" t="s">
        <v>31</v>
      </c>
      <c r="C653">
        <v>166</v>
      </c>
      <c r="D653">
        <f t="shared" si="10"/>
        <v>0</v>
      </c>
      <c r="E653">
        <f>E652+F652-C653</f>
        <v>3611</v>
      </c>
      <c r="F653">
        <f>IF(D653=0,0,IF(E653&gt;=5000,0,ROUNDUP((5000-E653)/1000,0)*1000))</f>
        <v>0</v>
      </c>
    </row>
    <row r="654" spans="1:6" x14ac:dyDescent="0.25">
      <c r="A654" s="1">
        <v>39523</v>
      </c>
      <c r="B654" s="2" t="s">
        <v>72</v>
      </c>
      <c r="C654">
        <v>91</v>
      </c>
      <c r="D654">
        <f t="shared" si="10"/>
        <v>0</v>
      </c>
      <c r="E654">
        <f>E653+F653-C654</f>
        <v>3520</v>
      </c>
      <c r="F654">
        <f>IF(D654=0,0,IF(E654&gt;=5000,0,ROUNDUP((5000-E654)/1000,0)*1000))</f>
        <v>0</v>
      </c>
    </row>
    <row r="655" spans="1:6" x14ac:dyDescent="0.25">
      <c r="A655" s="1">
        <v>39524</v>
      </c>
      <c r="B655" s="2" t="s">
        <v>166</v>
      </c>
      <c r="C655">
        <v>10</v>
      </c>
      <c r="D655">
        <f t="shared" si="10"/>
        <v>0</v>
      </c>
      <c r="E655">
        <f>E654+F654-C655</f>
        <v>3510</v>
      </c>
      <c r="F655">
        <f>IF(D655=0,0,IF(E655&gt;=5000,0,ROUNDUP((5000-E655)/1000,0)*1000))</f>
        <v>0</v>
      </c>
    </row>
    <row r="656" spans="1:6" x14ac:dyDescent="0.25">
      <c r="A656" s="1">
        <v>39526</v>
      </c>
      <c r="B656" s="2" t="s">
        <v>167</v>
      </c>
      <c r="C656">
        <v>19</v>
      </c>
      <c r="D656">
        <f t="shared" si="10"/>
        <v>0</v>
      </c>
      <c r="E656">
        <f>E655+F655-C656</f>
        <v>3491</v>
      </c>
      <c r="F656">
        <f>IF(D656=0,0,IF(E656&gt;=5000,0,ROUNDUP((5000-E656)/1000,0)*1000))</f>
        <v>0</v>
      </c>
    </row>
    <row r="657" spans="1:6" x14ac:dyDescent="0.25">
      <c r="A657" s="1">
        <v>39526</v>
      </c>
      <c r="B657" s="2" t="s">
        <v>168</v>
      </c>
      <c r="C657">
        <v>2</v>
      </c>
      <c r="D657">
        <f t="shared" si="10"/>
        <v>0</v>
      </c>
      <c r="E657">
        <f>E656+F656-C657</f>
        <v>3489</v>
      </c>
      <c r="F657">
        <f>IF(D657=0,0,IF(E657&gt;=5000,0,ROUNDUP((5000-E657)/1000,0)*1000))</f>
        <v>0</v>
      </c>
    </row>
    <row r="658" spans="1:6" x14ac:dyDescent="0.25">
      <c r="A658" s="1">
        <v>39527</v>
      </c>
      <c r="B658" s="2" t="s">
        <v>38</v>
      </c>
      <c r="C658">
        <v>125</v>
      </c>
      <c r="D658">
        <f t="shared" si="10"/>
        <v>0</v>
      </c>
      <c r="E658">
        <f>E657+F657-C658</f>
        <v>3364</v>
      </c>
      <c r="F658">
        <f>IF(D658=0,0,IF(E658&gt;=5000,0,ROUNDUP((5000-E658)/1000,0)*1000))</f>
        <v>0</v>
      </c>
    </row>
    <row r="659" spans="1:6" x14ac:dyDescent="0.25">
      <c r="A659" s="1">
        <v>39527</v>
      </c>
      <c r="B659" s="2" t="s">
        <v>25</v>
      </c>
      <c r="C659">
        <v>248</v>
      </c>
      <c r="D659">
        <f t="shared" si="10"/>
        <v>0</v>
      </c>
      <c r="E659">
        <f>E658+F658-C659</f>
        <v>3116</v>
      </c>
      <c r="F659">
        <f>IF(D659=0,0,IF(E659&gt;=5000,0,ROUNDUP((5000-E659)/1000,0)*1000))</f>
        <v>0</v>
      </c>
    </row>
    <row r="660" spans="1:6" x14ac:dyDescent="0.25">
      <c r="A660" s="1">
        <v>39527</v>
      </c>
      <c r="B660" s="2" t="s">
        <v>105</v>
      </c>
      <c r="C660">
        <v>298</v>
      </c>
      <c r="D660">
        <f t="shared" si="10"/>
        <v>0</v>
      </c>
      <c r="E660">
        <f>E659+F659-C660</f>
        <v>2818</v>
      </c>
      <c r="F660">
        <f>IF(D660=0,0,IF(E660&gt;=5000,0,ROUNDUP((5000-E660)/1000,0)*1000))</f>
        <v>0</v>
      </c>
    </row>
    <row r="661" spans="1:6" x14ac:dyDescent="0.25">
      <c r="A661" s="1">
        <v>39528</v>
      </c>
      <c r="B661" s="2" t="s">
        <v>25</v>
      </c>
      <c r="C661">
        <v>406</v>
      </c>
      <c r="D661">
        <f t="shared" si="10"/>
        <v>0</v>
      </c>
      <c r="E661">
        <f>E660+F660-C661</f>
        <v>2412</v>
      </c>
      <c r="F661">
        <f>IF(D661=0,0,IF(E661&gt;=5000,0,ROUNDUP((5000-E661)/1000,0)*1000))</f>
        <v>0</v>
      </c>
    </row>
    <row r="662" spans="1:6" x14ac:dyDescent="0.25">
      <c r="A662" s="1">
        <v>39529</v>
      </c>
      <c r="B662" s="2" t="s">
        <v>22</v>
      </c>
      <c r="C662">
        <v>46</v>
      </c>
      <c r="D662">
        <f t="shared" si="10"/>
        <v>0</v>
      </c>
      <c r="E662">
        <f>E661+F661-C662</f>
        <v>2366</v>
      </c>
      <c r="F662">
        <f>IF(D662=0,0,IF(E662&gt;=5000,0,ROUNDUP((5000-E662)/1000,0)*1000))</f>
        <v>0</v>
      </c>
    </row>
    <row r="663" spans="1:6" x14ac:dyDescent="0.25">
      <c r="A663" s="1">
        <v>39530</v>
      </c>
      <c r="B663" s="2" t="s">
        <v>72</v>
      </c>
      <c r="C663">
        <v>106</v>
      </c>
      <c r="D663">
        <f t="shared" si="10"/>
        <v>0</v>
      </c>
      <c r="E663">
        <f>E662+F662-C663</f>
        <v>2260</v>
      </c>
      <c r="F663">
        <f>IF(D663=0,0,IF(E663&gt;=5000,0,ROUNDUP((5000-E663)/1000,0)*1000))</f>
        <v>0</v>
      </c>
    </row>
    <row r="664" spans="1:6" x14ac:dyDescent="0.25">
      <c r="A664" s="1">
        <v>39532</v>
      </c>
      <c r="B664" s="2" t="s">
        <v>12</v>
      </c>
      <c r="C664">
        <v>121</v>
      </c>
      <c r="D664">
        <f t="shared" si="10"/>
        <v>0</v>
      </c>
      <c r="E664">
        <f>E663+F663-C664</f>
        <v>2139</v>
      </c>
      <c r="F664">
        <f>IF(D664=0,0,IF(E664&gt;=5000,0,ROUNDUP((5000-E664)/1000,0)*1000))</f>
        <v>0</v>
      </c>
    </row>
    <row r="665" spans="1:6" x14ac:dyDescent="0.25">
      <c r="A665" s="1">
        <v>39536</v>
      </c>
      <c r="B665" s="2" t="s">
        <v>48</v>
      </c>
      <c r="C665">
        <v>170</v>
      </c>
      <c r="D665">
        <f t="shared" si="10"/>
        <v>0</v>
      </c>
      <c r="E665">
        <f>E664+F664-C665</f>
        <v>1969</v>
      </c>
      <c r="F665">
        <f>IF(D665=0,0,IF(E665&gt;=5000,0,ROUNDUP((5000-E665)/1000,0)*1000))</f>
        <v>0</v>
      </c>
    </row>
    <row r="666" spans="1:6" x14ac:dyDescent="0.25">
      <c r="A666" s="1">
        <v>39536</v>
      </c>
      <c r="B666" s="2" t="s">
        <v>17</v>
      </c>
      <c r="C666">
        <v>431</v>
      </c>
      <c r="D666">
        <f t="shared" si="10"/>
        <v>0</v>
      </c>
      <c r="E666">
        <f>E665+F665-C666</f>
        <v>1538</v>
      </c>
      <c r="F666">
        <f>IF(D666=0,0,IF(E666&gt;=5000,0,ROUNDUP((5000-E666)/1000,0)*1000))</f>
        <v>0</v>
      </c>
    </row>
    <row r="667" spans="1:6" x14ac:dyDescent="0.25">
      <c r="A667" s="1">
        <v>39537</v>
      </c>
      <c r="B667" s="2" t="s">
        <v>53</v>
      </c>
      <c r="C667">
        <v>483</v>
      </c>
      <c r="D667">
        <f t="shared" si="10"/>
        <v>1</v>
      </c>
      <c r="E667">
        <f>E666+F666-C667</f>
        <v>1055</v>
      </c>
      <c r="F667">
        <f>IF(D667=0,0,IF(E667&gt;=5000,0,ROUNDUP((5000-E667)/1000,0)*1000))</f>
        <v>4000</v>
      </c>
    </row>
    <row r="668" spans="1:6" x14ac:dyDescent="0.25">
      <c r="A668" s="1">
        <v>39539</v>
      </c>
      <c r="B668" s="2" t="s">
        <v>10</v>
      </c>
      <c r="C668">
        <v>354</v>
      </c>
      <c r="D668">
        <f t="shared" si="10"/>
        <v>0</v>
      </c>
      <c r="E668">
        <f>E667+F667-C668</f>
        <v>4701</v>
      </c>
      <c r="F668">
        <f>IF(D668=0,0,IF(E668&gt;=5000,0,ROUNDUP((5000-E668)/1000,0)*1000))</f>
        <v>0</v>
      </c>
    </row>
    <row r="669" spans="1:6" x14ac:dyDescent="0.25">
      <c r="A669" s="1">
        <v>39541</v>
      </c>
      <c r="B669" s="2" t="s">
        <v>72</v>
      </c>
      <c r="C669">
        <v>65</v>
      </c>
      <c r="D669">
        <f t="shared" si="10"/>
        <v>0</v>
      </c>
      <c r="E669">
        <f>E668+F668-C669</f>
        <v>4636</v>
      </c>
      <c r="F669">
        <f>IF(D669=0,0,IF(E669&gt;=5000,0,ROUNDUP((5000-E669)/1000,0)*1000))</f>
        <v>0</v>
      </c>
    </row>
    <row r="670" spans="1:6" x14ac:dyDescent="0.25">
      <c r="A670" s="1">
        <v>39544</v>
      </c>
      <c r="B670" s="2" t="s">
        <v>27</v>
      </c>
      <c r="C670">
        <v>176</v>
      </c>
      <c r="D670">
        <f t="shared" si="10"/>
        <v>0</v>
      </c>
      <c r="E670">
        <f>E669+F669-C670</f>
        <v>4460</v>
      </c>
      <c r="F670">
        <f>IF(D670=0,0,IF(E670&gt;=5000,0,ROUNDUP((5000-E670)/1000,0)*1000))</f>
        <v>0</v>
      </c>
    </row>
    <row r="671" spans="1:6" x14ac:dyDescent="0.25">
      <c r="A671" s="1">
        <v>39545</v>
      </c>
      <c r="B671" s="2" t="s">
        <v>54</v>
      </c>
      <c r="C671">
        <v>2</v>
      </c>
      <c r="D671">
        <f t="shared" si="10"/>
        <v>0</v>
      </c>
      <c r="E671">
        <f>E670+F670-C671</f>
        <v>4458</v>
      </c>
      <c r="F671">
        <f>IF(D671=0,0,IF(E671&gt;=5000,0,ROUNDUP((5000-E671)/1000,0)*1000))</f>
        <v>0</v>
      </c>
    </row>
    <row r="672" spans="1:6" x14ac:dyDescent="0.25">
      <c r="A672" s="1">
        <v>39546</v>
      </c>
      <c r="B672" s="2" t="s">
        <v>69</v>
      </c>
      <c r="C672">
        <v>46</v>
      </c>
      <c r="D672">
        <f t="shared" si="10"/>
        <v>0</v>
      </c>
      <c r="E672">
        <f>E671+F671-C672</f>
        <v>4412</v>
      </c>
      <c r="F672">
        <f>IF(D672=0,0,IF(E672&gt;=5000,0,ROUNDUP((5000-E672)/1000,0)*1000))</f>
        <v>0</v>
      </c>
    </row>
    <row r="673" spans="1:6" x14ac:dyDescent="0.25">
      <c r="A673" s="1">
        <v>39549</v>
      </c>
      <c r="B673" s="2" t="s">
        <v>105</v>
      </c>
      <c r="C673">
        <v>477</v>
      </c>
      <c r="D673">
        <f t="shared" si="10"/>
        <v>0</v>
      </c>
      <c r="E673">
        <f>E672+F672-C673</f>
        <v>3935</v>
      </c>
      <c r="F673">
        <f>IF(D673=0,0,IF(E673&gt;=5000,0,ROUNDUP((5000-E673)/1000,0)*1000))</f>
        <v>0</v>
      </c>
    </row>
    <row r="674" spans="1:6" x14ac:dyDescent="0.25">
      <c r="A674" s="1">
        <v>39550</v>
      </c>
      <c r="B674" s="2" t="s">
        <v>60</v>
      </c>
      <c r="C674">
        <v>6</v>
      </c>
      <c r="D674">
        <f t="shared" si="10"/>
        <v>0</v>
      </c>
      <c r="E674">
        <f>E673+F673-C674</f>
        <v>3929</v>
      </c>
      <c r="F674">
        <f>IF(D674=0,0,IF(E674&gt;=5000,0,ROUNDUP((5000-E674)/1000,0)*1000))</f>
        <v>0</v>
      </c>
    </row>
    <row r="675" spans="1:6" x14ac:dyDescent="0.25">
      <c r="A675" s="1">
        <v>39552</v>
      </c>
      <c r="B675" s="2" t="s">
        <v>51</v>
      </c>
      <c r="C675">
        <v>11</v>
      </c>
      <c r="D675">
        <f t="shared" si="10"/>
        <v>0</v>
      </c>
      <c r="E675">
        <f>E674+F674-C675</f>
        <v>3918</v>
      </c>
      <c r="F675">
        <f>IF(D675=0,0,IF(E675&gt;=5000,0,ROUNDUP((5000-E675)/1000,0)*1000))</f>
        <v>0</v>
      </c>
    </row>
    <row r="676" spans="1:6" x14ac:dyDescent="0.25">
      <c r="A676" s="1">
        <v>39552</v>
      </c>
      <c r="B676" s="2" t="s">
        <v>69</v>
      </c>
      <c r="C676">
        <v>126</v>
      </c>
      <c r="D676">
        <f t="shared" si="10"/>
        <v>0</v>
      </c>
      <c r="E676">
        <f>E675+F675-C676</f>
        <v>3792</v>
      </c>
      <c r="F676">
        <f>IF(D676=0,0,IF(E676&gt;=5000,0,ROUNDUP((5000-E676)/1000,0)*1000))</f>
        <v>0</v>
      </c>
    </row>
    <row r="677" spans="1:6" x14ac:dyDescent="0.25">
      <c r="A677" s="1">
        <v>39552</v>
      </c>
      <c r="B677" s="2" t="s">
        <v>21</v>
      </c>
      <c r="C677">
        <v>190</v>
      </c>
      <c r="D677">
        <f t="shared" si="10"/>
        <v>0</v>
      </c>
      <c r="E677">
        <f>E676+F676-C677</f>
        <v>3602</v>
      </c>
      <c r="F677">
        <f>IF(D677=0,0,IF(E677&gt;=5000,0,ROUNDUP((5000-E677)/1000,0)*1000))</f>
        <v>0</v>
      </c>
    </row>
    <row r="678" spans="1:6" x14ac:dyDescent="0.25">
      <c r="A678" s="1">
        <v>39553</v>
      </c>
      <c r="B678" s="2" t="s">
        <v>53</v>
      </c>
      <c r="C678">
        <v>358</v>
      </c>
      <c r="D678">
        <f t="shared" si="10"/>
        <v>0</v>
      </c>
      <c r="E678">
        <f>E677+F677-C678</f>
        <v>3244</v>
      </c>
      <c r="F678">
        <f>IF(D678=0,0,IF(E678&gt;=5000,0,ROUNDUP((5000-E678)/1000,0)*1000))</f>
        <v>0</v>
      </c>
    </row>
    <row r="679" spans="1:6" x14ac:dyDescent="0.25">
      <c r="A679" s="1">
        <v>39553</v>
      </c>
      <c r="B679" s="2" t="s">
        <v>42</v>
      </c>
      <c r="C679">
        <v>78</v>
      </c>
      <c r="D679">
        <f t="shared" si="10"/>
        <v>0</v>
      </c>
      <c r="E679">
        <f>E678+F678-C679</f>
        <v>3166</v>
      </c>
      <c r="F679">
        <f>IF(D679=0,0,IF(E679&gt;=5000,0,ROUNDUP((5000-E679)/1000,0)*1000))</f>
        <v>0</v>
      </c>
    </row>
    <row r="680" spans="1:6" x14ac:dyDescent="0.25">
      <c r="A680" s="1">
        <v>39553</v>
      </c>
      <c r="B680" s="2" t="s">
        <v>74</v>
      </c>
      <c r="C680">
        <v>129</v>
      </c>
      <c r="D680">
        <f t="shared" si="10"/>
        <v>0</v>
      </c>
      <c r="E680">
        <f>E679+F679-C680</f>
        <v>3037</v>
      </c>
      <c r="F680">
        <f>IF(D680=0,0,IF(E680&gt;=5000,0,ROUNDUP((5000-E680)/1000,0)*1000))</f>
        <v>0</v>
      </c>
    </row>
    <row r="681" spans="1:6" x14ac:dyDescent="0.25">
      <c r="A681" s="1">
        <v>39554</v>
      </c>
      <c r="B681" s="2" t="s">
        <v>17</v>
      </c>
      <c r="C681">
        <v>433</v>
      </c>
      <c r="D681">
        <f t="shared" si="10"/>
        <v>0</v>
      </c>
      <c r="E681">
        <f>E680+F680-C681</f>
        <v>2604</v>
      </c>
      <c r="F681">
        <f>IF(D681=0,0,IF(E681&gt;=5000,0,ROUNDUP((5000-E681)/1000,0)*1000))</f>
        <v>0</v>
      </c>
    </row>
    <row r="682" spans="1:6" x14ac:dyDescent="0.25">
      <c r="A682" s="1">
        <v>39555</v>
      </c>
      <c r="B682" s="2" t="s">
        <v>93</v>
      </c>
      <c r="C682">
        <v>18</v>
      </c>
      <c r="D682">
        <f t="shared" si="10"/>
        <v>0</v>
      </c>
      <c r="E682">
        <f>E681+F681-C682</f>
        <v>2586</v>
      </c>
      <c r="F682">
        <f>IF(D682=0,0,IF(E682&gt;=5000,0,ROUNDUP((5000-E682)/1000,0)*1000))</f>
        <v>0</v>
      </c>
    </row>
    <row r="683" spans="1:6" x14ac:dyDescent="0.25">
      <c r="A683" s="1">
        <v>39556</v>
      </c>
      <c r="B683" s="2" t="s">
        <v>83</v>
      </c>
      <c r="C683">
        <v>30</v>
      </c>
      <c r="D683">
        <f t="shared" si="10"/>
        <v>0</v>
      </c>
      <c r="E683">
        <f>E682+F682-C683</f>
        <v>2556</v>
      </c>
      <c r="F683">
        <f>IF(D683=0,0,IF(E683&gt;=5000,0,ROUNDUP((5000-E683)/1000,0)*1000))</f>
        <v>0</v>
      </c>
    </row>
    <row r="684" spans="1:6" x14ac:dyDescent="0.25">
      <c r="A684" s="1">
        <v>39557</v>
      </c>
      <c r="B684" s="2" t="s">
        <v>45</v>
      </c>
      <c r="C684">
        <v>18</v>
      </c>
      <c r="D684">
        <f t="shared" si="10"/>
        <v>0</v>
      </c>
      <c r="E684">
        <f>E683+F683-C684</f>
        <v>2538</v>
      </c>
      <c r="F684">
        <f>IF(D684=0,0,IF(E684&gt;=5000,0,ROUNDUP((5000-E684)/1000,0)*1000))</f>
        <v>0</v>
      </c>
    </row>
    <row r="685" spans="1:6" x14ac:dyDescent="0.25">
      <c r="A685" s="1">
        <v>39558</v>
      </c>
      <c r="B685" s="2" t="s">
        <v>69</v>
      </c>
      <c r="C685">
        <v>146</v>
      </c>
      <c r="D685">
        <f t="shared" si="10"/>
        <v>0</v>
      </c>
      <c r="E685">
        <f>E684+F684-C685</f>
        <v>2392</v>
      </c>
      <c r="F685">
        <f>IF(D685=0,0,IF(E685&gt;=5000,0,ROUNDUP((5000-E685)/1000,0)*1000))</f>
        <v>0</v>
      </c>
    </row>
    <row r="686" spans="1:6" x14ac:dyDescent="0.25">
      <c r="A686" s="1">
        <v>39558</v>
      </c>
      <c r="B686" s="2" t="s">
        <v>165</v>
      </c>
      <c r="C686">
        <v>19</v>
      </c>
      <c r="D686">
        <f t="shared" si="10"/>
        <v>0</v>
      </c>
      <c r="E686">
        <f>E685+F685-C686</f>
        <v>2373</v>
      </c>
      <c r="F686">
        <f>IF(D686=0,0,IF(E686&gt;=5000,0,ROUNDUP((5000-E686)/1000,0)*1000))</f>
        <v>0</v>
      </c>
    </row>
    <row r="687" spans="1:6" x14ac:dyDescent="0.25">
      <c r="A687" s="1">
        <v>39559</v>
      </c>
      <c r="B687" s="2" t="s">
        <v>26</v>
      </c>
      <c r="C687">
        <v>170</v>
      </c>
      <c r="D687">
        <f t="shared" si="10"/>
        <v>0</v>
      </c>
      <c r="E687">
        <f>E686+F686-C687</f>
        <v>2203</v>
      </c>
      <c r="F687">
        <f>IF(D687=0,0,IF(E687&gt;=5000,0,ROUNDUP((5000-E687)/1000,0)*1000))</f>
        <v>0</v>
      </c>
    </row>
    <row r="688" spans="1:6" x14ac:dyDescent="0.25">
      <c r="A688" s="1">
        <v>39561</v>
      </c>
      <c r="B688" s="2" t="s">
        <v>8</v>
      </c>
      <c r="C688">
        <v>428</v>
      </c>
      <c r="D688">
        <f t="shared" si="10"/>
        <v>0</v>
      </c>
      <c r="E688">
        <f>E687+F687-C688</f>
        <v>1775</v>
      </c>
      <c r="F688">
        <f>IF(D688=0,0,IF(E688&gt;=5000,0,ROUNDUP((5000-E688)/1000,0)*1000))</f>
        <v>0</v>
      </c>
    </row>
    <row r="689" spans="1:6" x14ac:dyDescent="0.25">
      <c r="A689" s="1">
        <v>39563</v>
      </c>
      <c r="B689" s="2" t="s">
        <v>53</v>
      </c>
      <c r="C689">
        <v>129</v>
      </c>
      <c r="D689">
        <f t="shared" si="10"/>
        <v>0</v>
      </c>
      <c r="E689">
        <f>E688+F688-C689</f>
        <v>1646</v>
      </c>
      <c r="F689">
        <f>IF(D689=0,0,IF(E689&gt;=5000,0,ROUNDUP((5000-E689)/1000,0)*1000))</f>
        <v>0</v>
      </c>
    </row>
    <row r="690" spans="1:6" x14ac:dyDescent="0.25">
      <c r="A690" s="1">
        <v>39564</v>
      </c>
      <c r="B690" s="2" t="s">
        <v>20</v>
      </c>
      <c r="C690">
        <v>304</v>
      </c>
      <c r="D690">
        <f t="shared" si="10"/>
        <v>0</v>
      </c>
      <c r="E690">
        <f>E689+F689-C690</f>
        <v>1342</v>
      </c>
      <c r="F690">
        <f>IF(D690=0,0,IF(E690&gt;=5000,0,ROUNDUP((5000-E690)/1000,0)*1000))</f>
        <v>0</v>
      </c>
    </row>
    <row r="691" spans="1:6" x14ac:dyDescent="0.25">
      <c r="A691" s="1">
        <v>39568</v>
      </c>
      <c r="B691" s="2" t="s">
        <v>154</v>
      </c>
      <c r="C691">
        <v>15</v>
      </c>
      <c r="D691">
        <f t="shared" si="10"/>
        <v>1</v>
      </c>
      <c r="E691">
        <f>E690+F690-C691</f>
        <v>1327</v>
      </c>
      <c r="F691">
        <f>IF(D691=0,0,IF(E691&gt;=5000,0,ROUNDUP((5000-E691)/1000,0)*1000))</f>
        <v>4000</v>
      </c>
    </row>
    <row r="692" spans="1:6" x14ac:dyDescent="0.25">
      <c r="A692" s="1">
        <v>39569</v>
      </c>
      <c r="B692" s="2" t="s">
        <v>169</v>
      </c>
      <c r="C692">
        <v>14</v>
      </c>
      <c r="D692">
        <f t="shared" si="10"/>
        <v>0</v>
      </c>
      <c r="E692">
        <f>E691+F691-C692</f>
        <v>5313</v>
      </c>
      <c r="F692">
        <f>IF(D692=0,0,IF(E692&gt;=5000,0,ROUNDUP((5000-E692)/1000,0)*1000))</f>
        <v>0</v>
      </c>
    </row>
    <row r="693" spans="1:6" x14ac:dyDescent="0.25">
      <c r="A693" s="1">
        <v>39571</v>
      </c>
      <c r="B693" s="2" t="s">
        <v>17</v>
      </c>
      <c r="C693">
        <v>320</v>
      </c>
      <c r="D693">
        <f t="shared" si="10"/>
        <v>0</v>
      </c>
      <c r="E693">
        <f>E692+F692-C693</f>
        <v>4993</v>
      </c>
      <c r="F693">
        <f>IF(D693=0,0,IF(E693&gt;=5000,0,ROUNDUP((5000-E693)/1000,0)*1000))</f>
        <v>0</v>
      </c>
    </row>
    <row r="694" spans="1:6" x14ac:dyDescent="0.25">
      <c r="A694" s="1">
        <v>39572</v>
      </c>
      <c r="B694" s="2" t="s">
        <v>58</v>
      </c>
      <c r="C694">
        <v>44</v>
      </c>
      <c r="D694">
        <f t="shared" si="10"/>
        <v>0</v>
      </c>
      <c r="E694">
        <f>E693+F693-C694</f>
        <v>4949</v>
      </c>
      <c r="F694">
        <f>IF(D694=0,0,IF(E694&gt;=5000,0,ROUNDUP((5000-E694)/1000,0)*1000))</f>
        <v>0</v>
      </c>
    </row>
    <row r="695" spans="1:6" x14ac:dyDescent="0.25">
      <c r="A695" s="1">
        <v>39573</v>
      </c>
      <c r="B695" s="2" t="s">
        <v>13</v>
      </c>
      <c r="C695">
        <v>71</v>
      </c>
      <c r="D695">
        <f t="shared" si="10"/>
        <v>0</v>
      </c>
      <c r="E695">
        <f>E694+F694-C695</f>
        <v>4878</v>
      </c>
      <c r="F695">
        <f>IF(D695=0,0,IF(E695&gt;=5000,0,ROUNDUP((5000-E695)/1000,0)*1000))</f>
        <v>0</v>
      </c>
    </row>
    <row r="696" spans="1:6" x14ac:dyDescent="0.25">
      <c r="A696" s="1">
        <v>39573</v>
      </c>
      <c r="B696" s="2" t="s">
        <v>75</v>
      </c>
      <c r="C696">
        <v>8</v>
      </c>
      <c r="D696">
        <f t="shared" si="10"/>
        <v>0</v>
      </c>
      <c r="E696">
        <f>E695+F695-C696</f>
        <v>4870</v>
      </c>
      <c r="F696">
        <f>IF(D696=0,0,IF(E696&gt;=5000,0,ROUNDUP((5000-E696)/1000,0)*1000))</f>
        <v>0</v>
      </c>
    </row>
    <row r="697" spans="1:6" x14ac:dyDescent="0.25">
      <c r="A697" s="1">
        <v>39577</v>
      </c>
      <c r="B697" s="2" t="s">
        <v>12</v>
      </c>
      <c r="C697">
        <v>444</v>
      </c>
      <c r="D697">
        <f t="shared" si="10"/>
        <v>0</v>
      </c>
      <c r="E697">
        <f>E696+F696-C697</f>
        <v>4426</v>
      </c>
      <c r="F697">
        <f>IF(D697=0,0,IF(E697&gt;=5000,0,ROUNDUP((5000-E697)/1000,0)*1000))</f>
        <v>0</v>
      </c>
    </row>
    <row r="698" spans="1:6" x14ac:dyDescent="0.25">
      <c r="A698" s="1">
        <v>39577</v>
      </c>
      <c r="B698" s="2" t="s">
        <v>86</v>
      </c>
      <c r="C698">
        <v>1</v>
      </c>
      <c r="D698">
        <f t="shared" si="10"/>
        <v>0</v>
      </c>
      <c r="E698">
        <f>E697+F697-C698</f>
        <v>4425</v>
      </c>
      <c r="F698">
        <f>IF(D698=0,0,IF(E698&gt;=5000,0,ROUNDUP((5000-E698)/1000,0)*1000))</f>
        <v>0</v>
      </c>
    </row>
    <row r="699" spans="1:6" x14ac:dyDescent="0.25">
      <c r="A699" s="1">
        <v>39579</v>
      </c>
      <c r="B699" s="2" t="s">
        <v>69</v>
      </c>
      <c r="C699">
        <v>102</v>
      </c>
      <c r="D699">
        <f t="shared" si="10"/>
        <v>0</v>
      </c>
      <c r="E699">
        <f>E698+F698-C699</f>
        <v>4323</v>
      </c>
      <c r="F699">
        <f>IF(D699=0,0,IF(E699&gt;=5000,0,ROUNDUP((5000-E699)/1000,0)*1000))</f>
        <v>0</v>
      </c>
    </row>
    <row r="700" spans="1:6" x14ac:dyDescent="0.25">
      <c r="A700" s="1">
        <v>39579</v>
      </c>
      <c r="B700" s="2" t="s">
        <v>29</v>
      </c>
      <c r="C700">
        <v>181</v>
      </c>
      <c r="D700">
        <f t="shared" si="10"/>
        <v>0</v>
      </c>
      <c r="E700">
        <f>E699+F699-C700</f>
        <v>4142</v>
      </c>
      <c r="F700">
        <f>IF(D700=0,0,IF(E700&gt;=5000,0,ROUNDUP((5000-E700)/1000,0)*1000))</f>
        <v>0</v>
      </c>
    </row>
    <row r="701" spans="1:6" x14ac:dyDescent="0.25">
      <c r="A701" s="1">
        <v>39579</v>
      </c>
      <c r="B701" s="2" t="s">
        <v>55</v>
      </c>
      <c r="C701">
        <v>82</v>
      </c>
      <c r="D701">
        <f t="shared" si="10"/>
        <v>0</v>
      </c>
      <c r="E701">
        <f>E700+F700-C701</f>
        <v>4060</v>
      </c>
      <c r="F701">
        <f>IF(D701=0,0,IF(E701&gt;=5000,0,ROUNDUP((5000-E701)/1000,0)*1000))</f>
        <v>0</v>
      </c>
    </row>
    <row r="702" spans="1:6" x14ac:dyDescent="0.25">
      <c r="A702" s="1">
        <v>39582</v>
      </c>
      <c r="B702" s="2" t="s">
        <v>170</v>
      </c>
      <c r="C702">
        <v>19</v>
      </c>
      <c r="D702">
        <f t="shared" si="10"/>
        <v>0</v>
      </c>
      <c r="E702">
        <f>E701+F701-C702</f>
        <v>4041</v>
      </c>
      <c r="F702">
        <f>IF(D702=0,0,IF(E702&gt;=5000,0,ROUNDUP((5000-E702)/1000,0)*1000))</f>
        <v>0</v>
      </c>
    </row>
    <row r="703" spans="1:6" x14ac:dyDescent="0.25">
      <c r="A703" s="1">
        <v>39582</v>
      </c>
      <c r="B703" s="2" t="s">
        <v>20</v>
      </c>
      <c r="C703">
        <v>245</v>
      </c>
      <c r="D703">
        <f t="shared" si="10"/>
        <v>0</v>
      </c>
      <c r="E703">
        <f>E702+F702-C703</f>
        <v>3796</v>
      </c>
      <c r="F703">
        <f>IF(D703=0,0,IF(E703&gt;=5000,0,ROUNDUP((5000-E703)/1000,0)*1000))</f>
        <v>0</v>
      </c>
    </row>
    <row r="704" spans="1:6" x14ac:dyDescent="0.25">
      <c r="A704" s="1">
        <v>39584</v>
      </c>
      <c r="B704" s="2" t="s">
        <v>105</v>
      </c>
      <c r="C704">
        <v>431</v>
      </c>
      <c r="D704">
        <f t="shared" si="10"/>
        <v>0</v>
      </c>
      <c r="E704">
        <f>E703+F703-C704</f>
        <v>3365</v>
      </c>
      <c r="F704">
        <f>IF(D704=0,0,IF(E704&gt;=5000,0,ROUNDUP((5000-E704)/1000,0)*1000))</f>
        <v>0</v>
      </c>
    </row>
    <row r="705" spans="1:6" x14ac:dyDescent="0.25">
      <c r="A705" s="1">
        <v>39584</v>
      </c>
      <c r="B705" s="2" t="s">
        <v>10</v>
      </c>
      <c r="C705">
        <v>252</v>
      </c>
      <c r="D705">
        <f t="shared" si="10"/>
        <v>0</v>
      </c>
      <c r="E705">
        <f>E704+F704-C705</f>
        <v>3113</v>
      </c>
      <c r="F705">
        <f>IF(D705=0,0,IF(E705&gt;=5000,0,ROUNDUP((5000-E705)/1000,0)*1000))</f>
        <v>0</v>
      </c>
    </row>
    <row r="706" spans="1:6" x14ac:dyDescent="0.25">
      <c r="A706" s="1">
        <v>39585</v>
      </c>
      <c r="B706" s="2" t="s">
        <v>65</v>
      </c>
      <c r="C706">
        <v>2</v>
      </c>
      <c r="D706">
        <f t="shared" si="10"/>
        <v>0</v>
      </c>
      <c r="E706">
        <f>E705+F705-C706</f>
        <v>3111</v>
      </c>
      <c r="F706">
        <f>IF(D706=0,0,IF(E706&gt;=5000,0,ROUNDUP((5000-E706)/1000,0)*1000))</f>
        <v>0</v>
      </c>
    </row>
    <row r="707" spans="1:6" x14ac:dyDescent="0.25">
      <c r="A707" s="1">
        <v>39586</v>
      </c>
      <c r="B707" s="2" t="s">
        <v>9</v>
      </c>
      <c r="C707">
        <v>52</v>
      </c>
      <c r="D707">
        <f t="shared" ref="D707:D770" si="11">IF(MONTH(A708)&lt;&gt;MONTH(A707),1,0)</f>
        <v>0</v>
      </c>
      <c r="E707">
        <f>E706+F706-C707</f>
        <v>3059</v>
      </c>
      <c r="F707">
        <f>IF(D707=0,0,IF(E707&gt;=5000,0,ROUNDUP((5000-E707)/1000,0)*1000))</f>
        <v>0</v>
      </c>
    </row>
    <row r="708" spans="1:6" x14ac:dyDescent="0.25">
      <c r="A708" s="1">
        <v>39587</v>
      </c>
      <c r="B708" s="2" t="s">
        <v>26</v>
      </c>
      <c r="C708">
        <v>54</v>
      </c>
      <c r="D708">
        <f t="shared" si="11"/>
        <v>0</v>
      </c>
      <c r="E708">
        <f>E707+F707-C708</f>
        <v>3005</v>
      </c>
      <c r="F708">
        <f>IF(D708=0,0,IF(E708&gt;=5000,0,ROUNDUP((5000-E708)/1000,0)*1000))</f>
        <v>0</v>
      </c>
    </row>
    <row r="709" spans="1:6" x14ac:dyDescent="0.25">
      <c r="A709" s="1">
        <v>39587</v>
      </c>
      <c r="B709" s="2" t="s">
        <v>62</v>
      </c>
      <c r="C709">
        <v>4</v>
      </c>
      <c r="D709">
        <f t="shared" si="11"/>
        <v>0</v>
      </c>
      <c r="E709">
        <f>E708+F708-C709</f>
        <v>3001</v>
      </c>
      <c r="F709">
        <f>IF(D709=0,0,IF(E709&gt;=5000,0,ROUNDUP((5000-E709)/1000,0)*1000))</f>
        <v>0</v>
      </c>
    </row>
    <row r="710" spans="1:6" x14ac:dyDescent="0.25">
      <c r="A710" s="1">
        <v>39587</v>
      </c>
      <c r="B710" s="2" t="s">
        <v>64</v>
      </c>
      <c r="C710">
        <v>88</v>
      </c>
      <c r="D710">
        <f t="shared" si="11"/>
        <v>0</v>
      </c>
      <c r="E710">
        <f>E709+F709-C710</f>
        <v>2913</v>
      </c>
      <c r="F710">
        <f>IF(D710=0,0,IF(E710&gt;=5000,0,ROUNDUP((5000-E710)/1000,0)*1000))</f>
        <v>0</v>
      </c>
    </row>
    <row r="711" spans="1:6" x14ac:dyDescent="0.25">
      <c r="A711" s="1">
        <v>39590</v>
      </c>
      <c r="B711" s="2" t="s">
        <v>21</v>
      </c>
      <c r="C711">
        <v>152</v>
      </c>
      <c r="D711">
        <f t="shared" si="11"/>
        <v>0</v>
      </c>
      <c r="E711">
        <f>E710+F710-C711</f>
        <v>2761</v>
      </c>
      <c r="F711">
        <f>IF(D711=0,0,IF(E711&gt;=5000,0,ROUNDUP((5000-E711)/1000,0)*1000))</f>
        <v>0</v>
      </c>
    </row>
    <row r="712" spans="1:6" x14ac:dyDescent="0.25">
      <c r="A712" s="1">
        <v>39591</v>
      </c>
      <c r="B712" s="2" t="s">
        <v>58</v>
      </c>
      <c r="C712">
        <v>121</v>
      </c>
      <c r="D712">
        <f t="shared" si="11"/>
        <v>0</v>
      </c>
      <c r="E712">
        <f>E711+F711-C712</f>
        <v>2640</v>
      </c>
      <c r="F712">
        <f>IF(D712=0,0,IF(E712&gt;=5000,0,ROUNDUP((5000-E712)/1000,0)*1000))</f>
        <v>0</v>
      </c>
    </row>
    <row r="713" spans="1:6" x14ac:dyDescent="0.25">
      <c r="A713" s="1">
        <v>39592</v>
      </c>
      <c r="B713" s="2" t="s">
        <v>21</v>
      </c>
      <c r="C713">
        <v>77</v>
      </c>
      <c r="D713">
        <f t="shared" si="11"/>
        <v>0</v>
      </c>
      <c r="E713">
        <f>E712+F712-C713</f>
        <v>2563</v>
      </c>
      <c r="F713">
        <f>IF(D713=0,0,IF(E713&gt;=5000,0,ROUNDUP((5000-E713)/1000,0)*1000))</f>
        <v>0</v>
      </c>
    </row>
    <row r="714" spans="1:6" x14ac:dyDescent="0.25">
      <c r="A714" s="1">
        <v>39595</v>
      </c>
      <c r="B714" s="2" t="s">
        <v>134</v>
      </c>
      <c r="C714">
        <v>21</v>
      </c>
      <c r="D714">
        <f t="shared" si="11"/>
        <v>0</v>
      </c>
      <c r="E714">
        <f>E713+F713-C714</f>
        <v>2542</v>
      </c>
      <c r="F714">
        <f>IF(D714=0,0,IF(E714&gt;=5000,0,ROUNDUP((5000-E714)/1000,0)*1000))</f>
        <v>0</v>
      </c>
    </row>
    <row r="715" spans="1:6" x14ac:dyDescent="0.25">
      <c r="A715" s="1">
        <v>39596</v>
      </c>
      <c r="B715" s="2" t="s">
        <v>64</v>
      </c>
      <c r="C715">
        <v>48</v>
      </c>
      <c r="D715">
        <f t="shared" si="11"/>
        <v>0</v>
      </c>
      <c r="E715">
        <f>E714+F714-C715</f>
        <v>2494</v>
      </c>
      <c r="F715">
        <f>IF(D715=0,0,IF(E715&gt;=5000,0,ROUNDUP((5000-E715)/1000,0)*1000))</f>
        <v>0</v>
      </c>
    </row>
    <row r="716" spans="1:6" x14ac:dyDescent="0.25">
      <c r="A716" s="1">
        <v>39597</v>
      </c>
      <c r="B716" s="2" t="s">
        <v>48</v>
      </c>
      <c r="C716">
        <v>420</v>
      </c>
      <c r="D716">
        <f t="shared" si="11"/>
        <v>0</v>
      </c>
      <c r="E716">
        <f>E715+F715-C716</f>
        <v>2074</v>
      </c>
      <c r="F716">
        <f>IF(D716=0,0,IF(E716&gt;=5000,0,ROUNDUP((5000-E716)/1000,0)*1000))</f>
        <v>0</v>
      </c>
    </row>
    <row r="717" spans="1:6" x14ac:dyDescent="0.25">
      <c r="A717" s="1">
        <v>39598</v>
      </c>
      <c r="B717" s="2" t="s">
        <v>10</v>
      </c>
      <c r="C717">
        <v>443</v>
      </c>
      <c r="D717">
        <f t="shared" si="11"/>
        <v>1</v>
      </c>
      <c r="E717">
        <f>E716+F716-C717</f>
        <v>1631</v>
      </c>
      <c r="F717">
        <f>IF(D717=0,0,IF(E717&gt;=5000,0,ROUNDUP((5000-E717)/1000,0)*1000))</f>
        <v>4000</v>
      </c>
    </row>
    <row r="718" spans="1:6" x14ac:dyDescent="0.25">
      <c r="A718" s="1">
        <v>39602</v>
      </c>
      <c r="B718" s="2" t="s">
        <v>58</v>
      </c>
      <c r="C718">
        <v>46</v>
      </c>
      <c r="D718">
        <f t="shared" si="11"/>
        <v>0</v>
      </c>
      <c r="E718">
        <f>E717+F717-C718</f>
        <v>5585</v>
      </c>
      <c r="F718">
        <f>IF(D718=0,0,IF(E718&gt;=5000,0,ROUNDUP((5000-E718)/1000,0)*1000))</f>
        <v>0</v>
      </c>
    </row>
    <row r="719" spans="1:6" x14ac:dyDescent="0.25">
      <c r="A719" s="1">
        <v>39603</v>
      </c>
      <c r="B719" s="2" t="s">
        <v>137</v>
      </c>
      <c r="C719">
        <v>3</v>
      </c>
      <c r="D719">
        <f t="shared" si="11"/>
        <v>0</v>
      </c>
      <c r="E719">
        <f>E718+F718-C719</f>
        <v>5582</v>
      </c>
      <c r="F719">
        <f>IF(D719=0,0,IF(E719&gt;=5000,0,ROUNDUP((5000-E719)/1000,0)*1000))</f>
        <v>0</v>
      </c>
    </row>
    <row r="720" spans="1:6" x14ac:dyDescent="0.25">
      <c r="A720" s="1">
        <v>39605</v>
      </c>
      <c r="B720" s="2" t="s">
        <v>58</v>
      </c>
      <c r="C720">
        <v>98</v>
      </c>
      <c r="D720">
        <f t="shared" si="11"/>
        <v>0</v>
      </c>
      <c r="E720">
        <f>E719+F719-C720</f>
        <v>5484</v>
      </c>
      <c r="F720">
        <f>IF(D720=0,0,IF(E720&gt;=5000,0,ROUNDUP((5000-E720)/1000,0)*1000))</f>
        <v>0</v>
      </c>
    </row>
    <row r="721" spans="1:6" x14ac:dyDescent="0.25">
      <c r="A721" s="1">
        <v>39605</v>
      </c>
      <c r="B721" s="2" t="s">
        <v>171</v>
      </c>
      <c r="C721">
        <v>18</v>
      </c>
      <c r="D721">
        <f t="shared" si="11"/>
        <v>0</v>
      </c>
      <c r="E721">
        <f>E720+F720-C721</f>
        <v>5466</v>
      </c>
      <c r="F721">
        <f>IF(D721=0,0,IF(E721&gt;=5000,0,ROUNDUP((5000-E721)/1000,0)*1000))</f>
        <v>0</v>
      </c>
    </row>
    <row r="722" spans="1:6" x14ac:dyDescent="0.25">
      <c r="A722" s="1">
        <v>39605</v>
      </c>
      <c r="B722" s="2" t="s">
        <v>53</v>
      </c>
      <c r="C722">
        <v>237</v>
      </c>
      <c r="D722">
        <f t="shared" si="11"/>
        <v>0</v>
      </c>
      <c r="E722">
        <f>E721+F721-C722</f>
        <v>5229</v>
      </c>
      <c r="F722">
        <f>IF(D722=0,0,IF(E722&gt;=5000,0,ROUNDUP((5000-E722)/1000,0)*1000))</f>
        <v>0</v>
      </c>
    </row>
    <row r="723" spans="1:6" x14ac:dyDescent="0.25">
      <c r="A723" s="1">
        <v>39605</v>
      </c>
      <c r="B723" s="2" t="s">
        <v>34</v>
      </c>
      <c r="C723">
        <v>64</v>
      </c>
      <c r="D723">
        <f t="shared" si="11"/>
        <v>0</v>
      </c>
      <c r="E723">
        <f>E722+F722-C723</f>
        <v>5165</v>
      </c>
      <c r="F723">
        <f>IF(D723=0,0,IF(E723&gt;=5000,0,ROUNDUP((5000-E723)/1000,0)*1000))</f>
        <v>0</v>
      </c>
    </row>
    <row r="724" spans="1:6" x14ac:dyDescent="0.25">
      <c r="A724" s="1">
        <v>39609</v>
      </c>
      <c r="B724" s="2" t="s">
        <v>40</v>
      </c>
      <c r="C724">
        <v>32</v>
      </c>
      <c r="D724">
        <f t="shared" si="11"/>
        <v>0</v>
      </c>
      <c r="E724">
        <f>E723+F723-C724</f>
        <v>5133</v>
      </c>
      <c r="F724">
        <f>IF(D724=0,0,IF(E724&gt;=5000,0,ROUNDUP((5000-E724)/1000,0)*1000))</f>
        <v>0</v>
      </c>
    </row>
    <row r="725" spans="1:6" x14ac:dyDescent="0.25">
      <c r="A725" s="1">
        <v>39614</v>
      </c>
      <c r="B725" s="2" t="s">
        <v>13</v>
      </c>
      <c r="C725">
        <v>30</v>
      </c>
      <c r="D725">
        <f t="shared" si="11"/>
        <v>0</v>
      </c>
      <c r="E725">
        <f>E724+F724-C725</f>
        <v>5103</v>
      </c>
      <c r="F725">
        <f>IF(D725=0,0,IF(E725&gt;=5000,0,ROUNDUP((5000-E725)/1000,0)*1000))</f>
        <v>0</v>
      </c>
    </row>
    <row r="726" spans="1:6" x14ac:dyDescent="0.25">
      <c r="A726" s="1">
        <v>39614</v>
      </c>
      <c r="B726" s="2" t="s">
        <v>140</v>
      </c>
      <c r="C726">
        <v>12</v>
      </c>
      <c r="D726">
        <f t="shared" si="11"/>
        <v>0</v>
      </c>
      <c r="E726">
        <f>E725+F725-C726</f>
        <v>5091</v>
      </c>
      <c r="F726">
        <f>IF(D726=0,0,IF(E726&gt;=5000,0,ROUNDUP((5000-E726)/1000,0)*1000))</f>
        <v>0</v>
      </c>
    </row>
    <row r="727" spans="1:6" x14ac:dyDescent="0.25">
      <c r="A727" s="1">
        <v>39615</v>
      </c>
      <c r="B727" s="2" t="s">
        <v>74</v>
      </c>
      <c r="C727">
        <v>138</v>
      </c>
      <c r="D727">
        <f t="shared" si="11"/>
        <v>0</v>
      </c>
      <c r="E727">
        <f>E726+F726-C727</f>
        <v>4953</v>
      </c>
      <c r="F727">
        <f>IF(D727=0,0,IF(E727&gt;=5000,0,ROUNDUP((5000-E727)/1000,0)*1000))</f>
        <v>0</v>
      </c>
    </row>
    <row r="728" spans="1:6" x14ac:dyDescent="0.25">
      <c r="A728" s="1">
        <v>39619</v>
      </c>
      <c r="B728" s="2" t="s">
        <v>25</v>
      </c>
      <c r="C728">
        <v>411</v>
      </c>
      <c r="D728">
        <f t="shared" si="11"/>
        <v>0</v>
      </c>
      <c r="E728">
        <f>E727+F727-C728</f>
        <v>4542</v>
      </c>
      <c r="F728">
        <f>IF(D728=0,0,IF(E728&gt;=5000,0,ROUNDUP((5000-E728)/1000,0)*1000))</f>
        <v>0</v>
      </c>
    </row>
    <row r="729" spans="1:6" x14ac:dyDescent="0.25">
      <c r="A729" s="1">
        <v>39622</v>
      </c>
      <c r="B729" s="2" t="s">
        <v>26</v>
      </c>
      <c r="C729">
        <v>152</v>
      </c>
      <c r="D729">
        <f t="shared" si="11"/>
        <v>0</v>
      </c>
      <c r="E729">
        <f>E728+F728-C729</f>
        <v>4390</v>
      </c>
      <c r="F729">
        <f>IF(D729=0,0,IF(E729&gt;=5000,0,ROUNDUP((5000-E729)/1000,0)*1000))</f>
        <v>0</v>
      </c>
    </row>
    <row r="730" spans="1:6" x14ac:dyDescent="0.25">
      <c r="A730" s="1">
        <v>39623</v>
      </c>
      <c r="B730" s="2" t="s">
        <v>172</v>
      </c>
      <c r="C730">
        <v>10</v>
      </c>
      <c r="D730">
        <f t="shared" si="11"/>
        <v>0</v>
      </c>
      <c r="E730">
        <f>E729+F729-C730</f>
        <v>4380</v>
      </c>
      <c r="F730">
        <f>IF(D730=0,0,IF(E730&gt;=5000,0,ROUNDUP((5000-E730)/1000,0)*1000))</f>
        <v>0</v>
      </c>
    </row>
    <row r="731" spans="1:6" x14ac:dyDescent="0.25">
      <c r="A731" s="1">
        <v>39624</v>
      </c>
      <c r="B731" s="2" t="s">
        <v>21</v>
      </c>
      <c r="C731">
        <v>75</v>
      </c>
      <c r="D731">
        <f t="shared" si="11"/>
        <v>0</v>
      </c>
      <c r="E731">
        <f>E730+F730-C731</f>
        <v>4305</v>
      </c>
      <c r="F731">
        <f>IF(D731=0,0,IF(E731&gt;=5000,0,ROUNDUP((5000-E731)/1000,0)*1000))</f>
        <v>0</v>
      </c>
    </row>
    <row r="732" spans="1:6" x14ac:dyDescent="0.25">
      <c r="A732" s="1">
        <v>39624</v>
      </c>
      <c r="B732" s="2" t="s">
        <v>173</v>
      </c>
      <c r="C732">
        <v>4</v>
      </c>
      <c r="D732">
        <f t="shared" si="11"/>
        <v>0</v>
      </c>
      <c r="E732">
        <f>E731+F731-C732</f>
        <v>4301</v>
      </c>
      <c r="F732">
        <f>IF(D732=0,0,IF(E732&gt;=5000,0,ROUNDUP((5000-E732)/1000,0)*1000))</f>
        <v>0</v>
      </c>
    </row>
    <row r="733" spans="1:6" x14ac:dyDescent="0.25">
      <c r="A733" s="1">
        <v>39626</v>
      </c>
      <c r="B733" s="2" t="s">
        <v>174</v>
      </c>
      <c r="C733">
        <v>2</v>
      </c>
      <c r="D733">
        <f t="shared" si="11"/>
        <v>0</v>
      </c>
      <c r="E733">
        <f>E732+F732-C733</f>
        <v>4299</v>
      </c>
      <c r="F733">
        <f>IF(D733=0,0,IF(E733&gt;=5000,0,ROUNDUP((5000-E733)/1000,0)*1000))</f>
        <v>0</v>
      </c>
    </row>
    <row r="734" spans="1:6" x14ac:dyDescent="0.25">
      <c r="A734" s="1">
        <v>39627</v>
      </c>
      <c r="B734" s="2" t="s">
        <v>64</v>
      </c>
      <c r="C734">
        <v>110</v>
      </c>
      <c r="D734">
        <f t="shared" si="11"/>
        <v>0</v>
      </c>
      <c r="E734">
        <f>E733+F733-C734</f>
        <v>4189</v>
      </c>
      <c r="F734">
        <f>IF(D734=0,0,IF(E734&gt;=5000,0,ROUNDUP((5000-E734)/1000,0)*1000))</f>
        <v>0</v>
      </c>
    </row>
    <row r="735" spans="1:6" x14ac:dyDescent="0.25">
      <c r="A735" s="1">
        <v>39628</v>
      </c>
      <c r="B735" s="2" t="s">
        <v>38</v>
      </c>
      <c r="C735">
        <v>161</v>
      </c>
      <c r="D735">
        <f t="shared" si="11"/>
        <v>0</v>
      </c>
      <c r="E735">
        <f>E734+F734-C735</f>
        <v>4028</v>
      </c>
      <c r="F735">
        <f>IF(D735=0,0,IF(E735&gt;=5000,0,ROUNDUP((5000-E735)/1000,0)*1000))</f>
        <v>0</v>
      </c>
    </row>
    <row r="736" spans="1:6" x14ac:dyDescent="0.25">
      <c r="A736" s="1">
        <v>39629</v>
      </c>
      <c r="B736" s="2" t="s">
        <v>33</v>
      </c>
      <c r="C736">
        <v>68</v>
      </c>
      <c r="D736">
        <f t="shared" si="11"/>
        <v>1</v>
      </c>
      <c r="E736">
        <f>E735+F735-C736</f>
        <v>3960</v>
      </c>
      <c r="F736">
        <f>IF(D736=0,0,IF(E736&gt;=5000,0,ROUNDUP((5000-E736)/1000,0)*1000))</f>
        <v>2000</v>
      </c>
    </row>
    <row r="737" spans="1:6" x14ac:dyDescent="0.25">
      <c r="A737" s="1">
        <v>39631</v>
      </c>
      <c r="B737" s="2" t="s">
        <v>58</v>
      </c>
      <c r="C737">
        <v>30</v>
      </c>
      <c r="D737">
        <f t="shared" si="11"/>
        <v>0</v>
      </c>
      <c r="E737">
        <f>E736+F736-C737</f>
        <v>5930</v>
      </c>
      <c r="F737">
        <f>IF(D737=0,0,IF(E737&gt;=5000,0,ROUNDUP((5000-E737)/1000,0)*1000))</f>
        <v>0</v>
      </c>
    </row>
    <row r="738" spans="1:6" x14ac:dyDescent="0.25">
      <c r="A738" s="1">
        <v>39632</v>
      </c>
      <c r="B738" s="2" t="s">
        <v>67</v>
      </c>
      <c r="C738">
        <v>3</v>
      </c>
      <c r="D738">
        <f t="shared" si="11"/>
        <v>0</v>
      </c>
      <c r="E738">
        <f>E737+F737-C738</f>
        <v>5927</v>
      </c>
      <c r="F738">
        <f>IF(D738=0,0,IF(E738&gt;=5000,0,ROUNDUP((5000-E738)/1000,0)*1000))</f>
        <v>0</v>
      </c>
    </row>
    <row r="739" spans="1:6" x14ac:dyDescent="0.25">
      <c r="A739" s="1">
        <v>39637</v>
      </c>
      <c r="B739" s="2" t="s">
        <v>53</v>
      </c>
      <c r="C739">
        <v>117</v>
      </c>
      <c r="D739">
        <f t="shared" si="11"/>
        <v>0</v>
      </c>
      <c r="E739">
        <f>E738+F738-C739</f>
        <v>5810</v>
      </c>
      <c r="F739">
        <f>IF(D739=0,0,IF(E739&gt;=5000,0,ROUNDUP((5000-E739)/1000,0)*1000))</f>
        <v>0</v>
      </c>
    </row>
    <row r="740" spans="1:6" x14ac:dyDescent="0.25">
      <c r="A740" s="1">
        <v>39639</v>
      </c>
      <c r="B740" s="2" t="s">
        <v>11</v>
      </c>
      <c r="C740">
        <v>105</v>
      </c>
      <c r="D740">
        <f t="shared" si="11"/>
        <v>0</v>
      </c>
      <c r="E740">
        <f>E739+F739-C740</f>
        <v>5705</v>
      </c>
      <c r="F740">
        <f>IF(D740=0,0,IF(E740&gt;=5000,0,ROUNDUP((5000-E740)/1000,0)*1000))</f>
        <v>0</v>
      </c>
    </row>
    <row r="741" spans="1:6" x14ac:dyDescent="0.25">
      <c r="A741" s="1">
        <v>39639</v>
      </c>
      <c r="B741" s="2" t="s">
        <v>49</v>
      </c>
      <c r="C741">
        <v>6</v>
      </c>
      <c r="D741">
        <f t="shared" si="11"/>
        <v>0</v>
      </c>
      <c r="E741">
        <f>E740+F740-C741</f>
        <v>5699</v>
      </c>
      <c r="F741">
        <f>IF(D741=0,0,IF(E741&gt;=5000,0,ROUNDUP((5000-E741)/1000,0)*1000))</f>
        <v>0</v>
      </c>
    </row>
    <row r="742" spans="1:6" x14ac:dyDescent="0.25">
      <c r="A742" s="1">
        <v>39640</v>
      </c>
      <c r="B742" s="2" t="s">
        <v>20</v>
      </c>
      <c r="C742">
        <v>378</v>
      </c>
      <c r="D742">
        <f t="shared" si="11"/>
        <v>0</v>
      </c>
      <c r="E742">
        <f>E741+F741-C742</f>
        <v>5321</v>
      </c>
      <c r="F742">
        <f>IF(D742=0,0,IF(E742&gt;=5000,0,ROUNDUP((5000-E742)/1000,0)*1000))</f>
        <v>0</v>
      </c>
    </row>
    <row r="743" spans="1:6" x14ac:dyDescent="0.25">
      <c r="A743" s="1">
        <v>39643</v>
      </c>
      <c r="B743" s="2" t="s">
        <v>72</v>
      </c>
      <c r="C743">
        <v>76</v>
      </c>
      <c r="D743">
        <f t="shared" si="11"/>
        <v>0</v>
      </c>
      <c r="E743">
        <f>E742+F742-C743</f>
        <v>5245</v>
      </c>
      <c r="F743">
        <f>IF(D743=0,0,IF(E743&gt;=5000,0,ROUNDUP((5000-E743)/1000,0)*1000))</f>
        <v>0</v>
      </c>
    </row>
    <row r="744" spans="1:6" x14ac:dyDescent="0.25">
      <c r="A744" s="1">
        <v>39644</v>
      </c>
      <c r="B744" s="2" t="s">
        <v>25</v>
      </c>
      <c r="C744">
        <v>386</v>
      </c>
      <c r="D744">
        <f t="shared" si="11"/>
        <v>0</v>
      </c>
      <c r="E744">
        <f>E743+F743-C744</f>
        <v>4859</v>
      </c>
      <c r="F744">
        <f>IF(D744=0,0,IF(E744&gt;=5000,0,ROUNDUP((5000-E744)/1000,0)*1000))</f>
        <v>0</v>
      </c>
    </row>
    <row r="745" spans="1:6" x14ac:dyDescent="0.25">
      <c r="A745" s="1">
        <v>39645</v>
      </c>
      <c r="B745" s="2" t="s">
        <v>53</v>
      </c>
      <c r="C745">
        <v>132</v>
      </c>
      <c r="D745">
        <f t="shared" si="11"/>
        <v>0</v>
      </c>
      <c r="E745">
        <f>E744+F744-C745</f>
        <v>4727</v>
      </c>
      <c r="F745">
        <f>IF(D745=0,0,IF(E745&gt;=5000,0,ROUNDUP((5000-E745)/1000,0)*1000))</f>
        <v>0</v>
      </c>
    </row>
    <row r="746" spans="1:6" x14ac:dyDescent="0.25">
      <c r="A746" s="1">
        <v>39645</v>
      </c>
      <c r="B746" s="2" t="s">
        <v>25</v>
      </c>
      <c r="C746">
        <v>104</v>
      </c>
      <c r="D746">
        <f t="shared" si="11"/>
        <v>0</v>
      </c>
      <c r="E746">
        <f>E745+F745-C746</f>
        <v>4623</v>
      </c>
      <c r="F746">
        <f>IF(D746=0,0,IF(E746&gt;=5000,0,ROUNDUP((5000-E746)/1000,0)*1000))</f>
        <v>0</v>
      </c>
    </row>
    <row r="747" spans="1:6" x14ac:dyDescent="0.25">
      <c r="A747" s="1">
        <v>39646</v>
      </c>
      <c r="B747" s="2" t="s">
        <v>48</v>
      </c>
      <c r="C747">
        <v>380</v>
      </c>
      <c r="D747">
        <f t="shared" si="11"/>
        <v>0</v>
      </c>
      <c r="E747">
        <f>E746+F746-C747</f>
        <v>4243</v>
      </c>
      <c r="F747">
        <f>IF(D747=0,0,IF(E747&gt;=5000,0,ROUNDUP((5000-E747)/1000,0)*1000))</f>
        <v>0</v>
      </c>
    </row>
    <row r="748" spans="1:6" x14ac:dyDescent="0.25">
      <c r="A748" s="1">
        <v>39647</v>
      </c>
      <c r="B748" s="2" t="s">
        <v>81</v>
      </c>
      <c r="C748">
        <v>76</v>
      </c>
      <c r="D748">
        <f t="shared" si="11"/>
        <v>0</v>
      </c>
      <c r="E748">
        <f>E747+F747-C748</f>
        <v>4167</v>
      </c>
      <c r="F748">
        <f>IF(D748=0,0,IF(E748&gt;=5000,0,ROUNDUP((5000-E748)/1000,0)*1000))</f>
        <v>0</v>
      </c>
    </row>
    <row r="749" spans="1:6" x14ac:dyDescent="0.25">
      <c r="A749" s="1">
        <v>39647</v>
      </c>
      <c r="B749" s="2" t="s">
        <v>28</v>
      </c>
      <c r="C749">
        <v>194</v>
      </c>
      <c r="D749">
        <f t="shared" si="11"/>
        <v>0</v>
      </c>
      <c r="E749">
        <f>E748+F748-C749</f>
        <v>3973</v>
      </c>
      <c r="F749">
        <f>IF(D749=0,0,IF(E749&gt;=5000,0,ROUNDUP((5000-E749)/1000,0)*1000))</f>
        <v>0</v>
      </c>
    </row>
    <row r="750" spans="1:6" x14ac:dyDescent="0.25">
      <c r="A750" s="1">
        <v>39653</v>
      </c>
      <c r="B750" s="2" t="s">
        <v>64</v>
      </c>
      <c r="C750">
        <v>147</v>
      </c>
      <c r="D750">
        <f t="shared" si="11"/>
        <v>0</v>
      </c>
      <c r="E750">
        <f>E749+F749-C750</f>
        <v>3826</v>
      </c>
      <c r="F750">
        <f>IF(D750=0,0,IF(E750&gt;=5000,0,ROUNDUP((5000-E750)/1000,0)*1000))</f>
        <v>0</v>
      </c>
    </row>
    <row r="751" spans="1:6" x14ac:dyDescent="0.25">
      <c r="A751" s="1">
        <v>39656</v>
      </c>
      <c r="B751" s="2" t="s">
        <v>25</v>
      </c>
      <c r="C751">
        <v>319</v>
      </c>
      <c r="D751">
        <f t="shared" si="11"/>
        <v>0</v>
      </c>
      <c r="E751">
        <f>E750+F750-C751</f>
        <v>3507</v>
      </c>
      <c r="F751">
        <f>IF(D751=0,0,IF(E751&gt;=5000,0,ROUNDUP((5000-E751)/1000,0)*1000))</f>
        <v>0</v>
      </c>
    </row>
    <row r="752" spans="1:6" x14ac:dyDescent="0.25">
      <c r="A752" s="1">
        <v>39657</v>
      </c>
      <c r="B752" s="2" t="s">
        <v>42</v>
      </c>
      <c r="C752">
        <v>38</v>
      </c>
      <c r="D752">
        <f t="shared" si="11"/>
        <v>1</v>
      </c>
      <c r="E752">
        <f>E751+F751-C752</f>
        <v>3469</v>
      </c>
      <c r="F752">
        <f>IF(D752=0,0,IF(E752&gt;=5000,0,ROUNDUP((5000-E752)/1000,0)*1000))</f>
        <v>2000</v>
      </c>
    </row>
    <row r="753" spans="1:6" x14ac:dyDescent="0.25">
      <c r="A753" s="1">
        <v>39662</v>
      </c>
      <c r="B753" s="2" t="s">
        <v>31</v>
      </c>
      <c r="C753">
        <v>31</v>
      </c>
      <c r="D753">
        <f t="shared" si="11"/>
        <v>0</v>
      </c>
      <c r="E753">
        <f>E752+F752-C753</f>
        <v>5438</v>
      </c>
      <c r="F753">
        <f>IF(D753=0,0,IF(E753&gt;=5000,0,ROUNDUP((5000-E753)/1000,0)*1000))</f>
        <v>0</v>
      </c>
    </row>
    <row r="754" spans="1:6" x14ac:dyDescent="0.25">
      <c r="A754" s="1">
        <v>39664</v>
      </c>
      <c r="B754" s="2" t="s">
        <v>9</v>
      </c>
      <c r="C754">
        <v>28</v>
      </c>
      <c r="D754">
        <f t="shared" si="11"/>
        <v>0</v>
      </c>
      <c r="E754">
        <f>E753+F753-C754</f>
        <v>5410</v>
      </c>
      <c r="F754">
        <f>IF(D754=0,0,IF(E754&gt;=5000,0,ROUNDUP((5000-E754)/1000,0)*1000))</f>
        <v>0</v>
      </c>
    </row>
    <row r="755" spans="1:6" x14ac:dyDescent="0.25">
      <c r="A755" s="1">
        <v>39664</v>
      </c>
      <c r="B755" s="2" t="s">
        <v>108</v>
      </c>
      <c r="C755">
        <v>15</v>
      </c>
      <c r="D755">
        <f t="shared" si="11"/>
        <v>0</v>
      </c>
      <c r="E755">
        <f>E754+F754-C755</f>
        <v>5395</v>
      </c>
      <c r="F755">
        <f>IF(D755=0,0,IF(E755&gt;=5000,0,ROUNDUP((5000-E755)/1000,0)*1000))</f>
        <v>0</v>
      </c>
    </row>
    <row r="756" spans="1:6" x14ac:dyDescent="0.25">
      <c r="A756" s="1">
        <v>39667</v>
      </c>
      <c r="B756" s="2" t="s">
        <v>65</v>
      </c>
      <c r="C756">
        <v>2</v>
      </c>
      <c r="D756">
        <f t="shared" si="11"/>
        <v>0</v>
      </c>
      <c r="E756">
        <f>E755+F755-C756</f>
        <v>5393</v>
      </c>
      <c r="F756">
        <f>IF(D756=0,0,IF(E756&gt;=5000,0,ROUNDUP((5000-E756)/1000,0)*1000))</f>
        <v>0</v>
      </c>
    </row>
    <row r="757" spans="1:6" x14ac:dyDescent="0.25">
      <c r="A757" s="1">
        <v>39667</v>
      </c>
      <c r="B757" s="2" t="s">
        <v>104</v>
      </c>
      <c r="C757">
        <v>16</v>
      </c>
      <c r="D757">
        <f t="shared" si="11"/>
        <v>0</v>
      </c>
      <c r="E757">
        <f>E756+F756-C757</f>
        <v>5377</v>
      </c>
      <c r="F757">
        <f>IF(D757=0,0,IF(E757&gt;=5000,0,ROUNDUP((5000-E757)/1000,0)*1000))</f>
        <v>0</v>
      </c>
    </row>
    <row r="758" spans="1:6" x14ac:dyDescent="0.25">
      <c r="A758" s="1">
        <v>39669</v>
      </c>
      <c r="B758" s="2" t="s">
        <v>81</v>
      </c>
      <c r="C758">
        <v>83</v>
      </c>
      <c r="D758">
        <f t="shared" si="11"/>
        <v>0</v>
      </c>
      <c r="E758">
        <f>E757+F757-C758</f>
        <v>5294</v>
      </c>
      <c r="F758">
        <f>IF(D758=0,0,IF(E758&gt;=5000,0,ROUNDUP((5000-E758)/1000,0)*1000))</f>
        <v>0</v>
      </c>
    </row>
    <row r="759" spans="1:6" x14ac:dyDescent="0.25">
      <c r="A759" s="1">
        <v>39670</v>
      </c>
      <c r="B759" s="2" t="s">
        <v>175</v>
      </c>
      <c r="C759">
        <v>16</v>
      </c>
      <c r="D759">
        <f t="shared" si="11"/>
        <v>0</v>
      </c>
      <c r="E759">
        <f>E758+F758-C759</f>
        <v>5278</v>
      </c>
      <c r="F759">
        <f>IF(D759=0,0,IF(E759&gt;=5000,0,ROUNDUP((5000-E759)/1000,0)*1000))</f>
        <v>0</v>
      </c>
    </row>
    <row r="760" spans="1:6" x14ac:dyDescent="0.25">
      <c r="A760" s="1">
        <v>39671</v>
      </c>
      <c r="B760" s="2" t="s">
        <v>12</v>
      </c>
      <c r="C760">
        <v>397</v>
      </c>
      <c r="D760">
        <f t="shared" si="11"/>
        <v>0</v>
      </c>
      <c r="E760">
        <f>E759+F759-C760</f>
        <v>4881</v>
      </c>
      <c r="F760">
        <f>IF(D760=0,0,IF(E760&gt;=5000,0,ROUNDUP((5000-E760)/1000,0)*1000))</f>
        <v>0</v>
      </c>
    </row>
    <row r="761" spans="1:6" x14ac:dyDescent="0.25">
      <c r="A761" s="1">
        <v>39671</v>
      </c>
      <c r="B761" s="2" t="s">
        <v>81</v>
      </c>
      <c r="C761">
        <v>184</v>
      </c>
      <c r="D761">
        <f t="shared" si="11"/>
        <v>0</v>
      </c>
      <c r="E761">
        <f>E760+F760-C761</f>
        <v>4697</v>
      </c>
      <c r="F761">
        <f>IF(D761=0,0,IF(E761&gt;=5000,0,ROUNDUP((5000-E761)/1000,0)*1000))</f>
        <v>0</v>
      </c>
    </row>
    <row r="762" spans="1:6" x14ac:dyDescent="0.25">
      <c r="A762" s="1">
        <v>39673</v>
      </c>
      <c r="B762" s="2" t="s">
        <v>81</v>
      </c>
      <c r="C762">
        <v>55</v>
      </c>
      <c r="D762">
        <f t="shared" si="11"/>
        <v>0</v>
      </c>
      <c r="E762">
        <f>E761+F761-C762</f>
        <v>4642</v>
      </c>
      <c r="F762">
        <f>IF(D762=0,0,IF(E762&gt;=5000,0,ROUNDUP((5000-E762)/1000,0)*1000))</f>
        <v>0</v>
      </c>
    </row>
    <row r="763" spans="1:6" x14ac:dyDescent="0.25">
      <c r="A763" s="1">
        <v>39674</v>
      </c>
      <c r="B763" s="2" t="s">
        <v>72</v>
      </c>
      <c r="C763">
        <v>107</v>
      </c>
      <c r="D763">
        <f t="shared" si="11"/>
        <v>0</v>
      </c>
      <c r="E763">
        <f>E762+F762-C763</f>
        <v>4535</v>
      </c>
      <c r="F763">
        <f>IF(D763=0,0,IF(E763&gt;=5000,0,ROUNDUP((5000-E763)/1000,0)*1000))</f>
        <v>0</v>
      </c>
    </row>
    <row r="764" spans="1:6" x14ac:dyDescent="0.25">
      <c r="A764" s="1">
        <v>39676</v>
      </c>
      <c r="B764" s="2" t="s">
        <v>72</v>
      </c>
      <c r="C764">
        <v>127</v>
      </c>
      <c r="D764">
        <f t="shared" si="11"/>
        <v>0</v>
      </c>
      <c r="E764">
        <f>E763+F763-C764</f>
        <v>4408</v>
      </c>
      <c r="F764">
        <f>IF(D764=0,0,IF(E764&gt;=5000,0,ROUNDUP((5000-E764)/1000,0)*1000))</f>
        <v>0</v>
      </c>
    </row>
    <row r="765" spans="1:6" x14ac:dyDescent="0.25">
      <c r="A765" s="1">
        <v>39679</v>
      </c>
      <c r="B765" s="2" t="s">
        <v>176</v>
      </c>
      <c r="C765">
        <v>122</v>
      </c>
      <c r="D765">
        <f t="shared" si="11"/>
        <v>0</v>
      </c>
      <c r="E765">
        <f>E764+F764-C765</f>
        <v>4286</v>
      </c>
      <c r="F765">
        <f>IF(D765=0,0,IF(E765&gt;=5000,0,ROUNDUP((5000-E765)/1000,0)*1000))</f>
        <v>0</v>
      </c>
    </row>
    <row r="766" spans="1:6" x14ac:dyDescent="0.25">
      <c r="A766" s="1">
        <v>39679</v>
      </c>
      <c r="B766" s="2" t="s">
        <v>21</v>
      </c>
      <c r="C766">
        <v>107</v>
      </c>
      <c r="D766">
        <f t="shared" si="11"/>
        <v>0</v>
      </c>
      <c r="E766">
        <f>E765+F765-C766</f>
        <v>4179</v>
      </c>
      <c r="F766">
        <f>IF(D766=0,0,IF(E766&gt;=5000,0,ROUNDUP((5000-E766)/1000,0)*1000))</f>
        <v>0</v>
      </c>
    </row>
    <row r="767" spans="1:6" x14ac:dyDescent="0.25">
      <c r="A767" s="1">
        <v>39681</v>
      </c>
      <c r="B767" s="2" t="s">
        <v>25</v>
      </c>
      <c r="C767">
        <v>113</v>
      </c>
      <c r="D767">
        <f t="shared" si="11"/>
        <v>0</v>
      </c>
      <c r="E767">
        <f>E766+F766-C767</f>
        <v>4066</v>
      </c>
      <c r="F767">
        <f>IF(D767=0,0,IF(E767&gt;=5000,0,ROUNDUP((5000-E767)/1000,0)*1000))</f>
        <v>0</v>
      </c>
    </row>
    <row r="768" spans="1:6" x14ac:dyDescent="0.25">
      <c r="A768" s="1">
        <v>39681</v>
      </c>
      <c r="B768" s="2" t="s">
        <v>10</v>
      </c>
      <c r="C768">
        <v>297</v>
      </c>
      <c r="D768">
        <f t="shared" si="11"/>
        <v>0</v>
      </c>
      <c r="E768">
        <f>E767+F767-C768</f>
        <v>3769</v>
      </c>
      <c r="F768">
        <f>IF(D768=0,0,IF(E768&gt;=5000,0,ROUNDUP((5000-E768)/1000,0)*1000))</f>
        <v>0</v>
      </c>
    </row>
    <row r="769" spans="1:6" x14ac:dyDescent="0.25">
      <c r="A769" s="1">
        <v>39682</v>
      </c>
      <c r="B769" s="2" t="s">
        <v>47</v>
      </c>
      <c r="C769">
        <v>14</v>
      </c>
      <c r="D769">
        <f t="shared" si="11"/>
        <v>0</v>
      </c>
      <c r="E769">
        <f>E768+F768-C769</f>
        <v>3755</v>
      </c>
      <c r="F769">
        <f>IF(D769=0,0,IF(E769&gt;=5000,0,ROUNDUP((5000-E769)/1000,0)*1000))</f>
        <v>0</v>
      </c>
    </row>
    <row r="770" spans="1:6" x14ac:dyDescent="0.25">
      <c r="A770" s="1">
        <v>39684</v>
      </c>
      <c r="B770" s="2" t="s">
        <v>55</v>
      </c>
      <c r="C770">
        <v>188</v>
      </c>
      <c r="D770">
        <f t="shared" si="11"/>
        <v>0</v>
      </c>
      <c r="E770">
        <f>E769+F769-C770</f>
        <v>3567</v>
      </c>
      <c r="F770">
        <f>IF(D770=0,0,IF(E770&gt;=5000,0,ROUNDUP((5000-E770)/1000,0)*1000))</f>
        <v>0</v>
      </c>
    </row>
    <row r="771" spans="1:6" x14ac:dyDescent="0.25">
      <c r="A771" s="1">
        <v>39686</v>
      </c>
      <c r="B771" s="2" t="s">
        <v>154</v>
      </c>
      <c r="C771">
        <v>11</v>
      </c>
      <c r="D771">
        <f t="shared" ref="D771:D834" si="12">IF(MONTH(A772)&lt;&gt;MONTH(A771),1,0)</f>
        <v>0</v>
      </c>
      <c r="E771">
        <f>E770+F770-C771</f>
        <v>3556</v>
      </c>
      <c r="F771">
        <f>IF(D771=0,0,IF(E771&gt;=5000,0,ROUNDUP((5000-E771)/1000,0)*1000))</f>
        <v>0</v>
      </c>
    </row>
    <row r="772" spans="1:6" x14ac:dyDescent="0.25">
      <c r="A772" s="1">
        <v>39689</v>
      </c>
      <c r="B772" s="2" t="s">
        <v>31</v>
      </c>
      <c r="C772">
        <v>105</v>
      </c>
      <c r="D772">
        <f t="shared" si="12"/>
        <v>0</v>
      </c>
      <c r="E772">
        <f>E771+F771-C772</f>
        <v>3451</v>
      </c>
      <c r="F772">
        <f>IF(D772=0,0,IF(E772&gt;=5000,0,ROUNDUP((5000-E772)/1000,0)*1000))</f>
        <v>0</v>
      </c>
    </row>
    <row r="773" spans="1:6" x14ac:dyDescent="0.25">
      <c r="A773" s="1">
        <v>39690</v>
      </c>
      <c r="B773" s="2" t="s">
        <v>163</v>
      </c>
      <c r="C773">
        <v>18</v>
      </c>
      <c r="D773">
        <f t="shared" si="12"/>
        <v>0</v>
      </c>
      <c r="E773">
        <f>E772+F772-C773</f>
        <v>3433</v>
      </c>
      <c r="F773">
        <f>IF(D773=0,0,IF(E773&gt;=5000,0,ROUNDUP((5000-E773)/1000,0)*1000))</f>
        <v>0</v>
      </c>
    </row>
    <row r="774" spans="1:6" x14ac:dyDescent="0.25">
      <c r="A774" s="1">
        <v>39690</v>
      </c>
      <c r="B774" s="2" t="s">
        <v>10</v>
      </c>
      <c r="C774">
        <v>418</v>
      </c>
      <c r="D774">
        <f t="shared" si="12"/>
        <v>0</v>
      </c>
      <c r="E774">
        <f>E773+F773-C774</f>
        <v>3015</v>
      </c>
      <c r="F774">
        <f>IF(D774=0,0,IF(E774&gt;=5000,0,ROUNDUP((5000-E774)/1000,0)*1000))</f>
        <v>0</v>
      </c>
    </row>
    <row r="775" spans="1:6" x14ac:dyDescent="0.25">
      <c r="A775" s="1">
        <v>39691</v>
      </c>
      <c r="B775" s="2" t="s">
        <v>177</v>
      </c>
      <c r="C775">
        <v>4</v>
      </c>
      <c r="D775">
        <f t="shared" si="12"/>
        <v>0</v>
      </c>
      <c r="E775">
        <f>E774+F774-C775</f>
        <v>3011</v>
      </c>
      <c r="F775">
        <f>IF(D775=0,0,IF(E775&gt;=5000,0,ROUNDUP((5000-E775)/1000,0)*1000))</f>
        <v>0</v>
      </c>
    </row>
    <row r="776" spans="1:6" x14ac:dyDescent="0.25">
      <c r="A776" s="1">
        <v>39691</v>
      </c>
      <c r="B776" s="2" t="s">
        <v>127</v>
      </c>
      <c r="C776">
        <v>5</v>
      </c>
      <c r="D776">
        <f t="shared" si="12"/>
        <v>1</v>
      </c>
      <c r="E776">
        <f>E775+F775-C776</f>
        <v>3006</v>
      </c>
      <c r="F776">
        <f>IF(D776=0,0,IF(E776&gt;=5000,0,ROUNDUP((5000-E776)/1000,0)*1000))</f>
        <v>2000</v>
      </c>
    </row>
    <row r="777" spans="1:6" x14ac:dyDescent="0.25">
      <c r="A777" s="1">
        <v>39692</v>
      </c>
      <c r="B777" s="2" t="s">
        <v>105</v>
      </c>
      <c r="C777">
        <v>346</v>
      </c>
      <c r="D777">
        <f t="shared" si="12"/>
        <v>0</v>
      </c>
      <c r="E777">
        <f>E776+F776-C777</f>
        <v>4660</v>
      </c>
      <c r="F777">
        <f>IF(D777=0,0,IF(E777&gt;=5000,0,ROUNDUP((5000-E777)/1000,0)*1000))</f>
        <v>0</v>
      </c>
    </row>
    <row r="778" spans="1:6" x14ac:dyDescent="0.25">
      <c r="A778" s="1">
        <v>39694</v>
      </c>
      <c r="B778" s="2" t="s">
        <v>12</v>
      </c>
      <c r="C778">
        <v>417</v>
      </c>
      <c r="D778">
        <f t="shared" si="12"/>
        <v>0</v>
      </c>
      <c r="E778">
        <f>E777+F777-C778</f>
        <v>4243</v>
      </c>
      <c r="F778">
        <f>IF(D778=0,0,IF(E778&gt;=5000,0,ROUNDUP((5000-E778)/1000,0)*1000))</f>
        <v>0</v>
      </c>
    </row>
    <row r="779" spans="1:6" x14ac:dyDescent="0.25">
      <c r="A779" s="1">
        <v>39696</v>
      </c>
      <c r="B779" s="2" t="s">
        <v>126</v>
      </c>
      <c r="C779">
        <v>35</v>
      </c>
      <c r="D779">
        <f t="shared" si="12"/>
        <v>0</v>
      </c>
      <c r="E779">
        <f>E778+F778-C779</f>
        <v>4208</v>
      </c>
      <c r="F779">
        <f>IF(D779=0,0,IF(E779&gt;=5000,0,ROUNDUP((5000-E779)/1000,0)*1000))</f>
        <v>0</v>
      </c>
    </row>
    <row r="780" spans="1:6" x14ac:dyDescent="0.25">
      <c r="A780" s="1">
        <v>39696</v>
      </c>
      <c r="B780" s="2" t="s">
        <v>6</v>
      </c>
      <c r="C780">
        <v>6</v>
      </c>
      <c r="D780">
        <f t="shared" si="12"/>
        <v>0</v>
      </c>
      <c r="E780">
        <f>E779+F779-C780</f>
        <v>4202</v>
      </c>
      <c r="F780">
        <f>IF(D780=0,0,IF(E780&gt;=5000,0,ROUNDUP((5000-E780)/1000,0)*1000))</f>
        <v>0</v>
      </c>
    </row>
    <row r="781" spans="1:6" x14ac:dyDescent="0.25">
      <c r="A781" s="1">
        <v>39697</v>
      </c>
      <c r="B781" s="2" t="s">
        <v>53</v>
      </c>
      <c r="C781">
        <v>322</v>
      </c>
      <c r="D781">
        <f t="shared" si="12"/>
        <v>0</v>
      </c>
      <c r="E781">
        <f>E780+F780-C781</f>
        <v>3880</v>
      </c>
      <c r="F781">
        <f>IF(D781=0,0,IF(E781&gt;=5000,0,ROUNDUP((5000-E781)/1000,0)*1000))</f>
        <v>0</v>
      </c>
    </row>
    <row r="782" spans="1:6" x14ac:dyDescent="0.25">
      <c r="A782" s="1">
        <v>39697</v>
      </c>
      <c r="B782" s="2" t="s">
        <v>40</v>
      </c>
      <c r="C782">
        <v>150</v>
      </c>
      <c r="D782">
        <f t="shared" si="12"/>
        <v>0</v>
      </c>
      <c r="E782">
        <f>E781+F781-C782</f>
        <v>3730</v>
      </c>
      <c r="F782">
        <f>IF(D782=0,0,IF(E782&gt;=5000,0,ROUNDUP((5000-E782)/1000,0)*1000))</f>
        <v>0</v>
      </c>
    </row>
    <row r="783" spans="1:6" x14ac:dyDescent="0.25">
      <c r="A783" s="1">
        <v>39698</v>
      </c>
      <c r="B783" s="2" t="s">
        <v>17</v>
      </c>
      <c r="C783">
        <v>492</v>
      </c>
      <c r="D783">
        <f t="shared" si="12"/>
        <v>0</v>
      </c>
      <c r="E783">
        <f>E782+F782-C783</f>
        <v>3238</v>
      </c>
      <c r="F783">
        <f>IF(D783=0,0,IF(E783&gt;=5000,0,ROUNDUP((5000-E783)/1000,0)*1000))</f>
        <v>0</v>
      </c>
    </row>
    <row r="784" spans="1:6" x14ac:dyDescent="0.25">
      <c r="A784" s="1">
        <v>39702</v>
      </c>
      <c r="B784" s="2" t="s">
        <v>21</v>
      </c>
      <c r="C784">
        <v>93</v>
      </c>
      <c r="D784">
        <f t="shared" si="12"/>
        <v>0</v>
      </c>
      <c r="E784">
        <f>E783+F783-C784</f>
        <v>3145</v>
      </c>
      <c r="F784">
        <f>IF(D784=0,0,IF(E784&gt;=5000,0,ROUNDUP((5000-E784)/1000,0)*1000))</f>
        <v>0</v>
      </c>
    </row>
    <row r="785" spans="1:6" x14ac:dyDescent="0.25">
      <c r="A785" s="1">
        <v>39705</v>
      </c>
      <c r="B785" s="2" t="s">
        <v>64</v>
      </c>
      <c r="C785">
        <v>64</v>
      </c>
      <c r="D785">
        <f t="shared" si="12"/>
        <v>0</v>
      </c>
      <c r="E785">
        <f>E784+F784-C785</f>
        <v>3081</v>
      </c>
      <c r="F785">
        <f>IF(D785=0,0,IF(E785&gt;=5000,0,ROUNDUP((5000-E785)/1000,0)*1000))</f>
        <v>0</v>
      </c>
    </row>
    <row r="786" spans="1:6" x14ac:dyDescent="0.25">
      <c r="A786" s="1">
        <v>39705</v>
      </c>
      <c r="B786" s="2" t="s">
        <v>92</v>
      </c>
      <c r="C786">
        <v>7</v>
      </c>
      <c r="D786">
        <f t="shared" si="12"/>
        <v>0</v>
      </c>
      <c r="E786">
        <f>E785+F785-C786</f>
        <v>3074</v>
      </c>
      <c r="F786">
        <f>IF(D786=0,0,IF(E786&gt;=5000,0,ROUNDUP((5000-E786)/1000,0)*1000))</f>
        <v>0</v>
      </c>
    </row>
    <row r="787" spans="1:6" x14ac:dyDescent="0.25">
      <c r="A787" s="1">
        <v>39705</v>
      </c>
      <c r="B787" s="2" t="s">
        <v>21</v>
      </c>
      <c r="C787">
        <v>90</v>
      </c>
      <c r="D787">
        <f t="shared" si="12"/>
        <v>0</v>
      </c>
      <c r="E787">
        <f>E786+F786-C787</f>
        <v>2984</v>
      </c>
      <c r="F787">
        <f>IF(D787=0,0,IF(E787&gt;=5000,0,ROUNDUP((5000-E787)/1000,0)*1000))</f>
        <v>0</v>
      </c>
    </row>
    <row r="788" spans="1:6" x14ac:dyDescent="0.25">
      <c r="A788" s="1">
        <v>39712</v>
      </c>
      <c r="B788" s="2" t="s">
        <v>53</v>
      </c>
      <c r="C788">
        <v>136</v>
      </c>
      <c r="D788">
        <f t="shared" si="12"/>
        <v>0</v>
      </c>
      <c r="E788">
        <f>E787+F787-C788</f>
        <v>2848</v>
      </c>
      <c r="F788">
        <f>IF(D788=0,0,IF(E788&gt;=5000,0,ROUNDUP((5000-E788)/1000,0)*1000))</f>
        <v>0</v>
      </c>
    </row>
    <row r="789" spans="1:6" x14ac:dyDescent="0.25">
      <c r="A789" s="1">
        <v>39713</v>
      </c>
      <c r="B789" s="2" t="s">
        <v>22</v>
      </c>
      <c r="C789">
        <v>104</v>
      </c>
      <c r="D789">
        <f t="shared" si="12"/>
        <v>0</v>
      </c>
      <c r="E789">
        <f>E788+F788-C789</f>
        <v>2744</v>
      </c>
      <c r="F789">
        <f>IF(D789=0,0,IF(E789&gt;=5000,0,ROUNDUP((5000-E789)/1000,0)*1000))</f>
        <v>0</v>
      </c>
    </row>
    <row r="790" spans="1:6" x14ac:dyDescent="0.25">
      <c r="A790" s="1">
        <v>39713</v>
      </c>
      <c r="B790" s="2" t="s">
        <v>153</v>
      </c>
      <c r="C790">
        <v>1</v>
      </c>
      <c r="D790">
        <f t="shared" si="12"/>
        <v>0</v>
      </c>
      <c r="E790">
        <f>E789+F789-C790</f>
        <v>2743</v>
      </c>
      <c r="F790">
        <f>IF(D790=0,0,IF(E790&gt;=5000,0,ROUNDUP((5000-E790)/1000,0)*1000))</f>
        <v>0</v>
      </c>
    </row>
    <row r="791" spans="1:6" x14ac:dyDescent="0.25">
      <c r="A791" s="1">
        <v>39714</v>
      </c>
      <c r="B791" s="2" t="s">
        <v>34</v>
      </c>
      <c r="C791">
        <v>52</v>
      </c>
      <c r="D791">
        <f t="shared" si="12"/>
        <v>0</v>
      </c>
      <c r="E791">
        <f>E790+F790-C791</f>
        <v>2691</v>
      </c>
      <c r="F791">
        <f>IF(D791=0,0,IF(E791&gt;=5000,0,ROUNDUP((5000-E791)/1000,0)*1000))</f>
        <v>0</v>
      </c>
    </row>
    <row r="792" spans="1:6" x14ac:dyDescent="0.25">
      <c r="A792" s="1">
        <v>39714</v>
      </c>
      <c r="B792" s="2" t="s">
        <v>48</v>
      </c>
      <c r="C792">
        <v>203</v>
      </c>
      <c r="D792">
        <f t="shared" si="12"/>
        <v>0</v>
      </c>
      <c r="E792">
        <f>E791+F791-C792</f>
        <v>2488</v>
      </c>
      <c r="F792">
        <f>IF(D792=0,0,IF(E792&gt;=5000,0,ROUNDUP((5000-E792)/1000,0)*1000))</f>
        <v>0</v>
      </c>
    </row>
    <row r="793" spans="1:6" x14ac:dyDescent="0.25">
      <c r="A793" s="1">
        <v>39716</v>
      </c>
      <c r="B793" s="2" t="s">
        <v>33</v>
      </c>
      <c r="C793">
        <v>183</v>
      </c>
      <c r="D793">
        <f t="shared" si="12"/>
        <v>0</v>
      </c>
      <c r="E793">
        <f>E792+F792-C793</f>
        <v>2305</v>
      </c>
      <c r="F793">
        <f>IF(D793=0,0,IF(E793&gt;=5000,0,ROUNDUP((5000-E793)/1000,0)*1000))</f>
        <v>0</v>
      </c>
    </row>
    <row r="794" spans="1:6" x14ac:dyDescent="0.25">
      <c r="A794" s="1">
        <v>39717</v>
      </c>
      <c r="B794" s="2" t="s">
        <v>64</v>
      </c>
      <c r="C794">
        <v>182</v>
      </c>
      <c r="D794">
        <f t="shared" si="12"/>
        <v>0</v>
      </c>
      <c r="E794">
        <f>E793+F793-C794</f>
        <v>2123</v>
      </c>
      <c r="F794">
        <f>IF(D794=0,0,IF(E794&gt;=5000,0,ROUNDUP((5000-E794)/1000,0)*1000))</f>
        <v>0</v>
      </c>
    </row>
    <row r="795" spans="1:6" x14ac:dyDescent="0.25">
      <c r="A795" s="1">
        <v>39719</v>
      </c>
      <c r="B795" s="2" t="s">
        <v>48</v>
      </c>
      <c r="C795">
        <v>383</v>
      </c>
      <c r="D795">
        <f t="shared" si="12"/>
        <v>1</v>
      </c>
      <c r="E795">
        <f>E794+F794-C795</f>
        <v>1740</v>
      </c>
      <c r="F795">
        <f>IF(D795=0,0,IF(E795&gt;=5000,0,ROUNDUP((5000-E795)/1000,0)*1000))</f>
        <v>4000</v>
      </c>
    </row>
    <row r="796" spans="1:6" x14ac:dyDescent="0.25">
      <c r="A796" s="1">
        <v>39722</v>
      </c>
      <c r="B796" s="2" t="s">
        <v>25</v>
      </c>
      <c r="C796">
        <v>113</v>
      </c>
      <c r="D796">
        <f t="shared" si="12"/>
        <v>0</v>
      </c>
      <c r="E796">
        <f>E795+F795-C796</f>
        <v>5627</v>
      </c>
      <c r="F796">
        <f>IF(D796=0,0,IF(E796&gt;=5000,0,ROUNDUP((5000-E796)/1000,0)*1000))</f>
        <v>0</v>
      </c>
    </row>
    <row r="797" spans="1:6" x14ac:dyDescent="0.25">
      <c r="A797" s="1">
        <v>39722</v>
      </c>
      <c r="B797" s="2" t="s">
        <v>66</v>
      </c>
      <c r="C797">
        <v>154</v>
      </c>
      <c r="D797">
        <f t="shared" si="12"/>
        <v>0</v>
      </c>
      <c r="E797">
        <f>E796+F796-C797</f>
        <v>5473</v>
      </c>
      <c r="F797">
        <f>IF(D797=0,0,IF(E797&gt;=5000,0,ROUNDUP((5000-E797)/1000,0)*1000))</f>
        <v>0</v>
      </c>
    </row>
    <row r="798" spans="1:6" x14ac:dyDescent="0.25">
      <c r="A798" s="1">
        <v>39722</v>
      </c>
      <c r="B798" s="2" t="s">
        <v>39</v>
      </c>
      <c r="C798">
        <v>8</v>
      </c>
      <c r="D798">
        <f t="shared" si="12"/>
        <v>0</v>
      </c>
      <c r="E798">
        <f>E797+F797-C798</f>
        <v>5465</v>
      </c>
      <c r="F798">
        <f>IF(D798=0,0,IF(E798&gt;=5000,0,ROUNDUP((5000-E798)/1000,0)*1000))</f>
        <v>0</v>
      </c>
    </row>
    <row r="799" spans="1:6" x14ac:dyDescent="0.25">
      <c r="A799" s="1">
        <v>39725</v>
      </c>
      <c r="B799" s="2" t="s">
        <v>119</v>
      </c>
      <c r="C799">
        <v>5</v>
      </c>
      <c r="D799">
        <f t="shared" si="12"/>
        <v>0</v>
      </c>
      <c r="E799">
        <f>E798+F798-C799</f>
        <v>5460</v>
      </c>
      <c r="F799">
        <f>IF(D799=0,0,IF(E799&gt;=5000,0,ROUNDUP((5000-E799)/1000,0)*1000))</f>
        <v>0</v>
      </c>
    </row>
    <row r="800" spans="1:6" x14ac:dyDescent="0.25">
      <c r="A800" s="1">
        <v>39725</v>
      </c>
      <c r="B800" s="2" t="s">
        <v>45</v>
      </c>
      <c r="C800">
        <v>14</v>
      </c>
      <c r="D800">
        <f t="shared" si="12"/>
        <v>0</v>
      </c>
      <c r="E800">
        <f>E799+F799-C800</f>
        <v>5446</v>
      </c>
      <c r="F800">
        <f>IF(D800=0,0,IF(E800&gt;=5000,0,ROUNDUP((5000-E800)/1000,0)*1000))</f>
        <v>0</v>
      </c>
    </row>
    <row r="801" spans="1:6" x14ac:dyDescent="0.25">
      <c r="A801" s="1">
        <v>39727</v>
      </c>
      <c r="B801" s="2" t="s">
        <v>74</v>
      </c>
      <c r="C801">
        <v>27</v>
      </c>
      <c r="D801">
        <f t="shared" si="12"/>
        <v>0</v>
      </c>
      <c r="E801">
        <f>E800+F800-C801</f>
        <v>5419</v>
      </c>
      <c r="F801">
        <f>IF(D801=0,0,IF(E801&gt;=5000,0,ROUNDUP((5000-E801)/1000,0)*1000))</f>
        <v>0</v>
      </c>
    </row>
    <row r="802" spans="1:6" x14ac:dyDescent="0.25">
      <c r="A802" s="1">
        <v>39727</v>
      </c>
      <c r="B802" s="2" t="s">
        <v>11</v>
      </c>
      <c r="C802">
        <v>141</v>
      </c>
      <c r="D802">
        <f t="shared" si="12"/>
        <v>0</v>
      </c>
      <c r="E802">
        <f>E801+F801-C802</f>
        <v>5278</v>
      </c>
      <c r="F802">
        <f>IF(D802=0,0,IF(E802&gt;=5000,0,ROUNDUP((5000-E802)/1000,0)*1000))</f>
        <v>0</v>
      </c>
    </row>
    <row r="803" spans="1:6" x14ac:dyDescent="0.25">
      <c r="A803" s="1">
        <v>39729</v>
      </c>
      <c r="B803" s="2" t="s">
        <v>178</v>
      </c>
      <c r="C803">
        <v>14</v>
      </c>
      <c r="D803">
        <f t="shared" si="12"/>
        <v>0</v>
      </c>
      <c r="E803">
        <f>E802+F802-C803</f>
        <v>5264</v>
      </c>
      <c r="F803">
        <f>IF(D803=0,0,IF(E803&gt;=5000,0,ROUNDUP((5000-E803)/1000,0)*1000))</f>
        <v>0</v>
      </c>
    </row>
    <row r="804" spans="1:6" x14ac:dyDescent="0.25">
      <c r="A804" s="1">
        <v>39729</v>
      </c>
      <c r="B804" s="2" t="s">
        <v>34</v>
      </c>
      <c r="C804">
        <v>136</v>
      </c>
      <c r="D804">
        <f t="shared" si="12"/>
        <v>0</v>
      </c>
      <c r="E804">
        <f>E803+F803-C804</f>
        <v>5128</v>
      </c>
      <c r="F804">
        <f>IF(D804=0,0,IF(E804&gt;=5000,0,ROUNDUP((5000-E804)/1000,0)*1000))</f>
        <v>0</v>
      </c>
    </row>
    <row r="805" spans="1:6" x14ac:dyDescent="0.25">
      <c r="A805" s="1">
        <v>39729</v>
      </c>
      <c r="B805" s="2" t="s">
        <v>8</v>
      </c>
      <c r="C805">
        <v>378</v>
      </c>
      <c r="D805">
        <f t="shared" si="12"/>
        <v>0</v>
      </c>
      <c r="E805">
        <f>E804+F804-C805</f>
        <v>4750</v>
      </c>
      <c r="F805">
        <f>IF(D805=0,0,IF(E805&gt;=5000,0,ROUNDUP((5000-E805)/1000,0)*1000))</f>
        <v>0</v>
      </c>
    </row>
    <row r="806" spans="1:6" x14ac:dyDescent="0.25">
      <c r="A806" s="1">
        <v>39729</v>
      </c>
      <c r="B806" s="2" t="s">
        <v>162</v>
      </c>
      <c r="C806">
        <v>12</v>
      </c>
      <c r="D806">
        <f t="shared" si="12"/>
        <v>0</v>
      </c>
      <c r="E806">
        <f>E805+F805-C806</f>
        <v>4738</v>
      </c>
      <c r="F806">
        <f>IF(D806=0,0,IF(E806&gt;=5000,0,ROUNDUP((5000-E806)/1000,0)*1000))</f>
        <v>0</v>
      </c>
    </row>
    <row r="807" spans="1:6" x14ac:dyDescent="0.25">
      <c r="A807" s="1">
        <v>39732</v>
      </c>
      <c r="B807" s="2" t="s">
        <v>48</v>
      </c>
      <c r="C807">
        <v>284</v>
      </c>
      <c r="D807">
        <f t="shared" si="12"/>
        <v>0</v>
      </c>
      <c r="E807">
        <f>E806+F806-C807</f>
        <v>4454</v>
      </c>
      <c r="F807">
        <f>IF(D807=0,0,IF(E807&gt;=5000,0,ROUNDUP((5000-E807)/1000,0)*1000))</f>
        <v>0</v>
      </c>
    </row>
    <row r="808" spans="1:6" x14ac:dyDescent="0.25">
      <c r="A808" s="1">
        <v>39733</v>
      </c>
      <c r="B808" s="2" t="s">
        <v>22</v>
      </c>
      <c r="C808">
        <v>54</v>
      </c>
      <c r="D808">
        <f t="shared" si="12"/>
        <v>0</v>
      </c>
      <c r="E808">
        <f>E807+F807-C808</f>
        <v>4400</v>
      </c>
      <c r="F808">
        <f>IF(D808=0,0,IF(E808&gt;=5000,0,ROUNDUP((5000-E808)/1000,0)*1000))</f>
        <v>0</v>
      </c>
    </row>
    <row r="809" spans="1:6" x14ac:dyDescent="0.25">
      <c r="A809" s="1">
        <v>39733</v>
      </c>
      <c r="B809" s="2" t="s">
        <v>34</v>
      </c>
      <c r="C809">
        <v>51</v>
      </c>
      <c r="D809">
        <f t="shared" si="12"/>
        <v>0</v>
      </c>
      <c r="E809">
        <f>E808+F808-C809</f>
        <v>4349</v>
      </c>
      <c r="F809">
        <f>IF(D809=0,0,IF(E809&gt;=5000,0,ROUNDUP((5000-E809)/1000,0)*1000))</f>
        <v>0</v>
      </c>
    </row>
    <row r="810" spans="1:6" x14ac:dyDescent="0.25">
      <c r="A810" s="1">
        <v>39733</v>
      </c>
      <c r="B810" s="2" t="s">
        <v>58</v>
      </c>
      <c r="C810">
        <v>159</v>
      </c>
      <c r="D810">
        <f t="shared" si="12"/>
        <v>0</v>
      </c>
      <c r="E810">
        <f>E809+F809-C810</f>
        <v>4190</v>
      </c>
      <c r="F810">
        <f>IF(D810=0,0,IF(E810&gt;=5000,0,ROUNDUP((5000-E810)/1000,0)*1000))</f>
        <v>0</v>
      </c>
    </row>
    <row r="811" spans="1:6" x14ac:dyDescent="0.25">
      <c r="A811" s="1">
        <v>39738</v>
      </c>
      <c r="B811" s="2" t="s">
        <v>12</v>
      </c>
      <c r="C811">
        <v>351</v>
      </c>
      <c r="D811">
        <f t="shared" si="12"/>
        <v>0</v>
      </c>
      <c r="E811">
        <f>E810+F810-C811</f>
        <v>3839</v>
      </c>
      <c r="F811">
        <f>IF(D811=0,0,IF(E811&gt;=5000,0,ROUNDUP((5000-E811)/1000,0)*1000))</f>
        <v>0</v>
      </c>
    </row>
    <row r="812" spans="1:6" x14ac:dyDescent="0.25">
      <c r="A812" s="1">
        <v>39738</v>
      </c>
      <c r="B812" s="2" t="s">
        <v>25</v>
      </c>
      <c r="C812">
        <v>390</v>
      </c>
      <c r="D812">
        <f t="shared" si="12"/>
        <v>0</v>
      </c>
      <c r="E812">
        <f>E811+F811-C812</f>
        <v>3449</v>
      </c>
      <c r="F812">
        <f>IF(D812=0,0,IF(E812&gt;=5000,0,ROUNDUP((5000-E812)/1000,0)*1000))</f>
        <v>0</v>
      </c>
    </row>
    <row r="813" spans="1:6" x14ac:dyDescent="0.25">
      <c r="A813" s="1">
        <v>39738</v>
      </c>
      <c r="B813" s="2" t="s">
        <v>36</v>
      </c>
      <c r="C813">
        <v>4</v>
      </c>
      <c r="D813">
        <f t="shared" si="12"/>
        <v>0</v>
      </c>
      <c r="E813">
        <f>E812+F812-C813</f>
        <v>3445</v>
      </c>
      <c r="F813">
        <f>IF(D813=0,0,IF(E813&gt;=5000,0,ROUNDUP((5000-E813)/1000,0)*1000))</f>
        <v>0</v>
      </c>
    </row>
    <row r="814" spans="1:6" x14ac:dyDescent="0.25">
      <c r="A814" s="1">
        <v>39739</v>
      </c>
      <c r="B814" s="2" t="s">
        <v>38</v>
      </c>
      <c r="C814">
        <v>140</v>
      </c>
      <c r="D814">
        <f t="shared" si="12"/>
        <v>0</v>
      </c>
      <c r="E814">
        <f>E813+F813-C814</f>
        <v>3305</v>
      </c>
      <c r="F814">
        <f>IF(D814=0,0,IF(E814&gt;=5000,0,ROUNDUP((5000-E814)/1000,0)*1000))</f>
        <v>0</v>
      </c>
    </row>
    <row r="815" spans="1:6" x14ac:dyDescent="0.25">
      <c r="A815" s="1">
        <v>39740</v>
      </c>
      <c r="B815" s="2" t="s">
        <v>53</v>
      </c>
      <c r="C815">
        <v>125</v>
      </c>
      <c r="D815">
        <f t="shared" si="12"/>
        <v>0</v>
      </c>
      <c r="E815">
        <f>E814+F814-C815</f>
        <v>3180</v>
      </c>
      <c r="F815">
        <f>IF(D815=0,0,IF(E815&gt;=5000,0,ROUNDUP((5000-E815)/1000,0)*1000))</f>
        <v>0</v>
      </c>
    </row>
    <row r="816" spans="1:6" x14ac:dyDescent="0.25">
      <c r="A816" s="1">
        <v>39740</v>
      </c>
      <c r="B816" s="2" t="s">
        <v>69</v>
      </c>
      <c r="C816">
        <v>97</v>
      </c>
      <c r="D816">
        <f t="shared" si="12"/>
        <v>0</v>
      </c>
      <c r="E816">
        <f>E815+F815-C816</f>
        <v>3083</v>
      </c>
      <c r="F816">
        <f>IF(D816=0,0,IF(E816&gt;=5000,0,ROUNDUP((5000-E816)/1000,0)*1000))</f>
        <v>0</v>
      </c>
    </row>
    <row r="817" spans="1:6" x14ac:dyDescent="0.25">
      <c r="A817" s="1">
        <v>39743</v>
      </c>
      <c r="B817" s="2" t="s">
        <v>69</v>
      </c>
      <c r="C817">
        <v>190</v>
      </c>
      <c r="D817">
        <f t="shared" si="12"/>
        <v>0</v>
      </c>
      <c r="E817">
        <f>E816+F816-C817</f>
        <v>2893</v>
      </c>
      <c r="F817">
        <f>IF(D817=0,0,IF(E817&gt;=5000,0,ROUNDUP((5000-E817)/1000,0)*1000))</f>
        <v>0</v>
      </c>
    </row>
    <row r="818" spans="1:6" x14ac:dyDescent="0.25">
      <c r="A818" s="1">
        <v>39745</v>
      </c>
      <c r="B818" s="2" t="s">
        <v>17</v>
      </c>
      <c r="C818">
        <v>415</v>
      </c>
      <c r="D818">
        <f t="shared" si="12"/>
        <v>0</v>
      </c>
      <c r="E818">
        <f>E817+F817-C818</f>
        <v>2478</v>
      </c>
      <c r="F818">
        <f>IF(D818=0,0,IF(E818&gt;=5000,0,ROUNDUP((5000-E818)/1000,0)*1000))</f>
        <v>0</v>
      </c>
    </row>
    <row r="819" spans="1:6" x14ac:dyDescent="0.25">
      <c r="A819" s="1">
        <v>39747</v>
      </c>
      <c r="B819" s="2" t="s">
        <v>12</v>
      </c>
      <c r="C819">
        <v>269</v>
      </c>
      <c r="D819">
        <f t="shared" si="12"/>
        <v>0</v>
      </c>
      <c r="E819">
        <f>E818+F818-C819</f>
        <v>2209</v>
      </c>
      <c r="F819">
        <f>IF(D819=0,0,IF(E819&gt;=5000,0,ROUNDUP((5000-E819)/1000,0)*1000))</f>
        <v>0</v>
      </c>
    </row>
    <row r="820" spans="1:6" x14ac:dyDescent="0.25">
      <c r="A820" s="1">
        <v>39747</v>
      </c>
      <c r="B820" s="2" t="s">
        <v>143</v>
      </c>
      <c r="C820">
        <v>11</v>
      </c>
      <c r="D820">
        <f t="shared" si="12"/>
        <v>0</v>
      </c>
      <c r="E820">
        <f>E819+F819-C820</f>
        <v>2198</v>
      </c>
      <c r="F820">
        <f>IF(D820=0,0,IF(E820&gt;=5000,0,ROUNDUP((5000-E820)/1000,0)*1000))</f>
        <v>0</v>
      </c>
    </row>
    <row r="821" spans="1:6" x14ac:dyDescent="0.25">
      <c r="A821" s="1">
        <v>39747</v>
      </c>
      <c r="B821" s="2" t="s">
        <v>48</v>
      </c>
      <c r="C821">
        <v>162</v>
      </c>
      <c r="D821">
        <f t="shared" si="12"/>
        <v>1</v>
      </c>
      <c r="E821">
        <f>E820+F820-C821</f>
        <v>2036</v>
      </c>
      <c r="F821">
        <f>IF(D821=0,0,IF(E821&gt;=5000,0,ROUNDUP((5000-E821)/1000,0)*1000))</f>
        <v>3000</v>
      </c>
    </row>
    <row r="822" spans="1:6" x14ac:dyDescent="0.25">
      <c r="A822" s="1">
        <v>39757</v>
      </c>
      <c r="B822" s="2" t="s">
        <v>21</v>
      </c>
      <c r="C822">
        <v>75</v>
      </c>
      <c r="D822">
        <f t="shared" si="12"/>
        <v>0</v>
      </c>
      <c r="E822">
        <f>E821+F821-C822</f>
        <v>4961</v>
      </c>
      <c r="F822">
        <f>IF(D822=0,0,IF(E822&gt;=5000,0,ROUNDUP((5000-E822)/1000,0)*1000))</f>
        <v>0</v>
      </c>
    </row>
    <row r="823" spans="1:6" x14ac:dyDescent="0.25">
      <c r="A823" s="1">
        <v>39759</v>
      </c>
      <c r="B823" s="2" t="s">
        <v>25</v>
      </c>
      <c r="C823">
        <v>358</v>
      </c>
      <c r="D823">
        <f t="shared" si="12"/>
        <v>0</v>
      </c>
      <c r="E823">
        <f>E822+F822-C823</f>
        <v>4603</v>
      </c>
      <c r="F823">
        <f>IF(D823=0,0,IF(E823&gt;=5000,0,ROUNDUP((5000-E823)/1000,0)*1000))</f>
        <v>0</v>
      </c>
    </row>
    <row r="824" spans="1:6" x14ac:dyDescent="0.25">
      <c r="A824" s="1">
        <v>39760</v>
      </c>
      <c r="B824" s="2" t="s">
        <v>11</v>
      </c>
      <c r="C824">
        <v>198</v>
      </c>
      <c r="D824">
        <f t="shared" si="12"/>
        <v>0</v>
      </c>
      <c r="E824">
        <f>E823+F823-C824</f>
        <v>4405</v>
      </c>
      <c r="F824">
        <f>IF(D824=0,0,IF(E824&gt;=5000,0,ROUNDUP((5000-E824)/1000,0)*1000))</f>
        <v>0</v>
      </c>
    </row>
    <row r="825" spans="1:6" x14ac:dyDescent="0.25">
      <c r="A825" s="1">
        <v>39763</v>
      </c>
      <c r="B825" s="2" t="s">
        <v>25</v>
      </c>
      <c r="C825">
        <v>189</v>
      </c>
      <c r="D825">
        <f t="shared" si="12"/>
        <v>0</v>
      </c>
      <c r="E825">
        <f>E824+F824-C825</f>
        <v>4216</v>
      </c>
      <c r="F825">
        <f>IF(D825=0,0,IF(E825&gt;=5000,0,ROUNDUP((5000-E825)/1000,0)*1000))</f>
        <v>0</v>
      </c>
    </row>
    <row r="826" spans="1:6" x14ac:dyDescent="0.25">
      <c r="A826" s="1">
        <v>39764</v>
      </c>
      <c r="B826" s="2" t="s">
        <v>27</v>
      </c>
      <c r="C826">
        <v>226</v>
      </c>
      <c r="D826">
        <f t="shared" si="12"/>
        <v>0</v>
      </c>
      <c r="E826">
        <f>E825+F825-C826</f>
        <v>3990</v>
      </c>
      <c r="F826">
        <f>IF(D826=0,0,IF(E826&gt;=5000,0,ROUNDUP((5000-E826)/1000,0)*1000))</f>
        <v>0</v>
      </c>
    </row>
    <row r="827" spans="1:6" x14ac:dyDescent="0.25">
      <c r="A827" s="1">
        <v>39765</v>
      </c>
      <c r="B827" s="2" t="s">
        <v>58</v>
      </c>
      <c r="C827">
        <v>94</v>
      </c>
      <c r="D827">
        <f t="shared" si="12"/>
        <v>0</v>
      </c>
      <c r="E827">
        <f>E826+F826-C827</f>
        <v>3896</v>
      </c>
      <c r="F827">
        <f>IF(D827=0,0,IF(E827&gt;=5000,0,ROUNDUP((5000-E827)/1000,0)*1000))</f>
        <v>0</v>
      </c>
    </row>
    <row r="828" spans="1:6" x14ac:dyDescent="0.25">
      <c r="A828" s="1">
        <v>39770</v>
      </c>
      <c r="B828" s="2" t="s">
        <v>53</v>
      </c>
      <c r="C828">
        <v>401</v>
      </c>
      <c r="D828">
        <f t="shared" si="12"/>
        <v>0</v>
      </c>
      <c r="E828">
        <f>E827+F827-C828</f>
        <v>3495</v>
      </c>
      <c r="F828">
        <f>IF(D828=0,0,IF(E828&gt;=5000,0,ROUNDUP((5000-E828)/1000,0)*1000))</f>
        <v>0</v>
      </c>
    </row>
    <row r="829" spans="1:6" x14ac:dyDescent="0.25">
      <c r="A829" s="1">
        <v>39771</v>
      </c>
      <c r="B829" s="2" t="s">
        <v>72</v>
      </c>
      <c r="C829">
        <v>52</v>
      </c>
      <c r="D829">
        <f t="shared" si="12"/>
        <v>0</v>
      </c>
      <c r="E829">
        <f>E828+F828-C829</f>
        <v>3443</v>
      </c>
      <c r="F829">
        <f>IF(D829=0,0,IF(E829&gt;=5000,0,ROUNDUP((5000-E829)/1000,0)*1000))</f>
        <v>0</v>
      </c>
    </row>
    <row r="830" spans="1:6" x14ac:dyDescent="0.25">
      <c r="A830" s="1">
        <v>39772</v>
      </c>
      <c r="B830" s="2" t="s">
        <v>15</v>
      </c>
      <c r="C830">
        <v>189</v>
      </c>
      <c r="D830">
        <f t="shared" si="12"/>
        <v>0</v>
      </c>
      <c r="E830">
        <f>E829+F829-C830</f>
        <v>3254</v>
      </c>
      <c r="F830">
        <f>IF(D830=0,0,IF(E830&gt;=5000,0,ROUNDUP((5000-E830)/1000,0)*1000))</f>
        <v>0</v>
      </c>
    </row>
    <row r="831" spans="1:6" x14ac:dyDescent="0.25">
      <c r="A831" s="1">
        <v>39774</v>
      </c>
      <c r="B831" s="2" t="s">
        <v>20</v>
      </c>
      <c r="C831">
        <v>201</v>
      </c>
      <c r="D831">
        <f t="shared" si="12"/>
        <v>0</v>
      </c>
      <c r="E831">
        <f>E830+F830-C831</f>
        <v>3053</v>
      </c>
      <c r="F831">
        <f>IF(D831=0,0,IF(E831&gt;=5000,0,ROUNDUP((5000-E831)/1000,0)*1000))</f>
        <v>0</v>
      </c>
    </row>
    <row r="832" spans="1:6" x14ac:dyDescent="0.25">
      <c r="A832" s="1">
        <v>39775</v>
      </c>
      <c r="B832" s="2" t="s">
        <v>25</v>
      </c>
      <c r="C832">
        <v>235</v>
      </c>
      <c r="D832">
        <f t="shared" si="12"/>
        <v>0</v>
      </c>
      <c r="E832">
        <f>E831+F831-C832</f>
        <v>2818</v>
      </c>
      <c r="F832">
        <f>IF(D832=0,0,IF(E832&gt;=5000,0,ROUNDUP((5000-E832)/1000,0)*1000))</f>
        <v>0</v>
      </c>
    </row>
    <row r="833" spans="1:6" x14ac:dyDescent="0.25">
      <c r="A833" s="1">
        <v>39776</v>
      </c>
      <c r="B833" s="2" t="s">
        <v>58</v>
      </c>
      <c r="C833">
        <v>78</v>
      </c>
      <c r="D833">
        <f t="shared" si="12"/>
        <v>0</v>
      </c>
      <c r="E833">
        <f>E832+F832-C833</f>
        <v>2740</v>
      </c>
      <c r="F833">
        <f>IF(D833=0,0,IF(E833&gt;=5000,0,ROUNDUP((5000-E833)/1000,0)*1000))</f>
        <v>0</v>
      </c>
    </row>
    <row r="834" spans="1:6" x14ac:dyDescent="0.25">
      <c r="A834" s="1">
        <v>39776</v>
      </c>
      <c r="B834" s="2" t="s">
        <v>129</v>
      </c>
      <c r="C834">
        <v>13</v>
      </c>
      <c r="D834">
        <f t="shared" si="12"/>
        <v>0</v>
      </c>
      <c r="E834">
        <f>E833+F833-C834</f>
        <v>2727</v>
      </c>
      <c r="F834">
        <f>IF(D834=0,0,IF(E834&gt;=5000,0,ROUNDUP((5000-E834)/1000,0)*1000))</f>
        <v>0</v>
      </c>
    </row>
    <row r="835" spans="1:6" x14ac:dyDescent="0.25">
      <c r="A835" s="1">
        <v>39776</v>
      </c>
      <c r="B835" s="2" t="s">
        <v>23</v>
      </c>
      <c r="C835">
        <v>196</v>
      </c>
      <c r="D835">
        <f t="shared" ref="D835:D898" si="13">IF(MONTH(A836)&lt;&gt;MONTH(A835),1,0)</f>
        <v>0</v>
      </c>
      <c r="E835">
        <f>E834+F834-C835</f>
        <v>2531</v>
      </c>
      <c r="F835">
        <f>IF(D835=0,0,IF(E835&gt;=5000,0,ROUNDUP((5000-E835)/1000,0)*1000))</f>
        <v>0</v>
      </c>
    </row>
    <row r="836" spans="1:6" x14ac:dyDescent="0.25">
      <c r="A836" s="1">
        <v>39780</v>
      </c>
      <c r="B836" s="2" t="s">
        <v>73</v>
      </c>
      <c r="C836">
        <v>11</v>
      </c>
      <c r="D836">
        <f t="shared" si="13"/>
        <v>0</v>
      </c>
      <c r="E836">
        <f>E835+F835-C836</f>
        <v>2520</v>
      </c>
      <c r="F836">
        <f>IF(D836=0,0,IF(E836&gt;=5000,0,ROUNDUP((5000-E836)/1000,0)*1000))</f>
        <v>0</v>
      </c>
    </row>
    <row r="837" spans="1:6" x14ac:dyDescent="0.25">
      <c r="A837" s="1">
        <v>39780</v>
      </c>
      <c r="B837" s="2" t="s">
        <v>179</v>
      </c>
      <c r="C837">
        <v>17</v>
      </c>
      <c r="D837">
        <f t="shared" si="13"/>
        <v>0</v>
      </c>
      <c r="E837">
        <f>E836+F836-C837</f>
        <v>2503</v>
      </c>
      <c r="F837">
        <f>IF(D837=0,0,IF(E837&gt;=5000,0,ROUNDUP((5000-E837)/1000,0)*1000))</f>
        <v>0</v>
      </c>
    </row>
    <row r="838" spans="1:6" x14ac:dyDescent="0.25">
      <c r="A838" s="1">
        <v>39781</v>
      </c>
      <c r="B838" s="2" t="s">
        <v>50</v>
      </c>
      <c r="C838">
        <v>4</v>
      </c>
      <c r="D838">
        <f t="shared" si="13"/>
        <v>1</v>
      </c>
      <c r="E838">
        <f>E837+F837-C838</f>
        <v>2499</v>
      </c>
      <c r="F838">
        <f>IF(D838=0,0,IF(E838&gt;=5000,0,ROUNDUP((5000-E838)/1000,0)*1000))</f>
        <v>3000</v>
      </c>
    </row>
    <row r="839" spans="1:6" x14ac:dyDescent="0.25">
      <c r="A839" s="1">
        <v>39785</v>
      </c>
      <c r="B839" s="2" t="s">
        <v>57</v>
      </c>
      <c r="C839">
        <v>17</v>
      </c>
      <c r="D839">
        <f t="shared" si="13"/>
        <v>0</v>
      </c>
      <c r="E839">
        <f>E838+F838-C839</f>
        <v>5482</v>
      </c>
      <c r="F839">
        <f>IF(D839=0,0,IF(E839&gt;=5000,0,ROUNDUP((5000-E839)/1000,0)*1000))</f>
        <v>0</v>
      </c>
    </row>
    <row r="840" spans="1:6" x14ac:dyDescent="0.25">
      <c r="A840" s="1">
        <v>39785</v>
      </c>
      <c r="B840" s="2" t="s">
        <v>180</v>
      </c>
      <c r="C840">
        <v>1</v>
      </c>
      <c r="D840">
        <f t="shared" si="13"/>
        <v>0</v>
      </c>
      <c r="E840">
        <f>E839+F839-C840</f>
        <v>5481</v>
      </c>
      <c r="F840">
        <f>IF(D840=0,0,IF(E840&gt;=5000,0,ROUNDUP((5000-E840)/1000,0)*1000))</f>
        <v>0</v>
      </c>
    </row>
    <row r="841" spans="1:6" x14ac:dyDescent="0.25">
      <c r="A841" s="1">
        <v>39790</v>
      </c>
      <c r="B841" s="2" t="s">
        <v>16</v>
      </c>
      <c r="C841">
        <v>6</v>
      </c>
      <c r="D841">
        <f t="shared" si="13"/>
        <v>0</v>
      </c>
      <c r="E841">
        <f>E840+F840-C841</f>
        <v>5475</v>
      </c>
      <c r="F841">
        <f>IF(D841=0,0,IF(E841&gt;=5000,0,ROUNDUP((5000-E841)/1000,0)*1000))</f>
        <v>0</v>
      </c>
    </row>
    <row r="842" spans="1:6" x14ac:dyDescent="0.25">
      <c r="A842" s="1">
        <v>39790</v>
      </c>
      <c r="B842" s="2" t="s">
        <v>10</v>
      </c>
      <c r="C842">
        <v>496</v>
      </c>
      <c r="D842">
        <f t="shared" si="13"/>
        <v>0</v>
      </c>
      <c r="E842">
        <f>E841+F841-C842</f>
        <v>4979</v>
      </c>
      <c r="F842">
        <f>IF(D842=0,0,IF(E842&gt;=5000,0,ROUNDUP((5000-E842)/1000,0)*1000))</f>
        <v>0</v>
      </c>
    </row>
    <row r="843" spans="1:6" x14ac:dyDescent="0.25">
      <c r="A843" s="1">
        <v>39794</v>
      </c>
      <c r="B843" s="2" t="s">
        <v>8</v>
      </c>
      <c r="C843">
        <v>363</v>
      </c>
      <c r="D843">
        <f t="shared" si="13"/>
        <v>0</v>
      </c>
      <c r="E843">
        <f>E842+F842-C843</f>
        <v>4616</v>
      </c>
      <c r="F843">
        <f>IF(D843=0,0,IF(E843&gt;=5000,0,ROUNDUP((5000-E843)/1000,0)*1000))</f>
        <v>0</v>
      </c>
    </row>
    <row r="844" spans="1:6" x14ac:dyDescent="0.25">
      <c r="A844" s="1">
        <v>39797</v>
      </c>
      <c r="B844" s="2" t="s">
        <v>8</v>
      </c>
      <c r="C844">
        <v>491</v>
      </c>
      <c r="D844">
        <f t="shared" si="13"/>
        <v>0</v>
      </c>
      <c r="E844">
        <f>E843+F843-C844</f>
        <v>4125</v>
      </c>
      <c r="F844">
        <f>IF(D844=0,0,IF(E844&gt;=5000,0,ROUNDUP((5000-E844)/1000,0)*1000))</f>
        <v>0</v>
      </c>
    </row>
    <row r="845" spans="1:6" x14ac:dyDescent="0.25">
      <c r="A845" s="1">
        <v>39797</v>
      </c>
      <c r="B845" s="2" t="s">
        <v>20</v>
      </c>
      <c r="C845">
        <v>369</v>
      </c>
      <c r="D845">
        <f t="shared" si="13"/>
        <v>0</v>
      </c>
      <c r="E845">
        <f>E844+F844-C845</f>
        <v>3756</v>
      </c>
      <c r="F845">
        <f>IF(D845=0,0,IF(E845&gt;=5000,0,ROUNDUP((5000-E845)/1000,0)*1000))</f>
        <v>0</v>
      </c>
    </row>
    <row r="846" spans="1:6" x14ac:dyDescent="0.25">
      <c r="A846" s="1">
        <v>39799</v>
      </c>
      <c r="B846" s="2" t="s">
        <v>69</v>
      </c>
      <c r="C846">
        <v>60</v>
      </c>
      <c r="D846">
        <f t="shared" si="13"/>
        <v>0</v>
      </c>
      <c r="E846">
        <f>E845+F845-C846</f>
        <v>3696</v>
      </c>
      <c r="F846">
        <f>IF(D846=0,0,IF(E846&gt;=5000,0,ROUNDUP((5000-E846)/1000,0)*1000))</f>
        <v>0</v>
      </c>
    </row>
    <row r="847" spans="1:6" x14ac:dyDescent="0.25">
      <c r="A847" s="1">
        <v>39800</v>
      </c>
      <c r="B847" s="2" t="s">
        <v>23</v>
      </c>
      <c r="C847">
        <v>35</v>
      </c>
      <c r="D847">
        <f t="shared" si="13"/>
        <v>0</v>
      </c>
      <c r="E847">
        <f>E846+F846-C847</f>
        <v>3661</v>
      </c>
      <c r="F847">
        <f>IF(D847=0,0,IF(E847&gt;=5000,0,ROUNDUP((5000-E847)/1000,0)*1000))</f>
        <v>0</v>
      </c>
    </row>
    <row r="848" spans="1:6" x14ac:dyDescent="0.25">
      <c r="A848" s="1">
        <v>39803</v>
      </c>
      <c r="B848" s="2" t="s">
        <v>10</v>
      </c>
      <c r="C848">
        <v>121</v>
      </c>
      <c r="D848">
        <f t="shared" si="13"/>
        <v>0</v>
      </c>
      <c r="E848">
        <f>E847+F847-C848</f>
        <v>3540</v>
      </c>
      <c r="F848">
        <f>IF(D848=0,0,IF(E848&gt;=5000,0,ROUNDUP((5000-E848)/1000,0)*1000))</f>
        <v>0</v>
      </c>
    </row>
    <row r="849" spans="1:6" x14ac:dyDescent="0.25">
      <c r="A849" s="1">
        <v>39803</v>
      </c>
      <c r="B849" s="2" t="s">
        <v>53</v>
      </c>
      <c r="C849">
        <v>442</v>
      </c>
      <c r="D849">
        <f t="shared" si="13"/>
        <v>0</v>
      </c>
      <c r="E849">
        <f>E848+F848-C849</f>
        <v>3098</v>
      </c>
      <c r="F849">
        <f>IF(D849=0,0,IF(E849&gt;=5000,0,ROUNDUP((5000-E849)/1000,0)*1000))</f>
        <v>0</v>
      </c>
    </row>
    <row r="850" spans="1:6" x14ac:dyDescent="0.25">
      <c r="A850" s="1">
        <v>39804</v>
      </c>
      <c r="B850" s="2" t="s">
        <v>10</v>
      </c>
      <c r="C850">
        <v>338</v>
      </c>
      <c r="D850">
        <f t="shared" si="13"/>
        <v>0</v>
      </c>
      <c r="E850">
        <f>E849+F849-C850</f>
        <v>2760</v>
      </c>
      <c r="F850">
        <f>IF(D850=0,0,IF(E850&gt;=5000,0,ROUNDUP((5000-E850)/1000,0)*1000))</f>
        <v>0</v>
      </c>
    </row>
    <row r="851" spans="1:6" x14ac:dyDescent="0.25">
      <c r="A851" s="1">
        <v>39805</v>
      </c>
      <c r="B851" s="2" t="s">
        <v>34</v>
      </c>
      <c r="C851">
        <v>94</v>
      </c>
      <c r="D851">
        <f t="shared" si="13"/>
        <v>0</v>
      </c>
      <c r="E851">
        <f>E850+F850-C851</f>
        <v>2666</v>
      </c>
      <c r="F851">
        <f>IF(D851=0,0,IF(E851&gt;=5000,0,ROUNDUP((5000-E851)/1000,0)*1000))</f>
        <v>0</v>
      </c>
    </row>
    <row r="852" spans="1:6" x14ac:dyDescent="0.25">
      <c r="A852" s="1">
        <v>39808</v>
      </c>
      <c r="B852" s="2" t="s">
        <v>4</v>
      </c>
      <c r="C852">
        <v>14</v>
      </c>
      <c r="D852">
        <f t="shared" si="13"/>
        <v>0</v>
      </c>
      <c r="E852">
        <f>E851+F851-C852</f>
        <v>2652</v>
      </c>
      <c r="F852">
        <f>IF(D852=0,0,IF(E852&gt;=5000,0,ROUNDUP((5000-E852)/1000,0)*1000))</f>
        <v>0</v>
      </c>
    </row>
    <row r="853" spans="1:6" x14ac:dyDescent="0.25">
      <c r="A853" s="1">
        <v>39809</v>
      </c>
      <c r="B853" s="2" t="s">
        <v>97</v>
      </c>
      <c r="C853">
        <v>2</v>
      </c>
      <c r="D853">
        <f t="shared" si="13"/>
        <v>0</v>
      </c>
      <c r="E853">
        <f>E852+F852-C853</f>
        <v>2650</v>
      </c>
      <c r="F853">
        <f>IF(D853=0,0,IF(E853&gt;=5000,0,ROUNDUP((5000-E853)/1000,0)*1000))</f>
        <v>0</v>
      </c>
    </row>
    <row r="854" spans="1:6" x14ac:dyDescent="0.25">
      <c r="A854" s="1">
        <v>39811</v>
      </c>
      <c r="B854" s="2" t="s">
        <v>17</v>
      </c>
      <c r="C854">
        <v>110</v>
      </c>
      <c r="D854">
        <f t="shared" si="13"/>
        <v>0</v>
      </c>
      <c r="E854">
        <f>E853+F853-C854</f>
        <v>2540</v>
      </c>
      <c r="F854">
        <f>IF(D854=0,0,IF(E854&gt;=5000,0,ROUNDUP((5000-E854)/1000,0)*1000))</f>
        <v>0</v>
      </c>
    </row>
    <row r="855" spans="1:6" x14ac:dyDescent="0.25">
      <c r="A855" s="1">
        <v>39812</v>
      </c>
      <c r="B855" s="2" t="s">
        <v>90</v>
      </c>
      <c r="C855">
        <v>18</v>
      </c>
      <c r="D855">
        <f t="shared" si="13"/>
        <v>0</v>
      </c>
      <c r="E855">
        <f>E854+F854-C855</f>
        <v>2522</v>
      </c>
      <c r="F855">
        <f>IF(D855=0,0,IF(E855&gt;=5000,0,ROUNDUP((5000-E855)/1000,0)*1000))</f>
        <v>0</v>
      </c>
    </row>
    <row r="856" spans="1:6" x14ac:dyDescent="0.25">
      <c r="A856" s="1">
        <v>39812</v>
      </c>
      <c r="B856" s="2" t="s">
        <v>150</v>
      </c>
      <c r="C856">
        <v>7</v>
      </c>
      <c r="D856">
        <f t="shared" si="13"/>
        <v>1</v>
      </c>
      <c r="E856">
        <f>E855+F855-C856</f>
        <v>2515</v>
      </c>
      <c r="F856">
        <f>IF(D856=0,0,IF(E856&gt;=5000,0,ROUNDUP((5000-E856)/1000,0)*1000))</f>
        <v>3000</v>
      </c>
    </row>
    <row r="857" spans="1:6" x14ac:dyDescent="0.25">
      <c r="A857" s="1">
        <v>39814</v>
      </c>
      <c r="B857" s="2" t="s">
        <v>181</v>
      </c>
      <c r="C857">
        <v>2</v>
      </c>
      <c r="D857">
        <f t="shared" si="13"/>
        <v>0</v>
      </c>
      <c r="E857">
        <f>E856+F856-C857</f>
        <v>5513</v>
      </c>
      <c r="F857">
        <f>IF(D857=0,0,IF(E857&gt;=5000,0,ROUNDUP((5000-E857)/1000,0)*1000))</f>
        <v>0</v>
      </c>
    </row>
    <row r="858" spans="1:6" x14ac:dyDescent="0.25">
      <c r="A858" s="1">
        <v>39815</v>
      </c>
      <c r="B858" s="2" t="s">
        <v>40</v>
      </c>
      <c r="C858">
        <v>188</v>
      </c>
      <c r="D858">
        <f t="shared" si="13"/>
        <v>0</v>
      </c>
      <c r="E858">
        <f>E857+F857-C858</f>
        <v>5325</v>
      </c>
      <c r="F858">
        <f>IF(D858=0,0,IF(E858&gt;=5000,0,ROUNDUP((5000-E858)/1000,0)*1000))</f>
        <v>0</v>
      </c>
    </row>
    <row r="859" spans="1:6" x14ac:dyDescent="0.25">
      <c r="A859" s="1">
        <v>39819</v>
      </c>
      <c r="B859" s="2" t="s">
        <v>95</v>
      </c>
      <c r="C859">
        <v>11</v>
      </c>
      <c r="D859">
        <f t="shared" si="13"/>
        <v>0</v>
      </c>
      <c r="E859">
        <f>E858+F858-C859</f>
        <v>5314</v>
      </c>
      <c r="F859">
        <f>IF(D859=0,0,IF(E859&gt;=5000,0,ROUNDUP((5000-E859)/1000,0)*1000))</f>
        <v>0</v>
      </c>
    </row>
    <row r="860" spans="1:6" x14ac:dyDescent="0.25">
      <c r="A860" s="1">
        <v>39819</v>
      </c>
      <c r="B860" s="2" t="s">
        <v>17</v>
      </c>
      <c r="C860">
        <v>129</v>
      </c>
      <c r="D860">
        <f t="shared" si="13"/>
        <v>0</v>
      </c>
      <c r="E860">
        <f>E859+F859-C860</f>
        <v>5185</v>
      </c>
      <c r="F860">
        <f>IF(D860=0,0,IF(E860&gt;=5000,0,ROUNDUP((5000-E860)/1000,0)*1000))</f>
        <v>0</v>
      </c>
    </row>
    <row r="861" spans="1:6" x14ac:dyDescent="0.25">
      <c r="A861" s="1">
        <v>39819</v>
      </c>
      <c r="B861" s="2" t="s">
        <v>64</v>
      </c>
      <c r="C861">
        <v>117</v>
      </c>
      <c r="D861">
        <f t="shared" si="13"/>
        <v>0</v>
      </c>
      <c r="E861">
        <f>E860+F860-C861</f>
        <v>5068</v>
      </c>
      <c r="F861">
        <f>IF(D861=0,0,IF(E861&gt;=5000,0,ROUNDUP((5000-E861)/1000,0)*1000))</f>
        <v>0</v>
      </c>
    </row>
    <row r="862" spans="1:6" x14ac:dyDescent="0.25">
      <c r="A862" s="1">
        <v>39821</v>
      </c>
      <c r="B862" s="2" t="s">
        <v>85</v>
      </c>
      <c r="C862">
        <v>11</v>
      </c>
      <c r="D862">
        <f t="shared" si="13"/>
        <v>0</v>
      </c>
      <c r="E862">
        <f>E861+F861-C862</f>
        <v>5057</v>
      </c>
      <c r="F862">
        <f>IF(D862=0,0,IF(E862&gt;=5000,0,ROUNDUP((5000-E862)/1000,0)*1000))</f>
        <v>0</v>
      </c>
    </row>
    <row r="863" spans="1:6" x14ac:dyDescent="0.25">
      <c r="A863" s="1">
        <v>39823</v>
      </c>
      <c r="B863" s="2" t="s">
        <v>64</v>
      </c>
      <c r="C863">
        <v>186</v>
      </c>
      <c r="D863">
        <f t="shared" si="13"/>
        <v>0</v>
      </c>
      <c r="E863">
        <f>E862+F862-C863</f>
        <v>4871</v>
      </c>
      <c r="F863">
        <f>IF(D863=0,0,IF(E863&gt;=5000,0,ROUNDUP((5000-E863)/1000,0)*1000))</f>
        <v>0</v>
      </c>
    </row>
    <row r="864" spans="1:6" x14ac:dyDescent="0.25">
      <c r="A864" s="1">
        <v>39824</v>
      </c>
      <c r="B864" s="2" t="s">
        <v>21</v>
      </c>
      <c r="C864">
        <v>40</v>
      </c>
      <c r="D864">
        <f t="shared" si="13"/>
        <v>0</v>
      </c>
      <c r="E864">
        <f>E863+F863-C864</f>
        <v>4831</v>
      </c>
      <c r="F864">
        <f>IF(D864=0,0,IF(E864&gt;=5000,0,ROUNDUP((5000-E864)/1000,0)*1000))</f>
        <v>0</v>
      </c>
    </row>
    <row r="865" spans="1:6" x14ac:dyDescent="0.25">
      <c r="A865" s="1">
        <v>39829</v>
      </c>
      <c r="B865" s="2" t="s">
        <v>50</v>
      </c>
      <c r="C865">
        <v>6</v>
      </c>
      <c r="D865">
        <f t="shared" si="13"/>
        <v>0</v>
      </c>
      <c r="E865">
        <f>E864+F864-C865</f>
        <v>4825</v>
      </c>
      <c r="F865">
        <f>IF(D865=0,0,IF(E865&gt;=5000,0,ROUNDUP((5000-E865)/1000,0)*1000))</f>
        <v>0</v>
      </c>
    </row>
    <row r="866" spans="1:6" x14ac:dyDescent="0.25">
      <c r="A866" s="1">
        <v>39831</v>
      </c>
      <c r="B866" s="2" t="s">
        <v>58</v>
      </c>
      <c r="C866">
        <v>153</v>
      </c>
      <c r="D866">
        <f t="shared" si="13"/>
        <v>0</v>
      </c>
      <c r="E866">
        <f>E865+F865-C866</f>
        <v>4672</v>
      </c>
      <c r="F866">
        <f>IF(D866=0,0,IF(E866&gt;=5000,0,ROUNDUP((5000-E866)/1000,0)*1000))</f>
        <v>0</v>
      </c>
    </row>
    <row r="867" spans="1:6" x14ac:dyDescent="0.25">
      <c r="A867" s="1">
        <v>39832</v>
      </c>
      <c r="B867" s="2" t="s">
        <v>48</v>
      </c>
      <c r="C867">
        <v>163</v>
      </c>
      <c r="D867">
        <f t="shared" si="13"/>
        <v>0</v>
      </c>
      <c r="E867">
        <f>E866+F866-C867</f>
        <v>4509</v>
      </c>
      <c r="F867">
        <f>IF(D867=0,0,IF(E867&gt;=5000,0,ROUNDUP((5000-E867)/1000,0)*1000))</f>
        <v>0</v>
      </c>
    </row>
    <row r="868" spans="1:6" x14ac:dyDescent="0.25">
      <c r="A868" s="1">
        <v>39834</v>
      </c>
      <c r="B868" s="2" t="s">
        <v>182</v>
      </c>
      <c r="C868">
        <v>16</v>
      </c>
      <c r="D868">
        <f t="shared" si="13"/>
        <v>0</v>
      </c>
      <c r="E868">
        <f>E867+F867-C868</f>
        <v>4493</v>
      </c>
      <c r="F868">
        <f>IF(D868=0,0,IF(E868&gt;=5000,0,ROUNDUP((5000-E868)/1000,0)*1000))</f>
        <v>0</v>
      </c>
    </row>
    <row r="869" spans="1:6" x14ac:dyDescent="0.25">
      <c r="A869" s="1">
        <v>39835</v>
      </c>
      <c r="B869" s="2" t="s">
        <v>28</v>
      </c>
      <c r="C869">
        <v>161</v>
      </c>
      <c r="D869">
        <f t="shared" si="13"/>
        <v>0</v>
      </c>
      <c r="E869">
        <f>E868+F868-C869</f>
        <v>4332</v>
      </c>
      <c r="F869">
        <f>IF(D869=0,0,IF(E869&gt;=5000,0,ROUNDUP((5000-E869)/1000,0)*1000))</f>
        <v>0</v>
      </c>
    </row>
    <row r="870" spans="1:6" x14ac:dyDescent="0.25">
      <c r="A870" s="1">
        <v>39836</v>
      </c>
      <c r="B870" s="2" t="s">
        <v>183</v>
      </c>
      <c r="C870">
        <v>5</v>
      </c>
      <c r="D870">
        <f t="shared" si="13"/>
        <v>0</v>
      </c>
      <c r="E870">
        <f>E869+F869-C870</f>
        <v>4327</v>
      </c>
      <c r="F870">
        <f>IF(D870=0,0,IF(E870&gt;=5000,0,ROUNDUP((5000-E870)/1000,0)*1000))</f>
        <v>0</v>
      </c>
    </row>
    <row r="871" spans="1:6" x14ac:dyDescent="0.25">
      <c r="A871" s="1">
        <v>39839</v>
      </c>
      <c r="B871" s="2" t="s">
        <v>33</v>
      </c>
      <c r="C871">
        <v>200</v>
      </c>
      <c r="D871">
        <f t="shared" si="13"/>
        <v>0</v>
      </c>
      <c r="E871">
        <f>E870+F870-C871</f>
        <v>4127</v>
      </c>
      <c r="F871">
        <f>IF(D871=0,0,IF(E871&gt;=5000,0,ROUNDUP((5000-E871)/1000,0)*1000))</f>
        <v>0</v>
      </c>
    </row>
    <row r="872" spans="1:6" x14ac:dyDescent="0.25">
      <c r="A872" s="1">
        <v>39843</v>
      </c>
      <c r="B872" s="2" t="s">
        <v>184</v>
      </c>
      <c r="C872">
        <v>11</v>
      </c>
      <c r="D872">
        <f t="shared" si="13"/>
        <v>1</v>
      </c>
      <c r="E872">
        <f>E871+F871-C872</f>
        <v>4116</v>
      </c>
      <c r="F872">
        <f>IF(D872=0,0,IF(E872&gt;=5000,0,ROUNDUP((5000-E872)/1000,0)*1000))</f>
        <v>1000</v>
      </c>
    </row>
    <row r="873" spans="1:6" x14ac:dyDescent="0.25">
      <c r="A873" s="1">
        <v>39847</v>
      </c>
      <c r="B873" s="2" t="s">
        <v>99</v>
      </c>
      <c r="C873">
        <v>14</v>
      </c>
      <c r="D873">
        <f t="shared" si="13"/>
        <v>0</v>
      </c>
      <c r="E873">
        <f>E872+F872-C873</f>
        <v>5102</v>
      </c>
      <c r="F873">
        <f>IF(D873=0,0,IF(E873&gt;=5000,0,ROUNDUP((5000-E873)/1000,0)*1000))</f>
        <v>0</v>
      </c>
    </row>
    <row r="874" spans="1:6" x14ac:dyDescent="0.25">
      <c r="A874" s="1">
        <v>39849</v>
      </c>
      <c r="B874" s="2" t="s">
        <v>10</v>
      </c>
      <c r="C874">
        <v>469</v>
      </c>
      <c r="D874">
        <f t="shared" si="13"/>
        <v>0</v>
      </c>
      <c r="E874">
        <f>E873+F873-C874</f>
        <v>4633</v>
      </c>
      <c r="F874">
        <f>IF(D874=0,0,IF(E874&gt;=5000,0,ROUNDUP((5000-E874)/1000,0)*1000))</f>
        <v>0</v>
      </c>
    </row>
    <row r="875" spans="1:6" x14ac:dyDescent="0.25">
      <c r="A875" s="1">
        <v>39853</v>
      </c>
      <c r="B875" s="2" t="s">
        <v>169</v>
      </c>
      <c r="C875">
        <v>11</v>
      </c>
      <c r="D875">
        <f t="shared" si="13"/>
        <v>0</v>
      </c>
      <c r="E875">
        <f>E874+F874-C875</f>
        <v>4622</v>
      </c>
      <c r="F875">
        <f>IF(D875=0,0,IF(E875&gt;=5000,0,ROUNDUP((5000-E875)/1000,0)*1000))</f>
        <v>0</v>
      </c>
    </row>
    <row r="876" spans="1:6" x14ac:dyDescent="0.25">
      <c r="A876" s="1">
        <v>39853</v>
      </c>
      <c r="B876" s="2" t="s">
        <v>17</v>
      </c>
      <c r="C876">
        <v>423</v>
      </c>
      <c r="D876">
        <f t="shared" si="13"/>
        <v>0</v>
      </c>
      <c r="E876">
        <f>E875+F875-C876</f>
        <v>4199</v>
      </c>
      <c r="F876">
        <f>IF(D876=0,0,IF(E876&gt;=5000,0,ROUNDUP((5000-E876)/1000,0)*1000))</f>
        <v>0</v>
      </c>
    </row>
    <row r="877" spans="1:6" x14ac:dyDescent="0.25">
      <c r="A877" s="1">
        <v>39853</v>
      </c>
      <c r="B877" s="2" t="s">
        <v>175</v>
      </c>
      <c r="C877">
        <v>9</v>
      </c>
      <c r="D877">
        <f t="shared" si="13"/>
        <v>0</v>
      </c>
      <c r="E877">
        <f>E876+F876-C877</f>
        <v>4190</v>
      </c>
      <c r="F877">
        <f>IF(D877=0,0,IF(E877&gt;=5000,0,ROUNDUP((5000-E877)/1000,0)*1000))</f>
        <v>0</v>
      </c>
    </row>
    <row r="878" spans="1:6" x14ac:dyDescent="0.25">
      <c r="A878" s="1">
        <v>39853</v>
      </c>
      <c r="B878" s="2" t="s">
        <v>71</v>
      </c>
      <c r="C878">
        <v>3</v>
      </c>
      <c r="D878">
        <f t="shared" si="13"/>
        <v>0</v>
      </c>
      <c r="E878">
        <f>E877+F877-C878</f>
        <v>4187</v>
      </c>
      <c r="F878">
        <f>IF(D878=0,0,IF(E878&gt;=5000,0,ROUNDUP((5000-E878)/1000,0)*1000))</f>
        <v>0</v>
      </c>
    </row>
    <row r="879" spans="1:6" x14ac:dyDescent="0.25">
      <c r="A879" s="1">
        <v>39854</v>
      </c>
      <c r="B879" s="2" t="s">
        <v>25</v>
      </c>
      <c r="C879">
        <v>186</v>
      </c>
      <c r="D879">
        <f t="shared" si="13"/>
        <v>0</v>
      </c>
      <c r="E879">
        <f>E878+F878-C879</f>
        <v>4001</v>
      </c>
      <c r="F879">
        <f>IF(D879=0,0,IF(E879&gt;=5000,0,ROUNDUP((5000-E879)/1000,0)*1000))</f>
        <v>0</v>
      </c>
    </row>
    <row r="880" spans="1:6" x14ac:dyDescent="0.25">
      <c r="A880" s="1">
        <v>39854</v>
      </c>
      <c r="B880" s="2" t="s">
        <v>10</v>
      </c>
      <c r="C880">
        <v>390</v>
      </c>
      <c r="D880">
        <f t="shared" si="13"/>
        <v>0</v>
      </c>
      <c r="E880">
        <f>E879+F879-C880</f>
        <v>3611</v>
      </c>
      <c r="F880">
        <f>IF(D880=0,0,IF(E880&gt;=5000,0,ROUNDUP((5000-E880)/1000,0)*1000))</f>
        <v>0</v>
      </c>
    </row>
    <row r="881" spans="1:6" x14ac:dyDescent="0.25">
      <c r="A881" s="1">
        <v>39855</v>
      </c>
      <c r="B881" s="2" t="s">
        <v>8</v>
      </c>
      <c r="C881">
        <v>445</v>
      </c>
      <c r="D881">
        <f t="shared" si="13"/>
        <v>0</v>
      </c>
      <c r="E881">
        <f>E880+F880-C881</f>
        <v>3166</v>
      </c>
      <c r="F881">
        <f>IF(D881=0,0,IF(E881&gt;=5000,0,ROUNDUP((5000-E881)/1000,0)*1000))</f>
        <v>0</v>
      </c>
    </row>
    <row r="882" spans="1:6" x14ac:dyDescent="0.25">
      <c r="A882" s="1">
        <v>39856</v>
      </c>
      <c r="B882" s="2" t="s">
        <v>53</v>
      </c>
      <c r="C882">
        <v>241</v>
      </c>
      <c r="D882">
        <f t="shared" si="13"/>
        <v>0</v>
      </c>
      <c r="E882">
        <f>E881+F881-C882</f>
        <v>2925</v>
      </c>
      <c r="F882">
        <f>IF(D882=0,0,IF(E882&gt;=5000,0,ROUNDUP((5000-E882)/1000,0)*1000))</f>
        <v>0</v>
      </c>
    </row>
    <row r="883" spans="1:6" x14ac:dyDescent="0.25">
      <c r="A883" s="1">
        <v>39856</v>
      </c>
      <c r="B883" s="2" t="s">
        <v>32</v>
      </c>
      <c r="C883">
        <v>3</v>
      </c>
      <c r="D883">
        <f t="shared" si="13"/>
        <v>0</v>
      </c>
      <c r="E883">
        <f>E882+F882-C883</f>
        <v>2922</v>
      </c>
      <c r="F883">
        <f>IF(D883=0,0,IF(E883&gt;=5000,0,ROUNDUP((5000-E883)/1000,0)*1000))</f>
        <v>0</v>
      </c>
    </row>
    <row r="884" spans="1:6" x14ac:dyDescent="0.25">
      <c r="A884" s="1">
        <v>39858</v>
      </c>
      <c r="B884" s="2" t="s">
        <v>26</v>
      </c>
      <c r="C884">
        <v>50</v>
      </c>
      <c r="D884">
        <f t="shared" si="13"/>
        <v>0</v>
      </c>
      <c r="E884">
        <f>E883+F883-C884</f>
        <v>2872</v>
      </c>
      <c r="F884">
        <f>IF(D884=0,0,IF(E884&gt;=5000,0,ROUNDUP((5000-E884)/1000,0)*1000))</f>
        <v>0</v>
      </c>
    </row>
    <row r="885" spans="1:6" x14ac:dyDescent="0.25">
      <c r="A885" s="1">
        <v>39859</v>
      </c>
      <c r="B885" s="2" t="s">
        <v>27</v>
      </c>
      <c r="C885">
        <v>284</v>
      </c>
      <c r="D885">
        <f t="shared" si="13"/>
        <v>0</v>
      </c>
      <c r="E885">
        <f>E884+F884-C885</f>
        <v>2588</v>
      </c>
      <c r="F885">
        <f>IF(D885=0,0,IF(E885&gt;=5000,0,ROUNDUP((5000-E885)/1000,0)*1000))</f>
        <v>0</v>
      </c>
    </row>
    <row r="886" spans="1:6" x14ac:dyDescent="0.25">
      <c r="A886" s="1">
        <v>39860</v>
      </c>
      <c r="B886" s="2" t="s">
        <v>12</v>
      </c>
      <c r="C886">
        <v>395</v>
      </c>
      <c r="D886">
        <f t="shared" si="13"/>
        <v>0</v>
      </c>
      <c r="E886">
        <f>E885+F885-C886</f>
        <v>2193</v>
      </c>
      <c r="F886">
        <f>IF(D886=0,0,IF(E886&gt;=5000,0,ROUNDUP((5000-E886)/1000,0)*1000))</f>
        <v>0</v>
      </c>
    </row>
    <row r="887" spans="1:6" x14ac:dyDescent="0.25">
      <c r="A887" s="1">
        <v>39862</v>
      </c>
      <c r="B887" s="2" t="s">
        <v>8</v>
      </c>
      <c r="C887">
        <v>290</v>
      </c>
      <c r="D887">
        <f t="shared" si="13"/>
        <v>0</v>
      </c>
      <c r="E887">
        <f>E886+F886-C887</f>
        <v>1903</v>
      </c>
      <c r="F887">
        <f>IF(D887=0,0,IF(E887&gt;=5000,0,ROUNDUP((5000-E887)/1000,0)*1000))</f>
        <v>0</v>
      </c>
    </row>
    <row r="888" spans="1:6" x14ac:dyDescent="0.25">
      <c r="A888" s="1">
        <v>39863</v>
      </c>
      <c r="B888" s="2" t="s">
        <v>25</v>
      </c>
      <c r="C888">
        <v>361</v>
      </c>
      <c r="D888">
        <f t="shared" si="13"/>
        <v>0</v>
      </c>
      <c r="E888">
        <f>E887+F887-C888</f>
        <v>1542</v>
      </c>
      <c r="F888">
        <f>IF(D888=0,0,IF(E888&gt;=5000,0,ROUNDUP((5000-E888)/1000,0)*1000))</f>
        <v>0</v>
      </c>
    </row>
    <row r="889" spans="1:6" x14ac:dyDescent="0.25">
      <c r="A889" s="1">
        <v>39865</v>
      </c>
      <c r="B889" s="2" t="s">
        <v>20</v>
      </c>
      <c r="C889">
        <v>355</v>
      </c>
      <c r="D889">
        <f t="shared" si="13"/>
        <v>0</v>
      </c>
      <c r="E889">
        <f>E888+F888-C889</f>
        <v>1187</v>
      </c>
      <c r="F889">
        <f>IF(D889=0,0,IF(E889&gt;=5000,0,ROUNDUP((5000-E889)/1000,0)*1000))</f>
        <v>0</v>
      </c>
    </row>
    <row r="890" spans="1:6" x14ac:dyDescent="0.25">
      <c r="A890" s="1">
        <v>39866</v>
      </c>
      <c r="B890" s="2" t="s">
        <v>185</v>
      </c>
      <c r="C890">
        <v>19</v>
      </c>
      <c r="D890">
        <f t="shared" si="13"/>
        <v>0</v>
      </c>
      <c r="E890">
        <f>E889+F889-C890</f>
        <v>1168</v>
      </c>
      <c r="F890">
        <f>IF(D890=0,0,IF(E890&gt;=5000,0,ROUNDUP((5000-E890)/1000,0)*1000))</f>
        <v>0</v>
      </c>
    </row>
    <row r="891" spans="1:6" x14ac:dyDescent="0.25">
      <c r="A891" s="1">
        <v>39868</v>
      </c>
      <c r="B891" s="2" t="s">
        <v>55</v>
      </c>
      <c r="C891">
        <v>32</v>
      </c>
      <c r="D891">
        <f t="shared" si="13"/>
        <v>0</v>
      </c>
      <c r="E891">
        <f>E890+F890-C891</f>
        <v>1136</v>
      </c>
      <c r="F891">
        <f>IF(D891=0,0,IF(E891&gt;=5000,0,ROUNDUP((5000-E891)/1000,0)*1000))</f>
        <v>0</v>
      </c>
    </row>
    <row r="892" spans="1:6" x14ac:dyDescent="0.25">
      <c r="A892" s="1">
        <v>39871</v>
      </c>
      <c r="B892" s="2" t="s">
        <v>149</v>
      </c>
      <c r="C892">
        <v>13</v>
      </c>
      <c r="D892">
        <f t="shared" si="13"/>
        <v>0</v>
      </c>
      <c r="E892">
        <f>E891+F891-C892</f>
        <v>1123</v>
      </c>
      <c r="F892">
        <f>IF(D892=0,0,IF(E892&gt;=5000,0,ROUNDUP((5000-E892)/1000,0)*1000))</f>
        <v>0</v>
      </c>
    </row>
    <row r="893" spans="1:6" x14ac:dyDescent="0.25">
      <c r="A893" s="1">
        <v>39871</v>
      </c>
      <c r="B893" s="2" t="s">
        <v>48</v>
      </c>
      <c r="C893">
        <v>156</v>
      </c>
      <c r="D893">
        <f t="shared" si="13"/>
        <v>1</v>
      </c>
      <c r="E893">
        <f>E892+F892-C893</f>
        <v>967</v>
      </c>
      <c r="F893">
        <f>IF(D893=0,0,IF(E893&gt;=5000,0,ROUNDUP((5000-E893)/1000,0)*1000))</f>
        <v>5000</v>
      </c>
    </row>
    <row r="894" spans="1:6" x14ac:dyDescent="0.25">
      <c r="A894" s="1">
        <v>39873</v>
      </c>
      <c r="B894" s="2" t="s">
        <v>186</v>
      </c>
      <c r="C894">
        <v>20</v>
      </c>
      <c r="D894">
        <f t="shared" si="13"/>
        <v>0</v>
      </c>
      <c r="E894">
        <f>E893+F893-C894</f>
        <v>5947</v>
      </c>
      <c r="F894">
        <f>IF(D894=0,0,IF(E894&gt;=5000,0,ROUNDUP((5000-E894)/1000,0)*1000))</f>
        <v>0</v>
      </c>
    </row>
    <row r="895" spans="1:6" x14ac:dyDescent="0.25">
      <c r="A895" s="1">
        <v>39874</v>
      </c>
      <c r="B895" s="2" t="s">
        <v>15</v>
      </c>
      <c r="C895">
        <v>112</v>
      </c>
      <c r="D895">
        <f t="shared" si="13"/>
        <v>0</v>
      </c>
      <c r="E895">
        <f>E894+F894-C895</f>
        <v>5835</v>
      </c>
      <c r="F895">
        <f>IF(D895=0,0,IF(E895&gt;=5000,0,ROUNDUP((5000-E895)/1000,0)*1000))</f>
        <v>0</v>
      </c>
    </row>
    <row r="896" spans="1:6" x14ac:dyDescent="0.25">
      <c r="A896" s="1">
        <v>39877</v>
      </c>
      <c r="B896" s="2" t="s">
        <v>10</v>
      </c>
      <c r="C896">
        <v>110</v>
      </c>
      <c r="D896">
        <f t="shared" si="13"/>
        <v>0</v>
      </c>
      <c r="E896">
        <f>E895+F895-C896</f>
        <v>5725</v>
      </c>
      <c r="F896">
        <f>IF(D896=0,0,IF(E896&gt;=5000,0,ROUNDUP((5000-E896)/1000,0)*1000))</f>
        <v>0</v>
      </c>
    </row>
    <row r="897" spans="1:6" x14ac:dyDescent="0.25">
      <c r="A897" s="1">
        <v>39878</v>
      </c>
      <c r="B897" s="2" t="s">
        <v>187</v>
      </c>
      <c r="C897">
        <v>4</v>
      </c>
      <c r="D897">
        <f t="shared" si="13"/>
        <v>0</v>
      </c>
      <c r="E897">
        <f>E896+F896-C897</f>
        <v>5721</v>
      </c>
      <c r="F897">
        <f>IF(D897=0,0,IF(E897&gt;=5000,0,ROUNDUP((5000-E897)/1000,0)*1000))</f>
        <v>0</v>
      </c>
    </row>
    <row r="898" spans="1:6" x14ac:dyDescent="0.25">
      <c r="A898" s="1">
        <v>39885</v>
      </c>
      <c r="B898" s="2" t="s">
        <v>136</v>
      </c>
      <c r="C898">
        <v>18</v>
      </c>
      <c r="D898">
        <f t="shared" si="13"/>
        <v>0</v>
      </c>
      <c r="E898">
        <f>E897+F897-C898</f>
        <v>5703</v>
      </c>
      <c r="F898">
        <f>IF(D898=0,0,IF(E898&gt;=5000,0,ROUNDUP((5000-E898)/1000,0)*1000))</f>
        <v>0</v>
      </c>
    </row>
    <row r="899" spans="1:6" x14ac:dyDescent="0.25">
      <c r="A899" s="1">
        <v>39889</v>
      </c>
      <c r="B899" s="2" t="s">
        <v>23</v>
      </c>
      <c r="C899">
        <v>60</v>
      </c>
      <c r="D899">
        <f t="shared" ref="D899:D962" si="14">IF(MONTH(A900)&lt;&gt;MONTH(A899),1,0)</f>
        <v>0</v>
      </c>
      <c r="E899">
        <f>E898+F898-C899</f>
        <v>5643</v>
      </c>
      <c r="F899">
        <f>IF(D899=0,0,IF(E899&gt;=5000,0,ROUNDUP((5000-E899)/1000,0)*1000))</f>
        <v>0</v>
      </c>
    </row>
    <row r="900" spans="1:6" x14ac:dyDescent="0.25">
      <c r="A900" s="1">
        <v>39889</v>
      </c>
      <c r="B900" s="2" t="s">
        <v>91</v>
      </c>
      <c r="C900">
        <v>14</v>
      </c>
      <c r="D900">
        <f t="shared" si="14"/>
        <v>0</v>
      </c>
      <c r="E900">
        <f>E899+F899-C900</f>
        <v>5629</v>
      </c>
      <c r="F900">
        <f>IF(D900=0,0,IF(E900&gt;=5000,0,ROUNDUP((5000-E900)/1000,0)*1000))</f>
        <v>0</v>
      </c>
    </row>
    <row r="901" spans="1:6" x14ac:dyDescent="0.25">
      <c r="A901" s="1">
        <v>39889</v>
      </c>
      <c r="B901" s="2" t="s">
        <v>31</v>
      </c>
      <c r="C901">
        <v>24</v>
      </c>
      <c r="D901">
        <f t="shared" si="14"/>
        <v>0</v>
      </c>
      <c r="E901">
        <f>E900+F900-C901</f>
        <v>5605</v>
      </c>
      <c r="F901">
        <f>IF(D901=0,0,IF(E901&gt;=5000,0,ROUNDUP((5000-E901)/1000,0)*1000))</f>
        <v>0</v>
      </c>
    </row>
    <row r="902" spans="1:6" x14ac:dyDescent="0.25">
      <c r="A902" s="1">
        <v>39891</v>
      </c>
      <c r="B902" s="2" t="s">
        <v>25</v>
      </c>
      <c r="C902">
        <v>145</v>
      </c>
      <c r="D902">
        <f t="shared" si="14"/>
        <v>0</v>
      </c>
      <c r="E902">
        <f>E901+F901-C902</f>
        <v>5460</v>
      </c>
      <c r="F902">
        <f>IF(D902=0,0,IF(E902&gt;=5000,0,ROUNDUP((5000-E902)/1000,0)*1000))</f>
        <v>0</v>
      </c>
    </row>
    <row r="903" spans="1:6" x14ac:dyDescent="0.25">
      <c r="A903" s="1">
        <v>39891</v>
      </c>
      <c r="B903" s="2" t="s">
        <v>53</v>
      </c>
      <c r="C903">
        <v>393</v>
      </c>
      <c r="D903">
        <f t="shared" si="14"/>
        <v>0</v>
      </c>
      <c r="E903">
        <f>E902+F902-C903</f>
        <v>5067</v>
      </c>
      <c r="F903">
        <f>IF(D903=0,0,IF(E903&gt;=5000,0,ROUNDUP((5000-E903)/1000,0)*1000))</f>
        <v>0</v>
      </c>
    </row>
    <row r="904" spans="1:6" x14ac:dyDescent="0.25">
      <c r="A904" s="1">
        <v>39893</v>
      </c>
      <c r="B904" s="2" t="s">
        <v>31</v>
      </c>
      <c r="C904">
        <v>73</v>
      </c>
      <c r="D904">
        <f t="shared" si="14"/>
        <v>0</v>
      </c>
      <c r="E904">
        <f>E903+F903-C904</f>
        <v>4994</v>
      </c>
      <c r="F904">
        <f>IF(D904=0,0,IF(E904&gt;=5000,0,ROUNDUP((5000-E904)/1000,0)*1000))</f>
        <v>0</v>
      </c>
    </row>
    <row r="905" spans="1:6" x14ac:dyDescent="0.25">
      <c r="A905" s="1">
        <v>39893</v>
      </c>
      <c r="B905" s="2" t="s">
        <v>11</v>
      </c>
      <c r="C905">
        <v>136</v>
      </c>
      <c r="D905">
        <f t="shared" si="14"/>
        <v>0</v>
      </c>
      <c r="E905">
        <f>E904+F904-C905</f>
        <v>4858</v>
      </c>
      <c r="F905">
        <f>IF(D905=0,0,IF(E905&gt;=5000,0,ROUNDUP((5000-E905)/1000,0)*1000))</f>
        <v>0</v>
      </c>
    </row>
    <row r="906" spans="1:6" x14ac:dyDescent="0.25">
      <c r="A906" s="1">
        <v>39894</v>
      </c>
      <c r="B906" s="2" t="s">
        <v>48</v>
      </c>
      <c r="C906">
        <v>422</v>
      </c>
      <c r="D906">
        <f t="shared" si="14"/>
        <v>0</v>
      </c>
      <c r="E906">
        <f>E905+F905-C906</f>
        <v>4436</v>
      </c>
      <c r="F906">
        <f>IF(D906=0,0,IF(E906&gt;=5000,0,ROUNDUP((5000-E906)/1000,0)*1000))</f>
        <v>0</v>
      </c>
    </row>
    <row r="907" spans="1:6" x14ac:dyDescent="0.25">
      <c r="A907" s="1">
        <v>39895</v>
      </c>
      <c r="B907" s="2" t="s">
        <v>12</v>
      </c>
      <c r="C907">
        <v>187</v>
      </c>
      <c r="D907">
        <f t="shared" si="14"/>
        <v>0</v>
      </c>
      <c r="E907">
        <f>E906+F906-C907</f>
        <v>4249</v>
      </c>
      <c r="F907">
        <f>IF(D907=0,0,IF(E907&gt;=5000,0,ROUNDUP((5000-E907)/1000,0)*1000))</f>
        <v>0</v>
      </c>
    </row>
    <row r="908" spans="1:6" x14ac:dyDescent="0.25">
      <c r="A908" s="1">
        <v>39897</v>
      </c>
      <c r="B908" s="2" t="s">
        <v>21</v>
      </c>
      <c r="C908">
        <v>58</v>
      </c>
      <c r="D908">
        <f t="shared" si="14"/>
        <v>0</v>
      </c>
      <c r="E908">
        <f>E907+F907-C908</f>
        <v>4191</v>
      </c>
      <c r="F908">
        <f>IF(D908=0,0,IF(E908&gt;=5000,0,ROUNDUP((5000-E908)/1000,0)*1000))</f>
        <v>0</v>
      </c>
    </row>
    <row r="909" spans="1:6" x14ac:dyDescent="0.25">
      <c r="A909" s="1">
        <v>39898</v>
      </c>
      <c r="B909" s="2" t="s">
        <v>48</v>
      </c>
      <c r="C909">
        <v>436</v>
      </c>
      <c r="D909">
        <f t="shared" si="14"/>
        <v>0</v>
      </c>
      <c r="E909">
        <f>E908+F908-C909</f>
        <v>3755</v>
      </c>
      <c r="F909">
        <f>IF(D909=0,0,IF(E909&gt;=5000,0,ROUNDUP((5000-E909)/1000,0)*1000))</f>
        <v>0</v>
      </c>
    </row>
    <row r="910" spans="1:6" x14ac:dyDescent="0.25">
      <c r="A910" s="1">
        <v>39902</v>
      </c>
      <c r="B910" s="2" t="s">
        <v>17</v>
      </c>
      <c r="C910">
        <v>406</v>
      </c>
      <c r="D910">
        <f t="shared" si="14"/>
        <v>1</v>
      </c>
      <c r="E910">
        <f>E909+F909-C910</f>
        <v>3349</v>
      </c>
      <c r="F910">
        <f>IF(D910=0,0,IF(E910&gt;=5000,0,ROUNDUP((5000-E910)/1000,0)*1000))</f>
        <v>2000</v>
      </c>
    </row>
    <row r="911" spans="1:6" x14ac:dyDescent="0.25">
      <c r="A911" s="1">
        <v>39904</v>
      </c>
      <c r="B911" s="2" t="s">
        <v>17</v>
      </c>
      <c r="C911">
        <v>108</v>
      </c>
      <c r="D911">
        <f t="shared" si="14"/>
        <v>0</v>
      </c>
      <c r="E911">
        <f>E910+F910-C911</f>
        <v>5241</v>
      </c>
      <c r="F911">
        <f>IF(D911=0,0,IF(E911&gt;=5000,0,ROUNDUP((5000-E911)/1000,0)*1000))</f>
        <v>0</v>
      </c>
    </row>
    <row r="912" spans="1:6" x14ac:dyDescent="0.25">
      <c r="A912" s="1">
        <v>39905</v>
      </c>
      <c r="B912" s="2" t="s">
        <v>145</v>
      </c>
      <c r="C912">
        <v>10</v>
      </c>
      <c r="D912">
        <f t="shared" si="14"/>
        <v>0</v>
      </c>
      <c r="E912">
        <f>E911+F911-C912</f>
        <v>5231</v>
      </c>
      <c r="F912">
        <f>IF(D912=0,0,IF(E912&gt;=5000,0,ROUNDUP((5000-E912)/1000,0)*1000))</f>
        <v>0</v>
      </c>
    </row>
    <row r="913" spans="1:6" x14ac:dyDescent="0.25">
      <c r="A913" s="1">
        <v>39906</v>
      </c>
      <c r="B913" s="2" t="s">
        <v>40</v>
      </c>
      <c r="C913">
        <v>153</v>
      </c>
      <c r="D913">
        <f t="shared" si="14"/>
        <v>0</v>
      </c>
      <c r="E913">
        <f>E912+F912-C913</f>
        <v>5078</v>
      </c>
      <c r="F913">
        <f>IF(D913=0,0,IF(E913&gt;=5000,0,ROUNDUP((5000-E913)/1000,0)*1000))</f>
        <v>0</v>
      </c>
    </row>
    <row r="914" spans="1:6" x14ac:dyDescent="0.25">
      <c r="A914" s="1">
        <v>39908</v>
      </c>
      <c r="B914" s="2" t="s">
        <v>188</v>
      </c>
      <c r="C914">
        <v>3</v>
      </c>
      <c r="D914">
        <f t="shared" si="14"/>
        <v>0</v>
      </c>
      <c r="E914">
        <f>E913+F913-C914</f>
        <v>5075</v>
      </c>
      <c r="F914">
        <f>IF(D914=0,0,IF(E914&gt;=5000,0,ROUNDUP((5000-E914)/1000,0)*1000))</f>
        <v>0</v>
      </c>
    </row>
    <row r="915" spans="1:6" x14ac:dyDescent="0.25">
      <c r="A915" s="1">
        <v>39909</v>
      </c>
      <c r="B915" s="2" t="s">
        <v>34</v>
      </c>
      <c r="C915">
        <v>109</v>
      </c>
      <c r="D915">
        <f t="shared" si="14"/>
        <v>0</v>
      </c>
      <c r="E915">
        <f>E914+F914-C915</f>
        <v>4966</v>
      </c>
      <c r="F915">
        <f>IF(D915=0,0,IF(E915&gt;=5000,0,ROUNDUP((5000-E915)/1000,0)*1000))</f>
        <v>0</v>
      </c>
    </row>
    <row r="916" spans="1:6" x14ac:dyDescent="0.25">
      <c r="A916" s="1">
        <v>39911</v>
      </c>
      <c r="B916" s="2" t="s">
        <v>89</v>
      </c>
      <c r="C916">
        <v>9</v>
      </c>
      <c r="D916">
        <f t="shared" si="14"/>
        <v>0</v>
      </c>
      <c r="E916">
        <f>E915+F915-C916</f>
        <v>4957</v>
      </c>
      <c r="F916">
        <f>IF(D916=0,0,IF(E916&gt;=5000,0,ROUNDUP((5000-E916)/1000,0)*1000))</f>
        <v>0</v>
      </c>
    </row>
    <row r="917" spans="1:6" x14ac:dyDescent="0.25">
      <c r="A917" s="1">
        <v>39911</v>
      </c>
      <c r="B917" s="2" t="s">
        <v>55</v>
      </c>
      <c r="C917">
        <v>112</v>
      </c>
      <c r="D917">
        <f t="shared" si="14"/>
        <v>0</v>
      </c>
      <c r="E917">
        <f>E916+F916-C917</f>
        <v>4845</v>
      </c>
      <c r="F917">
        <f>IF(D917=0,0,IF(E917&gt;=5000,0,ROUNDUP((5000-E917)/1000,0)*1000))</f>
        <v>0</v>
      </c>
    </row>
    <row r="918" spans="1:6" x14ac:dyDescent="0.25">
      <c r="A918" s="1">
        <v>39916</v>
      </c>
      <c r="B918" s="2" t="s">
        <v>22</v>
      </c>
      <c r="C918">
        <v>29</v>
      </c>
      <c r="D918">
        <f t="shared" si="14"/>
        <v>0</v>
      </c>
      <c r="E918">
        <f>E917+F917-C918</f>
        <v>4816</v>
      </c>
      <c r="F918">
        <f>IF(D918=0,0,IF(E918&gt;=5000,0,ROUNDUP((5000-E918)/1000,0)*1000))</f>
        <v>0</v>
      </c>
    </row>
    <row r="919" spans="1:6" x14ac:dyDescent="0.25">
      <c r="A919" s="1">
        <v>39916</v>
      </c>
      <c r="B919" s="2" t="s">
        <v>53</v>
      </c>
      <c r="C919">
        <v>310</v>
      </c>
      <c r="D919">
        <f t="shared" si="14"/>
        <v>0</v>
      </c>
      <c r="E919">
        <f>E918+F918-C919</f>
        <v>4506</v>
      </c>
      <c r="F919">
        <f>IF(D919=0,0,IF(E919&gt;=5000,0,ROUNDUP((5000-E919)/1000,0)*1000))</f>
        <v>0</v>
      </c>
    </row>
    <row r="920" spans="1:6" x14ac:dyDescent="0.25">
      <c r="A920" s="1">
        <v>39918</v>
      </c>
      <c r="B920" s="2" t="s">
        <v>58</v>
      </c>
      <c r="C920">
        <v>107</v>
      </c>
      <c r="D920">
        <f t="shared" si="14"/>
        <v>0</v>
      </c>
      <c r="E920">
        <f>E919+F919-C920</f>
        <v>4399</v>
      </c>
      <c r="F920">
        <f>IF(D920=0,0,IF(E920&gt;=5000,0,ROUNDUP((5000-E920)/1000,0)*1000))</f>
        <v>0</v>
      </c>
    </row>
    <row r="921" spans="1:6" x14ac:dyDescent="0.25">
      <c r="A921" s="1">
        <v>39921</v>
      </c>
      <c r="B921" s="2" t="s">
        <v>11</v>
      </c>
      <c r="C921">
        <v>26</v>
      </c>
      <c r="D921">
        <f t="shared" si="14"/>
        <v>0</v>
      </c>
      <c r="E921">
        <f>E920+F920-C921</f>
        <v>4373</v>
      </c>
      <c r="F921">
        <f>IF(D921=0,0,IF(E921&gt;=5000,0,ROUNDUP((5000-E921)/1000,0)*1000))</f>
        <v>0</v>
      </c>
    </row>
    <row r="922" spans="1:6" x14ac:dyDescent="0.25">
      <c r="A922" s="1">
        <v>39923</v>
      </c>
      <c r="B922" s="2" t="s">
        <v>34</v>
      </c>
      <c r="C922">
        <v>114</v>
      </c>
      <c r="D922">
        <f t="shared" si="14"/>
        <v>0</v>
      </c>
      <c r="E922">
        <f>E921+F921-C922</f>
        <v>4259</v>
      </c>
      <c r="F922">
        <f>IF(D922=0,0,IF(E922&gt;=5000,0,ROUNDUP((5000-E922)/1000,0)*1000))</f>
        <v>0</v>
      </c>
    </row>
    <row r="923" spans="1:6" x14ac:dyDescent="0.25">
      <c r="A923" s="1">
        <v>39924</v>
      </c>
      <c r="B923" s="2" t="s">
        <v>172</v>
      </c>
      <c r="C923">
        <v>4</v>
      </c>
      <c r="D923">
        <f t="shared" si="14"/>
        <v>0</v>
      </c>
      <c r="E923">
        <f>E922+F922-C923</f>
        <v>4255</v>
      </c>
      <c r="F923">
        <f>IF(D923=0,0,IF(E923&gt;=5000,0,ROUNDUP((5000-E923)/1000,0)*1000))</f>
        <v>0</v>
      </c>
    </row>
    <row r="924" spans="1:6" x14ac:dyDescent="0.25">
      <c r="A924" s="1">
        <v>39925</v>
      </c>
      <c r="B924" s="2" t="s">
        <v>189</v>
      </c>
      <c r="C924">
        <v>15</v>
      </c>
      <c r="D924">
        <f t="shared" si="14"/>
        <v>0</v>
      </c>
      <c r="E924">
        <f>E923+F923-C924</f>
        <v>4240</v>
      </c>
      <c r="F924">
        <f>IF(D924=0,0,IF(E924&gt;=5000,0,ROUNDUP((5000-E924)/1000,0)*1000))</f>
        <v>0</v>
      </c>
    </row>
    <row r="925" spans="1:6" x14ac:dyDescent="0.25">
      <c r="A925" s="1">
        <v>39929</v>
      </c>
      <c r="B925" s="2" t="s">
        <v>69</v>
      </c>
      <c r="C925">
        <v>144</v>
      </c>
      <c r="D925">
        <f t="shared" si="14"/>
        <v>0</v>
      </c>
      <c r="E925">
        <f>E924+F924-C925</f>
        <v>4096</v>
      </c>
      <c r="F925">
        <f>IF(D925=0,0,IF(E925&gt;=5000,0,ROUNDUP((5000-E925)/1000,0)*1000))</f>
        <v>0</v>
      </c>
    </row>
    <row r="926" spans="1:6" x14ac:dyDescent="0.25">
      <c r="A926" s="1">
        <v>39933</v>
      </c>
      <c r="B926" s="2" t="s">
        <v>8</v>
      </c>
      <c r="C926">
        <v>110</v>
      </c>
      <c r="D926">
        <f t="shared" si="14"/>
        <v>0</v>
      </c>
      <c r="E926">
        <f>E925+F925-C926</f>
        <v>3986</v>
      </c>
      <c r="F926">
        <f>IF(D926=0,0,IF(E926&gt;=5000,0,ROUNDUP((5000-E926)/1000,0)*1000))</f>
        <v>0</v>
      </c>
    </row>
    <row r="927" spans="1:6" x14ac:dyDescent="0.25">
      <c r="A927" s="1">
        <v>39933</v>
      </c>
      <c r="B927" s="2" t="s">
        <v>40</v>
      </c>
      <c r="C927">
        <v>105</v>
      </c>
      <c r="D927">
        <f t="shared" si="14"/>
        <v>1</v>
      </c>
      <c r="E927">
        <f>E926+F926-C927</f>
        <v>3881</v>
      </c>
      <c r="F927">
        <f>IF(D927=0,0,IF(E927&gt;=5000,0,ROUNDUP((5000-E927)/1000,0)*1000))</f>
        <v>2000</v>
      </c>
    </row>
    <row r="928" spans="1:6" x14ac:dyDescent="0.25">
      <c r="A928" s="1">
        <v>39935</v>
      </c>
      <c r="B928" s="2" t="s">
        <v>55</v>
      </c>
      <c r="C928">
        <v>51</v>
      </c>
      <c r="D928">
        <f t="shared" si="14"/>
        <v>0</v>
      </c>
      <c r="E928">
        <f>E927+F927-C928</f>
        <v>5830</v>
      </c>
      <c r="F928">
        <f>IF(D928=0,0,IF(E928&gt;=5000,0,ROUNDUP((5000-E928)/1000,0)*1000))</f>
        <v>0</v>
      </c>
    </row>
    <row r="929" spans="1:6" x14ac:dyDescent="0.25">
      <c r="A929" s="1">
        <v>39937</v>
      </c>
      <c r="B929" s="2" t="s">
        <v>148</v>
      </c>
      <c r="C929">
        <v>1</v>
      </c>
      <c r="D929">
        <f t="shared" si="14"/>
        <v>0</v>
      </c>
      <c r="E929">
        <f>E928+F928-C929</f>
        <v>5829</v>
      </c>
      <c r="F929">
        <f>IF(D929=0,0,IF(E929&gt;=5000,0,ROUNDUP((5000-E929)/1000,0)*1000))</f>
        <v>0</v>
      </c>
    </row>
    <row r="930" spans="1:6" x14ac:dyDescent="0.25">
      <c r="A930" s="1">
        <v>39937</v>
      </c>
      <c r="B930" s="2" t="s">
        <v>155</v>
      </c>
      <c r="C930">
        <v>8</v>
      </c>
      <c r="D930">
        <f t="shared" si="14"/>
        <v>0</v>
      </c>
      <c r="E930">
        <f>E929+F929-C930</f>
        <v>5821</v>
      </c>
      <c r="F930">
        <f>IF(D930=0,0,IF(E930&gt;=5000,0,ROUNDUP((5000-E930)/1000,0)*1000))</f>
        <v>0</v>
      </c>
    </row>
    <row r="931" spans="1:6" x14ac:dyDescent="0.25">
      <c r="A931" s="1">
        <v>39939</v>
      </c>
      <c r="B931" s="2" t="s">
        <v>12</v>
      </c>
      <c r="C931">
        <v>128</v>
      </c>
      <c r="D931">
        <f t="shared" si="14"/>
        <v>0</v>
      </c>
      <c r="E931">
        <f>E930+F930-C931</f>
        <v>5693</v>
      </c>
      <c r="F931">
        <f>IF(D931=0,0,IF(E931&gt;=5000,0,ROUNDUP((5000-E931)/1000,0)*1000))</f>
        <v>0</v>
      </c>
    </row>
    <row r="932" spans="1:6" x14ac:dyDescent="0.25">
      <c r="A932" s="1">
        <v>39942</v>
      </c>
      <c r="B932" s="2" t="s">
        <v>90</v>
      </c>
      <c r="C932">
        <v>9</v>
      </c>
      <c r="D932">
        <f t="shared" si="14"/>
        <v>0</v>
      </c>
      <c r="E932">
        <f>E931+F931-C932</f>
        <v>5684</v>
      </c>
      <c r="F932">
        <f>IF(D932=0,0,IF(E932&gt;=5000,0,ROUNDUP((5000-E932)/1000,0)*1000))</f>
        <v>0</v>
      </c>
    </row>
    <row r="933" spans="1:6" x14ac:dyDescent="0.25">
      <c r="A933" s="1">
        <v>39948</v>
      </c>
      <c r="B933" s="2" t="s">
        <v>12</v>
      </c>
      <c r="C933">
        <v>291</v>
      </c>
      <c r="D933">
        <f t="shared" si="14"/>
        <v>0</v>
      </c>
      <c r="E933">
        <f>E932+F932-C933</f>
        <v>5393</v>
      </c>
      <c r="F933">
        <f>IF(D933=0,0,IF(E933&gt;=5000,0,ROUNDUP((5000-E933)/1000,0)*1000))</f>
        <v>0</v>
      </c>
    </row>
    <row r="934" spans="1:6" x14ac:dyDescent="0.25">
      <c r="A934" s="1">
        <v>39949</v>
      </c>
      <c r="B934" s="2" t="s">
        <v>17</v>
      </c>
      <c r="C934">
        <v>261</v>
      </c>
      <c r="D934">
        <f t="shared" si="14"/>
        <v>0</v>
      </c>
      <c r="E934">
        <f>E933+F933-C934</f>
        <v>5132</v>
      </c>
      <c r="F934">
        <f>IF(D934=0,0,IF(E934&gt;=5000,0,ROUNDUP((5000-E934)/1000,0)*1000))</f>
        <v>0</v>
      </c>
    </row>
    <row r="935" spans="1:6" x14ac:dyDescent="0.25">
      <c r="A935" s="1">
        <v>39951</v>
      </c>
      <c r="B935" s="2" t="s">
        <v>55</v>
      </c>
      <c r="C935">
        <v>192</v>
      </c>
      <c r="D935">
        <f t="shared" si="14"/>
        <v>0</v>
      </c>
      <c r="E935">
        <f>E934+F934-C935</f>
        <v>4940</v>
      </c>
      <c r="F935">
        <f>IF(D935=0,0,IF(E935&gt;=5000,0,ROUNDUP((5000-E935)/1000,0)*1000))</f>
        <v>0</v>
      </c>
    </row>
    <row r="936" spans="1:6" x14ac:dyDescent="0.25">
      <c r="A936" s="1">
        <v>39951</v>
      </c>
      <c r="B936" s="2" t="s">
        <v>10</v>
      </c>
      <c r="C936">
        <v>319</v>
      </c>
      <c r="D936">
        <f t="shared" si="14"/>
        <v>0</v>
      </c>
      <c r="E936">
        <f>E935+F935-C936</f>
        <v>4621</v>
      </c>
      <c r="F936">
        <f>IF(D936=0,0,IF(E936&gt;=5000,0,ROUNDUP((5000-E936)/1000,0)*1000))</f>
        <v>0</v>
      </c>
    </row>
    <row r="937" spans="1:6" x14ac:dyDescent="0.25">
      <c r="A937" s="1">
        <v>39953</v>
      </c>
      <c r="B937" s="2" t="s">
        <v>48</v>
      </c>
      <c r="C937">
        <v>393</v>
      </c>
      <c r="D937">
        <f t="shared" si="14"/>
        <v>0</v>
      </c>
      <c r="E937">
        <f>E936+F936-C937</f>
        <v>4228</v>
      </c>
      <c r="F937">
        <f>IF(D937=0,0,IF(E937&gt;=5000,0,ROUNDUP((5000-E937)/1000,0)*1000))</f>
        <v>0</v>
      </c>
    </row>
    <row r="938" spans="1:6" x14ac:dyDescent="0.25">
      <c r="A938" s="1">
        <v>39957</v>
      </c>
      <c r="B938" s="2" t="s">
        <v>190</v>
      </c>
      <c r="C938">
        <v>13</v>
      </c>
      <c r="D938">
        <f t="shared" si="14"/>
        <v>0</v>
      </c>
      <c r="E938">
        <f>E937+F937-C938</f>
        <v>4215</v>
      </c>
      <c r="F938">
        <f>IF(D938=0,0,IF(E938&gt;=5000,0,ROUNDUP((5000-E938)/1000,0)*1000))</f>
        <v>0</v>
      </c>
    </row>
    <row r="939" spans="1:6" x14ac:dyDescent="0.25">
      <c r="A939" s="1">
        <v>39958</v>
      </c>
      <c r="B939" s="2" t="s">
        <v>53</v>
      </c>
      <c r="C939">
        <v>380</v>
      </c>
      <c r="D939">
        <f t="shared" si="14"/>
        <v>0</v>
      </c>
      <c r="E939">
        <f>E938+F938-C939</f>
        <v>3835</v>
      </c>
      <c r="F939">
        <f>IF(D939=0,0,IF(E939&gt;=5000,0,ROUNDUP((5000-E939)/1000,0)*1000))</f>
        <v>0</v>
      </c>
    </row>
    <row r="940" spans="1:6" x14ac:dyDescent="0.25">
      <c r="A940" s="1">
        <v>39959</v>
      </c>
      <c r="B940" s="2" t="s">
        <v>40</v>
      </c>
      <c r="C940">
        <v>36</v>
      </c>
      <c r="D940">
        <f t="shared" si="14"/>
        <v>0</v>
      </c>
      <c r="E940">
        <f>E939+F939-C940</f>
        <v>3799</v>
      </c>
      <c r="F940">
        <f>IF(D940=0,0,IF(E940&gt;=5000,0,ROUNDUP((5000-E940)/1000,0)*1000))</f>
        <v>0</v>
      </c>
    </row>
    <row r="941" spans="1:6" x14ac:dyDescent="0.25">
      <c r="A941" s="1">
        <v>39962</v>
      </c>
      <c r="B941" s="2" t="s">
        <v>176</v>
      </c>
      <c r="C941">
        <v>179</v>
      </c>
      <c r="D941">
        <f t="shared" si="14"/>
        <v>0</v>
      </c>
      <c r="E941">
        <f>E940+F940-C941</f>
        <v>3620</v>
      </c>
      <c r="F941">
        <f>IF(D941=0,0,IF(E941&gt;=5000,0,ROUNDUP((5000-E941)/1000,0)*1000))</f>
        <v>0</v>
      </c>
    </row>
    <row r="942" spans="1:6" x14ac:dyDescent="0.25">
      <c r="A942" s="1">
        <v>39964</v>
      </c>
      <c r="B942" s="2" t="s">
        <v>31</v>
      </c>
      <c r="C942">
        <v>111</v>
      </c>
      <c r="D942">
        <f t="shared" si="14"/>
        <v>1</v>
      </c>
      <c r="E942">
        <f>E941+F941-C942</f>
        <v>3509</v>
      </c>
      <c r="F942">
        <f>IF(D942=0,0,IF(E942&gt;=5000,0,ROUNDUP((5000-E942)/1000,0)*1000))</f>
        <v>2000</v>
      </c>
    </row>
    <row r="943" spans="1:6" x14ac:dyDescent="0.25">
      <c r="A943" s="1">
        <v>39965</v>
      </c>
      <c r="B943" s="2" t="s">
        <v>11</v>
      </c>
      <c r="C943">
        <v>36</v>
      </c>
      <c r="D943">
        <f t="shared" si="14"/>
        <v>0</v>
      </c>
      <c r="E943">
        <f>E942+F942-C943</f>
        <v>5473</v>
      </c>
      <c r="F943">
        <f>IF(D943=0,0,IF(E943&gt;=5000,0,ROUNDUP((5000-E943)/1000,0)*1000))</f>
        <v>0</v>
      </c>
    </row>
    <row r="944" spans="1:6" x14ac:dyDescent="0.25">
      <c r="A944" s="1">
        <v>39965</v>
      </c>
      <c r="B944" s="2" t="s">
        <v>13</v>
      </c>
      <c r="C944">
        <v>120</v>
      </c>
      <c r="D944">
        <f t="shared" si="14"/>
        <v>0</v>
      </c>
      <c r="E944">
        <f>E943+F943-C944</f>
        <v>5353</v>
      </c>
      <c r="F944">
        <f>IF(D944=0,0,IF(E944&gt;=5000,0,ROUNDUP((5000-E944)/1000,0)*1000))</f>
        <v>0</v>
      </c>
    </row>
    <row r="945" spans="1:6" x14ac:dyDescent="0.25">
      <c r="A945" s="1">
        <v>39969</v>
      </c>
      <c r="B945" s="2" t="s">
        <v>191</v>
      </c>
      <c r="C945">
        <v>11</v>
      </c>
      <c r="D945">
        <f t="shared" si="14"/>
        <v>0</v>
      </c>
      <c r="E945">
        <f>E944+F944-C945</f>
        <v>5342</v>
      </c>
      <c r="F945">
        <f>IF(D945=0,0,IF(E945&gt;=5000,0,ROUNDUP((5000-E945)/1000,0)*1000))</f>
        <v>0</v>
      </c>
    </row>
    <row r="946" spans="1:6" x14ac:dyDescent="0.25">
      <c r="A946" s="1">
        <v>39971</v>
      </c>
      <c r="B946" s="2" t="s">
        <v>129</v>
      </c>
      <c r="C946">
        <v>15</v>
      </c>
      <c r="D946">
        <f t="shared" si="14"/>
        <v>0</v>
      </c>
      <c r="E946">
        <f>E945+F945-C946</f>
        <v>5327</v>
      </c>
      <c r="F946">
        <f>IF(D946=0,0,IF(E946&gt;=5000,0,ROUNDUP((5000-E946)/1000,0)*1000))</f>
        <v>0</v>
      </c>
    </row>
    <row r="947" spans="1:6" x14ac:dyDescent="0.25">
      <c r="A947" s="1">
        <v>39971</v>
      </c>
      <c r="B947" s="2" t="s">
        <v>46</v>
      </c>
      <c r="C947">
        <v>4</v>
      </c>
      <c r="D947">
        <f t="shared" si="14"/>
        <v>0</v>
      </c>
      <c r="E947">
        <f>E946+F946-C947</f>
        <v>5323</v>
      </c>
      <c r="F947">
        <f>IF(D947=0,0,IF(E947&gt;=5000,0,ROUNDUP((5000-E947)/1000,0)*1000))</f>
        <v>0</v>
      </c>
    </row>
    <row r="948" spans="1:6" x14ac:dyDescent="0.25">
      <c r="A948" s="1">
        <v>39974</v>
      </c>
      <c r="B948" s="2" t="s">
        <v>118</v>
      </c>
      <c r="C948">
        <v>11</v>
      </c>
      <c r="D948">
        <f t="shared" si="14"/>
        <v>0</v>
      </c>
      <c r="E948">
        <f>E947+F947-C948</f>
        <v>5312</v>
      </c>
      <c r="F948">
        <f>IF(D948=0,0,IF(E948&gt;=5000,0,ROUNDUP((5000-E948)/1000,0)*1000))</f>
        <v>0</v>
      </c>
    </row>
    <row r="949" spans="1:6" x14ac:dyDescent="0.25">
      <c r="A949" s="1">
        <v>39977</v>
      </c>
      <c r="B949" s="2" t="s">
        <v>192</v>
      </c>
      <c r="C949">
        <v>9</v>
      </c>
      <c r="D949">
        <f t="shared" si="14"/>
        <v>0</v>
      </c>
      <c r="E949">
        <f>E948+F948-C949</f>
        <v>5303</v>
      </c>
      <c r="F949">
        <f>IF(D949=0,0,IF(E949&gt;=5000,0,ROUNDUP((5000-E949)/1000,0)*1000))</f>
        <v>0</v>
      </c>
    </row>
    <row r="950" spans="1:6" x14ac:dyDescent="0.25">
      <c r="A950" s="1">
        <v>39978</v>
      </c>
      <c r="B950" s="2" t="s">
        <v>53</v>
      </c>
      <c r="C950">
        <v>498</v>
      </c>
      <c r="D950">
        <f t="shared" si="14"/>
        <v>0</v>
      </c>
      <c r="E950">
        <f>E949+F949-C950</f>
        <v>4805</v>
      </c>
      <c r="F950">
        <f>IF(D950=0,0,IF(E950&gt;=5000,0,ROUNDUP((5000-E950)/1000,0)*1000))</f>
        <v>0</v>
      </c>
    </row>
    <row r="951" spans="1:6" x14ac:dyDescent="0.25">
      <c r="A951" s="1">
        <v>39980</v>
      </c>
      <c r="B951" s="2" t="s">
        <v>48</v>
      </c>
      <c r="C951">
        <v>350</v>
      </c>
      <c r="D951">
        <f t="shared" si="14"/>
        <v>0</v>
      </c>
      <c r="E951">
        <f>E950+F950-C951</f>
        <v>4455</v>
      </c>
      <c r="F951">
        <f>IF(D951=0,0,IF(E951&gt;=5000,0,ROUNDUP((5000-E951)/1000,0)*1000))</f>
        <v>0</v>
      </c>
    </row>
    <row r="952" spans="1:6" x14ac:dyDescent="0.25">
      <c r="A952" s="1">
        <v>39980</v>
      </c>
      <c r="B952" s="2" t="s">
        <v>11</v>
      </c>
      <c r="C952">
        <v>191</v>
      </c>
      <c r="D952">
        <f t="shared" si="14"/>
        <v>0</v>
      </c>
      <c r="E952">
        <f>E951+F951-C952</f>
        <v>4264</v>
      </c>
      <c r="F952">
        <f>IF(D952=0,0,IF(E952&gt;=5000,0,ROUNDUP((5000-E952)/1000,0)*1000))</f>
        <v>0</v>
      </c>
    </row>
    <row r="953" spans="1:6" x14ac:dyDescent="0.25">
      <c r="A953" s="1">
        <v>39980</v>
      </c>
      <c r="B953" s="2" t="s">
        <v>12</v>
      </c>
      <c r="C953">
        <v>402</v>
      </c>
      <c r="D953">
        <f t="shared" si="14"/>
        <v>0</v>
      </c>
      <c r="E953">
        <f>E952+F952-C953</f>
        <v>3862</v>
      </c>
      <c r="F953">
        <f>IF(D953=0,0,IF(E953&gt;=5000,0,ROUNDUP((5000-E953)/1000,0)*1000))</f>
        <v>0</v>
      </c>
    </row>
    <row r="954" spans="1:6" x14ac:dyDescent="0.25">
      <c r="A954" s="1">
        <v>39984</v>
      </c>
      <c r="B954" s="2" t="s">
        <v>72</v>
      </c>
      <c r="C954">
        <v>140</v>
      </c>
      <c r="D954">
        <f t="shared" si="14"/>
        <v>0</v>
      </c>
      <c r="E954">
        <f>E953+F953-C954</f>
        <v>3722</v>
      </c>
      <c r="F954">
        <f>IF(D954=0,0,IF(E954&gt;=5000,0,ROUNDUP((5000-E954)/1000,0)*1000))</f>
        <v>0</v>
      </c>
    </row>
    <row r="955" spans="1:6" x14ac:dyDescent="0.25">
      <c r="A955" s="1">
        <v>39985</v>
      </c>
      <c r="B955" s="2" t="s">
        <v>193</v>
      </c>
      <c r="C955">
        <v>3</v>
      </c>
      <c r="D955">
        <f t="shared" si="14"/>
        <v>0</v>
      </c>
      <c r="E955">
        <f>E954+F954-C955</f>
        <v>3719</v>
      </c>
      <c r="F955">
        <f>IF(D955=0,0,IF(E955&gt;=5000,0,ROUNDUP((5000-E955)/1000,0)*1000))</f>
        <v>0</v>
      </c>
    </row>
    <row r="956" spans="1:6" x14ac:dyDescent="0.25">
      <c r="A956" s="1">
        <v>39987</v>
      </c>
      <c r="B956" s="2" t="s">
        <v>55</v>
      </c>
      <c r="C956">
        <v>25</v>
      </c>
      <c r="D956">
        <f t="shared" si="14"/>
        <v>0</v>
      </c>
      <c r="E956">
        <f>E955+F955-C956</f>
        <v>3694</v>
      </c>
      <c r="F956">
        <f>IF(D956=0,0,IF(E956&gt;=5000,0,ROUNDUP((5000-E956)/1000,0)*1000))</f>
        <v>0</v>
      </c>
    </row>
    <row r="957" spans="1:6" x14ac:dyDescent="0.25">
      <c r="A957" s="1">
        <v>39992</v>
      </c>
      <c r="B957" s="2" t="s">
        <v>194</v>
      </c>
      <c r="C957">
        <v>7</v>
      </c>
      <c r="D957">
        <f t="shared" si="14"/>
        <v>0</v>
      </c>
      <c r="E957">
        <f>E956+F956-C957</f>
        <v>3687</v>
      </c>
      <c r="F957">
        <f>IF(D957=0,0,IF(E957&gt;=5000,0,ROUNDUP((5000-E957)/1000,0)*1000))</f>
        <v>0</v>
      </c>
    </row>
    <row r="958" spans="1:6" x14ac:dyDescent="0.25">
      <c r="A958" s="1">
        <v>39994</v>
      </c>
      <c r="B958" s="2" t="s">
        <v>195</v>
      </c>
      <c r="C958">
        <v>17</v>
      </c>
      <c r="D958">
        <f t="shared" si="14"/>
        <v>0</v>
      </c>
      <c r="E958">
        <f>E957+F957-C958</f>
        <v>3670</v>
      </c>
      <c r="F958">
        <f>IF(D958=0,0,IF(E958&gt;=5000,0,ROUNDUP((5000-E958)/1000,0)*1000))</f>
        <v>0</v>
      </c>
    </row>
    <row r="959" spans="1:6" x14ac:dyDescent="0.25">
      <c r="A959" s="1">
        <v>39994</v>
      </c>
      <c r="B959" s="2" t="s">
        <v>12</v>
      </c>
      <c r="C959">
        <v>479</v>
      </c>
      <c r="D959">
        <f t="shared" si="14"/>
        <v>0</v>
      </c>
      <c r="E959">
        <f>E958+F958-C959</f>
        <v>3191</v>
      </c>
      <c r="F959">
        <f>IF(D959=0,0,IF(E959&gt;=5000,0,ROUNDUP((5000-E959)/1000,0)*1000))</f>
        <v>0</v>
      </c>
    </row>
    <row r="960" spans="1:6" x14ac:dyDescent="0.25">
      <c r="A960" s="1">
        <v>39994</v>
      </c>
      <c r="B960" s="2" t="s">
        <v>196</v>
      </c>
      <c r="C960">
        <v>6</v>
      </c>
      <c r="D960">
        <f t="shared" si="14"/>
        <v>0</v>
      </c>
      <c r="E960">
        <f>E959+F959-C960</f>
        <v>3185</v>
      </c>
      <c r="F960">
        <f>IF(D960=0,0,IF(E960&gt;=5000,0,ROUNDUP((5000-E960)/1000,0)*1000))</f>
        <v>0</v>
      </c>
    </row>
    <row r="961" spans="1:6" x14ac:dyDescent="0.25">
      <c r="A961" s="1">
        <v>39994</v>
      </c>
      <c r="B961" s="2" t="s">
        <v>19</v>
      </c>
      <c r="C961">
        <v>10</v>
      </c>
      <c r="D961">
        <f t="shared" si="14"/>
        <v>1</v>
      </c>
      <c r="E961">
        <f>E960+F960-C961</f>
        <v>3175</v>
      </c>
      <c r="F961">
        <f>IF(D961=0,0,IF(E961&gt;=5000,0,ROUNDUP((5000-E961)/1000,0)*1000))</f>
        <v>2000</v>
      </c>
    </row>
    <row r="962" spans="1:6" x14ac:dyDescent="0.25">
      <c r="A962" s="1">
        <v>39995</v>
      </c>
      <c r="B962" s="2" t="s">
        <v>32</v>
      </c>
      <c r="C962">
        <v>2</v>
      </c>
      <c r="D962">
        <f t="shared" si="14"/>
        <v>0</v>
      </c>
      <c r="E962">
        <f>E961+F961-C962</f>
        <v>5173</v>
      </c>
      <c r="F962">
        <f>IF(D962=0,0,IF(E962&gt;=5000,0,ROUNDUP((5000-E962)/1000,0)*1000))</f>
        <v>0</v>
      </c>
    </row>
    <row r="963" spans="1:6" x14ac:dyDescent="0.25">
      <c r="A963" s="1">
        <v>39997</v>
      </c>
      <c r="B963" s="2" t="s">
        <v>197</v>
      </c>
      <c r="C963">
        <v>13</v>
      </c>
      <c r="D963">
        <f t="shared" ref="D963:D1026" si="15">IF(MONTH(A964)&lt;&gt;MONTH(A963),1,0)</f>
        <v>0</v>
      </c>
      <c r="E963">
        <f>E962+F962-C963</f>
        <v>5160</v>
      </c>
      <c r="F963">
        <f>IF(D963=0,0,IF(E963&gt;=5000,0,ROUNDUP((5000-E963)/1000,0)*1000))</f>
        <v>0</v>
      </c>
    </row>
    <row r="964" spans="1:6" x14ac:dyDescent="0.25">
      <c r="A964" s="1">
        <v>40000</v>
      </c>
      <c r="B964" s="2" t="s">
        <v>186</v>
      </c>
      <c r="C964">
        <v>12</v>
      </c>
      <c r="D964">
        <f t="shared" si="15"/>
        <v>0</v>
      </c>
      <c r="E964">
        <f>E963+F963-C964</f>
        <v>5148</v>
      </c>
      <c r="F964">
        <f>IF(D964=0,0,IF(E964&gt;=5000,0,ROUNDUP((5000-E964)/1000,0)*1000))</f>
        <v>0</v>
      </c>
    </row>
    <row r="965" spans="1:6" x14ac:dyDescent="0.25">
      <c r="A965" s="1">
        <v>40000</v>
      </c>
      <c r="B965" s="2" t="s">
        <v>8</v>
      </c>
      <c r="C965">
        <v>191</v>
      </c>
      <c r="D965">
        <f t="shared" si="15"/>
        <v>0</v>
      </c>
      <c r="E965">
        <f>E964+F964-C965</f>
        <v>4957</v>
      </c>
      <c r="F965">
        <f>IF(D965=0,0,IF(E965&gt;=5000,0,ROUNDUP((5000-E965)/1000,0)*1000))</f>
        <v>0</v>
      </c>
    </row>
    <row r="966" spans="1:6" x14ac:dyDescent="0.25">
      <c r="A966" s="1">
        <v>40000</v>
      </c>
      <c r="B966" s="2" t="s">
        <v>13</v>
      </c>
      <c r="C966">
        <v>123</v>
      </c>
      <c r="D966">
        <f t="shared" si="15"/>
        <v>0</v>
      </c>
      <c r="E966">
        <f>E965+F965-C966</f>
        <v>4834</v>
      </c>
      <c r="F966">
        <f>IF(D966=0,0,IF(E966&gt;=5000,0,ROUNDUP((5000-E966)/1000,0)*1000))</f>
        <v>0</v>
      </c>
    </row>
    <row r="967" spans="1:6" x14ac:dyDescent="0.25">
      <c r="A967" s="1">
        <v>40001</v>
      </c>
      <c r="B967" s="2" t="s">
        <v>21</v>
      </c>
      <c r="C967">
        <v>66</v>
      </c>
      <c r="D967">
        <f t="shared" si="15"/>
        <v>0</v>
      </c>
      <c r="E967">
        <f>E966+F966-C967</f>
        <v>4768</v>
      </c>
      <c r="F967">
        <f>IF(D967=0,0,IF(E967&gt;=5000,0,ROUNDUP((5000-E967)/1000,0)*1000))</f>
        <v>0</v>
      </c>
    </row>
    <row r="968" spans="1:6" x14ac:dyDescent="0.25">
      <c r="A968" s="1">
        <v>40002</v>
      </c>
      <c r="B968" s="2" t="s">
        <v>64</v>
      </c>
      <c r="C968">
        <v>132</v>
      </c>
      <c r="D968">
        <f t="shared" si="15"/>
        <v>0</v>
      </c>
      <c r="E968">
        <f>E967+F967-C968</f>
        <v>4636</v>
      </c>
      <c r="F968">
        <f>IF(D968=0,0,IF(E968&gt;=5000,0,ROUNDUP((5000-E968)/1000,0)*1000))</f>
        <v>0</v>
      </c>
    </row>
    <row r="969" spans="1:6" x14ac:dyDescent="0.25">
      <c r="A969" s="1">
        <v>40006</v>
      </c>
      <c r="B969" s="2" t="s">
        <v>198</v>
      </c>
      <c r="C969">
        <v>9</v>
      </c>
      <c r="D969">
        <f t="shared" si="15"/>
        <v>0</v>
      </c>
      <c r="E969">
        <f>E968+F968-C969</f>
        <v>4627</v>
      </c>
      <c r="F969">
        <f>IF(D969=0,0,IF(E969&gt;=5000,0,ROUNDUP((5000-E969)/1000,0)*1000))</f>
        <v>0</v>
      </c>
    </row>
    <row r="970" spans="1:6" x14ac:dyDescent="0.25">
      <c r="A970" s="1">
        <v>40006</v>
      </c>
      <c r="B970" s="2" t="s">
        <v>81</v>
      </c>
      <c r="C970">
        <v>111</v>
      </c>
      <c r="D970">
        <f t="shared" si="15"/>
        <v>0</v>
      </c>
      <c r="E970">
        <f>E969+F969-C970</f>
        <v>4516</v>
      </c>
      <c r="F970">
        <f>IF(D970=0,0,IF(E970&gt;=5000,0,ROUNDUP((5000-E970)/1000,0)*1000))</f>
        <v>0</v>
      </c>
    </row>
    <row r="971" spans="1:6" x14ac:dyDescent="0.25">
      <c r="A971" s="1">
        <v>40007</v>
      </c>
      <c r="B971" s="2" t="s">
        <v>22</v>
      </c>
      <c r="C971">
        <v>163</v>
      </c>
      <c r="D971">
        <f t="shared" si="15"/>
        <v>0</v>
      </c>
      <c r="E971">
        <f>E970+F970-C971</f>
        <v>4353</v>
      </c>
      <c r="F971">
        <f>IF(D971=0,0,IF(E971&gt;=5000,0,ROUNDUP((5000-E971)/1000,0)*1000))</f>
        <v>0</v>
      </c>
    </row>
    <row r="972" spans="1:6" x14ac:dyDescent="0.25">
      <c r="A972" s="1">
        <v>40007</v>
      </c>
      <c r="B972" s="2" t="s">
        <v>158</v>
      </c>
      <c r="C972">
        <v>4</v>
      </c>
      <c r="D972">
        <f t="shared" si="15"/>
        <v>0</v>
      </c>
      <c r="E972">
        <f>E971+F971-C972</f>
        <v>4349</v>
      </c>
      <c r="F972">
        <f>IF(D972=0,0,IF(E972&gt;=5000,0,ROUNDUP((5000-E972)/1000,0)*1000))</f>
        <v>0</v>
      </c>
    </row>
    <row r="973" spans="1:6" x14ac:dyDescent="0.25">
      <c r="A973" s="1">
        <v>40009</v>
      </c>
      <c r="B973" s="2" t="s">
        <v>148</v>
      </c>
      <c r="C973">
        <v>10</v>
      </c>
      <c r="D973">
        <f t="shared" si="15"/>
        <v>0</v>
      </c>
      <c r="E973">
        <f>E972+F972-C973</f>
        <v>4339</v>
      </c>
      <c r="F973">
        <f>IF(D973=0,0,IF(E973&gt;=5000,0,ROUNDUP((5000-E973)/1000,0)*1000))</f>
        <v>0</v>
      </c>
    </row>
    <row r="974" spans="1:6" x14ac:dyDescent="0.25">
      <c r="A974" s="1">
        <v>40010</v>
      </c>
      <c r="B974" s="2" t="s">
        <v>12</v>
      </c>
      <c r="C974">
        <v>457</v>
      </c>
      <c r="D974">
        <f t="shared" si="15"/>
        <v>0</v>
      </c>
      <c r="E974">
        <f>E973+F973-C974</f>
        <v>3882</v>
      </c>
      <c r="F974">
        <f>IF(D974=0,0,IF(E974&gt;=5000,0,ROUNDUP((5000-E974)/1000,0)*1000))</f>
        <v>0</v>
      </c>
    </row>
    <row r="975" spans="1:6" x14ac:dyDescent="0.25">
      <c r="A975" s="1">
        <v>40012</v>
      </c>
      <c r="B975" s="2" t="s">
        <v>53</v>
      </c>
      <c r="C975">
        <v>260</v>
      </c>
      <c r="D975">
        <f t="shared" si="15"/>
        <v>0</v>
      </c>
      <c r="E975">
        <f>E974+F974-C975</f>
        <v>3622</v>
      </c>
      <c r="F975">
        <f>IF(D975=0,0,IF(E975&gt;=5000,0,ROUNDUP((5000-E975)/1000,0)*1000))</f>
        <v>0</v>
      </c>
    </row>
    <row r="976" spans="1:6" x14ac:dyDescent="0.25">
      <c r="A976" s="1">
        <v>40013</v>
      </c>
      <c r="B976" s="2" t="s">
        <v>123</v>
      </c>
      <c r="C976">
        <v>181</v>
      </c>
      <c r="D976">
        <f t="shared" si="15"/>
        <v>0</v>
      </c>
      <c r="E976">
        <f>E975+F975-C976</f>
        <v>3441</v>
      </c>
      <c r="F976">
        <f>IF(D976=0,0,IF(E976&gt;=5000,0,ROUNDUP((5000-E976)/1000,0)*1000))</f>
        <v>0</v>
      </c>
    </row>
    <row r="977" spans="1:6" x14ac:dyDescent="0.25">
      <c r="A977" s="1">
        <v>40014</v>
      </c>
      <c r="B977" s="2" t="s">
        <v>53</v>
      </c>
      <c r="C977">
        <v>144</v>
      </c>
      <c r="D977">
        <f t="shared" si="15"/>
        <v>0</v>
      </c>
      <c r="E977">
        <f>E976+F976-C977</f>
        <v>3297</v>
      </c>
      <c r="F977">
        <f>IF(D977=0,0,IF(E977&gt;=5000,0,ROUNDUP((5000-E977)/1000,0)*1000))</f>
        <v>0</v>
      </c>
    </row>
    <row r="978" spans="1:6" x14ac:dyDescent="0.25">
      <c r="A978" s="1">
        <v>40015</v>
      </c>
      <c r="B978" s="2" t="s">
        <v>25</v>
      </c>
      <c r="C978">
        <v>246</v>
      </c>
      <c r="D978">
        <f t="shared" si="15"/>
        <v>0</v>
      </c>
      <c r="E978">
        <f>E977+F977-C978</f>
        <v>3051</v>
      </c>
      <c r="F978">
        <f>IF(D978=0,0,IF(E978&gt;=5000,0,ROUNDUP((5000-E978)/1000,0)*1000))</f>
        <v>0</v>
      </c>
    </row>
    <row r="979" spans="1:6" x14ac:dyDescent="0.25">
      <c r="A979" s="1">
        <v>40017</v>
      </c>
      <c r="B979" s="2" t="s">
        <v>199</v>
      </c>
      <c r="C979">
        <v>10</v>
      </c>
      <c r="D979">
        <f t="shared" si="15"/>
        <v>0</v>
      </c>
      <c r="E979">
        <f>E978+F978-C979</f>
        <v>3041</v>
      </c>
      <c r="F979">
        <f>IF(D979=0,0,IF(E979&gt;=5000,0,ROUNDUP((5000-E979)/1000,0)*1000))</f>
        <v>0</v>
      </c>
    </row>
    <row r="980" spans="1:6" x14ac:dyDescent="0.25">
      <c r="A980" s="1">
        <v>40019</v>
      </c>
      <c r="B980" s="2" t="s">
        <v>29</v>
      </c>
      <c r="C980">
        <v>148</v>
      </c>
      <c r="D980">
        <f t="shared" si="15"/>
        <v>0</v>
      </c>
      <c r="E980">
        <f>E979+F979-C980</f>
        <v>2893</v>
      </c>
      <c r="F980">
        <f>IF(D980=0,0,IF(E980&gt;=5000,0,ROUNDUP((5000-E980)/1000,0)*1000))</f>
        <v>0</v>
      </c>
    </row>
    <row r="981" spans="1:6" x14ac:dyDescent="0.25">
      <c r="A981" s="1">
        <v>40021</v>
      </c>
      <c r="B981" s="2" t="s">
        <v>38</v>
      </c>
      <c r="C981">
        <v>24</v>
      </c>
      <c r="D981">
        <f t="shared" si="15"/>
        <v>0</v>
      </c>
      <c r="E981">
        <f>E980+F980-C981</f>
        <v>2869</v>
      </c>
      <c r="F981">
        <f>IF(D981=0,0,IF(E981&gt;=5000,0,ROUNDUP((5000-E981)/1000,0)*1000))</f>
        <v>0</v>
      </c>
    </row>
    <row r="982" spans="1:6" x14ac:dyDescent="0.25">
      <c r="A982" s="1">
        <v>40024</v>
      </c>
      <c r="B982" s="2" t="s">
        <v>28</v>
      </c>
      <c r="C982">
        <v>66</v>
      </c>
      <c r="D982">
        <f t="shared" si="15"/>
        <v>1</v>
      </c>
      <c r="E982">
        <f>E981+F981-C982</f>
        <v>2803</v>
      </c>
      <c r="F982">
        <f>IF(D982=0,0,IF(E982&gt;=5000,0,ROUNDUP((5000-E982)/1000,0)*1000))</f>
        <v>3000</v>
      </c>
    </row>
    <row r="983" spans="1:6" x14ac:dyDescent="0.25">
      <c r="A983" s="1">
        <v>40027</v>
      </c>
      <c r="B983" s="2" t="s">
        <v>48</v>
      </c>
      <c r="C983">
        <v>333</v>
      </c>
      <c r="D983">
        <f t="shared" si="15"/>
        <v>0</v>
      </c>
      <c r="E983">
        <f>E982+F982-C983</f>
        <v>5470</v>
      </c>
      <c r="F983">
        <f>IF(D983=0,0,IF(E983&gt;=5000,0,ROUNDUP((5000-E983)/1000,0)*1000))</f>
        <v>0</v>
      </c>
    </row>
    <row r="984" spans="1:6" x14ac:dyDescent="0.25">
      <c r="A984" s="1">
        <v>40027</v>
      </c>
      <c r="B984" s="2" t="s">
        <v>40</v>
      </c>
      <c r="C984">
        <v>194</v>
      </c>
      <c r="D984">
        <f t="shared" si="15"/>
        <v>0</v>
      </c>
      <c r="E984">
        <f>E983+F983-C984</f>
        <v>5276</v>
      </c>
      <c r="F984">
        <f>IF(D984=0,0,IF(E984&gt;=5000,0,ROUNDUP((5000-E984)/1000,0)*1000))</f>
        <v>0</v>
      </c>
    </row>
    <row r="985" spans="1:6" x14ac:dyDescent="0.25">
      <c r="A985" s="1">
        <v>40031</v>
      </c>
      <c r="B985" s="2" t="s">
        <v>21</v>
      </c>
      <c r="C985">
        <v>154</v>
      </c>
      <c r="D985">
        <f t="shared" si="15"/>
        <v>0</v>
      </c>
      <c r="E985">
        <f>E984+F984-C985</f>
        <v>5122</v>
      </c>
      <c r="F985">
        <f>IF(D985=0,0,IF(E985&gt;=5000,0,ROUNDUP((5000-E985)/1000,0)*1000))</f>
        <v>0</v>
      </c>
    </row>
    <row r="986" spans="1:6" x14ac:dyDescent="0.25">
      <c r="A986" s="1">
        <v>40031</v>
      </c>
      <c r="B986" s="2" t="s">
        <v>58</v>
      </c>
      <c r="C986">
        <v>100</v>
      </c>
      <c r="D986">
        <f t="shared" si="15"/>
        <v>0</v>
      </c>
      <c r="E986">
        <f>E985+F985-C986</f>
        <v>5022</v>
      </c>
      <c r="F986">
        <f>IF(D986=0,0,IF(E986&gt;=5000,0,ROUNDUP((5000-E986)/1000,0)*1000))</f>
        <v>0</v>
      </c>
    </row>
    <row r="987" spans="1:6" x14ac:dyDescent="0.25">
      <c r="A987" s="1">
        <v>40031</v>
      </c>
      <c r="B987" s="2" t="s">
        <v>4</v>
      </c>
      <c r="C987">
        <v>18</v>
      </c>
      <c r="D987">
        <f t="shared" si="15"/>
        <v>0</v>
      </c>
      <c r="E987">
        <f>E986+F986-C987</f>
        <v>5004</v>
      </c>
      <c r="F987">
        <f>IF(D987=0,0,IF(E987&gt;=5000,0,ROUNDUP((5000-E987)/1000,0)*1000))</f>
        <v>0</v>
      </c>
    </row>
    <row r="988" spans="1:6" x14ac:dyDescent="0.25">
      <c r="A988" s="1">
        <v>40031</v>
      </c>
      <c r="B988" s="2" t="s">
        <v>173</v>
      </c>
      <c r="C988">
        <v>20</v>
      </c>
      <c r="D988">
        <f t="shared" si="15"/>
        <v>0</v>
      </c>
      <c r="E988">
        <f>E987+F987-C988</f>
        <v>4984</v>
      </c>
      <c r="F988">
        <f>IF(D988=0,0,IF(E988&gt;=5000,0,ROUNDUP((5000-E988)/1000,0)*1000))</f>
        <v>0</v>
      </c>
    </row>
    <row r="989" spans="1:6" x14ac:dyDescent="0.25">
      <c r="A989" s="1">
        <v>40033</v>
      </c>
      <c r="B989" s="2" t="s">
        <v>58</v>
      </c>
      <c r="C989">
        <v>200</v>
      </c>
      <c r="D989">
        <f t="shared" si="15"/>
        <v>0</v>
      </c>
      <c r="E989">
        <f>E988+F988-C989</f>
        <v>4784</v>
      </c>
      <c r="F989">
        <f>IF(D989=0,0,IF(E989&gt;=5000,0,ROUNDUP((5000-E989)/1000,0)*1000))</f>
        <v>0</v>
      </c>
    </row>
    <row r="990" spans="1:6" x14ac:dyDescent="0.25">
      <c r="A990" s="1">
        <v>40034</v>
      </c>
      <c r="B990" s="2" t="s">
        <v>21</v>
      </c>
      <c r="C990">
        <v>48</v>
      </c>
      <c r="D990">
        <f t="shared" si="15"/>
        <v>0</v>
      </c>
      <c r="E990">
        <f>E989+F989-C990</f>
        <v>4736</v>
      </c>
      <c r="F990">
        <f>IF(D990=0,0,IF(E990&gt;=5000,0,ROUNDUP((5000-E990)/1000,0)*1000))</f>
        <v>0</v>
      </c>
    </row>
    <row r="991" spans="1:6" x14ac:dyDescent="0.25">
      <c r="A991" s="1">
        <v>40034</v>
      </c>
      <c r="B991" s="2" t="s">
        <v>64</v>
      </c>
      <c r="C991">
        <v>68</v>
      </c>
      <c r="D991">
        <f t="shared" si="15"/>
        <v>0</v>
      </c>
      <c r="E991">
        <f>E990+F990-C991</f>
        <v>4668</v>
      </c>
      <c r="F991">
        <f>IF(D991=0,0,IF(E991&gt;=5000,0,ROUNDUP((5000-E991)/1000,0)*1000))</f>
        <v>0</v>
      </c>
    </row>
    <row r="992" spans="1:6" x14ac:dyDescent="0.25">
      <c r="A992" s="1">
        <v>40035</v>
      </c>
      <c r="B992" s="2" t="s">
        <v>177</v>
      </c>
      <c r="C992">
        <v>9</v>
      </c>
      <c r="D992">
        <f t="shared" si="15"/>
        <v>0</v>
      </c>
      <c r="E992">
        <f>E991+F991-C992</f>
        <v>4659</v>
      </c>
      <c r="F992">
        <f>IF(D992=0,0,IF(E992&gt;=5000,0,ROUNDUP((5000-E992)/1000,0)*1000))</f>
        <v>0</v>
      </c>
    </row>
    <row r="993" spans="1:6" x14ac:dyDescent="0.25">
      <c r="A993" s="1">
        <v>40039</v>
      </c>
      <c r="B993" s="2" t="s">
        <v>53</v>
      </c>
      <c r="C993">
        <v>493</v>
      </c>
      <c r="D993">
        <f t="shared" si="15"/>
        <v>0</v>
      </c>
      <c r="E993">
        <f>E992+F992-C993</f>
        <v>4166</v>
      </c>
      <c r="F993">
        <f>IF(D993=0,0,IF(E993&gt;=5000,0,ROUNDUP((5000-E993)/1000,0)*1000))</f>
        <v>0</v>
      </c>
    </row>
    <row r="994" spans="1:6" x14ac:dyDescent="0.25">
      <c r="A994" s="1">
        <v>40039</v>
      </c>
      <c r="B994" s="2" t="s">
        <v>17</v>
      </c>
      <c r="C994">
        <v>340</v>
      </c>
      <c r="D994">
        <f t="shared" si="15"/>
        <v>0</v>
      </c>
      <c r="E994">
        <f>E993+F993-C994</f>
        <v>3826</v>
      </c>
      <c r="F994">
        <f>IF(D994=0,0,IF(E994&gt;=5000,0,ROUNDUP((5000-E994)/1000,0)*1000))</f>
        <v>0</v>
      </c>
    </row>
    <row r="995" spans="1:6" x14ac:dyDescent="0.25">
      <c r="A995" s="1">
        <v>40041</v>
      </c>
      <c r="B995" s="2" t="s">
        <v>177</v>
      </c>
      <c r="C995">
        <v>2</v>
      </c>
      <c r="D995">
        <f t="shared" si="15"/>
        <v>0</v>
      </c>
      <c r="E995">
        <f>E994+F994-C995</f>
        <v>3824</v>
      </c>
      <c r="F995">
        <f>IF(D995=0,0,IF(E995&gt;=5000,0,ROUNDUP((5000-E995)/1000,0)*1000))</f>
        <v>0</v>
      </c>
    </row>
    <row r="996" spans="1:6" x14ac:dyDescent="0.25">
      <c r="A996" s="1">
        <v>40044</v>
      </c>
      <c r="B996" s="2" t="s">
        <v>31</v>
      </c>
      <c r="C996">
        <v>62</v>
      </c>
      <c r="D996">
        <f t="shared" si="15"/>
        <v>0</v>
      </c>
      <c r="E996">
        <f>E995+F995-C996</f>
        <v>3762</v>
      </c>
      <c r="F996">
        <f>IF(D996=0,0,IF(E996&gt;=5000,0,ROUNDUP((5000-E996)/1000,0)*1000))</f>
        <v>0</v>
      </c>
    </row>
    <row r="997" spans="1:6" x14ac:dyDescent="0.25">
      <c r="A997" s="1">
        <v>40044</v>
      </c>
      <c r="B997" s="2" t="s">
        <v>25</v>
      </c>
      <c r="C997">
        <v>164</v>
      </c>
      <c r="D997">
        <f t="shared" si="15"/>
        <v>0</v>
      </c>
      <c r="E997">
        <f>E996+F996-C997</f>
        <v>3598</v>
      </c>
      <c r="F997">
        <f>IF(D997=0,0,IF(E997&gt;=5000,0,ROUNDUP((5000-E997)/1000,0)*1000))</f>
        <v>0</v>
      </c>
    </row>
    <row r="998" spans="1:6" x14ac:dyDescent="0.25">
      <c r="A998" s="1">
        <v>40045</v>
      </c>
      <c r="B998" s="2" t="s">
        <v>31</v>
      </c>
      <c r="C998">
        <v>170</v>
      </c>
      <c r="D998">
        <f t="shared" si="15"/>
        <v>0</v>
      </c>
      <c r="E998">
        <f>E997+F997-C998</f>
        <v>3428</v>
      </c>
      <c r="F998">
        <f>IF(D998=0,0,IF(E998&gt;=5000,0,ROUNDUP((5000-E998)/1000,0)*1000))</f>
        <v>0</v>
      </c>
    </row>
    <row r="999" spans="1:6" x14ac:dyDescent="0.25">
      <c r="A999" s="1">
        <v>40047</v>
      </c>
      <c r="B999" s="2" t="s">
        <v>74</v>
      </c>
      <c r="C999">
        <v>164</v>
      </c>
      <c r="D999">
        <f t="shared" si="15"/>
        <v>0</v>
      </c>
      <c r="E999">
        <f>E998+F998-C999</f>
        <v>3264</v>
      </c>
      <c r="F999">
        <f>IF(D999=0,0,IF(E999&gt;=5000,0,ROUNDUP((5000-E999)/1000,0)*1000))</f>
        <v>0</v>
      </c>
    </row>
    <row r="1000" spans="1:6" x14ac:dyDescent="0.25">
      <c r="A1000" s="1">
        <v>40049</v>
      </c>
      <c r="B1000" s="2" t="s">
        <v>9</v>
      </c>
      <c r="C1000">
        <v>70</v>
      </c>
      <c r="D1000">
        <f t="shared" si="15"/>
        <v>0</v>
      </c>
      <c r="E1000">
        <f>E999+F999-C1000</f>
        <v>3194</v>
      </c>
      <c r="F1000">
        <f>IF(D1000=0,0,IF(E1000&gt;=5000,0,ROUNDUP((5000-E1000)/1000,0)*1000))</f>
        <v>0</v>
      </c>
    </row>
    <row r="1001" spans="1:6" x14ac:dyDescent="0.25">
      <c r="A1001" s="1">
        <v>40056</v>
      </c>
      <c r="B1001" s="2" t="s">
        <v>53</v>
      </c>
      <c r="C1001">
        <v>133</v>
      </c>
      <c r="D1001">
        <f t="shared" si="15"/>
        <v>1</v>
      </c>
      <c r="E1001">
        <f>E1000+F1000-C1001</f>
        <v>3061</v>
      </c>
      <c r="F1001">
        <f>IF(D1001=0,0,IF(E1001&gt;=5000,0,ROUNDUP((5000-E1001)/1000,0)*1000))</f>
        <v>2000</v>
      </c>
    </row>
    <row r="1002" spans="1:6" x14ac:dyDescent="0.25">
      <c r="A1002" s="1">
        <v>40057</v>
      </c>
      <c r="B1002" s="2" t="s">
        <v>200</v>
      </c>
      <c r="C1002">
        <v>20</v>
      </c>
      <c r="D1002">
        <f t="shared" si="15"/>
        <v>0</v>
      </c>
      <c r="E1002">
        <f>E1001+F1001-C1002</f>
        <v>5041</v>
      </c>
      <c r="F1002">
        <f>IF(D1002=0,0,IF(E1002&gt;=5000,0,ROUNDUP((5000-E1002)/1000,0)*1000))</f>
        <v>0</v>
      </c>
    </row>
    <row r="1003" spans="1:6" x14ac:dyDescent="0.25">
      <c r="A1003" s="1">
        <v>40059</v>
      </c>
      <c r="B1003" s="2" t="s">
        <v>201</v>
      </c>
      <c r="C1003">
        <v>15</v>
      </c>
      <c r="D1003">
        <f t="shared" si="15"/>
        <v>0</v>
      </c>
      <c r="E1003">
        <f>E1002+F1002-C1003</f>
        <v>5026</v>
      </c>
      <c r="F1003">
        <f>IF(D1003=0,0,IF(E1003&gt;=5000,0,ROUNDUP((5000-E1003)/1000,0)*1000))</f>
        <v>0</v>
      </c>
    </row>
    <row r="1004" spans="1:6" x14ac:dyDescent="0.25">
      <c r="A1004" s="1">
        <v>40060</v>
      </c>
      <c r="B1004" s="2" t="s">
        <v>202</v>
      </c>
      <c r="C1004">
        <v>15</v>
      </c>
      <c r="D1004">
        <f t="shared" si="15"/>
        <v>0</v>
      </c>
      <c r="E1004">
        <f>E1003+F1003-C1004</f>
        <v>5011</v>
      </c>
      <c r="F1004">
        <f>IF(D1004=0,0,IF(E1004&gt;=5000,0,ROUNDUP((5000-E1004)/1000,0)*1000))</f>
        <v>0</v>
      </c>
    </row>
    <row r="1005" spans="1:6" x14ac:dyDescent="0.25">
      <c r="A1005" s="1">
        <v>40061</v>
      </c>
      <c r="B1005" s="2" t="s">
        <v>61</v>
      </c>
      <c r="C1005">
        <v>105</v>
      </c>
      <c r="D1005">
        <f t="shared" si="15"/>
        <v>0</v>
      </c>
      <c r="E1005">
        <f>E1004+F1004-C1005</f>
        <v>4906</v>
      </c>
      <c r="F1005">
        <f>IF(D1005=0,0,IF(E1005&gt;=5000,0,ROUNDUP((5000-E1005)/1000,0)*1000))</f>
        <v>0</v>
      </c>
    </row>
    <row r="1006" spans="1:6" x14ac:dyDescent="0.25">
      <c r="A1006" s="1">
        <v>40065</v>
      </c>
      <c r="B1006" s="2" t="s">
        <v>34</v>
      </c>
      <c r="C1006">
        <v>192</v>
      </c>
      <c r="D1006">
        <f t="shared" si="15"/>
        <v>0</v>
      </c>
      <c r="E1006">
        <f>E1005+F1005-C1006</f>
        <v>4714</v>
      </c>
      <c r="F1006">
        <f>IF(D1006=0,0,IF(E1006&gt;=5000,0,ROUNDUP((5000-E1006)/1000,0)*1000))</f>
        <v>0</v>
      </c>
    </row>
    <row r="1007" spans="1:6" x14ac:dyDescent="0.25">
      <c r="A1007" s="1">
        <v>40065</v>
      </c>
      <c r="B1007" s="2" t="s">
        <v>83</v>
      </c>
      <c r="C1007">
        <v>142</v>
      </c>
      <c r="D1007">
        <f t="shared" si="15"/>
        <v>0</v>
      </c>
      <c r="E1007">
        <f>E1006+F1006-C1007</f>
        <v>4572</v>
      </c>
      <c r="F1007">
        <f>IF(D1007=0,0,IF(E1007&gt;=5000,0,ROUNDUP((5000-E1007)/1000,0)*1000))</f>
        <v>0</v>
      </c>
    </row>
    <row r="1008" spans="1:6" x14ac:dyDescent="0.25">
      <c r="A1008" s="1">
        <v>40066</v>
      </c>
      <c r="B1008" s="2" t="s">
        <v>109</v>
      </c>
      <c r="C1008">
        <v>3</v>
      </c>
      <c r="D1008">
        <f t="shared" si="15"/>
        <v>0</v>
      </c>
      <c r="E1008">
        <f>E1007+F1007-C1008</f>
        <v>4569</v>
      </c>
      <c r="F1008">
        <f>IF(D1008=0,0,IF(E1008&gt;=5000,0,ROUNDUP((5000-E1008)/1000,0)*1000))</f>
        <v>0</v>
      </c>
    </row>
    <row r="1009" spans="1:6" x14ac:dyDescent="0.25">
      <c r="A1009" s="1">
        <v>40066</v>
      </c>
      <c r="B1009" s="2" t="s">
        <v>20</v>
      </c>
      <c r="C1009">
        <v>219</v>
      </c>
      <c r="D1009">
        <f t="shared" si="15"/>
        <v>0</v>
      </c>
      <c r="E1009">
        <f>E1008+F1008-C1009</f>
        <v>4350</v>
      </c>
      <c r="F1009">
        <f>IF(D1009=0,0,IF(E1009&gt;=5000,0,ROUNDUP((5000-E1009)/1000,0)*1000))</f>
        <v>0</v>
      </c>
    </row>
    <row r="1010" spans="1:6" x14ac:dyDescent="0.25">
      <c r="A1010" s="1">
        <v>40070</v>
      </c>
      <c r="B1010" s="2" t="s">
        <v>33</v>
      </c>
      <c r="C1010">
        <v>137</v>
      </c>
      <c r="D1010">
        <f t="shared" si="15"/>
        <v>0</v>
      </c>
      <c r="E1010">
        <f>E1009+F1009-C1010</f>
        <v>4213</v>
      </c>
      <c r="F1010">
        <f>IF(D1010=0,0,IF(E1010&gt;=5000,0,ROUNDUP((5000-E1010)/1000,0)*1000))</f>
        <v>0</v>
      </c>
    </row>
    <row r="1011" spans="1:6" x14ac:dyDescent="0.25">
      <c r="A1011" s="1">
        <v>40071</v>
      </c>
      <c r="B1011" s="2" t="s">
        <v>23</v>
      </c>
      <c r="C1011">
        <v>108</v>
      </c>
      <c r="D1011">
        <f t="shared" si="15"/>
        <v>0</v>
      </c>
      <c r="E1011">
        <f>E1010+F1010-C1011</f>
        <v>4105</v>
      </c>
      <c r="F1011">
        <f>IF(D1011=0,0,IF(E1011&gt;=5000,0,ROUNDUP((5000-E1011)/1000,0)*1000))</f>
        <v>0</v>
      </c>
    </row>
    <row r="1012" spans="1:6" x14ac:dyDescent="0.25">
      <c r="A1012" s="1">
        <v>40072</v>
      </c>
      <c r="B1012" s="2" t="s">
        <v>105</v>
      </c>
      <c r="C1012">
        <v>395</v>
      </c>
      <c r="D1012">
        <f t="shared" si="15"/>
        <v>0</v>
      </c>
      <c r="E1012">
        <f>E1011+F1011-C1012</f>
        <v>3710</v>
      </c>
      <c r="F1012">
        <f>IF(D1012=0,0,IF(E1012&gt;=5000,0,ROUNDUP((5000-E1012)/1000,0)*1000))</f>
        <v>0</v>
      </c>
    </row>
    <row r="1013" spans="1:6" x14ac:dyDescent="0.25">
      <c r="A1013" s="1">
        <v>40073</v>
      </c>
      <c r="B1013" s="2" t="s">
        <v>203</v>
      </c>
      <c r="C1013">
        <v>3</v>
      </c>
      <c r="D1013">
        <f t="shared" si="15"/>
        <v>0</v>
      </c>
      <c r="E1013">
        <f>E1012+F1012-C1013</f>
        <v>3707</v>
      </c>
      <c r="F1013">
        <f>IF(D1013=0,0,IF(E1013&gt;=5000,0,ROUNDUP((5000-E1013)/1000,0)*1000))</f>
        <v>0</v>
      </c>
    </row>
    <row r="1014" spans="1:6" x14ac:dyDescent="0.25">
      <c r="A1014" s="1">
        <v>40075</v>
      </c>
      <c r="B1014" s="2" t="s">
        <v>9</v>
      </c>
      <c r="C1014">
        <v>73</v>
      </c>
      <c r="D1014">
        <f t="shared" si="15"/>
        <v>0</v>
      </c>
      <c r="E1014">
        <f>E1013+F1013-C1014</f>
        <v>3634</v>
      </c>
      <c r="F1014">
        <f>IF(D1014=0,0,IF(E1014&gt;=5000,0,ROUNDUP((5000-E1014)/1000,0)*1000))</f>
        <v>0</v>
      </c>
    </row>
    <row r="1015" spans="1:6" x14ac:dyDescent="0.25">
      <c r="A1015" s="1">
        <v>40075</v>
      </c>
      <c r="B1015" s="2" t="s">
        <v>48</v>
      </c>
      <c r="C1015">
        <v>209</v>
      </c>
      <c r="D1015">
        <f t="shared" si="15"/>
        <v>0</v>
      </c>
      <c r="E1015">
        <f>E1014+F1014-C1015</f>
        <v>3425</v>
      </c>
      <c r="F1015">
        <f>IF(D1015=0,0,IF(E1015&gt;=5000,0,ROUNDUP((5000-E1015)/1000,0)*1000))</f>
        <v>0</v>
      </c>
    </row>
    <row r="1016" spans="1:6" x14ac:dyDescent="0.25">
      <c r="A1016" s="1">
        <v>40077</v>
      </c>
      <c r="B1016" s="2" t="s">
        <v>40</v>
      </c>
      <c r="C1016">
        <v>41</v>
      </c>
      <c r="D1016">
        <f t="shared" si="15"/>
        <v>0</v>
      </c>
      <c r="E1016">
        <f>E1015+F1015-C1016</f>
        <v>3384</v>
      </c>
      <c r="F1016">
        <f>IF(D1016=0,0,IF(E1016&gt;=5000,0,ROUNDUP((5000-E1016)/1000,0)*1000))</f>
        <v>0</v>
      </c>
    </row>
    <row r="1017" spans="1:6" x14ac:dyDescent="0.25">
      <c r="A1017" s="1">
        <v>40083</v>
      </c>
      <c r="B1017" s="2" t="s">
        <v>20</v>
      </c>
      <c r="C1017">
        <v>488</v>
      </c>
      <c r="D1017">
        <f t="shared" si="15"/>
        <v>0</v>
      </c>
      <c r="E1017">
        <f>E1016+F1016-C1017</f>
        <v>2896</v>
      </c>
      <c r="F1017">
        <f>IF(D1017=0,0,IF(E1017&gt;=5000,0,ROUNDUP((5000-E1017)/1000,0)*1000))</f>
        <v>0</v>
      </c>
    </row>
    <row r="1018" spans="1:6" x14ac:dyDescent="0.25">
      <c r="A1018" s="1">
        <v>40084</v>
      </c>
      <c r="B1018" s="2" t="s">
        <v>100</v>
      </c>
      <c r="C1018">
        <v>5</v>
      </c>
      <c r="D1018">
        <f t="shared" si="15"/>
        <v>0</v>
      </c>
      <c r="E1018">
        <f>E1017+F1017-C1018</f>
        <v>2891</v>
      </c>
      <c r="F1018">
        <f>IF(D1018=0,0,IF(E1018&gt;=5000,0,ROUNDUP((5000-E1018)/1000,0)*1000))</f>
        <v>0</v>
      </c>
    </row>
    <row r="1019" spans="1:6" x14ac:dyDescent="0.25">
      <c r="A1019" s="1">
        <v>40084</v>
      </c>
      <c r="B1019" s="2" t="s">
        <v>72</v>
      </c>
      <c r="C1019">
        <v>97</v>
      </c>
      <c r="D1019">
        <f t="shared" si="15"/>
        <v>0</v>
      </c>
      <c r="E1019">
        <f>E1018+F1018-C1019</f>
        <v>2794</v>
      </c>
      <c r="F1019">
        <f>IF(D1019=0,0,IF(E1019&gt;=5000,0,ROUNDUP((5000-E1019)/1000,0)*1000))</f>
        <v>0</v>
      </c>
    </row>
    <row r="1020" spans="1:6" x14ac:dyDescent="0.25">
      <c r="A1020" s="1">
        <v>40085</v>
      </c>
      <c r="B1020" s="2" t="s">
        <v>11</v>
      </c>
      <c r="C1020">
        <v>58</v>
      </c>
      <c r="D1020">
        <f t="shared" si="15"/>
        <v>0</v>
      </c>
      <c r="E1020">
        <f>E1019+F1019-C1020</f>
        <v>2736</v>
      </c>
      <c r="F1020">
        <f>IF(D1020=0,0,IF(E1020&gt;=5000,0,ROUNDUP((5000-E1020)/1000,0)*1000))</f>
        <v>0</v>
      </c>
    </row>
    <row r="1021" spans="1:6" x14ac:dyDescent="0.25">
      <c r="A1021" s="1">
        <v>40085</v>
      </c>
      <c r="B1021" s="2" t="s">
        <v>58</v>
      </c>
      <c r="C1021">
        <v>179</v>
      </c>
      <c r="D1021">
        <f t="shared" si="15"/>
        <v>1</v>
      </c>
      <c r="E1021">
        <f>E1020+F1020-C1021</f>
        <v>2557</v>
      </c>
      <c r="F1021">
        <f>IF(D1021=0,0,IF(E1021&gt;=5000,0,ROUNDUP((5000-E1021)/1000,0)*1000))</f>
        <v>3000</v>
      </c>
    </row>
    <row r="1022" spans="1:6" x14ac:dyDescent="0.25">
      <c r="A1022" s="1">
        <v>40087</v>
      </c>
      <c r="B1022" s="2" t="s">
        <v>41</v>
      </c>
      <c r="C1022">
        <v>18</v>
      </c>
      <c r="D1022">
        <f t="shared" si="15"/>
        <v>0</v>
      </c>
      <c r="E1022">
        <f>E1021+F1021-C1022</f>
        <v>5539</v>
      </c>
      <c r="F1022">
        <f>IF(D1022=0,0,IF(E1022&gt;=5000,0,ROUNDUP((5000-E1022)/1000,0)*1000))</f>
        <v>0</v>
      </c>
    </row>
    <row r="1023" spans="1:6" x14ac:dyDescent="0.25">
      <c r="A1023" s="1">
        <v>40088</v>
      </c>
      <c r="B1023" s="2" t="s">
        <v>54</v>
      </c>
      <c r="C1023">
        <v>4</v>
      </c>
      <c r="D1023">
        <f t="shared" si="15"/>
        <v>0</v>
      </c>
      <c r="E1023">
        <f>E1022+F1022-C1023</f>
        <v>5535</v>
      </c>
      <c r="F1023">
        <f>IF(D1023=0,0,IF(E1023&gt;=5000,0,ROUNDUP((5000-E1023)/1000,0)*1000))</f>
        <v>0</v>
      </c>
    </row>
    <row r="1024" spans="1:6" x14ac:dyDescent="0.25">
      <c r="A1024" s="1">
        <v>40088</v>
      </c>
      <c r="B1024" s="2" t="s">
        <v>36</v>
      </c>
      <c r="C1024">
        <v>1</v>
      </c>
      <c r="D1024">
        <f t="shared" si="15"/>
        <v>0</v>
      </c>
      <c r="E1024">
        <f>E1023+F1023-C1024</f>
        <v>5534</v>
      </c>
      <c r="F1024">
        <f>IF(D1024=0,0,IF(E1024&gt;=5000,0,ROUNDUP((5000-E1024)/1000,0)*1000))</f>
        <v>0</v>
      </c>
    </row>
    <row r="1025" spans="1:6" x14ac:dyDescent="0.25">
      <c r="A1025" s="1">
        <v>40089</v>
      </c>
      <c r="B1025" s="2" t="s">
        <v>34</v>
      </c>
      <c r="C1025">
        <v>86</v>
      </c>
      <c r="D1025">
        <f t="shared" si="15"/>
        <v>0</v>
      </c>
      <c r="E1025">
        <f>E1024+F1024-C1025</f>
        <v>5448</v>
      </c>
      <c r="F1025">
        <f>IF(D1025=0,0,IF(E1025&gt;=5000,0,ROUNDUP((5000-E1025)/1000,0)*1000))</f>
        <v>0</v>
      </c>
    </row>
    <row r="1026" spans="1:6" x14ac:dyDescent="0.25">
      <c r="A1026" s="1">
        <v>40090</v>
      </c>
      <c r="B1026" s="2" t="s">
        <v>17</v>
      </c>
      <c r="C1026">
        <v>290</v>
      </c>
      <c r="D1026">
        <f t="shared" si="15"/>
        <v>0</v>
      </c>
      <c r="E1026">
        <f>E1025+F1025-C1026</f>
        <v>5158</v>
      </c>
      <c r="F1026">
        <f>IF(D1026=0,0,IF(E1026&gt;=5000,0,ROUNDUP((5000-E1026)/1000,0)*1000))</f>
        <v>0</v>
      </c>
    </row>
    <row r="1027" spans="1:6" x14ac:dyDescent="0.25">
      <c r="A1027" s="1">
        <v>40092</v>
      </c>
      <c r="B1027" s="2" t="s">
        <v>187</v>
      </c>
      <c r="C1027">
        <v>14</v>
      </c>
      <c r="D1027">
        <f t="shared" ref="D1027:D1090" si="16">IF(MONTH(A1028)&lt;&gt;MONTH(A1027),1,0)</f>
        <v>0</v>
      </c>
      <c r="E1027">
        <f>E1026+F1026-C1027</f>
        <v>5144</v>
      </c>
      <c r="F1027">
        <f>IF(D1027=0,0,IF(E1027&gt;=5000,0,ROUNDUP((5000-E1027)/1000,0)*1000))</f>
        <v>0</v>
      </c>
    </row>
    <row r="1028" spans="1:6" x14ac:dyDescent="0.25">
      <c r="A1028" s="1">
        <v>40094</v>
      </c>
      <c r="B1028" s="2" t="s">
        <v>42</v>
      </c>
      <c r="C1028">
        <v>120</v>
      </c>
      <c r="D1028">
        <f t="shared" si="16"/>
        <v>0</v>
      </c>
      <c r="E1028">
        <f>E1027+F1027-C1028</f>
        <v>5024</v>
      </c>
      <c r="F1028">
        <f>IF(D1028=0,0,IF(E1028&gt;=5000,0,ROUNDUP((5000-E1028)/1000,0)*1000))</f>
        <v>0</v>
      </c>
    </row>
    <row r="1029" spans="1:6" x14ac:dyDescent="0.25">
      <c r="A1029" s="1">
        <v>40094</v>
      </c>
      <c r="B1029" s="2" t="s">
        <v>126</v>
      </c>
      <c r="C1029">
        <v>28</v>
      </c>
      <c r="D1029">
        <f t="shared" si="16"/>
        <v>0</v>
      </c>
      <c r="E1029">
        <f>E1028+F1028-C1029</f>
        <v>4996</v>
      </c>
      <c r="F1029">
        <f>IF(D1029=0,0,IF(E1029&gt;=5000,0,ROUNDUP((5000-E1029)/1000,0)*1000))</f>
        <v>0</v>
      </c>
    </row>
    <row r="1030" spans="1:6" x14ac:dyDescent="0.25">
      <c r="A1030" s="1">
        <v>40095</v>
      </c>
      <c r="B1030" s="2" t="s">
        <v>12</v>
      </c>
      <c r="C1030">
        <v>213</v>
      </c>
      <c r="D1030">
        <f t="shared" si="16"/>
        <v>0</v>
      </c>
      <c r="E1030">
        <f>E1029+F1029-C1030</f>
        <v>4783</v>
      </c>
      <c r="F1030">
        <f>IF(D1030=0,0,IF(E1030&gt;=5000,0,ROUNDUP((5000-E1030)/1000,0)*1000))</f>
        <v>0</v>
      </c>
    </row>
    <row r="1031" spans="1:6" x14ac:dyDescent="0.25">
      <c r="A1031" s="1">
        <v>40101</v>
      </c>
      <c r="B1031" s="2" t="s">
        <v>111</v>
      </c>
      <c r="C1031">
        <v>10</v>
      </c>
      <c r="D1031">
        <f t="shared" si="16"/>
        <v>0</v>
      </c>
      <c r="E1031">
        <f>E1030+F1030-C1031</f>
        <v>4773</v>
      </c>
      <c r="F1031">
        <f>IF(D1031=0,0,IF(E1031&gt;=5000,0,ROUNDUP((5000-E1031)/1000,0)*1000))</f>
        <v>0</v>
      </c>
    </row>
    <row r="1032" spans="1:6" x14ac:dyDescent="0.25">
      <c r="A1032" s="1">
        <v>40102</v>
      </c>
      <c r="B1032" s="2" t="s">
        <v>72</v>
      </c>
      <c r="C1032">
        <v>53</v>
      </c>
      <c r="D1032">
        <f t="shared" si="16"/>
        <v>0</v>
      </c>
      <c r="E1032">
        <f>E1031+F1031-C1032</f>
        <v>4720</v>
      </c>
      <c r="F1032">
        <f>IF(D1032=0,0,IF(E1032&gt;=5000,0,ROUNDUP((5000-E1032)/1000,0)*1000))</f>
        <v>0</v>
      </c>
    </row>
    <row r="1033" spans="1:6" x14ac:dyDescent="0.25">
      <c r="A1033" s="1">
        <v>40103</v>
      </c>
      <c r="B1033" s="2" t="s">
        <v>33</v>
      </c>
      <c r="C1033">
        <v>178</v>
      </c>
      <c r="D1033">
        <f t="shared" si="16"/>
        <v>0</v>
      </c>
      <c r="E1033">
        <f>E1032+F1032-C1033</f>
        <v>4542</v>
      </c>
      <c r="F1033">
        <f>IF(D1033=0,0,IF(E1033&gt;=5000,0,ROUNDUP((5000-E1033)/1000,0)*1000))</f>
        <v>0</v>
      </c>
    </row>
    <row r="1034" spans="1:6" x14ac:dyDescent="0.25">
      <c r="A1034" s="1">
        <v>40103</v>
      </c>
      <c r="B1034" s="2" t="s">
        <v>77</v>
      </c>
      <c r="C1034">
        <v>6</v>
      </c>
      <c r="D1034">
        <f t="shared" si="16"/>
        <v>0</v>
      </c>
      <c r="E1034">
        <f>E1033+F1033-C1034</f>
        <v>4536</v>
      </c>
      <c r="F1034">
        <f>IF(D1034=0,0,IF(E1034&gt;=5000,0,ROUNDUP((5000-E1034)/1000,0)*1000))</f>
        <v>0</v>
      </c>
    </row>
    <row r="1035" spans="1:6" x14ac:dyDescent="0.25">
      <c r="A1035" s="1">
        <v>40107</v>
      </c>
      <c r="B1035" s="2" t="s">
        <v>12</v>
      </c>
      <c r="C1035">
        <v>118</v>
      </c>
      <c r="D1035">
        <f t="shared" si="16"/>
        <v>0</v>
      </c>
      <c r="E1035">
        <f>E1034+F1034-C1035</f>
        <v>4418</v>
      </c>
      <c r="F1035">
        <f>IF(D1035=0,0,IF(E1035&gt;=5000,0,ROUNDUP((5000-E1035)/1000,0)*1000))</f>
        <v>0</v>
      </c>
    </row>
    <row r="1036" spans="1:6" x14ac:dyDescent="0.25">
      <c r="A1036" s="1">
        <v>40107</v>
      </c>
      <c r="B1036" s="2" t="s">
        <v>73</v>
      </c>
      <c r="C1036">
        <v>5</v>
      </c>
      <c r="D1036">
        <f t="shared" si="16"/>
        <v>0</v>
      </c>
      <c r="E1036">
        <f>E1035+F1035-C1036</f>
        <v>4413</v>
      </c>
      <c r="F1036">
        <f>IF(D1036=0,0,IF(E1036&gt;=5000,0,ROUNDUP((5000-E1036)/1000,0)*1000))</f>
        <v>0</v>
      </c>
    </row>
    <row r="1037" spans="1:6" x14ac:dyDescent="0.25">
      <c r="A1037" s="1">
        <v>40108</v>
      </c>
      <c r="B1037" s="2" t="s">
        <v>21</v>
      </c>
      <c r="C1037">
        <v>89</v>
      </c>
      <c r="D1037">
        <f t="shared" si="16"/>
        <v>0</v>
      </c>
      <c r="E1037">
        <f>E1036+F1036-C1037</f>
        <v>4324</v>
      </c>
      <c r="F1037">
        <f>IF(D1037=0,0,IF(E1037&gt;=5000,0,ROUNDUP((5000-E1037)/1000,0)*1000))</f>
        <v>0</v>
      </c>
    </row>
    <row r="1038" spans="1:6" x14ac:dyDescent="0.25">
      <c r="A1038" s="1">
        <v>40113</v>
      </c>
      <c r="B1038" s="2" t="s">
        <v>38</v>
      </c>
      <c r="C1038">
        <v>22</v>
      </c>
      <c r="D1038">
        <f t="shared" si="16"/>
        <v>0</v>
      </c>
      <c r="E1038">
        <f>E1037+F1037-C1038</f>
        <v>4302</v>
      </c>
      <c r="F1038">
        <f>IF(D1038=0,0,IF(E1038&gt;=5000,0,ROUNDUP((5000-E1038)/1000,0)*1000))</f>
        <v>0</v>
      </c>
    </row>
    <row r="1039" spans="1:6" x14ac:dyDescent="0.25">
      <c r="A1039" s="1">
        <v>40114</v>
      </c>
      <c r="B1039" s="2" t="s">
        <v>21</v>
      </c>
      <c r="C1039">
        <v>199</v>
      </c>
      <c r="D1039">
        <f t="shared" si="16"/>
        <v>1</v>
      </c>
      <c r="E1039">
        <f>E1038+F1038-C1039</f>
        <v>4103</v>
      </c>
      <c r="F1039">
        <f>IF(D1039=0,0,IF(E1039&gt;=5000,0,ROUNDUP((5000-E1039)/1000,0)*1000))</f>
        <v>1000</v>
      </c>
    </row>
    <row r="1040" spans="1:6" x14ac:dyDescent="0.25">
      <c r="A1040" s="1">
        <v>40120</v>
      </c>
      <c r="B1040" s="2" t="s">
        <v>112</v>
      </c>
      <c r="C1040">
        <v>8</v>
      </c>
      <c r="D1040">
        <f t="shared" si="16"/>
        <v>0</v>
      </c>
      <c r="E1040">
        <f>E1039+F1039-C1040</f>
        <v>5095</v>
      </c>
      <c r="F1040">
        <f>IF(D1040=0,0,IF(E1040&gt;=5000,0,ROUNDUP((5000-E1040)/1000,0)*1000))</f>
        <v>0</v>
      </c>
    </row>
    <row r="1041" spans="1:6" x14ac:dyDescent="0.25">
      <c r="A1041" s="1">
        <v>40120</v>
      </c>
      <c r="B1041" s="2" t="s">
        <v>21</v>
      </c>
      <c r="C1041">
        <v>198</v>
      </c>
      <c r="D1041">
        <f t="shared" si="16"/>
        <v>0</v>
      </c>
      <c r="E1041">
        <f>E1040+F1040-C1041</f>
        <v>4897</v>
      </c>
      <c r="F1041">
        <f>IF(D1041=0,0,IF(E1041&gt;=5000,0,ROUNDUP((5000-E1041)/1000,0)*1000))</f>
        <v>0</v>
      </c>
    </row>
    <row r="1042" spans="1:6" x14ac:dyDescent="0.25">
      <c r="A1042" s="1">
        <v>40121</v>
      </c>
      <c r="B1042" s="2" t="s">
        <v>98</v>
      </c>
      <c r="C1042">
        <v>6</v>
      </c>
      <c r="D1042">
        <f t="shared" si="16"/>
        <v>0</v>
      </c>
      <c r="E1042">
        <f>E1041+F1041-C1042</f>
        <v>4891</v>
      </c>
      <c r="F1042">
        <f>IF(D1042=0,0,IF(E1042&gt;=5000,0,ROUNDUP((5000-E1042)/1000,0)*1000))</f>
        <v>0</v>
      </c>
    </row>
    <row r="1043" spans="1:6" x14ac:dyDescent="0.25">
      <c r="A1043" s="1">
        <v>40121</v>
      </c>
      <c r="B1043" s="2" t="s">
        <v>26</v>
      </c>
      <c r="C1043">
        <v>68</v>
      </c>
      <c r="D1043">
        <f t="shared" si="16"/>
        <v>0</v>
      </c>
      <c r="E1043">
        <f>E1042+F1042-C1043</f>
        <v>4823</v>
      </c>
      <c r="F1043">
        <f>IF(D1043=0,0,IF(E1043&gt;=5000,0,ROUNDUP((5000-E1043)/1000,0)*1000))</f>
        <v>0</v>
      </c>
    </row>
    <row r="1044" spans="1:6" x14ac:dyDescent="0.25">
      <c r="A1044" s="1">
        <v>40121</v>
      </c>
      <c r="B1044" s="2" t="s">
        <v>105</v>
      </c>
      <c r="C1044">
        <v>200</v>
      </c>
      <c r="D1044">
        <f t="shared" si="16"/>
        <v>0</v>
      </c>
      <c r="E1044">
        <f>E1043+F1043-C1044</f>
        <v>4623</v>
      </c>
      <c r="F1044">
        <f>IF(D1044=0,0,IF(E1044&gt;=5000,0,ROUNDUP((5000-E1044)/1000,0)*1000))</f>
        <v>0</v>
      </c>
    </row>
    <row r="1045" spans="1:6" x14ac:dyDescent="0.25">
      <c r="A1045" s="1">
        <v>40122</v>
      </c>
      <c r="B1045" s="2" t="s">
        <v>8</v>
      </c>
      <c r="C1045">
        <v>426</v>
      </c>
      <c r="D1045">
        <f t="shared" si="16"/>
        <v>0</v>
      </c>
      <c r="E1045">
        <f>E1044+F1044-C1045</f>
        <v>4197</v>
      </c>
      <c r="F1045">
        <f>IF(D1045=0,0,IF(E1045&gt;=5000,0,ROUNDUP((5000-E1045)/1000,0)*1000))</f>
        <v>0</v>
      </c>
    </row>
    <row r="1046" spans="1:6" x14ac:dyDescent="0.25">
      <c r="A1046" s="1">
        <v>40122</v>
      </c>
      <c r="B1046" s="2" t="s">
        <v>81</v>
      </c>
      <c r="C1046">
        <v>142</v>
      </c>
      <c r="D1046">
        <f t="shared" si="16"/>
        <v>0</v>
      </c>
      <c r="E1046">
        <f>E1045+F1045-C1046</f>
        <v>4055</v>
      </c>
      <c r="F1046">
        <f>IF(D1046=0,0,IF(E1046&gt;=5000,0,ROUNDUP((5000-E1046)/1000,0)*1000))</f>
        <v>0</v>
      </c>
    </row>
    <row r="1047" spans="1:6" x14ac:dyDescent="0.25">
      <c r="A1047" s="1">
        <v>40122</v>
      </c>
      <c r="B1047" s="2" t="s">
        <v>10</v>
      </c>
      <c r="C1047">
        <v>298</v>
      </c>
      <c r="D1047">
        <f t="shared" si="16"/>
        <v>0</v>
      </c>
      <c r="E1047">
        <f>E1046+F1046-C1047</f>
        <v>3757</v>
      </c>
      <c r="F1047">
        <f>IF(D1047=0,0,IF(E1047&gt;=5000,0,ROUNDUP((5000-E1047)/1000,0)*1000))</f>
        <v>0</v>
      </c>
    </row>
    <row r="1048" spans="1:6" x14ac:dyDescent="0.25">
      <c r="A1048" s="1">
        <v>40124</v>
      </c>
      <c r="B1048" s="2" t="s">
        <v>20</v>
      </c>
      <c r="C1048">
        <v>224</v>
      </c>
      <c r="D1048">
        <f t="shared" si="16"/>
        <v>0</v>
      </c>
      <c r="E1048">
        <f>E1047+F1047-C1048</f>
        <v>3533</v>
      </c>
      <c r="F1048">
        <f>IF(D1048=0,0,IF(E1048&gt;=5000,0,ROUNDUP((5000-E1048)/1000,0)*1000))</f>
        <v>0</v>
      </c>
    </row>
    <row r="1049" spans="1:6" x14ac:dyDescent="0.25">
      <c r="A1049" s="1">
        <v>40126</v>
      </c>
      <c r="B1049" s="2" t="s">
        <v>8</v>
      </c>
      <c r="C1049">
        <v>133</v>
      </c>
      <c r="D1049">
        <f t="shared" si="16"/>
        <v>0</v>
      </c>
      <c r="E1049">
        <f>E1048+F1048-C1049</f>
        <v>3400</v>
      </c>
      <c r="F1049">
        <f>IF(D1049=0,0,IF(E1049&gt;=5000,0,ROUNDUP((5000-E1049)/1000,0)*1000))</f>
        <v>0</v>
      </c>
    </row>
    <row r="1050" spans="1:6" x14ac:dyDescent="0.25">
      <c r="A1050" s="1">
        <v>40128</v>
      </c>
      <c r="B1050" s="2" t="s">
        <v>48</v>
      </c>
      <c r="C1050">
        <v>326</v>
      </c>
      <c r="D1050">
        <f t="shared" si="16"/>
        <v>0</v>
      </c>
      <c r="E1050">
        <f>E1049+F1049-C1050</f>
        <v>3074</v>
      </c>
      <c r="F1050">
        <f>IF(D1050=0,0,IF(E1050&gt;=5000,0,ROUNDUP((5000-E1050)/1000,0)*1000))</f>
        <v>0</v>
      </c>
    </row>
    <row r="1051" spans="1:6" x14ac:dyDescent="0.25">
      <c r="A1051" s="1">
        <v>40128</v>
      </c>
      <c r="B1051" s="2" t="s">
        <v>123</v>
      </c>
      <c r="C1051">
        <v>102</v>
      </c>
      <c r="D1051">
        <f t="shared" si="16"/>
        <v>0</v>
      </c>
      <c r="E1051">
        <f>E1050+F1050-C1051</f>
        <v>2972</v>
      </c>
      <c r="F1051">
        <f>IF(D1051=0,0,IF(E1051&gt;=5000,0,ROUNDUP((5000-E1051)/1000,0)*1000))</f>
        <v>0</v>
      </c>
    </row>
    <row r="1052" spans="1:6" x14ac:dyDescent="0.25">
      <c r="A1052" s="1">
        <v>40129</v>
      </c>
      <c r="B1052" s="2" t="s">
        <v>10</v>
      </c>
      <c r="C1052">
        <v>332</v>
      </c>
      <c r="D1052">
        <f t="shared" si="16"/>
        <v>0</v>
      </c>
      <c r="E1052">
        <f>E1051+F1051-C1052</f>
        <v>2640</v>
      </c>
      <c r="F1052">
        <f>IF(D1052=0,0,IF(E1052&gt;=5000,0,ROUNDUP((5000-E1052)/1000,0)*1000))</f>
        <v>0</v>
      </c>
    </row>
    <row r="1053" spans="1:6" x14ac:dyDescent="0.25">
      <c r="A1053" s="1">
        <v>40130</v>
      </c>
      <c r="B1053" s="2" t="s">
        <v>22</v>
      </c>
      <c r="C1053">
        <v>95</v>
      </c>
      <c r="D1053">
        <f t="shared" si="16"/>
        <v>0</v>
      </c>
      <c r="E1053">
        <f>E1052+F1052-C1053</f>
        <v>2545</v>
      </c>
      <c r="F1053">
        <f>IF(D1053=0,0,IF(E1053&gt;=5000,0,ROUNDUP((5000-E1053)/1000,0)*1000))</f>
        <v>0</v>
      </c>
    </row>
    <row r="1054" spans="1:6" x14ac:dyDescent="0.25">
      <c r="A1054" s="1">
        <v>40134</v>
      </c>
      <c r="B1054" s="2" t="s">
        <v>139</v>
      </c>
      <c r="C1054">
        <v>7</v>
      </c>
      <c r="D1054">
        <f t="shared" si="16"/>
        <v>0</v>
      </c>
      <c r="E1054">
        <f>E1053+F1053-C1054</f>
        <v>2538</v>
      </c>
      <c r="F1054">
        <f>IF(D1054=0,0,IF(E1054&gt;=5000,0,ROUNDUP((5000-E1054)/1000,0)*1000))</f>
        <v>0</v>
      </c>
    </row>
    <row r="1055" spans="1:6" x14ac:dyDescent="0.25">
      <c r="A1055" s="1">
        <v>40134</v>
      </c>
      <c r="B1055" s="2" t="s">
        <v>17</v>
      </c>
      <c r="C1055">
        <v>276</v>
      </c>
      <c r="D1055">
        <f t="shared" si="16"/>
        <v>0</v>
      </c>
      <c r="E1055">
        <f>E1054+F1054-C1055</f>
        <v>2262</v>
      </c>
      <c r="F1055">
        <f>IF(D1055=0,0,IF(E1055&gt;=5000,0,ROUNDUP((5000-E1055)/1000,0)*1000))</f>
        <v>0</v>
      </c>
    </row>
    <row r="1056" spans="1:6" x14ac:dyDescent="0.25">
      <c r="A1056" s="1">
        <v>40134</v>
      </c>
      <c r="B1056" s="2" t="s">
        <v>142</v>
      </c>
      <c r="C1056">
        <v>6</v>
      </c>
      <c r="D1056">
        <f t="shared" si="16"/>
        <v>0</v>
      </c>
      <c r="E1056">
        <f>E1055+F1055-C1056</f>
        <v>2256</v>
      </c>
      <c r="F1056">
        <f>IF(D1056=0,0,IF(E1056&gt;=5000,0,ROUNDUP((5000-E1056)/1000,0)*1000))</f>
        <v>0</v>
      </c>
    </row>
    <row r="1057" spans="1:6" x14ac:dyDescent="0.25">
      <c r="A1057" s="1">
        <v>40136</v>
      </c>
      <c r="B1057" s="2" t="s">
        <v>48</v>
      </c>
      <c r="C1057">
        <v>232</v>
      </c>
      <c r="D1057">
        <f t="shared" si="16"/>
        <v>0</v>
      </c>
      <c r="E1057">
        <f>E1056+F1056-C1057</f>
        <v>2024</v>
      </c>
      <c r="F1057">
        <f>IF(D1057=0,0,IF(E1057&gt;=5000,0,ROUNDUP((5000-E1057)/1000,0)*1000))</f>
        <v>0</v>
      </c>
    </row>
    <row r="1058" spans="1:6" x14ac:dyDescent="0.25">
      <c r="A1058" s="1">
        <v>40136</v>
      </c>
      <c r="B1058" s="2" t="s">
        <v>69</v>
      </c>
      <c r="C1058">
        <v>162</v>
      </c>
      <c r="D1058">
        <f t="shared" si="16"/>
        <v>0</v>
      </c>
      <c r="E1058">
        <f>E1057+F1057-C1058</f>
        <v>1862</v>
      </c>
      <c r="F1058">
        <f>IF(D1058=0,0,IF(E1058&gt;=5000,0,ROUNDUP((5000-E1058)/1000,0)*1000))</f>
        <v>0</v>
      </c>
    </row>
    <row r="1059" spans="1:6" x14ac:dyDescent="0.25">
      <c r="A1059" s="1">
        <v>40139</v>
      </c>
      <c r="B1059" s="2" t="s">
        <v>13</v>
      </c>
      <c r="C1059">
        <v>66</v>
      </c>
      <c r="D1059">
        <f t="shared" si="16"/>
        <v>0</v>
      </c>
      <c r="E1059">
        <f>E1058+F1058-C1059</f>
        <v>1796</v>
      </c>
      <c r="F1059">
        <f>IF(D1059=0,0,IF(E1059&gt;=5000,0,ROUNDUP((5000-E1059)/1000,0)*1000))</f>
        <v>0</v>
      </c>
    </row>
    <row r="1060" spans="1:6" x14ac:dyDescent="0.25">
      <c r="A1060" s="1">
        <v>40139</v>
      </c>
      <c r="B1060" s="2" t="s">
        <v>160</v>
      </c>
      <c r="C1060">
        <v>2</v>
      </c>
      <c r="D1060">
        <f t="shared" si="16"/>
        <v>0</v>
      </c>
      <c r="E1060">
        <f>E1059+F1059-C1060</f>
        <v>1794</v>
      </c>
      <c r="F1060">
        <f>IF(D1060=0,0,IF(E1060&gt;=5000,0,ROUNDUP((5000-E1060)/1000,0)*1000))</f>
        <v>0</v>
      </c>
    </row>
    <row r="1061" spans="1:6" x14ac:dyDescent="0.25">
      <c r="A1061" s="1">
        <v>40139</v>
      </c>
      <c r="B1061" s="2" t="s">
        <v>15</v>
      </c>
      <c r="C1061">
        <v>152</v>
      </c>
      <c r="D1061">
        <f t="shared" si="16"/>
        <v>0</v>
      </c>
      <c r="E1061">
        <f>E1060+F1060-C1061</f>
        <v>1642</v>
      </c>
      <c r="F1061">
        <f>IF(D1061=0,0,IF(E1061&gt;=5000,0,ROUNDUP((5000-E1061)/1000,0)*1000))</f>
        <v>0</v>
      </c>
    </row>
    <row r="1062" spans="1:6" x14ac:dyDescent="0.25">
      <c r="A1062" s="1">
        <v>40139</v>
      </c>
      <c r="B1062" s="2" t="s">
        <v>204</v>
      </c>
      <c r="C1062">
        <v>2</v>
      </c>
      <c r="D1062">
        <f t="shared" si="16"/>
        <v>0</v>
      </c>
      <c r="E1062">
        <f>E1061+F1061-C1062</f>
        <v>1640</v>
      </c>
      <c r="F1062">
        <f>IF(D1062=0,0,IF(E1062&gt;=5000,0,ROUNDUP((5000-E1062)/1000,0)*1000))</f>
        <v>0</v>
      </c>
    </row>
    <row r="1063" spans="1:6" x14ac:dyDescent="0.25">
      <c r="A1063" s="1">
        <v>40142</v>
      </c>
      <c r="B1063" s="2" t="s">
        <v>23</v>
      </c>
      <c r="C1063">
        <v>115</v>
      </c>
      <c r="D1063">
        <f t="shared" si="16"/>
        <v>0</v>
      </c>
      <c r="E1063">
        <f>E1062+F1062-C1063</f>
        <v>1525</v>
      </c>
      <c r="F1063">
        <f>IF(D1063=0,0,IF(E1063&gt;=5000,0,ROUNDUP((5000-E1063)/1000,0)*1000))</f>
        <v>0</v>
      </c>
    </row>
    <row r="1064" spans="1:6" x14ac:dyDescent="0.25">
      <c r="A1064" s="1">
        <v>40142</v>
      </c>
      <c r="B1064" s="2" t="s">
        <v>40</v>
      </c>
      <c r="C1064">
        <v>29</v>
      </c>
      <c r="D1064">
        <f t="shared" si="16"/>
        <v>0</v>
      </c>
      <c r="E1064">
        <f>E1063+F1063-C1064</f>
        <v>1496</v>
      </c>
      <c r="F1064">
        <f>IF(D1064=0,0,IF(E1064&gt;=5000,0,ROUNDUP((5000-E1064)/1000,0)*1000))</f>
        <v>0</v>
      </c>
    </row>
    <row r="1065" spans="1:6" x14ac:dyDescent="0.25">
      <c r="A1065" s="1">
        <v>40142</v>
      </c>
      <c r="B1065" s="2" t="s">
        <v>38</v>
      </c>
      <c r="C1065">
        <v>91</v>
      </c>
      <c r="D1065">
        <f t="shared" si="16"/>
        <v>0</v>
      </c>
      <c r="E1065">
        <f>E1064+F1064-C1065</f>
        <v>1405</v>
      </c>
      <c r="F1065">
        <f>IF(D1065=0,0,IF(E1065&gt;=5000,0,ROUNDUP((5000-E1065)/1000,0)*1000))</f>
        <v>0</v>
      </c>
    </row>
    <row r="1066" spans="1:6" x14ac:dyDescent="0.25">
      <c r="A1066" s="1">
        <v>40144</v>
      </c>
      <c r="B1066" s="2" t="s">
        <v>22</v>
      </c>
      <c r="C1066">
        <v>125</v>
      </c>
      <c r="D1066">
        <f t="shared" si="16"/>
        <v>0</v>
      </c>
      <c r="E1066">
        <f>E1065+F1065-C1066</f>
        <v>1280</v>
      </c>
      <c r="F1066">
        <f>IF(D1066=0,0,IF(E1066&gt;=5000,0,ROUNDUP((5000-E1066)/1000,0)*1000))</f>
        <v>0</v>
      </c>
    </row>
    <row r="1067" spans="1:6" x14ac:dyDescent="0.25">
      <c r="A1067" s="1">
        <v>40146</v>
      </c>
      <c r="B1067" s="2" t="s">
        <v>64</v>
      </c>
      <c r="C1067">
        <v>40</v>
      </c>
      <c r="D1067">
        <f t="shared" si="16"/>
        <v>0</v>
      </c>
      <c r="E1067">
        <f>E1066+F1066-C1067</f>
        <v>1240</v>
      </c>
      <c r="F1067">
        <f>IF(D1067=0,0,IF(E1067&gt;=5000,0,ROUNDUP((5000-E1067)/1000,0)*1000))</f>
        <v>0</v>
      </c>
    </row>
    <row r="1068" spans="1:6" x14ac:dyDescent="0.25">
      <c r="A1068" s="1">
        <v>40146</v>
      </c>
      <c r="B1068" s="2" t="s">
        <v>12</v>
      </c>
      <c r="C1068">
        <v>279</v>
      </c>
      <c r="D1068">
        <f t="shared" si="16"/>
        <v>0</v>
      </c>
      <c r="E1068">
        <f>E1067+F1067-C1068</f>
        <v>961</v>
      </c>
      <c r="F1068">
        <f>IF(D1068=0,0,IF(E1068&gt;=5000,0,ROUNDUP((5000-E1068)/1000,0)*1000))</f>
        <v>0</v>
      </c>
    </row>
    <row r="1069" spans="1:6" x14ac:dyDescent="0.25">
      <c r="A1069" s="1">
        <v>40147</v>
      </c>
      <c r="B1069" s="2" t="s">
        <v>14</v>
      </c>
      <c r="C1069">
        <v>8</v>
      </c>
      <c r="D1069">
        <f t="shared" si="16"/>
        <v>1</v>
      </c>
      <c r="E1069">
        <f>E1068+F1068-C1069</f>
        <v>953</v>
      </c>
      <c r="F1069">
        <f>IF(D1069=0,0,IF(E1069&gt;=5000,0,ROUNDUP((5000-E1069)/1000,0)*1000))</f>
        <v>5000</v>
      </c>
    </row>
    <row r="1070" spans="1:6" x14ac:dyDescent="0.25">
      <c r="A1070" s="1">
        <v>40151</v>
      </c>
      <c r="B1070" s="2" t="s">
        <v>74</v>
      </c>
      <c r="C1070">
        <v>194</v>
      </c>
      <c r="D1070">
        <f t="shared" si="16"/>
        <v>0</v>
      </c>
      <c r="E1070">
        <f>E1069+F1069-C1070</f>
        <v>5759</v>
      </c>
      <c r="F1070">
        <f>IF(D1070=0,0,IF(E1070&gt;=5000,0,ROUNDUP((5000-E1070)/1000,0)*1000))</f>
        <v>0</v>
      </c>
    </row>
    <row r="1071" spans="1:6" x14ac:dyDescent="0.25">
      <c r="A1071" s="1">
        <v>40152</v>
      </c>
      <c r="B1071" s="2" t="s">
        <v>9</v>
      </c>
      <c r="C1071">
        <v>168</v>
      </c>
      <c r="D1071">
        <f t="shared" si="16"/>
        <v>0</v>
      </c>
      <c r="E1071">
        <f>E1070+F1070-C1071</f>
        <v>5591</v>
      </c>
      <c r="F1071">
        <f>IF(D1071=0,0,IF(E1071&gt;=5000,0,ROUNDUP((5000-E1071)/1000,0)*1000))</f>
        <v>0</v>
      </c>
    </row>
    <row r="1072" spans="1:6" x14ac:dyDescent="0.25">
      <c r="A1072" s="1">
        <v>40153</v>
      </c>
      <c r="B1072" s="2" t="s">
        <v>17</v>
      </c>
      <c r="C1072">
        <v>211</v>
      </c>
      <c r="D1072">
        <f t="shared" si="16"/>
        <v>0</v>
      </c>
      <c r="E1072">
        <f>E1071+F1071-C1072</f>
        <v>5380</v>
      </c>
      <c r="F1072">
        <f>IF(D1072=0,0,IF(E1072&gt;=5000,0,ROUNDUP((5000-E1072)/1000,0)*1000))</f>
        <v>0</v>
      </c>
    </row>
    <row r="1073" spans="1:6" x14ac:dyDescent="0.25">
      <c r="A1073" s="1">
        <v>40153</v>
      </c>
      <c r="B1073" s="2" t="s">
        <v>158</v>
      </c>
      <c r="C1073">
        <v>19</v>
      </c>
      <c r="D1073">
        <f t="shared" si="16"/>
        <v>0</v>
      </c>
      <c r="E1073">
        <f>E1072+F1072-C1073</f>
        <v>5361</v>
      </c>
      <c r="F1073">
        <f>IF(D1073=0,0,IF(E1073&gt;=5000,0,ROUNDUP((5000-E1073)/1000,0)*1000))</f>
        <v>0</v>
      </c>
    </row>
    <row r="1074" spans="1:6" x14ac:dyDescent="0.25">
      <c r="A1074" s="1">
        <v>40155</v>
      </c>
      <c r="B1074" s="2" t="s">
        <v>156</v>
      </c>
      <c r="C1074">
        <v>16</v>
      </c>
      <c r="D1074">
        <f t="shared" si="16"/>
        <v>0</v>
      </c>
      <c r="E1074">
        <f>E1073+F1073-C1074</f>
        <v>5345</v>
      </c>
      <c r="F1074">
        <f>IF(D1074=0,0,IF(E1074&gt;=5000,0,ROUNDUP((5000-E1074)/1000,0)*1000))</f>
        <v>0</v>
      </c>
    </row>
    <row r="1075" spans="1:6" x14ac:dyDescent="0.25">
      <c r="A1075" s="1">
        <v>40158</v>
      </c>
      <c r="B1075" s="2" t="s">
        <v>30</v>
      </c>
      <c r="C1075">
        <v>18</v>
      </c>
      <c r="D1075">
        <f t="shared" si="16"/>
        <v>0</v>
      </c>
      <c r="E1075">
        <f>E1074+F1074-C1075</f>
        <v>5327</v>
      </c>
      <c r="F1075">
        <f>IF(D1075=0,0,IF(E1075&gt;=5000,0,ROUNDUP((5000-E1075)/1000,0)*1000))</f>
        <v>0</v>
      </c>
    </row>
    <row r="1076" spans="1:6" x14ac:dyDescent="0.25">
      <c r="A1076" s="1">
        <v>40158</v>
      </c>
      <c r="B1076" s="2" t="s">
        <v>10</v>
      </c>
      <c r="C1076">
        <v>399</v>
      </c>
      <c r="D1076">
        <f t="shared" si="16"/>
        <v>0</v>
      </c>
      <c r="E1076">
        <f>E1075+F1075-C1076</f>
        <v>4928</v>
      </c>
      <c r="F1076">
        <f>IF(D1076=0,0,IF(E1076&gt;=5000,0,ROUNDUP((5000-E1076)/1000,0)*1000))</f>
        <v>0</v>
      </c>
    </row>
    <row r="1077" spans="1:6" x14ac:dyDescent="0.25">
      <c r="A1077" s="1">
        <v>40160</v>
      </c>
      <c r="B1077" s="2" t="s">
        <v>205</v>
      </c>
      <c r="C1077">
        <v>11</v>
      </c>
      <c r="D1077">
        <f t="shared" si="16"/>
        <v>0</v>
      </c>
      <c r="E1077">
        <f>E1076+F1076-C1077</f>
        <v>4917</v>
      </c>
      <c r="F1077">
        <f>IF(D1077=0,0,IF(E1077&gt;=5000,0,ROUNDUP((5000-E1077)/1000,0)*1000))</f>
        <v>0</v>
      </c>
    </row>
    <row r="1078" spans="1:6" x14ac:dyDescent="0.25">
      <c r="A1078" s="1">
        <v>40164</v>
      </c>
      <c r="B1078" s="2" t="s">
        <v>26</v>
      </c>
      <c r="C1078">
        <v>131</v>
      </c>
      <c r="D1078">
        <f t="shared" si="16"/>
        <v>0</v>
      </c>
      <c r="E1078">
        <f>E1077+F1077-C1078</f>
        <v>4786</v>
      </c>
      <c r="F1078">
        <f>IF(D1078=0,0,IF(E1078&gt;=5000,0,ROUNDUP((5000-E1078)/1000,0)*1000))</f>
        <v>0</v>
      </c>
    </row>
    <row r="1079" spans="1:6" x14ac:dyDescent="0.25">
      <c r="A1079" s="1">
        <v>40165</v>
      </c>
      <c r="B1079" s="2" t="s">
        <v>42</v>
      </c>
      <c r="C1079">
        <v>67</v>
      </c>
      <c r="D1079">
        <f t="shared" si="16"/>
        <v>0</v>
      </c>
      <c r="E1079">
        <f>E1078+F1078-C1079</f>
        <v>4719</v>
      </c>
      <c r="F1079">
        <f>IF(D1079=0,0,IF(E1079&gt;=5000,0,ROUNDUP((5000-E1079)/1000,0)*1000))</f>
        <v>0</v>
      </c>
    </row>
    <row r="1080" spans="1:6" x14ac:dyDescent="0.25">
      <c r="A1080" s="1">
        <v>40166</v>
      </c>
      <c r="B1080" s="2" t="s">
        <v>13</v>
      </c>
      <c r="C1080">
        <v>151</v>
      </c>
      <c r="D1080">
        <f t="shared" si="16"/>
        <v>0</v>
      </c>
      <c r="E1080">
        <f>E1079+F1079-C1080</f>
        <v>4568</v>
      </c>
      <c r="F1080">
        <f>IF(D1080=0,0,IF(E1080&gt;=5000,0,ROUNDUP((5000-E1080)/1000,0)*1000))</f>
        <v>0</v>
      </c>
    </row>
    <row r="1081" spans="1:6" x14ac:dyDescent="0.25">
      <c r="A1081" s="1">
        <v>40171</v>
      </c>
      <c r="B1081" s="2" t="s">
        <v>26</v>
      </c>
      <c r="C1081">
        <v>105</v>
      </c>
      <c r="D1081">
        <f t="shared" si="16"/>
        <v>0</v>
      </c>
      <c r="E1081">
        <f>E1080+F1080-C1081</f>
        <v>4463</v>
      </c>
      <c r="F1081">
        <f>IF(D1081=0,0,IF(E1081&gt;=5000,0,ROUNDUP((5000-E1081)/1000,0)*1000))</f>
        <v>0</v>
      </c>
    </row>
    <row r="1082" spans="1:6" x14ac:dyDescent="0.25">
      <c r="A1082" s="1">
        <v>40172</v>
      </c>
      <c r="B1082" s="2" t="s">
        <v>74</v>
      </c>
      <c r="C1082">
        <v>132</v>
      </c>
      <c r="D1082">
        <f t="shared" si="16"/>
        <v>0</v>
      </c>
      <c r="E1082">
        <f>E1081+F1081-C1082</f>
        <v>4331</v>
      </c>
      <c r="F1082">
        <f>IF(D1082=0,0,IF(E1082&gt;=5000,0,ROUNDUP((5000-E1082)/1000,0)*1000))</f>
        <v>0</v>
      </c>
    </row>
    <row r="1083" spans="1:6" x14ac:dyDescent="0.25">
      <c r="A1083" s="1">
        <v>40172</v>
      </c>
      <c r="B1083" s="2" t="s">
        <v>20</v>
      </c>
      <c r="C1083">
        <v>142</v>
      </c>
      <c r="D1083">
        <f t="shared" si="16"/>
        <v>0</v>
      </c>
      <c r="E1083">
        <f>E1082+F1082-C1083</f>
        <v>4189</v>
      </c>
      <c r="F1083">
        <f>IF(D1083=0,0,IF(E1083&gt;=5000,0,ROUNDUP((5000-E1083)/1000,0)*1000))</f>
        <v>0</v>
      </c>
    </row>
    <row r="1084" spans="1:6" x14ac:dyDescent="0.25">
      <c r="A1084" s="1">
        <v>40172</v>
      </c>
      <c r="B1084" s="2" t="s">
        <v>206</v>
      </c>
      <c r="C1084">
        <v>17</v>
      </c>
      <c r="D1084">
        <f t="shared" si="16"/>
        <v>0</v>
      </c>
      <c r="E1084">
        <f>E1083+F1083-C1084</f>
        <v>4172</v>
      </c>
      <c r="F1084">
        <f>IF(D1084=0,0,IF(E1084&gt;=5000,0,ROUNDUP((5000-E1084)/1000,0)*1000))</f>
        <v>0</v>
      </c>
    </row>
    <row r="1085" spans="1:6" x14ac:dyDescent="0.25">
      <c r="A1085" s="1">
        <v>40173</v>
      </c>
      <c r="B1085" s="2" t="s">
        <v>10</v>
      </c>
      <c r="C1085">
        <v>444</v>
      </c>
      <c r="D1085">
        <f t="shared" si="16"/>
        <v>0</v>
      </c>
      <c r="E1085">
        <f>E1084+F1084-C1085</f>
        <v>3728</v>
      </c>
      <c r="F1085">
        <f>IF(D1085=0,0,IF(E1085&gt;=5000,0,ROUNDUP((5000-E1085)/1000,0)*1000))</f>
        <v>0</v>
      </c>
    </row>
    <row r="1086" spans="1:6" x14ac:dyDescent="0.25">
      <c r="A1086" s="1">
        <v>40173</v>
      </c>
      <c r="B1086" s="2" t="s">
        <v>53</v>
      </c>
      <c r="C1086">
        <v>294</v>
      </c>
      <c r="D1086">
        <f t="shared" si="16"/>
        <v>0</v>
      </c>
      <c r="E1086">
        <f>E1085+F1085-C1086</f>
        <v>3434</v>
      </c>
      <c r="F1086">
        <f>IF(D1086=0,0,IF(E1086&gt;=5000,0,ROUNDUP((5000-E1086)/1000,0)*1000))</f>
        <v>0</v>
      </c>
    </row>
    <row r="1087" spans="1:6" x14ac:dyDescent="0.25">
      <c r="A1087" s="1">
        <v>40174</v>
      </c>
      <c r="B1087" s="2" t="s">
        <v>10</v>
      </c>
      <c r="C1087">
        <v>274</v>
      </c>
      <c r="D1087">
        <f t="shared" si="16"/>
        <v>0</v>
      </c>
      <c r="E1087">
        <f>E1086+F1086-C1087</f>
        <v>3160</v>
      </c>
      <c r="F1087">
        <f>IF(D1087=0,0,IF(E1087&gt;=5000,0,ROUNDUP((5000-E1087)/1000,0)*1000))</f>
        <v>0</v>
      </c>
    </row>
    <row r="1088" spans="1:6" x14ac:dyDescent="0.25">
      <c r="A1088" s="1">
        <v>40176</v>
      </c>
      <c r="B1088" s="2" t="s">
        <v>38</v>
      </c>
      <c r="C1088">
        <v>168</v>
      </c>
      <c r="D1088">
        <f t="shared" si="16"/>
        <v>0</v>
      </c>
      <c r="E1088">
        <f>E1087+F1087-C1088</f>
        <v>2992</v>
      </c>
      <c r="F1088">
        <f>IF(D1088=0,0,IF(E1088&gt;=5000,0,ROUNDUP((5000-E1088)/1000,0)*1000))</f>
        <v>0</v>
      </c>
    </row>
    <row r="1089" spans="1:6" x14ac:dyDescent="0.25">
      <c r="A1089" s="1">
        <v>40177</v>
      </c>
      <c r="B1089" s="2" t="s">
        <v>11</v>
      </c>
      <c r="C1089">
        <v>115</v>
      </c>
      <c r="D1089">
        <f t="shared" si="16"/>
        <v>0</v>
      </c>
      <c r="E1089">
        <f>E1088+F1088-C1089</f>
        <v>2877</v>
      </c>
      <c r="F1089">
        <f>IF(D1089=0,0,IF(E1089&gt;=5000,0,ROUNDUP((5000-E1089)/1000,0)*1000))</f>
        <v>0</v>
      </c>
    </row>
    <row r="1090" spans="1:6" x14ac:dyDescent="0.25">
      <c r="A1090" s="1">
        <v>40177</v>
      </c>
      <c r="B1090" s="2" t="s">
        <v>33</v>
      </c>
      <c r="C1090">
        <v>126</v>
      </c>
      <c r="D1090">
        <f t="shared" si="16"/>
        <v>1</v>
      </c>
      <c r="E1090">
        <f>E1089+F1089-C1090</f>
        <v>2751</v>
      </c>
      <c r="F1090">
        <f>IF(D1090=0,0,IF(E1090&gt;=5000,0,ROUNDUP((5000-E1090)/1000,0)*1000))</f>
        <v>3000</v>
      </c>
    </row>
    <row r="1091" spans="1:6" x14ac:dyDescent="0.25">
      <c r="A1091" s="1">
        <v>40180</v>
      </c>
      <c r="B1091" s="2" t="s">
        <v>31</v>
      </c>
      <c r="C1091">
        <v>73</v>
      </c>
      <c r="D1091">
        <f t="shared" ref="D1091:D1154" si="17">IF(MONTH(A1092)&lt;&gt;MONTH(A1091),1,0)</f>
        <v>0</v>
      </c>
      <c r="E1091">
        <f>E1090+F1090-C1091</f>
        <v>5678</v>
      </c>
      <c r="F1091">
        <f>IF(D1091=0,0,IF(E1091&gt;=5000,0,ROUNDUP((5000-E1091)/1000,0)*1000))</f>
        <v>0</v>
      </c>
    </row>
    <row r="1092" spans="1:6" x14ac:dyDescent="0.25">
      <c r="A1092" s="1">
        <v>40180</v>
      </c>
      <c r="B1092" s="2" t="s">
        <v>25</v>
      </c>
      <c r="C1092">
        <v>413</v>
      </c>
      <c r="D1092">
        <f t="shared" si="17"/>
        <v>0</v>
      </c>
      <c r="E1092">
        <f>E1091+F1091-C1092</f>
        <v>5265</v>
      </c>
      <c r="F1092">
        <f>IF(D1092=0,0,IF(E1092&gt;=5000,0,ROUNDUP((5000-E1092)/1000,0)*1000))</f>
        <v>0</v>
      </c>
    </row>
    <row r="1093" spans="1:6" x14ac:dyDescent="0.25">
      <c r="A1093" s="1">
        <v>40181</v>
      </c>
      <c r="B1093" s="2" t="s">
        <v>10</v>
      </c>
      <c r="C1093">
        <v>393</v>
      </c>
      <c r="D1093">
        <f t="shared" si="17"/>
        <v>0</v>
      </c>
      <c r="E1093">
        <f>E1092+F1092-C1093</f>
        <v>4872</v>
      </c>
      <c r="F1093">
        <f>IF(D1093=0,0,IF(E1093&gt;=5000,0,ROUNDUP((5000-E1093)/1000,0)*1000))</f>
        <v>0</v>
      </c>
    </row>
    <row r="1094" spans="1:6" x14ac:dyDescent="0.25">
      <c r="A1094" s="1">
        <v>40184</v>
      </c>
      <c r="B1094" s="2" t="s">
        <v>146</v>
      </c>
      <c r="C1094">
        <v>13</v>
      </c>
      <c r="D1094">
        <f t="shared" si="17"/>
        <v>0</v>
      </c>
      <c r="E1094">
        <f>E1093+F1093-C1094</f>
        <v>4859</v>
      </c>
      <c r="F1094">
        <f>IF(D1094=0,0,IF(E1094&gt;=5000,0,ROUNDUP((5000-E1094)/1000,0)*1000))</f>
        <v>0</v>
      </c>
    </row>
    <row r="1095" spans="1:6" x14ac:dyDescent="0.25">
      <c r="A1095" s="1">
        <v>40185</v>
      </c>
      <c r="B1095" s="2" t="s">
        <v>25</v>
      </c>
      <c r="C1095">
        <v>211</v>
      </c>
      <c r="D1095">
        <f t="shared" si="17"/>
        <v>0</v>
      </c>
      <c r="E1095">
        <f>E1094+F1094-C1095</f>
        <v>4648</v>
      </c>
      <c r="F1095">
        <f>IF(D1095=0,0,IF(E1095&gt;=5000,0,ROUNDUP((5000-E1095)/1000,0)*1000))</f>
        <v>0</v>
      </c>
    </row>
    <row r="1096" spans="1:6" x14ac:dyDescent="0.25">
      <c r="A1096" s="1">
        <v>40189</v>
      </c>
      <c r="B1096" s="2" t="s">
        <v>64</v>
      </c>
      <c r="C1096">
        <v>116</v>
      </c>
      <c r="D1096">
        <f t="shared" si="17"/>
        <v>0</v>
      </c>
      <c r="E1096">
        <f>E1095+F1095-C1096</f>
        <v>4532</v>
      </c>
      <c r="F1096">
        <f>IF(D1096=0,0,IF(E1096&gt;=5000,0,ROUNDUP((5000-E1096)/1000,0)*1000))</f>
        <v>0</v>
      </c>
    </row>
    <row r="1097" spans="1:6" x14ac:dyDescent="0.25">
      <c r="A1097" s="1">
        <v>40189</v>
      </c>
      <c r="B1097" s="2" t="s">
        <v>3</v>
      </c>
      <c r="C1097">
        <v>9</v>
      </c>
      <c r="D1097">
        <f t="shared" si="17"/>
        <v>0</v>
      </c>
      <c r="E1097">
        <f>E1096+F1096-C1097</f>
        <v>4523</v>
      </c>
      <c r="F1097">
        <f>IF(D1097=0,0,IF(E1097&gt;=5000,0,ROUNDUP((5000-E1097)/1000,0)*1000))</f>
        <v>0</v>
      </c>
    </row>
    <row r="1098" spans="1:6" x14ac:dyDescent="0.25">
      <c r="A1098" s="1">
        <v>40193</v>
      </c>
      <c r="B1098" s="2" t="s">
        <v>48</v>
      </c>
      <c r="C1098">
        <v>117</v>
      </c>
      <c r="D1098">
        <f t="shared" si="17"/>
        <v>0</v>
      </c>
      <c r="E1098">
        <f>E1097+F1097-C1098</f>
        <v>4406</v>
      </c>
      <c r="F1098">
        <f>IF(D1098=0,0,IF(E1098&gt;=5000,0,ROUNDUP((5000-E1098)/1000,0)*1000))</f>
        <v>0</v>
      </c>
    </row>
    <row r="1099" spans="1:6" x14ac:dyDescent="0.25">
      <c r="A1099" s="1">
        <v>40194</v>
      </c>
      <c r="B1099" s="2" t="s">
        <v>53</v>
      </c>
      <c r="C1099">
        <v>221</v>
      </c>
      <c r="D1099">
        <f t="shared" si="17"/>
        <v>0</v>
      </c>
      <c r="E1099">
        <f>E1098+F1098-C1099</f>
        <v>4185</v>
      </c>
      <c r="F1099">
        <f>IF(D1099=0,0,IF(E1099&gt;=5000,0,ROUNDUP((5000-E1099)/1000,0)*1000))</f>
        <v>0</v>
      </c>
    </row>
    <row r="1100" spans="1:6" x14ac:dyDescent="0.25">
      <c r="A1100" s="1">
        <v>40198</v>
      </c>
      <c r="B1100" s="2" t="s">
        <v>155</v>
      </c>
      <c r="C1100">
        <v>9</v>
      </c>
      <c r="D1100">
        <f t="shared" si="17"/>
        <v>0</v>
      </c>
      <c r="E1100">
        <f>E1099+F1099-C1100</f>
        <v>4176</v>
      </c>
      <c r="F1100">
        <f>IF(D1100=0,0,IF(E1100&gt;=5000,0,ROUNDUP((5000-E1100)/1000,0)*1000))</f>
        <v>0</v>
      </c>
    </row>
    <row r="1101" spans="1:6" x14ac:dyDescent="0.25">
      <c r="A1101" s="1">
        <v>40199</v>
      </c>
      <c r="B1101" s="2" t="s">
        <v>20</v>
      </c>
      <c r="C1101">
        <v>214</v>
      </c>
      <c r="D1101">
        <f t="shared" si="17"/>
        <v>0</v>
      </c>
      <c r="E1101">
        <f>E1100+F1100-C1101</f>
        <v>3962</v>
      </c>
      <c r="F1101">
        <f>IF(D1101=0,0,IF(E1101&gt;=5000,0,ROUNDUP((5000-E1101)/1000,0)*1000))</f>
        <v>0</v>
      </c>
    </row>
    <row r="1102" spans="1:6" x14ac:dyDescent="0.25">
      <c r="A1102" s="1">
        <v>40200</v>
      </c>
      <c r="B1102" s="2" t="s">
        <v>40</v>
      </c>
      <c r="C1102">
        <v>138</v>
      </c>
      <c r="D1102">
        <f t="shared" si="17"/>
        <v>0</v>
      </c>
      <c r="E1102">
        <f>E1101+F1101-C1102</f>
        <v>3824</v>
      </c>
      <c r="F1102">
        <f>IF(D1102=0,0,IF(E1102&gt;=5000,0,ROUNDUP((5000-E1102)/1000,0)*1000))</f>
        <v>0</v>
      </c>
    </row>
    <row r="1103" spans="1:6" x14ac:dyDescent="0.25">
      <c r="A1103" s="1">
        <v>40201</v>
      </c>
      <c r="B1103" s="2" t="s">
        <v>84</v>
      </c>
      <c r="C1103">
        <v>11</v>
      </c>
      <c r="D1103">
        <f t="shared" si="17"/>
        <v>0</v>
      </c>
      <c r="E1103">
        <f>E1102+F1102-C1103</f>
        <v>3813</v>
      </c>
      <c r="F1103">
        <f>IF(D1103=0,0,IF(E1103&gt;=5000,0,ROUNDUP((5000-E1103)/1000,0)*1000))</f>
        <v>0</v>
      </c>
    </row>
    <row r="1104" spans="1:6" x14ac:dyDescent="0.25">
      <c r="A1104" s="1">
        <v>40201</v>
      </c>
      <c r="B1104" s="2" t="s">
        <v>55</v>
      </c>
      <c r="C1104">
        <v>128</v>
      </c>
      <c r="D1104">
        <f t="shared" si="17"/>
        <v>0</v>
      </c>
      <c r="E1104">
        <f>E1103+F1103-C1104</f>
        <v>3685</v>
      </c>
      <c r="F1104">
        <f>IF(D1104=0,0,IF(E1104&gt;=5000,0,ROUNDUP((5000-E1104)/1000,0)*1000))</f>
        <v>0</v>
      </c>
    </row>
    <row r="1105" spans="1:6" x14ac:dyDescent="0.25">
      <c r="A1105" s="1">
        <v>40202</v>
      </c>
      <c r="B1105" s="2" t="s">
        <v>20</v>
      </c>
      <c r="C1105">
        <v>376</v>
      </c>
      <c r="D1105">
        <f t="shared" si="17"/>
        <v>0</v>
      </c>
      <c r="E1105">
        <f>E1104+F1104-C1105</f>
        <v>3309</v>
      </c>
      <c r="F1105">
        <f>IF(D1105=0,0,IF(E1105&gt;=5000,0,ROUNDUP((5000-E1105)/1000,0)*1000))</f>
        <v>0</v>
      </c>
    </row>
    <row r="1106" spans="1:6" x14ac:dyDescent="0.25">
      <c r="A1106" s="1">
        <v>40203</v>
      </c>
      <c r="B1106" s="2" t="s">
        <v>20</v>
      </c>
      <c r="C1106">
        <v>121</v>
      </c>
      <c r="D1106">
        <f t="shared" si="17"/>
        <v>0</v>
      </c>
      <c r="E1106">
        <f>E1105+F1105-C1106</f>
        <v>3188</v>
      </c>
      <c r="F1106">
        <f>IF(D1106=0,0,IF(E1106&gt;=5000,0,ROUNDUP((5000-E1106)/1000,0)*1000))</f>
        <v>0</v>
      </c>
    </row>
    <row r="1107" spans="1:6" x14ac:dyDescent="0.25">
      <c r="A1107" s="1">
        <v>40203</v>
      </c>
      <c r="B1107" s="2" t="s">
        <v>17</v>
      </c>
      <c r="C1107">
        <v>200</v>
      </c>
      <c r="D1107">
        <f t="shared" si="17"/>
        <v>0</v>
      </c>
      <c r="E1107">
        <f>E1106+F1106-C1107</f>
        <v>2988</v>
      </c>
      <c r="F1107">
        <f>IF(D1107=0,0,IF(E1107&gt;=5000,0,ROUNDUP((5000-E1107)/1000,0)*1000))</f>
        <v>0</v>
      </c>
    </row>
    <row r="1108" spans="1:6" x14ac:dyDescent="0.25">
      <c r="A1108" s="1">
        <v>40204</v>
      </c>
      <c r="B1108" s="2" t="s">
        <v>20</v>
      </c>
      <c r="C1108">
        <v>500</v>
      </c>
      <c r="D1108">
        <f t="shared" si="17"/>
        <v>0</v>
      </c>
      <c r="E1108">
        <f>E1107+F1107-C1108</f>
        <v>2488</v>
      </c>
      <c r="F1108">
        <f>IF(D1108=0,0,IF(E1108&gt;=5000,0,ROUNDUP((5000-E1108)/1000,0)*1000))</f>
        <v>0</v>
      </c>
    </row>
    <row r="1109" spans="1:6" x14ac:dyDescent="0.25">
      <c r="A1109" s="1">
        <v>40206</v>
      </c>
      <c r="B1109" s="2" t="s">
        <v>74</v>
      </c>
      <c r="C1109">
        <v>108</v>
      </c>
      <c r="D1109">
        <f t="shared" si="17"/>
        <v>0</v>
      </c>
      <c r="E1109">
        <f>E1108+F1108-C1109</f>
        <v>2380</v>
      </c>
      <c r="F1109">
        <f>IF(D1109=0,0,IF(E1109&gt;=5000,0,ROUNDUP((5000-E1109)/1000,0)*1000))</f>
        <v>0</v>
      </c>
    </row>
    <row r="1110" spans="1:6" x14ac:dyDescent="0.25">
      <c r="A1110" s="1">
        <v>40207</v>
      </c>
      <c r="B1110" s="2" t="s">
        <v>28</v>
      </c>
      <c r="C1110">
        <v>59</v>
      </c>
      <c r="D1110">
        <f t="shared" si="17"/>
        <v>0</v>
      </c>
      <c r="E1110">
        <f>E1109+F1109-C1110</f>
        <v>2321</v>
      </c>
      <c r="F1110">
        <f>IF(D1110=0,0,IF(E1110&gt;=5000,0,ROUNDUP((5000-E1110)/1000,0)*1000))</f>
        <v>0</v>
      </c>
    </row>
    <row r="1111" spans="1:6" x14ac:dyDescent="0.25">
      <c r="A1111" s="1">
        <v>40208</v>
      </c>
      <c r="B1111" s="2" t="s">
        <v>13</v>
      </c>
      <c r="C1111">
        <v>191</v>
      </c>
      <c r="D1111">
        <f t="shared" si="17"/>
        <v>0</v>
      </c>
      <c r="E1111">
        <f>E1110+F1110-C1111</f>
        <v>2130</v>
      </c>
      <c r="F1111">
        <f>IF(D1111=0,0,IF(E1111&gt;=5000,0,ROUNDUP((5000-E1111)/1000,0)*1000))</f>
        <v>0</v>
      </c>
    </row>
    <row r="1112" spans="1:6" x14ac:dyDescent="0.25">
      <c r="A1112" s="1">
        <v>40209</v>
      </c>
      <c r="B1112" s="2" t="s">
        <v>22</v>
      </c>
      <c r="C1112">
        <v>189</v>
      </c>
      <c r="D1112">
        <f t="shared" si="17"/>
        <v>1</v>
      </c>
      <c r="E1112">
        <f>E1111+F1111-C1112</f>
        <v>1941</v>
      </c>
      <c r="F1112">
        <f>IF(D1112=0,0,IF(E1112&gt;=5000,0,ROUNDUP((5000-E1112)/1000,0)*1000))</f>
        <v>4000</v>
      </c>
    </row>
    <row r="1113" spans="1:6" x14ac:dyDescent="0.25">
      <c r="A1113" s="1">
        <v>40211</v>
      </c>
      <c r="B1113" s="2" t="s">
        <v>48</v>
      </c>
      <c r="C1113">
        <v>247</v>
      </c>
      <c r="D1113">
        <f t="shared" si="17"/>
        <v>0</v>
      </c>
      <c r="E1113">
        <f>E1112+F1112-C1113</f>
        <v>5694</v>
      </c>
      <c r="F1113">
        <f>IF(D1113=0,0,IF(E1113&gt;=5000,0,ROUNDUP((5000-E1113)/1000,0)*1000))</f>
        <v>0</v>
      </c>
    </row>
    <row r="1114" spans="1:6" x14ac:dyDescent="0.25">
      <c r="A1114" s="1">
        <v>40211</v>
      </c>
      <c r="B1114" s="2" t="s">
        <v>38</v>
      </c>
      <c r="C1114">
        <v>195</v>
      </c>
      <c r="D1114">
        <f t="shared" si="17"/>
        <v>0</v>
      </c>
      <c r="E1114">
        <f>E1113+F1113-C1114</f>
        <v>5499</v>
      </c>
      <c r="F1114">
        <f>IF(D1114=0,0,IF(E1114&gt;=5000,0,ROUNDUP((5000-E1114)/1000,0)*1000))</f>
        <v>0</v>
      </c>
    </row>
    <row r="1115" spans="1:6" x14ac:dyDescent="0.25">
      <c r="A1115" s="1">
        <v>40212</v>
      </c>
      <c r="B1115" s="2" t="s">
        <v>207</v>
      </c>
      <c r="C1115">
        <v>6</v>
      </c>
      <c r="D1115">
        <f t="shared" si="17"/>
        <v>0</v>
      </c>
      <c r="E1115">
        <f>E1114+F1114-C1115</f>
        <v>5493</v>
      </c>
      <c r="F1115">
        <f>IF(D1115=0,0,IF(E1115&gt;=5000,0,ROUNDUP((5000-E1115)/1000,0)*1000))</f>
        <v>0</v>
      </c>
    </row>
    <row r="1116" spans="1:6" x14ac:dyDescent="0.25">
      <c r="A1116" s="1">
        <v>40213</v>
      </c>
      <c r="B1116" s="2" t="s">
        <v>208</v>
      </c>
      <c r="C1116">
        <v>1</v>
      </c>
      <c r="D1116">
        <f t="shared" si="17"/>
        <v>0</v>
      </c>
      <c r="E1116">
        <f>E1115+F1115-C1116</f>
        <v>5492</v>
      </c>
      <c r="F1116">
        <f>IF(D1116=0,0,IF(E1116&gt;=5000,0,ROUNDUP((5000-E1116)/1000,0)*1000))</f>
        <v>0</v>
      </c>
    </row>
    <row r="1117" spans="1:6" x14ac:dyDescent="0.25">
      <c r="A1117" s="1">
        <v>40214</v>
      </c>
      <c r="B1117" s="2" t="s">
        <v>53</v>
      </c>
      <c r="C1117">
        <v>347</v>
      </c>
      <c r="D1117">
        <f t="shared" si="17"/>
        <v>0</v>
      </c>
      <c r="E1117">
        <f>E1116+F1116-C1117</f>
        <v>5145</v>
      </c>
      <c r="F1117">
        <f>IF(D1117=0,0,IF(E1117&gt;=5000,0,ROUNDUP((5000-E1117)/1000,0)*1000))</f>
        <v>0</v>
      </c>
    </row>
    <row r="1118" spans="1:6" x14ac:dyDescent="0.25">
      <c r="A1118" s="1">
        <v>40217</v>
      </c>
      <c r="B1118" s="2" t="s">
        <v>17</v>
      </c>
      <c r="C1118">
        <v>317</v>
      </c>
      <c r="D1118">
        <f t="shared" si="17"/>
        <v>0</v>
      </c>
      <c r="E1118">
        <f>E1117+F1117-C1118</f>
        <v>4828</v>
      </c>
      <c r="F1118">
        <f>IF(D1118=0,0,IF(E1118&gt;=5000,0,ROUNDUP((5000-E1118)/1000,0)*1000))</f>
        <v>0</v>
      </c>
    </row>
    <row r="1119" spans="1:6" x14ac:dyDescent="0.25">
      <c r="A1119" s="1">
        <v>40218</v>
      </c>
      <c r="B1119" s="2" t="s">
        <v>48</v>
      </c>
      <c r="C1119">
        <v>271</v>
      </c>
      <c r="D1119">
        <f t="shared" si="17"/>
        <v>0</v>
      </c>
      <c r="E1119">
        <f>E1118+F1118-C1119</f>
        <v>4557</v>
      </c>
      <c r="F1119">
        <f>IF(D1119=0,0,IF(E1119&gt;=5000,0,ROUNDUP((5000-E1119)/1000,0)*1000))</f>
        <v>0</v>
      </c>
    </row>
    <row r="1120" spans="1:6" x14ac:dyDescent="0.25">
      <c r="A1120" s="1">
        <v>40218</v>
      </c>
      <c r="B1120" s="2" t="s">
        <v>88</v>
      </c>
      <c r="C1120">
        <v>4</v>
      </c>
      <c r="D1120">
        <f t="shared" si="17"/>
        <v>0</v>
      </c>
      <c r="E1120">
        <f>E1119+F1119-C1120</f>
        <v>4553</v>
      </c>
      <c r="F1120">
        <f>IF(D1120=0,0,IF(E1120&gt;=5000,0,ROUNDUP((5000-E1120)/1000,0)*1000))</f>
        <v>0</v>
      </c>
    </row>
    <row r="1121" spans="1:6" x14ac:dyDescent="0.25">
      <c r="A1121" s="1">
        <v>40220</v>
      </c>
      <c r="B1121" s="2" t="s">
        <v>31</v>
      </c>
      <c r="C1121">
        <v>121</v>
      </c>
      <c r="D1121">
        <f t="shared" si="17"/>
        <v>0</v>
      </c>
      <c r="E1121">
        <f>E1120+F1120-C1121</f>
        <v>4432</v>
      </c>
      <c r="F1121">
        <f>IF(D1121=0,0,IF(E1121&gt;=5000,0,ROUNDUP((5000-E1121)/1000,0)*1000))</f>
        <v>0</v>
      </c>
    </row>
    <row r="1122" spans="1:6" x14ac:dyDescent="0.25">
      <c r="A1122" s="1">
        <v>40221</v>
      </c>
      <c r="B1122" s="2" t="s">
        <v>9</v>
      </c>
      <c r="C1122">
        <v>81</v>
      </c>
      <c r="D1122">
        <f t="shared" si="17"/>
        <v>0</v>
      </c>
      <c r="E1122">
        <f>E1121+F1121-C1122</f>
        <v>4351</v>
      </c>
      <c r="F1122">
        <f>IF(D1122=0,0,IF(E1122&gt;=5000,0,ROUNDUP((5000-E1122)/1000,0)*1000))</f>
        <v>0</v>
      </c>
    </row>
    <row r="1123" spans="1:6" x14ac:dyDescent="0.25">
      <c r="A1123" s="1">
        <v>40221</v>
      </c>
      <c r="B1123" s="2" t="s">
        <v>87</v>
      </c>
      <c r="C1123">
        <v>1</v>
      </c>
      <c r="D1123">
        <f t="shared" si="17"/>
        <v>0</v>
      </c>
      <c r="E1123">
        <f>E1122+F1122-C1123</f>
        <v>4350</v>
      </c>
      <c r="F1123">
        <f>IF(D1123=0,0,IF(E1123&gt;=5000,0,ROUNDUP((5000-E1123)/1000,0)*1000))</f>
        <v>0</v>
      </c>
    </row>
    <row r="1124" spans="1:6" x14ac:dyDescent="0.25">
      <c r="A1124" s="1">
        <v>40223</v>
      </c>
      <c r="B1124" s="2" t="s">
        <v>33</v>
      </c>
      <c r="C1124">
        <v>142</v>
      </c>
      <c r="D1124">
        <f t="shared" si="17"/>
        <v>0</v>
      </c>
      <c r="E1124">
        <f>E1123+F1123-C1124</f>
        <v>4208</v>
      </c>
      <c r="F1124">
        <f>IF(D1124=0,0,IF(E1124&gt;=5000,0,ROUNDUP((5000-E1124)/1000,0)*1000))</f>
        <v>0</v>
      </c>
    </row>
    <row r="1125" spans="1:6" x14ac:dyDescent="0.25">
      <c r="A1125" s="1">
        <v>40224</v>
      </c>
      <c r="B1125" s="2" t="s">
        <v>25</v>
      </c>
      <c r="C1125">
        <v>265</v>
      </c>
      <c r="D1125">
        <f t="shared" si="17"/>
        <v>0</v>
      </c>
      <c r="E1125">
        <f>E1124+F1124-C1125</f>
        <v>3943</v>
      </c>
      <c r="F1125">
        <f>IF(D1125=0,0,IF(E1125&gt;=5000,0,ROUNDUP((5000-E1125)/1000,0)*1000))</f>
        <v>0</v>
      </c>
    </row>
    <row r="1126" spans="1:6" x14ac:dyDescent="0.25">
      <c r="A1126" s="1">
        <v>40225</v>
      </c>
      <c r="B1126" s="2" t="s">
        <v>9</v>
      </c>
      <c r="C1126">
        <v>194</v>
      </c>
      <c r="D1126">
        <f t="shared" si="17"/>
        <v>0</v>
      </c>
      <c r="E1126">
        <f>E1125+F1125-C1126</f>
        <v>3749</v>
      </c>
      <c r="F1126">
        <f>IF(D1126=0,0,IF(E1126&gt;=5000,0,ROUNDUP((5000-E1126)/1000,0)*1000))</f>
        <v>0</v>
      </c>
    </row>
    <row r="1127" spans="1:6" x14ac:dyDescent="0.25">
      <c r="A1127" s="1">
        <v>40225</v>
      </c>
      <c r="B1127" s="2" t="s">
        <v>164</v>
      </c>
      <c r="C1127">
        <v>15</v>
      </c>
      <c r="D1127">
        <f t="shared" si="17"/>
        <v>0</v>
      </c>
      <c r="E1127">
        <f>E1126+F1126-C1127</f>
        <v>3734</v>
      </c>
      <c r="F1127">
        <f>IF(D1127=0,0,IF(E1127&gt;=5000,0,ROUNDUP((5000-E1127)/1000,0)*1000))</f>
        <v>0</v>
      </c>
    </row>
    <row r="1128" spans="1:6" x14ac:dyDescent="0.25">
      <c r="A1128" s="1">
        <v>40227</v>
      </c>
      <c r="B1128" s="2" t="s">
        <v>13</v>
      </c>
      <c r="C1128">
        <v>23</v>
      </c>
      <c r="D1128">
        <f t="shared" si="17"/>
        <v>0</v>
      </c>
      <c r="E1128">
        <f>E1127+F1127-C1128</f>
        <v>3711</v>
      </c>
      <c r="F1128">
        <f>IF(D1128=0,0,IF(E1128&gt;=5000,0,ROUNDUP((5000-E1128)/1000,0)*1000))</f>
        <v>0</v>
      </c>
    </row>
    <row r="1129" spans="1:6" x14ac:dyDescent="0.25">
      <c r="A1129" s="1">
        <v>40227</v>
      </c>
      <c r="B1129" s="2" t="s">
        <v>25</v>
      </c>
      <c r="C1129">
        <v>279</v>
      </c>
      <c r="D1129">
        <f t="shared" si="17"/>
        <v>0</v>
      </c>
      <c r="E1129">
        <f>E1128+F1128-C1129</f>
        <v>3432</v>
      </c>
      <c r="F1129">
        <f>IF(D1129=0,0,IF(E1129&gt;=5000,0,ROUNDUP((5000-E1129)/1000,0)*1000))</f>
        <v>0</v>
      </c>
    </row>
    <row r="1130" spans="1:6" x14ac:dyDescent="0.25">
      <c r="A1130" s="1">
        <v>40229</v>
      </c>
      <c r="B1130" s="2" t="s">
        <v>209</v>
      </c>
      <c r="C1130">
        <v>1</v>
      </c>
      <c r="D1130">
        <f t="shared" si="17"/>
        <v>0</v>
      </c>
      <c r="E1130">
        <f>E1129+F1129-C1130</f>
        <v>3431</v>
      </c>
      <c r="F1130">
        <f>IF(D1130=0,0,IF(E1130&gt;=5000,0,ROUNDUP((5000-E1130)/1000,0)*1000))</f>
        <v>0</v>
      </c>
    </row>
    <row r="1131" spans="1:6" x14ac:dyDescent="0.25">
      <c r="A1131" s="1">
        <v>40234</v>
      </c>
      <c r="B1131" s="2" t="s">
        <v>25</v>
      </c>
      <c r="C1131">
        <v>487</v>
      </c>
      <c r="D1131">
        <f t="shared" si="17"/>
        <v>0</v>
      </c>
      <c r="E1131">
        <f>E1130+F1130-C1131</f>
        <v>2944</v>
      </c>
      <c r="F1131">
        <f>IF(D1131=0,0,IF(E1131&gt;=5000,0,ROUNDUP((5000-E1131)/1000,0)*1000))</f>
        <v>0</v>
      </c>
    </row>
    <row r="1132" spans="1:6" x14ac:dyDescent="0.25">
      <c r="A1132" s="1">
        <v>40234</v>
      </c>
      <c r="B1132" s="2" t="s">
        <v>10</v>
      </c>
      <c r="C1132">
        <v>395</v>
      </c>
      <c r="D1132">
        <f t="shared" si="17"/>
        <v>0</v>
      </c>
      <c r="E1132">
        <f>E1131+F1131-C1132</f>
        <v>2549</v>
      </c>
      <c r="F1132">
        <f>IF(D1132=0,0,IF(E1132&gt;=5000,0,ROUNDUP((5000-E1132)/1000,0)*1000))</f>
        <v>0</v>
      </c>
    </row>
    <row r="1133" spans="1:6" x14ac:dyDescent="0.25">
      <c r="A1133" s="1">
        <v>40236</v>
      </c>
      <c r="B1133" s="2" t="s">
        <v>74</v>
      </c>
      <c r="C1133">
        <v>91</v>
      </c>
      <c r="D1133">
        <f t="shared" si="17"/>
        <v>0</v>
      </c>
      <c r="E1133">
        <f>E1132+F1132-C1133</f>
        <v>2458</v>
      </c>
      <c r="F1133">
        <f>IF(D1133=0,0,IF(E1133&gt;=5000,0,ROUNDUP((5000-E1133)/1000,0)*1000))</f>
        <v>0</v>
      </c>
    </row>
    <row r="1134" spans="1:6" x14ac:dyDescent="0.25">
      <c r="A1134" s="1">
        <v>40236</v>
      </c>
      <c r="B1134" s="2" t="s">
        <v>28</v>
      </c>
      <c r="C1134">
        <v>39</v>
      </c>
      <c r="D1134">
        <f t="shared" si="17"/>
        <v>0</v>
      </c>
      <c r="E1134">
        <f>E1133+F1133-C1134</f>
        <v>2419</v>
      </c>
      <c r="F1134">
        <f>IF(D1134=0,0,IF(E1134&gt;=5000,0,ROUNDUP((5000-E1134)/1000,0)*1000))</f>
        <v>0</v>
      </c>
    </row>
    <row r="1135" spans="1:6" x14ac:dyDescent="0.25">
      <c r="A1135" s="1">
        <v>40236</v>
      </c>
      <c r="B1135" s="2" t="s">
        <v>25</v>
      </c>
      <c r="C1135">
        <v>312</v>
      </c>
      <c r="D1135">
        <f t="shared" si="17"/>
        <v>0</v>
      </c>
      <c r="E1135">
        <f>E1134+F1134-C1135</f>
        <v>2107</v>
      </c>
      <c r="F1135">
        <f>IF(D1135=0,0,IF(E1135&gt;=5000,0,ROUNDUP((5000-E1135)/1000,0)*1000))</f>
        <v>0</v>
      </c>
    </row>
    <row r="1136" spans="1:6" x14ac:dyDescent="0.25">
      <c r="A1136" s="1">
        <v>40237</v>
      </c>
      <c r="B1136" s="2" t="s">
        <v>210</v>
      </c>
      <c r="C1136">
        <v>20</v>
      </c>
      <c r="D1136">
        <f t="shared" si="17"/>
        <v>1</v>
      </c>
      <c r="E1136">
        <f>E1135+F1135-C1136</f>
        <v>2087</v>
      </c>
      <c r="F1136">
        <f>IF(D1136=0,0,IF(E1136&gt;=5000,0,ROUNDUP((5000-E1136)/1000,0)*1000))</f>
        <v>3000</v>
      </c>
    </row>
    <row r="1137" spans="1:6" x14ac:dyDescent="0.25">
      <c r="A1137" s="1">
        <v>40240</v>
      </c>
      <c r="B1137" s="2" t="s">
        <v>31</v>
      </c>
      <c r="C1137">
        <v>35</v>
      </c>
      <c r="D1137">
        <f t="shared" si="17"/>
        <v>0</v>
      </c>
      <c r="E1137">
        <f>E1136+F1136-C1137</f>
        <v>5052</v>
      </c>
      <c r="F1137">
        <f>IF(D1137=0,0,IF(E1137&gt;=5000,0,ROUNDUP((5000-E1137)/1000,0)*1000))</f>
        <v>0</v>
      </c>
    </row>
    <row r="1138" spans="1:6" x14ac:dyDescent="0.25">
      <c r="A1138" s="1">
        <v>40242</v>
      </c>
      <c r="B1138" s="2" t="s">
        <v>206</v>
      </c>
      <c r="C1138">
        <v>20</v>
      </c>
      <c r="D1138">
        <f t="shared" si="17"/>
        <v>0</v>
      </c>
      <c r="E1138">
        <f>E1137+F1137-C1138</f>
        <v>5032</v>
      </c>
      <c r="F1138">
        <f>IF(D1138=0,0,IF(E1138&gt;=5000,0,ROUNDUP((5000-E1138)/1000,0)*1000))</f>
        <v>0</v>
      </c>
    </row>
    <row r="1139" spans="1:6" x14ac:dyDescent="0.25">
      <c r="A1139" s="1">
        <v>40245</v>
      </c>
      <c r="B1139" s="2" t="s">
        <v>33</v>
      </c>
      <c r="C1139">
        <v>125</v>
      </c>
      <c r="D1139">
        <f t="shared" si="17"/>
        <v>0</v>
      </c>
      <c r="E1139">
        <f>E1138+F1138-C1139</f>
        <v>4907</v>
      </c>
      <c r="F1139">
        <f>IF(D1139=0,0,IF(E1139&gt;=5000,0,ROUNDUP((5000-E1139)/1000,0)*1000))</f>
        <v>0</v>
      </c>
    </row>
    <row r="1140" spans="1:6" x14ac:dyDescent="0.25">
      <c r="A1140" s="1">
        <v>40245</v>
      </c>
      <c r="B1140" s="2" t="s">
        <v>48</v>
      </c>
      <c r="C1140">
        <v>396</v>
      </c>
      <c r="D1140">
        <f t="shared" si="17"/>
        <v>0</v>
      </c>
      <c r="E1140">
        <f>E1139+F1139-C1140</f>
        <v>4511</v>
      </c>
      <c r="F1140">
        <f>IF(D1140=0,0,IF(E1140&gt;=5000,0,ROUNDUP((5000-E1140)/1000,0)*1000))</f>
        <v>0</v>
      </c>
    </row>
    <row r="1141" spans="1:6" x14ac:dyDescent="0.25">
      <c r="A1141" s="1">
        <v>40246</v>
      </c>
      <c r="B1141" s="2" t="s">
        <v>211</v>
      </c>
      <c r="C1141">
        <v>7</v>
      </c>
      <c r="D1141">
        <f t="shared" si="17"/>
        <v>0</v>
      </c>
      <c r="E1141">
        <f>E1140+F1140-C1141</f>
        <v>4504</v>
      </c>
      <c r="F1141">
        <f>IF(D1141=0,0,IF(E1141&gt;=5000,0,ROUNDUP((5000-E1141)/1000,0)*1000))</f>
        <v>0</v>
      </c>
    </row>
    <row r="1142" spans="1:6" x14ac:dyDescent="0.25">
      <c r="A1142" s="1">
        <v>40247</v>
      </c>
      <c r="B1142" s="2" t="s">
        <v>81</v>
      </c>
      <c r="C1142">
        <v>59</v>
      </c>
      <c r="D1142">
        <f t="shared" si="17"/>
        <v>0</v>
      </c>
      <c r="E1142">
        <f>E1141+F1141-C1142</f>
        <v>4445</v>
      </c>
      <c r="F1142">
        <f>IF(D1142=0,0,IF(E1142&gt;=5000,0,ROUNDUP((5000-E1142)/1000,0)*1000))</f>
        <v>0</v>
      </c>
    </row>
    <row r="1143" spans="1:6" x14ac:dyDescent="0.25">
      <c r="A1143" s="1">
        <v>40250</v>
      </c>
      <c r="B1143" s="2" t="s">
        <v>17</v>
      </c>
      <c r="C1143">
        <v>417</v>
      </c>
      <c r="D1143">
        <f t="shared" si="17"/>
        <v>0</v>
      </c>
      <c r="E1143">
        <f>E1142+F1142-C1143</f>
        <v>4028</v>
      </c>
      <c r="F1143">
        <f>IF(D1143=0,0,IF(E1143&gt;=5000,0,ROUNDUP((5000-E1143)/1000,0)*1000))</f>
        <v>0</v>
      </c>
    </row>
    <row r="1144" spans="1:6" x14ac:dyDescent="0.25">
      <c r="A1144" s="1">
        <v>40250</v>
      </c>
      <c r="B1144" s="2" t="s">
        <v>48</v>
      </c>
      <c r="C1144">
        <v>115</v>
      </c>
      <c r="D1144">
        <f t="shared" si="17"/>
        <v>0</v>
      </c>
      <c r="E1144">
        <f>E1143+F1143-C1144</f>
        <v>3913</v>
      </c>
      <c r="F1144">
        <f>IF(D1144=0,0,IF(E1144&gt;=5000,0,ROUNDUP((5000-E1144)/1000,0)*1000))</f>
        <v>0</v>
      </c>
    </row>
    <row r="1145" spans="1:6" x14ac:dyDescent="0.25">
      <c r="A1145" s="1">
        <v>40253</v>
      </c>
      <c r="B1145" s="2" t="s">
        <v>57</v>
      </c>
      <c r="C1145">
        <v>6</v>
      </c>
      <c r="D1145">
        <f t="shared" si="17"/>
        <v>0</v>
      </c>
      <c r="E1145">
        <f>E1144+F1144-C1145</f>
        <v>3907</v>
      </c>
      <c r="F1145">
        <f>IF(D1145=0,0,IF(E1145&gt;=5000,0,ROUNDUP((5000-E1145)/1000,0)*1000))</f>
        <v>0</v>
      </c>
    </row>
    <row r="1146" spans="1:6" x14ac:dyDescent="0.25">
      <c r="A1146" s="1">
        <v>40254</v>
      </c>
      <c r="B1146" s="2" t="s">
        <v>22</v>
      </c>
      <c r="C1146">
        <v>69</v>
      </c>
      <c r="D1146">
        <f t="shared" si="17"/>
        <v>0</v>
      </c>
      <c r="E1146">
        <f>E1145+F1145-C1146</f>
        <v>3838</v>
      </c>
      <c r="F1146">
        <f>IF(D1146=0,0,IF(E1146&gt;=5000,0,ROUNDUP((5000-E1146)/1000,0)*1000))</f>
        <v>0</v>
      </c>
    </row>
    <row r="1147" spans="1:6" x14ac:dyDescent="0.25">
      <c r="A1147" s="1">
        <v>40256</v>
      </c>
      <c r="B1147" s="2" t="s">
        <v>15</v>
      </c>
      <c r="C1147">
        <v>58</v>
      </c>
      <c r="D1147">
        <f t="shared" si="17"/>
        <v>0</v>
      </c>
      <c r="E1147">
        <f>E1146+F1146-C1147</f>
        <v>3780</v>
      </c>
      <c r="F1147">
        <f>IF(D1147=0,0,IF(E1147&gt;=5000,0,ROUNDUP((5000-E1147)/1000,0)*1000))</f>
        <v>0</v>
      </c>
    </row>
    <row r="1148" spans="1:6" x14ac:dyDescent="0.25">
      <c r="A1148" s="1">
        <v>40256</v>
      </c>
      <c r="B1148" s="2" t="s">
        <v>28</v>
      </c>
      <c r="C1148">
        <v>159</v>
      </c>
      <c r="D1148">
        <f t="shared" si="17"/>
        <v>0</v>
      </c>
      <c r="E1148">
        <f>E1147+F1147-C1148</f>
        <v>3621</v>
      </c>
      <c r="F1148">
        <f>IF(D1148=0,0,IF(E1148&gt;=5000,0,ROUNDUP((5000-E1148)/1000,0)*1000))</f>
        <v>0</v>
      </c>
    </row>
    <row r="1149" spans="1:6" x14ac:dyDescent="0.25">
      <c r="A1149" s="1">
        <v>40258</v>
      </c>
      <c r="B1149" s="2" t="s">
        <v>212</v>
      </c>
      <c r="C1149">
        <v>6</v>
      </c>
      <c r="D1149">
        <f t="shared" si="17"/>
        <v>0</v>
      </c>
      <c r="E1149">
        <f>E1148+F1148-C1149</f>
        <v>3615</v>
      </c>
      <c r="F1149">
        <f>IF(D1149=0,0,IF(E1149&gt;=5000,0,ROUNDUP((5000-E1149)/1000,0)*1000))</f>
        <v>0</v>
      </c>
    </row>
    <row r="1150" spans="1:6" x14ac:dyDescent="0.25">
      <c r="A1150" s="1">
        <v>40259</v>
      </c>
      <c r="B1150" s="2" t="s">
        <v>15</v>
      </c>
      <c r="C1150">
        <v>103</v>
      </c>
      <c r="D1150">
        <f t="shared" si="17"/>
        <v>0</v>
      </c>
      <c r="E1150">
        <f>E1149+F1149-C1150</f>
        <v>3512</v>
      </c>
      <c r="F1150">
        <f>IF(D1150=0,0,IF(E1150&gt;=5000,0,ROUNDUP((5000-E1150)/1000,0)*1000))</f>
        <v>0</v>
      </c>
    </row>
    <row r="1151" spans="1:6" x14ac:dyDescent="0.25">
      <c r="A1151" s="1">
        <v>40263</v>
      </c>
      <c r="B1151" s="2" t="s">
        <v>10</v>
      </c>
      <c r="C1151">
        <v>155</v>
      </c>
      <c r="D1151">
        <f t="shared" si="17"/>
        <v>0</v>
      </c>
      <c r="E1151">
        <f>E1150+F1150-C1151</f>
        <v>3357</v>
      </c>
      <c r="F1151">
        <f>IF(D1151=0,0,IF(E1151&gt;=5000,0,ROUNDUP((5000-E1151)/1000,0)*1000))</f>
        <v>0</v>
      </c>
    </row>
    <row r="1152" spans="1:6" x14ac:dyDescent="0.25">
      <c r="A1152" s="1">
        <v>40263</v>
      </c>
      <c r="B1152" s="2" t="s">
        <v>84</v>
      </c>
      <c r="C1152">
        <v>10</v>
      </c>
      <c r="D1152">
        <f t="shared" si="17"/>
        <v>0</v>
      </c>
      <c r="E1152">
        <f>E1151+F1151-C1152</f>
        <v>3347</v>
      </c>
      <c r="F1152">
        <f>IF(D1152=0,0,IF(E1152&gt;=5000,0,ROUNDUP((5000-E1152)/1000,0)*1000))</f>
        <v>0</v>
      </c>
    </row>
    <row r="1153" spans="1:6" x14ac:dyDescent="0.25">
      <c r="A1153" s="1">
        <v>40265</v>
      </c>
      <c r="B1153" s="2" t="s">
        <v>31</v>
      </c>
      <c r="C1153">
        <v>158</v>
      </c>
      <c r="D1153">
        <f t="shared" si="17"/>
        <v>0</v>
      </c>
      <c r="E1153">
        <f>E1152+F1152-C1153</f>
        <v>3189</v>
      </c>
      <c r="F1153">
        <f>IF(D1153=0,0,IF(E1153&gt;=5000,0,ROUNDUP((5000-E1153)/1000,0)*1000))</f>
        <v>0</v>
      </c>
    </row>
    <row r="1154" spans="1:6" x14ac:dyDescent="0.25">
      <c r="A1154" s="1">
        <v>40267</v>
      </c>
      <c r="B1154" s="2" t="s">
        <v>58</v>
      </c>
      <c r="C1154">
        <v>146</v>
      </c>
      <c r="D1154">
        <f t="shared" si="17"/>
        <v>0</v>
      </c>
      <c r="E1154">
        <f>E1153+F1153-C1154</f>
        <v>3043</v>
      </c>
      <c r="F1154">
        <f>IF(D1154=0,0,IF(E1154&gt;=5000,0,ROUNDUP((5000-E1154)/1000,0)*1000))</f>
        <v>0</v>
      </c>
    </row>
    <row r="1155" spans="1:6" x14ac:dyDescent="0.25">
      <c r="A1155" s="1">
        <v>40268</v>
      </c>
      <c r="B1155" s="2" t="s">
        <v>25</v>
      </c>
      <c r="C1155">
        <v>230</v>
      </c>
      <c r="D1155">
        <f t="shared" ref="D1155:D1218" si="18">IF(MONTH(A1156)&lt;&gt;MONTH(A1155),1,0)</f>
        <v>1</v>
      </c>
      <c r="E1155">
        <f>E1154+F1154-C1155</f>
        <v>2813</v>
      </c>
      <c r="F1155">
        <f>IF(D1155=0,0,IF(E1155&gt;=5000,0,ROUNDUP((5000-E1155)/1000,0)*1000))</f>
        <v>3000</v>
      </c>
    </row>
    <row r="1156" spans="1:6" x14ac:dyDescent="0.25">
      <c r="A1156" s="1">
        <v>40270</v>
      </c>
      <c r="B1156" s="2" t="s">
        <v>42</v>
      </c>
      <c r="C1156">
        <v>143</v>
      </c>
      <c r="D1156">
        <f t="shared" si="18"/>
        <v>0</v>
      </c>
      <c r="E1156">
        <f>E1155+F1155-C1156</f>
        <v>5670</v>
      </c>
      <c r="F1156">
        <f>IF(D1156=0,0,IF(E1156&gt;=5000,0,ROUNDUP((5000-E1156)/1000,0)*1000))</f>
        <v>0</v>
      </c>
    </row>
    <row r="1157" spans="1:6" x14ac:dyDescent="0.25">
      <c r="A1157" s="1">
        <v>40270</v>
      </c>
      <c r="B1157" s="2" t="s">
        <v>64</v>
      </c>
      <c r="C1157">
        <v>167</v>
      </c>
      <c r="D1157">
        <f t="shared" si="18"/>
        <v>0</v>
      </c>
      <c r="E1157">
        <f>E1156+F1156-C1157</f>
        <v>5503</v>
      </c>
      <c r="F1157">
        <f>IF(D1157=0,0,IF(E1157&gt;=5000,0,ROUNDUP((5000-E1157)/1000,0)*1000))</f>
        <v>0</v>
      </c>
    </row>
    <row r="1158" spans="1:6" x14ac:dyDescent="0.25">
      <c r="A1158" s="1">
        <v>40270</v>
      </c>
      <c r="B1158" s="2" t="s">
        <v>55</v>
      </c>
      <c r="C1158">
        <v>119</v>
      </c>
      <c r="D1158">
        <f t="shared" si="18"/>
        <v>0</v>
      </c>
      <c r="E1158">
        <f>E1157+F1157-C1158</f>
        <v>5384</v>
      </c>
      <c r="F1158">
        <f>IF(D1158=0,0,IF(E1158&gt;=5000,0,ROUNDUP((5000-E1158)/1000,0)*1000))</f>
        <v>0</v>
      </c>
    </row>
    <row r="1159" spans="1:6" x14ac:dyDescent="0.25">
      <c r="A1159" s="1">
        <v>40272</v>
      </c>
      <c r="B1159" s="2" t="s">
        <v>17</v>
      </c>
      <c r="C1159">
        <v>400</v>
      </c>
      <c r="D1159">
        <f t="shared" si="18"/>
        <v>0</v>
      </c>
      <c r="E1159">
        <f>E1158+F1158-C1159</f>
        <v>4984</v>
      </c>
      <c r="F1159">
        <f>IF(D1159=0,0,IF(E1159&gt;=5000,0,ROUNDUP((5000-E1159)/1000,0)*1000))</f>
        <v>0</v>
      </c>
    </row>
    <row r="1160" spans="1:6" x14ac:dyDescent="0.25">
      <c r="A1160" s="1">
        <v>40274</v>
      </c>
      <c r="B1160" s="2" t="s">
        <v>40</v>
      </c>
      <c r="C1160">
        <v>172</v>
      </c>
      <c r="D1160">
        <f t="shared" si="18"/>
        <v>0</v>
      </c>
      <c r="E1160">
        <f>E1159+F1159-C1160</f>
        <v>4812</v>
      </c>
      <c r="F1160">
        <f>IF(D1160=0,0,IF(E1160&gt;=5000,0,ROUNDUP((5000-E1160)/1000,0)*1000))</f>
        <v>0</v>
      </c>
    </row>
    <row r="1161" spans="1:6" x14ac:dyDescent="0.25">
      <c r="A1161" s="1">
        <v>40275</v>
      </c>
      <c r="B1161" s="2" t="s">
        <v>101</v>
      </c>
      <c r="C1161">
        <v>19</v>
      </c>
      <c r="D1161">
        <f t="shared" si="18"/>
        <v>0</v>
      </c>
      <c r="E1161">
        <f>E1160+F1160-C1161</f>
        <v>4793</v>
      </c>
      <c r="F1161">
        <f>IF(D1161=0,0,IF(E1161&gt;=5000,0,ROUNDUP((5000-E1161)/1000,0)*1000))</f>
        <v>0</v>
      </c>
    </row>
    <row r="1162" spans="1:6" x14ac:dyDescent="0.25">
      <c r="A1162" s="1">
        <v>40277</v>
      </c>
      <c r="B1162" s="2" t="s">
        <v>10</v>
      </c>
      <c r="C1162">
        <v>116</v>
      </c>
      <c r="D1162">
        <f t="shared" si="18"/>
        <v>0</v>
      </c>
      <c r="E1162">
        <f>E1161+F1161-C1162</f>
        <v>4677</v>
      </c>
      <c r="F1162">
        <f>IF(D1162=0,0,IF(E1162&gt;=5000,0,ROUNDUP((5000-E1162)/1000,0)*1000))</f>
        <v>0</v>
      </c>
    </row>
    <row r="1163" spans="1:6" x14ac:dyDescent="0.25">
      <c r="A1163" s="1">
        <v>40279</v>
      </c>
      <c r="B1163" s="2" t="s">
        <v>25</v>
      </c>
      <c r="C1163">
        <v>143</v>
      </c>
      <c r="D1163">
        <f t="shared" si="18"/>
        <v>0</v>
      </c>
      <c r="E1163">
        <f>E1162+F1162-C1163</f>
        <v>4534</v>
      </c>
      <c r="F1163">
        <f>IF(D1163=0,0,IF(E1163&gt;=5000,0,ROUNDUP((5000-E1163)/1000,0)*1000))</f>
        <v>0</v>
      </c>
    </row>
    <row r="1164" spans="1:6" x14ac:dyDescent="0.25">
      <c r="A1164" s="1">
        <v>40280</v>
      </c>
      <c r="B1164" s="2" t="s">
        <v>12</v>
      </c>
      <c r="C1164">
        <v>222</v>
      </c>
      <c r="D1164">
        <f t="shared" si="18"/>
        <v>0</v>
      </c>
      <c r="E1164">
        <f>E1163+F1163-C1164</f>
        <v>4312</v>
      </c>
      <c r="F1164">
        <f>IF(D1164=0,0,IF(E1164&gt;=5000,0,ROUNDUP((5000-E1164)/1000,0)*1000))</f>
        <v>0</v>
      </c>
    </row>
    <row r="1165" spans="1:6" x14ac:dyDescent="0.25">
      <c r="A1165" s="1">
        <v>40282</v>
      </c>
      <c r="B1165" s="2" t="s">
        <v>12</v>
      </c>
      <c r="C1165">
        <v>352</v>
      </c>
      <c r="D1165">
        <f t="shared" si="18"/>
        <v>0</v>
      </c>
      <c r="E1165">
        <f>E1164+F1164-C1165</f>
        <v>3960</v>
      </c>
      <c r="F1165">
        <f>IF(D1165=0,0,IF(E1165&gt;=5000,0,ROUNDUP((5000-E1165)/1000,0)*1000))</f>
        <v>0</v>
      </c>
    </row>
    <row r="1166" spans="1:6" x14ac:dyDescent="0.25">
      <c r="A1166" s="1">
        <v>40282</v>
      </c>
      <c r="B1166" s="2" t="s">
        <v>55</v>
      </c>
      <c r="C1166">
        <v>69</v>
      </c>
      <c r="D1166">
        <f t="shared" si="18"/>
        <v>0</v>
      </c>
      <c r="E1166">
        <f>E1165+F1165-C1166</f>
        <v>3891</v>
      </c>
      <c r="F1166">
        <f>IF(D1166=0,0,IF(E1166&gt;=5000,0,ROUNDUP((5000-E1166)/1000,0)*1000))</f>
        <v>0</v>
      </c>
    </row>
    <row r="1167" spans="1:6" x14ac:dyDescent="0.25">
      <c r="A1167" s="1">
        <v>40283</v>
      </c>
      <c r="B1167" s="2" t="s">
        <v>48</v>
      </c>
      <c r="C1167">
        <v>182</v>
      </c>
      <c r="D1167">
        <f t="shared" si="18"/>
        <v>0</v>
      </c>
      <c r="E1167">
        <f>E1166+F1166-C1167</f>
        <v>3709</v>
      </c>
      <c r="F1167">
        <f>IF(D1167=0,0,IF(E1167&gt;=5000,0,ROUNDUP((5000-E1167)/1000,0)*1000))</f>
        <v>0</v>
      </c>
    </row>
    <row r="1168" spans="1:6" x14ac:dyDescent="0.25">
      <c r="A1168" s="1">
        <v>40285</v>
      </c>
      <c r="B1168" s="2" t="s">
        <v>12</v>
      </c>
      <c r="C1168">
        <v>182</v>
      </c>
      <c r="D1168">
        <f t="shared" si="18"/>
        <v>0</v>
      </c>
      <c r="E1168">
        <f>E1167+F1167-C1168</f>
        <v>3527</v>
      </c>
      <c r="F1168">
        <f>IF(D1168=0,0,IF(E1168&gt;=5000,0,ROUNDUP((5000-E1168)/1000,0)*1000))</f>
        <v>0</v>
      </c>
    </row>
    <row r="1169" spans="1:6" x14ac:dyDescent="0.25">
      <c r="A1169" s="1">
        <v>40285</v>
      </c>
      <c r="B1169" s="2" t="s">
        <v>55</v>
      </c>
      <c r="C1169">
        <v>165</v>
      </c>
      <c r="D1169">
        <f t="shared" si="18"/>
        <v>0</v>
      </c>
      <c r="E1169">
        <f>E1168+F1168-C1169</f>
        <v>3362</v>
      </c>
      <c r="F1169">
        <f>IF(D1169=0,0,IF(E1169&gt;=5000,0,ROUNDUP((5000-E1169)/1000,0)*1000))</f>
        <v>0</v>
      </c>
    </row>
    <row r="1170" spans="1:6" x14ac:dyDescent="0.25">
      <c r="A1170" s="1">
        <v>40286</v>
      </c>
      <c r="B1170" s="2" t="s">
        <v>43</v>
      </c>
      <c r="C1170">
        <v>18</v>
      </c>
      <c r="D1170">
        <f t="shared" si="18"/>
        <v>0</v>
      </c>
      <c r="E1170">
        <f>E1169+F1169-C1170</f>
        <v>3344</v>
      </c>
      <c r="F1170">
        <f>IF(D1170=0,0,IF(E1170&gt;=5000,0,ROUNDUP((5000-E1170)/1000,0)*1000))</f>
        <v>0</v>
      </c>
    </row>
    <row r="1171" spans="1:6" x14ac:dyDescent="0.25">
      <c r="A1171" s="1">
        <v>40286</v>
      </c>
      <c r="B1171" s="2" t="s">
        <v>213</v>
      </c>
      <c r="C1171">
        <v>2</v>
      </c>
      <c r="D1171">
        <f t="shared" si="18"/>
        <v>0</v>
      </c>
      <c r="E1171">
        <f>E1170+F1170-C1171</f>
        <v>3342</v>
      </c>
      <c r="F1171">
        <f>IF(D1171=0,0,IF(E1171&gt;=5000,0,ROUNDUP((5000-E1171)/1000,0)*1000))</f>
        <v>0</v>
      </c>
    </row>
    <row r="1172" spans="1:6" x14ac:dyDescent="0.25">
      <c r="A1172" s="1">
        <v>40287</v>
      </c>
      <c r="B1172" s="2" t="s">
        <v>187</v>
      </c>
      <c r="C1172">
        <v>15</v>
      </c>
      <c r="D1172">
        <f t="shared" si="18"/>
        <v>0</v>
      </c>
      <c r="E1172">
        <f>E1171+F1171-C1172</f>
        <v>3327</v>
      </c>
      <c r="F1172">
        <f>IF(D1172=0,0,IF(E1172&gt;=5000,0,ROUNDUP((5000-E1172)/1000,0)*1000))</f>
        <v>0</v>
      </c>
    </row>
    <row r="1173" spans="1:6" x14ac:dyDescent="0.25">
      <c r="A1173" s="1">
        <v>40288</v>
      </c>
      <c r="B1173" s="2" t="s">
        <v>214</v>
      </c>
      <c r="C1173">
        <v>19</v>
      </c>
      <c r="D1173">
        <f t="shared" si="18"/>
        <v>0</v>
      </c>
      <c r="E1173">
        <f>E1172+F1172-C1173</f>
        <v>3308</v>
      </c>
      <c r="F1173">
        <f>IF(D1173=0,0,IF(E1173&gt;=5000,0,ROUNDUP((5000-E1173)/1000,0)*1000))</f>
        <v>0</v>
      </c>
    </row>
    <row r="1174" spans="1:6" x14ac:dyDescent="0.25">
      <c r="A1174" s="1">
        <v>40289</v>
      </c>
      <c r="B1174" s="2" t="s">
        <v>40</v>
      </c>
      <c r="C1174">
        <v>66</v>
      </c>
      <c r="D1174">
        <f t="shared" si="18"/>
        <v>0</v>
      </c>
      <c r="E1174">
        <f>E1173+F1173-C1174</f>
        <v>3242</v>
      </c>
      <c r="F1174">
        <f>IF(D1174=0,0,IF(E1174&gt;=5000,0,ROUNDUP((5000-E1174)/1000,0)*1000))</f>
        <v>0</v>
      </c>
    </row>
    <row r="1175" spans="1:6" x14ac:dyDescent="0.25">
      <c r="A1175" s="1">
        <v>40289</v>
      </c>
      <c r="B1175" s="2" t="s">
        <v>173</v>
      </c>
      <c r="C1175">
        <v>12</v>
      </c>
      <c r="D1175">
        <f t="shared" si="18"/>
        <v>0</v>
      </c>
      <c r="E1175">
        <f>E1174+F1174-C1175</f>
        <v>3230</v>
      </c>
      <c r="F1175">
        <f>IF(D1175=0,0,IF(E1175&gt;=5000,0,ROUNDUP((5000-E1175)/1000,0)*1000))</f>
        <v>0</v>
      </c>
    </row>
    <row r="1176" spans="1:6" x14ac:dyDescent="0.25">
      <c r="A1176" s="1">
        <v>40290</v>
      </c>
      <c r="B1176" s="2" t="s">
        <v>121</v>
      </c>
      <c r="C1176">
        <v>19</v>
      </c>
      <c r="D1176">
        <f t="shared" si="18"/>
        <v>0</v>
      </c>
      <c r="E1176">
        <f>E1175+F1175-C1176</f>
        <v>3211</v>
      </c>
      <c r="F1176">
        <f>IF(D1176=0,0,IF(E1176&gt;=5000,0,ROUNDUP((5000-E1176)/1000,0)*1000))</f>
        <v>0</v>
      </c>
    </row>
    <row r="1177" spans="1:6" x14ac:dyDescent="0.25">
      <c r="A1177" s="1">
        <v>40290</v>
      </c>
      <c r="B1177" s="2" t="s">
        <v>26</v>
      </c>
      <c r="C1177">
        <v>96</v>
      </c>
      <c r="D1177">
        <f t="shared" si="18"/>
        <v>0</v>
      </c>
      <c r="E1177">
        <f>E1176+F1176-C1177</f>
        <v>3115</v>
      </c>
      <c r="F1177">
        <f>IF(D1177=0,0,IF(E1177&gt;=5000,0,ROUNDUP((5000-E1177)/1000,0)*1000))</f>
        <v>0</v>
      </c>
    </row>
    <row r="1178" spans="1:6" x14ac:dyDescent="0.25">
      <c r="A1178" s="1">
        <v>40293</v>
      </c>
      <c r="B1178" s="2" t="s">
        <v>12</v>
      </c>
      <c r="C1178">
        <v>240</v>
      </c>
      <c r="D1178">
        <f t="shared" si="18"/>
        <v>0</v>
      </c>
      <c r="E1178">
        <f>E1177+F1177-C1178</f>
        <v>2875</v>
      </c>
      <c r="F1178">
        <f>IF(D1178=0,0,IF(E1178&gt;=5000,0,ROUNDUP((5000-E1178)/1000,0)*1000))</f>
        <v>0</v>
      </c>
    </row>
    <row r="1179" spans="1:6" x14ac:dyDescent="0.25">
      <c r="A1179" s="1">
        <v>40295</v>
      </c>
      <c r="B1179" s="2" t="s">
        <v>31</v>
      </c>
      <c r="C1179">
        <v>57</v>
      </c>
      <c r="D1179">
        <f t="shared" si="18"/>
        <v>1</v>
      </c>
      <c r="E1179">
        <f>E1178+F1178-C1179</f>
        <v>2818</v>
      </c>
      <c r="F1179">
        <f>IF(D1179=0,0,IF(E1179&gt;=5000,0,ROUNDUP((5000-E1179)/1000,0)*1000))</f>
        <v>3000</v>
      </c>
    </row>
    <row r="1180" spans="1:6" x14ac:dyDescent="0.25">
      <c r="A1180" s="1">
        <v>40299</v>
      </c>
      <c r="B1180" s="2" t="s">
        <v>17</v>
      </c>
      <c r="C1180">
        <v>475</v>
      </c>
      <c r="D1180">
        <f t="shared" si="18"/>
        <v>0</v>
      </c>
      <c r="E1180">
        <f>E1179+F1179-C1180</f>
        <v>5343</v>
      </c>
      <c r="F1180">
        <f>IF(D1180=0,0,IF(E1180&gt;=5000,0,ROUNDUP((5000-E1180)/1000,0)*1000))</f>
        <v>0</v>
      </c>
    </row>
    <row r="1181" spans="1:6" x14ac:dyDescent="0.25">
      <c r="A1181" s="1">
        <v>40300</v>
      </c>
      <c r="B1181" s="2" t="s">
        <v>10</v>
      </c>
      <c r="C1181">
        <v>162</v>
      </c>
      <c r="D1181">
        <f t="shared" si="18"/>
        <v>0</v>
      </c>
      <c r="E1181">
        <f>E1180+F1180-C1181</f>
        <v>5181</v>
      </c>
      <c r="F1181">
        <f>IF(D1181=0,0,IF(E1181&gt;=5000,0,ROUNDUP((5000-E1181)/1000,0)*1000))</f>
        <v>0</v>
      </c>
    </row>
    <row r="1182" spans="1:6" x14ac:dyDescent="0.25">
      <c r="A1182" s="1">
        <v>40302</v>
      </c>
      <c r="B1182" s="2" t="s">
        <v>10</v>
      </c>
      <c r="C1182">
        <v>150</v>
      </c>
      <c r="D1182">
        <f t="shared" si="18"/>
        <v>0</v>
      </c>
      <c r="E1182">
        <f>E1181+F1181-C1182</f>
        <v>5031</v>
      </c>
      <c r="F1182">
        <f>IF(D1182=0,0,IF(E1182&gt;=5000,0,ROUNDUP((5000-E1182)/1000,0)*1000))</f>
        <v>0</v>
      </c>
    </row>
    <row r="1183" spans="1:6" x14ac:dyDescent="0.25">
      <c r="A1183" s="1">
        <v>40303</v>
      </c>
      <c r="B1183" s="2" t="s">
        <v>53</v>
      </c>
      <c r="C1183">
        <v>139</v>
      </c>
      <c r="D1183">
        <f t="shared" si="18"/>
        <v>0</v>
      </c>
      <c r="E1183">
        <f>E1182+F1182-C1183</f>
        <v>4892</v>
      </c>
      <c r="F1183">
        <f>IF(D1183=0,0,IF(E1183&gt;=5000,0,ROUNDUP((5000-E1183)/1000,0)*1000))</f>
        <v>0</v>
      </c>
    </row>
    <row r="1184" spans="1:6" x14ac:dyDescent="0.25">
      <c r="A1184" s="1">
        <v>40305</v>
      </c>
      <c r="B1184" s="2" t="s">
        <v>22</v>
      </c>
      <c r="C1184">
        <v>183</v>
      </c>
      <c r="D1184">
        <f t="shared" si="18"/>
        <v>0</v>
      </c>
      <c r="E1184">
        <f>E1183+F1183-C1184</f>
        <v>4709</v>
      </c>
      <c r="F1184">
        <f>IF(D1184=0,0,IF(E1184&gt;=5000,0,ROUNDUP((5000-E1184)/1000,0)*1000))</f>
        <v>0</v>
      </c>
    </row>
    <row r="1185" spans="1:6" x14ac:dyDescent="0.25">
      <c r="A1185" s="1">
        <v>40315</v>
      </c>
      <c r="B1185" s="2" t="s">
        <v>10</v>
      </c>
      <c r="C1185">
        <v>214</v>
      </c>
      <c r="D1185">
        <f t="shared" si="18"/>
        <v>0</v>
      </c>
      <c r="E1185">
        <f>E1184+F1184-C1185</f>
        <v>4495</v>
      </c>
      <c r="F1185">
        <f>IF(D1185=0,0,IF(E1185&gt;=5000,0,ROUNDUP((5000-E1185)/1000,0)*1000))</f>
        <v>0</v>
      </c>
    </row>
    <row r="1186" spans="1:6" x14ac:dyDescent="0.25">
      <c r="A1186" s="1">
        <v>40318</v>
      </c>
      <c r="B1186" s="2" t="s">
        <v>178</v>
      </c>
      <c r="C1186">
        <v>14</v>
      </c>
      <c r="D1186">
        <f t="shared" si="18"/>
        <v>0</v>
      </c>
      <c r="E1186">
        <f>E1185+F1185-C1186</f>
        <v>4481</v>
      </c>
      <c r="F1186">
        <f>IF(D1186=0,0,IF(E1186&gt;=5000,0,ROUNDUP((5000-E1186)/1000,0)*1000))</f>
        <v>0</v>
      </c>
    </row>
    <row r="1187" spans="1:6" x14ac:dyDescent="0.25">
      <c r="A1187" s="1">
        <v>40319</v>
      </c>
      <c r="B1187" s="2" t="s">
        <v>198</v>
      </c>
      <c r="C1187">
        <v>2</v>
      </c>
      <c r="D1187">
        <f t="shared" si="18"/>
        <v>0</v>
      </c>
      <c r="E1187">
        <f>E1186+F1186-C1187</f>
        <v>4479</v>
      </c>
      <c r="F1187">
        <f>IF(D1187=0,0,IF(E1187&gt;=5000,0,ROUNDUP((5000-E1187)/1000,0)*1000))</f>
        <v>0</v>
      </c>
    </row>
    <row r="1188" spans="1:6" x14ac:dyDescent="0.25">
      <c r="A1188" s="1">
        <v>40320</v>
      </c>
      <c r="B1188" s="2" t="s">
        <v>25</v>
      </c>
      <c r="C1188">
        <v>383</v>
      </c>
      <c r="D1188">
        <f t="shared" si="18"/>
        <v>0</v>
      </c>
      <c r="E1188">
        <f>E1187+F1187-C1188</f>
        <v>4096</v>
      </c>
      <c r="F1188">
        <f>IF(D1188=0,0,IF(E1188&gt;=5000,0,ROUNDUP((5000-E1188)/1000,0)*1000))</f>
        <v>0</v>
      </c>
    </row>
    <row r="1189" spans="1:6" x14ac:dyDescent="0.25">
      <c r="A1189" s="1">
        <v>40321</v>
      </c>
      <c r="B1189" s="2" t="s">
        <v>3</v>
      </c>
      <c r="C1189">
        <v>14</v>
      </c>
      <c r="D1189">
        <f t="shared" si="18"/>
        <v>0</v>
      </c>
      <c r="E1189">
        <f>E1188+F1188-C1189</f>
        <v>4082</v>
      </c>
      <c r="F1189">
        <f>IF(D1189=0,0,IF(E1189&gt;=5000,0,ROUNDUP((5000-E1189)/1000,0)*1000))</f>
        <v>0</v>
      </c>
    </row>
    <row r="1190" spans="1:6" x14ac:dyDescent="0.25">
      <c r="A1190" s="1">
        <v>40321</v>
      </c>
      <c r="B1190" s="2" t="s">
        <v>55</v>
      </c>
      <c r="C1190">
        <v>127</v>
      </c>
      <c r="D1190">
        <f t="shared" si="18"/>
        <v>0</v>
      </c>
      <c r="E1190">
        <f>E1189+F1189-C1190</f>
        <v>3955</v>
      </c>
      <c r="F1190">
        <f>IF(D1190=0,0,IF(E1190&gt;=5000,0,ROUNDUP((5000-E1190)/1000,0)*1000))</f>
        <v>0</v>
      </c>
    </row>
    <row r="1191" spans="1:6" x14ac:dyDescent="0.25">
      <c r="A1191" s="1">
        <v>40322</v>
      </c>
      <c r="B1191" s="2" t="s">
        <v>33</v>
      </c>
      <c r="C1191">
        <v>179</v>
      </c>
      <c r="D1191">
        <f t="shared" si="18"/>
        <v>0</v>
      </c>
      <c r="E1191">
        <f>E1190+F1190-C1191</f>
        <v>3776</v>
      </c>
      <c r="F1191">
        <f>IF(D1191=0,0,IF(E1191&gt;=5000,0,ROUNDUP((5000-E1191)/1000,0)*1000))</f>
        <v>0</v>
      </c>
    </row>
    <row r="1192" spans="1:6" x14ac:dyDescent="0.25">
      <c r="A1192" s="1">
        <v>40323</v>
      </c>
      <c r="B1192" s="2" t="s">
        <v>26</v>
      </c>
      <c r="C1192">
        <v>74</v>
      </c>
      <c r="D1192">
        <f t="shared" si="18"/>
        <v>0</v>
      </c>
      <c r="E1192">
        <f>E1191+F1191-C1192</f>
        <v>3702</v>
      </c>
      <c r="F1192">
        <f>IF(D1192=0,0,IF(E1192&gt;=5000,0,ROUNDUP((5000-E1192)/1000,0)*1000))</f>
        <v>0</v>
      </c>
    </row>
    <row r="1193" spans="1:6" x14ac:dyDescent="0.25">
      <c r="A1193" s="1">
        <v>40323</v>
      </c>
      <c r="B1193" s="2" t="s">
        <v>53</v>
      </c>
      <c r="C1193">
        <v>311</v>
      </c>
      <c r="D1193">
        <f t="shared" si="18"/>
        <v>0</v>
      </c>
      <c r="E1193">
        <f>E1192+F1192-C1193</f>
        <v>3391</v>
      </c>
      <c r="F1193">
        <f>IF(D1193=0,0,IF(E1193&gt;=5000,0,ROUNDUP((5000-E1193)/1000,0)*1000))</f>
        <v>0</v>
      </c>
    </row>
    <row r="1194" spans="1:6" x14ac:dyDescent="0.25">
      <c r="A1194" s="1">
        <v>40327</v>
      </c>
      <c r="B1194" s="2" t="s">
        <v>69</v>
      </c>
      <c r="C1194">
        <v>190</v>
      </c>
      <c r="D1194">
        <f t="shared" si="18"/>
        <v>0</v>
      </c>
      <c r="E1194">
        <f>E1193+F1193-C1194</f>
        <v>3201</v>
      </c>
      <c r="F1194">
        <f>IF(D1194=0,0,IF(E1194&gt;=5000,0,ROUNDUP((5000-E1194)/1000,0)*1000))</f>
        <v>0</v>
      </c>
    </row>
    <row r="1195" spans="1:6" x14ac:dyDescent="0.25">
      <c r="A1195" s="1">
        <v>40329</v>
      </c>
      <c r="B1195" s="2" t="s">
        <v>34</v>
      </c>
      <c r="C1195">
        <v>67</v>
      </c>
      <c r="D1195">
        <f t="shared" si="18"/>
        <v>1</v>
      </c>
      <c r="E1195">
        <f>E1194+F1194-C1195</f>
        <v>3134</v>
      </c>
      <c r="F1195">
        <f>IF(D1195=0,0,IF(E1195&gt;=5000,0,ROUNDUP((5000-E1195)/1000,0)*1000))</f>
        <v>2000</v>
      </c>
    </row>
    <row r="1196" spans="1:6" x14ac:dyDescent="0.25">
      <c r="A1196" s="1">
        <v>40331</v>
      </c>
      <c r="B1196" s="2" t="s">
        <v>10</v>
      </c>
      <c r="C1196">
        <v>331</v>
      </c>
      <c r="D1196">
        <f t="shared" si="18"/>
        <v>0</v>
      </c>
      <c r="E1196">
        <f>E1195+F1195-C1196</f>
        <v>4803</v>
      </c>
      <c r="F1196">
        <f>IF(D1196=0,0,IF(E1196&gt;=5000,0,ROUNDUP((5000-E1196)/1000,0)*1000))</f>
        <v>0</v>
      </c>
    </row>
    <row r="1197" spans="1:6" x14ac:dyDescent="0.25">
      <c r="A1197" s="1">
        <v>40331</v>
      </c>
      <c r="B1197" s="2" t="s">
        <v>42</v>
      </c>
      <c r="C1197">
        <v>114</v>
      </c>
      <c r="D1197">
        <f t="shared" si="18"/>
        <v>0</v>
      </c>
      <c r="E1197">
        <f>E1196+F1196-C1197</f>
        <v>4689</v>
      </c>
      <c r="F1197">
        <f>IF(D1197=0,0,IF(E1197&gt;=5000,0,ROUNDUP((5000-E1197)/1000,0)*1000))</f>
        <v>0</v>
      </c>
    </row>
    <row r="1198" spans="1:6" x14ac:dyDescent="0.25">
      <c r="A1198" s="1">
        <v>40332</v>
      </c>
      <c r="B1198" s="2" t="s">
        <v>55</v>
      </c>
      <c r="C1198">
        <v>79</v>
      </c>
      <c r="D1198">
        <f t="shared" si="18"/>
        <v>0</v>
      </c>
      <c r="E1198">
        <f>E1197+F1197-C1198</f>
        <v>4610</v>
      </c>
      <c r="F1198">
        <f>IF(D1198=0,0,IF(E1198&gt;=5000,0,ROUNDUP((5000-E1198)/1000,0)*1000))</f>
        <v>0</v>
      </c>
    </row>
    <row r="1199" spans="1:6" x14ac:dyDescent="0.25">
      <c r="A1199" s="1">
        <v>40333</v>
      </c>
      <c r="B1199" s="2" t="s">
        <v>74</v>
      </c>
      <c r="C1199">
        <v>22</v>
      </c>
      <c r="D1199">
        <f t="shared" si="18"/>
        <v>0</v>
      </c>
      <c r="E1199">
        <f>E1198+F1198-C1199</f>
        <v>4588</v>
      </c>
      <c r="F1199">
        <f>IF(D1199=0,0,IF(E1199&gt;=5000,0,ROUNDUP((5000-E1199)/1000,0)*1000))</f>
        <v>0</v>
      </c>
    </row>
    <row r="1200" spans="1:6" x14ac:dyDescent="0.25">
      <c r="A1200" s="1">
        <v>40333</v>
      </c>
      <c r="B1200" s="2" t="s">
        <v>95</v>
      </c>
      <c r="C1200">
        <v>5</v>
      </c>
      <c r="D1200">
        <f t="shared" si="18"/>
        <v>0</v>
      </c>
      <c r="E1200">
        <f>E1199+F1199-C1200</f>
        <v>4583</v>
      </c>
      <c r="F1200">
        <f>IF(D1200=0,0,IF(E1200&gt;=5000,0,ROUNDUP((5000-E1200)/1000,0)*1000))</f>
        <v>0</v>
      </c>
    </row>
    <row r="1201" spans="1:6" x14ac:dyDescent="0.25">
      <c r="A1201" s="1">
        <v>40336</v>
      </c>
      <c r="B1201" s="2" t="s">
        <v>75</v>
      </c>
      <c r="C1201">
        <v>17</v>
      </c>
      <c r="D1201">
        <f t="shared" si="18"/>
        <v>0</v>
      </c>
      <c r="E1201">
        <f>E1200+F1200-C1201</f>
        <v>4566</v>
      </c>
      <c r="F1201">
        <f>IF(D1201=0,0,IF(E1201&gt;=5000,0,ROUNDUP((5000-E1201)/1000,0)*1000))</f>
        <v>0</v>
      </c>
    </row>
    <row r="1202" spans="1:6" x14ac:dyDescent="0.25">
      <c r="A1202" s="1">
        <v>40337</v>
      </c>
      <c r="B1202" s="2" t="s">
        <v>48</v>
      </c>
      <c r="C1202">
        <v>344</v>
      </c>
      <c r="D1202">
        <f t="shared" si="18"/>
        <v>0</v>
      </c>
      <c r="E1202">
        <f>E1201+F1201-C1202</f>
        <v>4222</v>
      </c>
      <c r="F1202">
        <f>IF(D1202=0,0,IF(E1202&gt;=5000,0,ROUNDUP((5000-E1202)/1000,0)*1000))</f>
        <v>0</v>
      </c>
    </row>
    <row r="1203" spans="1:6" x14ac:dyDescent="0.25">
      <c r="A1203" s="1">
        <v>40337</v>
      </c>
      <c r="B1203" s="2" t="s">
        <v>17</v>
      </c>
      <c r="C1203">
        <v>329</v>
      </c>
      <c r="D1203">
        <f t="shared" si="18"/>
        <v>0</v>
      </c>
      <c r="E1203">
        <f>E1202+F1202-C1203</f>
        <v>3893</v>
      </c>
      <c r="F1203">
        <f>IF(D1203=0,0,IF(E1203&gt;=5000,0,ROUNDUP((5000-E1203)/1000,0)*1000))</f>
        <v>0</v>
      </c>
    </row>
    <row r="1204" spans="1:6" x14ac:dyDescent="0.25">
      <c r="A1204" s="1">
        <v>40337</v>
      </c>
      <c r="B1204" s="2" t="s">
        <v>115</v>
      </c>
      <c r="C1204">
        <v>10</v>
      </c>
      <c r="D1204">
        <f t="shared" si="18"/>
        <v>0</v>
      </c>
      <c r="E1204">
        <f>E1203+F1203-C1204</f>
        <v>3883</v>
      </c>
      <c r="F1204">
        <f>IF(D1204=0,0,IF(E1204&gt;=5000,0,ROUNDUP((5000-E1204)/1000,0)*1000))</f>
        <v>0</v>
      </c>
    </row>
    <row r="1205" spans="1:6" x14ac:dyDescent="0.25">
      <c r="A1205" s="1">
        <v>40341</v>
      </c>
      <c r="B1205" s="2" t="s">
        <v>33</v>
      </c>
      <c r="C1205">
        <v>105</v>
      </c>
      <c r="D1205">
        <f t="shared" si="18"/>
        <v>0</v>
      </c>
      <c r="E1205">
        <f>E1204+F1204-C1205</f>
        <v>3778</v>
      </c>
      <c r="F1205">
        <f>IF(D1205=0,0,IF(E1205&gt;=5000,0,ROUNDUP((5000-E1205)/1000,0)*1000))</f>
        <v>0</v>
      </c>
    </row>
    <row r="1206" spans="1:6" x14ac:dyDescent="0.25">
      <c r="A1206" s="1">
        <v>40342</v>
      </c>
      <c r="B1206" s="2" t="s">
        <v>72</v>
      </c>
      <c r="C1206">
        <v>26</v>
      </c>
      <c r="D1206">
        <f t="shared" si="18"/>
        <v>0</v>
      </c>
      <c r="E1206">
        <f>E1205+F1205-C1206</f>
        <v>3752</v>
      </c>
      <c r="F1206">
        <f>IF(D1206=0,0,IF(E1206&gt;=5000,0,ROUNDUP((5000-E1206)/1000,0)*1000))</f>
        <v>0</v>
      </c>
    </row>
    <row r="1207" spans="1:6" x14ac:dyDescent="0.25">
      <c r="A1207" s="1">
        <v>40343</v>
      </c>
      <c r="B1207" s="2" t="s">
        <v>42</v>
      </c>
      <c r="C1207">
        <v>121</v>
      </c>
      <c r="D1207">
        <f t="shared" si="18"/>
        <v>0</v>
      </c>
      <c r="E1207">
        <f>E1206+F1206-C1207</f>
        <v>3631</v>
      </c>
      <c r="F1207">
        <f>IF(D1207=0,0,IF(E1207&gt;=5000,0,ROUNDUP((5000-E1207)/1000,0)*1000))</f>
        <v>0</v>
      </c>
    </row>
    <row r="1208" spans="1:6" x14ac:dyDescent="0.25">
      <c r="A1208" s="1">
        <v>40345</v>
      </c>
      <c r="B1208" s="2" t="s">
        <v>11</v>
      </c>
      <c r="C1208">
        <v>174</v>
      </c>
      <c r="D1208">
        <f t="shared" si="18"/>
        <v>0</v>
      </c>
      <c r="E1208">
        <f>E1207+F1207-C1208</f>
        <v>3457</v>
      </c>
      <c r="F1208">
        <f>IF(D1208=0,0,IF(E1208&gt;=5000,0,ROUNDUP((5000-E1208)/1000,0)*1000))</f>
        <v>0</v>
      </c>
    </row>
    <row r="1209" spans="1:6" x14ac:dyDescent="0.25">
      <c r="A1209" s="1">
        <v>40346</v>
      </c>
      <c r="B1209" s="2" t="s">
        <v>17</v>
      </c>
      <c r="C1209">
        <v>233</v>
      </c>
      <c r="D1209">
        <f t="shared" si="18"/>
        <v>0</v>
      </c>
      <c r="E1209">
        <f>E1208+F1208-C1209</f>
        <v>3224</v>
      </c>
      <c r="F1209">
        <f>IF(D1209=0,0,IF(E1209&gt;=5000,0,ROUNDUP((5000-E1209)/1000,0)*1000))</f>
        <v>0</v>
      </c>
    </row>
    <row r="1210" spans="1:6" x14ac:dyDescent="0.25">
      <c r="A1210" s="1">
        <v>40347</v>
      </c>
      <c r="B1210" s="2" t="s">
        <v>13</v>
      </c>
      <c r="C1210">
        <v>117</v>
      </c>
      <c r="D1210">
        <f t="shared" si="18"/>
        <v>0</v>
      </c>
      <c r="E1210">
        <f>E1209+F1209-C1210</f>
        <v>3107</v>
      </c>
      <c r="F1210">
        <f>IF(D1210=0,0,IF(E1210&gt;=5000,0,ROUNDUP((5000-E1210)/1000,0)*1000))</f>
        <v>0</v>
      </c>
    </row>
    <row r="1211" spans="1:6" x14ac:dyDescent="0.25">
      <c r="A1211" s="1">
        <v>40348</v>
      </c>
      <c r="B1211" s="2" t="s">
        <v>75</v>
      </c>
      <c r="C1211">
        <v>11</v>
      </c>
      <c r="D1211">
        <f t="shared" si="18"/>
        <v>0</v>
      </c>
      <c r="E1211">
        <f>E1210+F1210-C1211</f>
        <v>3096</v>
      </c>
      <c r="F1211">
        <f>IF(D1211=0,0,IF(E1211&gt;=5000,0,ROUNDUP((5000-E1211)/1000,0)*1000))</f>
        <v>0</v>
      </c>
    </row>
    <row r="1212" spans="1:6" x14ac:dyDescent="0.25">
      <c r="A1212" s="1">
        <v>40348</v>
      </c>
      <c r="B1212" s="2" t="s">
        <v>215</v>
      </c>
      <c r="C1212">
        <v>18</v>
      </c>
      <c r="D1212">
        <f t="shared" si="18"/>
        <v>0</v>
      </c>
      <c r="E1212">
        <f>E1211+F1211-C1212</f>
        <v>3078</v>
      </c>
      <c r="F1212">
        <f>IF(D1212=0,0,IF(E1212&gt;=5000,0,ROUNDUP((5000-E1212)/1000,0)*1000))</f>
        <v>0</v>
      </c>
    </row>
    <row r="1213" spans="1:6" x14ac:dyDescent="0.25">
      <c r="A1213" s="1">
        <v>40348</v>
      </c>
      <c r="B1213" s="2" t="s">
        <v>48</v>
      </c>
      <c r="C1213">
        <v>332</v>
      </c>
      <c r="D1213">
        <f t="shared" si="18"/>
        <v>0</v>
      </c>
      <c r="E1213">
        <f>E1212+F1212-C1213</f>
        <v>2746</v>
      </c>
      <c r="F1213">
        <f>IF(D1213=0,0,IF(E1213&gt;=5000,0,ROUNDUP((5000-E1213)/1000,0)*1000))</f>
        <v>0</v>
      </c>
    </row>
    <row r="1214" spans="1:6" x14ac:dyDescent="0.25">
      <c r="A1214" s="1">
        <v>40349</v>
      </c>
      <c r="B1214" s="2" t="s">
        <v>159</v>
      </c>
      <c r="C1214">
        <v>6</v>
      </c>
      <c r="D1214">
        <f t="shared" si="18"/>
        <v>0</v>
      </c>
      <c r="E1214">
        <f>E1213+F1213-C1214</f>
        <v>2740</v>
      </c>
      <c r="F1214">
        <f>IF(D1214=0,0,IF(E1214&gt;=5000,0,ROUNDUP((5000-E1214)/1000,0)*1000))</f>
        <v>0</v>
      </c>
    </row>
    <row r="1215" spans="1:6" x14ac:dyDescent="0.25">
      <c r="A1215" s="1">
        <v>40350</v>
      </c>
      <c r="B1215" s="2" t="s">
        <v>105</v>
      </c>
      <c r="C1215">
        <v>260</v>
      </c>
      <c r="D1215">
        <f t="shared" si="18"/>
        <v>0</v>
      </c>
      <c r="E1215">
        <f>E1214+F1214-C1215</f>
        <v>2480</v>
      </c>
      <c r="F1215">
        <f>IF(D1215=0,0,IF(E1215&gt;=5000,0,ROUNDUP((5000-E1215)/1000,0)*1000))</f>
        <v>0</v>
      </c>
    </row>
    <row r="1216" spans="1:6" x14ac:dyDescent="0.25">
      <c r="A1216" s="1">
        <v>40350</v>
      </c>
      <c r="B1216" s="2" t="s">
        <v>83</v>
      </c>
      <c r="C1216">
        <v>22</v>
      </c>
      <c r="D1216">
        <f t="shared" si="18"/>
        <v>0</v>
      </c>
      <c r="E1216">
        <f>E1215+F1215-C1216</f>
        <v>2458</v>
      </c>
      <c r="F1216">
        <f>IF(D1216=0,0,IF(E1216&gt;=5000,0,ROUNDUP((5000-E1216)/1000,0)*1000))</f>
        <v>0</v>
      </c>
    </row>
    <row r="1217" spans="1:6" x14ac:dyDescent="0.25">
      <c r="A1217" s="1">
        <v>40352</v>
      </c>
      <c r="B1217" s="2" t="s">
        <v>132</v>
      </c>
      <c r="C1217">
        <v>9</v>
      </c>
      <c r="D1217">
        <f t="shared" si="18"/>
        <v>0</v>
      </c>
      <c r="E1217">
        <f>E1216+F1216-C1217</f>
        <v>2449</v>
      </c>
      <c r="F1217">
        <f>IF(D1217=0,0,IF(E1217&gt;=5000,0,ROUNDUP((5000-E1217)/1000,0)*1000))</f>
        <v>0</v>
      </c>
    </row>
    <row r="1218" spans="1:6" x14ac:dyDescent="0.25">
      <c r="A1218" s="1">
        <v>40353</v>
      </c>
      <c r="B1218" s="2" t="s">
        <v>69</v>
      </c>
      <c r="C1218">
        <v>79</v>
      </c>
      <c r="D1218">
        <f t="shared" si="18"/>
        <v>0</v>
      </c>
      <c r="E1218">
        <f>E1217+F1217-C1218</f>
        <v>2370</v>
      </c>
      <c r="F1218">
        <f>IF(D1218=0,0,IF(E1218&gt;=5000,0,ROUNDUP((5000-E1218)/1000,0)*1000))</f>
        <v>0</v>
      </c>
    </row>
    <row r="1219" spans="1:6" x14ac:dyDescent="0.25">
      <c r="A1219" s="1">
        <v>40355</v>
      </c>
      <c r="B1219" s="2" t="s">
        <v>48</v>
      </c>
      <c r="C1219">
        <v>480</v>
      </c>
      <c r="D1219">
        <f t="shared" ref="D1219:D1282" si="19">IF(MONTH(A1220)&lt;&gt;MONTH(A1219),1,0)</f>
        <v>1</v>
      </c>
      <c r="E1219">
        <f>E1218+F1218-C1219</f>
        <v>1890</v>
      </c>
      <c r="F1219">
        <f>IF(D1219=0,0,IF(E1219&gt;=5000,0,ROUNDUP((5000-E1219)/1000,0)*1000))</f>
        <v>4000</v>
      </c>
    </row>
    <row r="1220" spans="1:6" x14ac:dyDescent="0.25">
      <c r="A1220" s="1">
        <v>40360</v>
      </c>
      <c r="B1220" s="2" t="s">
        <v>12</v>
      </c>
      <c r="C1220">
        <v>154</v>
      </c>
      <c r="D1220">
        <f t="shared" si="19"/>
        <v>0</v>
      </c>
      <c r="E1220">
        <f>E1219+F1219-C1220</f>
        <v>5736</v>
      </c>
      <c r="F1220">
        <f>IF(D1220=0,0,IF(E1220&gt;=5000,0,ROUNDUP((5000-E1220)/1000,0)*1000))</f>
        <v>0</v>
      </c>
    </row>
    <row r="1221" spans="1:6" x14ac:dyDescent="0.25">
      <c r="A1221" s="1">
        <v>40360</v>
      </c>
      <c r="B1221" s="2" t="s">
        <v>38</v>
      </c>
      <c r="C1221">
        <v>170</v>
      </c>
      <c r="D1221">
        <f t="shared" si="19"/>
        <v>0</v>
      </c>
      <c r="E1221">
        <f>E1220+F1220-C1221</f>
        <v>5566</v>
      </c>
      <c r="F1221">
        <f>IF(D1221=0,0,IF(E1221&gt;=5000,0,ROUNDUP((5000-E1221)/1000,0)*1000))</f>
        <v>0</v>
      </c>
    </row>
    <row r="1222" spans="1:6" x14ac:dyDescent="0.25">
      <c r="A1222" s="1">
        <v>40361</v>
      </c>
      <c r="B1222" s="2" t="s">
        <v>216</v>
      </c>
      <c r="C1222">
        <v>13</v>
      </c>
      <c r="D1222">
        <f t="shared" si="19"/>
        <v>0</v>
      </c>
      <c r="E1222">
        <f>E1221+F1221-C1222</f>
        <v>5553</v>
      </c>
      <c r="F1222">
        <f>IF(D1222=0,0,IF(E1222&gt;=5000,0,ROUNDUP((5000-E1222)/1000,0)*1000))</f>
        <v>0</v>
      </c>
    </row>
    <row r="1223" spans="1:6" x14ac:dyDescent="0.25">
      <c r="A1223" s="1">
        <v>40364</v>
      </c>
      <c r="B1223" s="2" t="s">
        <v>21</v>
      </c>
      <c r="C1223">
        <v>29</v>
      </c>
      <c r="D1223">
        <f t="shared" si="19"/>
        <v>0</v>
      </c>
      <c r="E1223">
        <f>E1222+F1222-C1223</f>
        <v>5524</v>
      </c>
      <c r="F1223">
        <f>IF(D1223=0,0,IF(E1223&gt;=5000,0,ROUNDUP((5000-E1223)/1000,0)*1000))</f>
        <v>0</v>
      </c>
    </row>
    <row r="1224" spans="1:6" x14ac:dyDescent="0.25">
      <c r="A1224" s="1">
        <v>40366</v>
      </c>
      <c r="B1224" s="2" t="s">
        <v>22</v>
      </c>
      <c r="C1224">
        <v>80</v>
      </c>
      <c r="D1224">
        <f t="shared" si="19"/>
        <v>0</v>
      </c>
      <c r="E1224">
        <f>E1223+F1223-C1224</f>
        <v>5444</v>
      </c>
      <c r="F1224">
        <f>IF(D1224=0,0,IF(E1224&gt;=5000,0,ROUNDUP((5000-E1224)/1000,0)*1000))</f>
        <v>0</v>
      </c>
    </row>
    <row r="1225" spans="1:6" x14ac:dyDescent="0.25">
      <c r="A1225" s="1">
        <v>40370</v>
      </c>
      <c r="B1225" s="2" t="s">
        <v>179</v>
      </c>
      <c r="C1225">
        <v>20</v>
      </c>
      <c r="D1225">
        <f t="shared" si="19"/>
        <v>0</v>
      </c>
      <c r="E1225">
        <f>E1224+F1224-C1225</f>
        <v>5424</v>
      </c>
      <c r="F1225">
        <f>IF(D1225=0,0,IF(E1225&gt;=5000,0,ROUNDUP((5000-E1225)/1000,0)*1000))</f>
        <v>0</v>
      </c>
    </row>
    <row r="1226" spans="1:6" x14ac:dyDescent="0.25">
      <c r="A1226" s="1">
        <v>40370</v>
      </c>
      <c r="B1226" s="2" t="s">
        <v>12</v>
      </c>
      <c r="C1226">
        <v>401</v>
      </c>
      <c r="D1226">
        <f t="shared" si="19"/>
        <v>0</v>
      </c>
      <c r="E1226">
        <f>E1225+F1225-C1226</f>
        <v>5023</v>
      </c>
      <c r="F1226">
        <f>IF(D1226=0,0,IF(E1226&gt;=5000,0,ROUNDUP((5000-E1226)/1000,0)*1000))</f>
        <v>0</v>
      </c>
    </row>
    <row r="1227" spans="1:6" x14ac:dyDescent="0.25">
      <c r="A1227" s="1">
        <v>40372</v>
      </c>
      <c r="B1227" s="2" t="s">
        <v>42</v>
      </c>
      <c r="C1227">
        <v>134</v>
      </c>
      <c r="D1227">
        <f t="shared" si="19"/>
        <v>0</v>
      </c>
      <c r="E1227">
        <f>E1226+F1226-C1227</f>
        <v>4889</v>
      </c>
      <c r="F1227">
        <f>IF(D1227=0,0,IF(E1227&gt;=5000,0,ROUNDUP((5000-E1227)/1000,0)*1000))</f>
        <v>0</v>
      </c>
    </row>
    <row r="1228" spans="1:6" x14ac:dyDescent="0.25">
      <c r="A1228" s="1">
        <v>40374</v>
      </c>
      <c r="B1228" s="2" t="s">
        <v>40</v>
      </c>
      <c r="C1228">
        <v>107</v>
      </c>
      <c r="D1228">
        <f t="shared" si="19"/>
        <v>0</v>
      </c>
      <c r="E1228">
        <f>E1227+F1227-C1228</f>
        <v>4782</v>
      </c>
      <c r="F1228">
        <f>IF(D1228=0,0,IF(E1228&gt;=5000,0,ROUNDUP((5000-E1228)/1000,0)*1000))</f>
        <v>0</v>
      </c>
    </row>
    <row r="1229" spans="1:6" x14ac:dyDescent="0.25">
      <c r="A1229" s="1">
        <v>40379</v>
      </c>
      <c r="B1229" s="2" t="s">
        <v>13</v>
      </c>
      <c r="C1229">
        <v>30</v>
      </c>
      <c r="D1229">
        <f t="shared" si="19"/>
        <v>0</v>
      </c>
      <c r="E1229">
        <f>E1228+F1228-C1229</f>
        <v>4752</v>
      </c>
      <c r="F1229">
        <f>IF(D1229=0,0,IF(E1229&gt;=5000,0,ROUNDUP((5000-E1229)/1000,0)*1000))</f>
        <v>0</v>
      </c>
    </row>
    <row r="1230" spans="1:6" x14ac:dyDescent="0.25">
      <c r="A1230" s="1">
        <v>40381</v>
      </c>
      <c r="B1230" s="2" t="s">
        <v>27</v>
      </c>
      <c r="C1230">
        <v>138</v>
      </c>
      <c r="D1230">
        <f t="shared" si="19"/>
        <v>0</v>
      </c>
      <c r="E1230">
        <f>E1229+F1229-C1230</f>
        <v>4614</v>
      </c>
      <c r="F1230">
        <f>IF(D1230=0,0,IF(E1230&gt;=5000,0,ROUNDUP((5000-E1230)/1000,0)*1000))</f>
        <v>0</v>
      </c>
    </row>
    <row r="1231" spans="1:6" x14ac:dyDescent="0.25">
      <c r="A1231" s="1">
        <v>40382</v>
      </c>
      <c r="B1231" s="2" t="s">
        <v>25</v>
      </c>
      <c r="C1231">
        <v>404</v>
      </c>
      <c r="D1231">
        <f t="shared" si="19"/>
        <v>0</v>
      </c>
      <c r="E1231">
        <f>E1230+F1230-C1231</f>
        <v>4210</v>
      </c>
      <c r="F1231">
        <f>IF(D1231=0,0,IF(E1231&gt;=5000,0,ROUNDUP((5000-E1231)/1000,0)*1000))</f>
        <v>0</v>
      </c>
    </row>
    <row r="1232" spans="1:6" x14ac:dyDescent="0.25">
      <c r="A1232" s="1">
        <v>40386</v>
      </c>
      <c r="B1232" s="2" t="s">
        <v>40</v>
      </c>
      <c r="C1232">
        <v>117</v>
      </c>
      <c r="D1232">
        <f t="shared" si="19"/>
        <v>0</v>
      </c>
      <c r="E1232">
        <f>E1231+F1231-C1232</f>
        <v>4093</v>
      </c>
      <c r="F1232">
        <f>IF(D1232=0,0,IF(E1232&gt;=5000,0,ROUNDUP((5000-E1232)/1000,0)*1000))</f>
        <v>0</v>
      </c>
    </row>
    <row r="1233" spans="1:6" x14ac:dyDescent="0.25">
      <c r="A1233" s="1">
        <v>40389</v>
      </c>
      <c r="B1233" s="2" t="s">
        <v>12</v>
      </c>
      <c r="C1233">
        <v>124</v>
      </c>
      <c r="D1233">
        <f t="shared" si="19"/>
        <v>0</v>
      </c>
      <c r="E1233">
        <f>E1232+F1232-C1233</f>
        <v>3969</v>
      </c>
      <c r="F1233">
        <f>IF(D1233=0,0,IF(E1233&gt;=5000,0,ROUNDUP((5000-E1233)/1000,0)*1000))</f>
        <v>0</v>
      </c>
    </row>
    <row r="1234" spans="1:6" x14ac:dyDescent="0.25">
      <c r="A1234" s="1">
        <v>40390</v>
      </c>
      <c r="B1234" s="2" t="s">
        <v>55</v>
      </c>
      <c r="C1234">
        <v>155</v>
      </c>
      <c r="D1234">
        <f t="shared" si="19"/>
        <v>1</v>
      </c>
      <c r="E1234">
        <f>E1233+F1233-C1234</f>
        <v>3814</v>
      </c>
      <c r="F1234">
        <f>IF(D1234=0,0,IF(E1234&gt;=5000,0,ROUNDUP((5000-E1234)/1000,0)*1000))</f>
        <v>2000</v>
      </c>
    </row>
    <row r="1235" spans="1:6" x14ac:dyDescent="0.25">
      <c r="A1235" s="1">
        <v>40391</v>
      </c>
      <c r="B1235" s="2" t="s">
        <v>31</v>
      </c>
      <c r="C1235">
        <v>161</v>
      </c>
      <c r="D1235">
        <f t="shared" si="19"/>
        <v>0</v>
      </c>
      <c r="E1235">
        <f>E1234+F1234-C1235</f>
        <v>5653</v>
      </c>
      <c r="F1235">
        <f>IF(D1235=0,0,IF(E1235&gt;=5000,0,ROUNDUP((5000-E1235)/1000,0)*1000))</f>
        <v>0</v>
      </c>
    </row>
    <row r="1236" spans="1:6" x14ac:dyDescent="0.25">
      <c r="A1236" s="1">
        <v>40395</v>
      </c>
      <c r="B1236" s="2" t="s">
        <v>15</v>
      </c>
      <c r="C1236">
        <v>80</v>
      </c>
      <c r="D1236">
        <f t="shared" si="19"/>
        <v>0</v>
      </c>
      <c r="E1236">
        <f>E1235+F1235-C1236</f>
        <v>5573</v>
      </c>
      <c r="F1236">
        <f>IF(D1236=0,0,IF(E1236&gt;=5000,0,ROUNDUP((5000-E1236)/1000,0)*1000))</f>
        <v>0</v>
      </c>
    </row>
    <row r="1237" spans="1:6" x14ac:dyDescent="0.25">
      <c r="A1237" s="1">
        <v>40395</v>
      </c>
      <c r="B1237" s="2" t="s">
        <v>175</v>
      </c>
      <c r="C1237">
        <v>9</v>
      </c>
      <c r="D1237">
        <f t="shared" si="19"/>
        <v>0</v>
      </c>
      <c r="E1237">
        <f>E1236+F1236-C1237</f>
        <v>5564</v>
      </c>
      <c r="F1237">
        <f>IF(D1237=0,0,IF(E1237&gt;=5000,0,ROUNDUP((5000-E1237)/1000,0)*1000))</f>
        <v>0</v>
      </c>
    </row>
    <row r="1238" spans="1:6" x14ac:dyDescent="0.25">
      <c r="A1238" s="1">
        <v>40396</v>
      </c>
      <c r="B1238" s="2" t="s">
        <v>15</v>
      </c>
      <c r="C1238">
        <v>160</v>
      </c>
      <c r="D1238">
        <f t="shared" si="19"/>
        <v>0</v>
      </c>
      <c r="E1238">
        <f>E1237+F1237-C1238</f>
        <v>5404</v>
      </c>
      <c r="F1238">
        <f>IF(D1238=0,0,IF(E1238&gt;=5000,0,ROUNDUP((5000-E1238)/1000,0)*1000))</f>
        <v>0</v>
      </c>
    </row>
    <row r="1239" spans="1:6" x14ac:dyDescent="0.25">
      <c r="A1239" s="1">
        <v>40399</v>
      </c>
      <c r="B1239" s="2" t="s">
        <v>116</v>
      </c>
      <c r="C1239">
        <v>18</v>
      </c>
      <c r="D1239">
        <f t="shared" si="19"/>
        <v>0</v>
      </c>
      <c r="E1239">
        <f>E1238+F1238-C1239</f>
        <v>5386</v>
      </c>
      <c r="F1239">
        <f>IF(D1239=0,0,IF(E1239&gt;=5000,0,ROUNDUP((5000-E1239)/1000,0)*1000))</f>
        <v>0</v>
      </c>
    </row>
    <row r="1240" spans="1:6" x14ac:dyDescent="0.25">
      <c r="A1240" s="1">
        <v>40401</v>
      </c>
      <c r="B1240" s="2" t="s">
        <v>13</v>
      </c>
      <c r="C1240">
        <v>150</v>
      </c>
      <c r="D1240">
        <f t="shared" si="19"/>
        <v>0</v>
      </c>
      <c r="E1240">
        <f>E1239+F1239-C1240</f>
        <v>5236</v>
      </c>
      <c r="F1240">
        <f>IF(D1240=0,0,IF(E1240&gt;=5000,0,ROUNDUP((5000-E1240)/1000,0)*1000))</f>
        <v>0</v>
      </c>
    </row>
    <row r="1241" spans="1:6" x14ac:dyDescent="0.25">
      <c r="A1241" s="1">
        <v>40405</v>
      </c>
      <c r="B1241" s="2" t="s">
        <v>217</v>
      </c>
      <c r="C1241">
        <v>16</v>
      </c>
      <c r="D1241">
        <f t="shared" si="19"/>
        <v>0</v>
      </c>
      <c r="E1241">
        <f>E1240+F1240-C1241</f>
        <v>5220</v>
      </c>
      <c r="F1241">
        <f>IF(D1241=0,0,IF(E1241&gt;=5000,0,ROUNDUP((5000-E1241)/1000,0)*1000))</f>
        <v>0</v>
      </c>
    </row>
    <row r="1242" spans="1:6" x14ac:dyDescent="0.25">
      <c r="A1242" s="1">
        <v>40412</v>
      </c>
      <c r="B1242" s="2" t="s">
        <v>72</v>
      </c>
      <c r="C1242">
        <v>158</v>
      </c>
      <c r="D1242">
        <f t="shared" si="19"/>
        <v>0</v>
      </c>
      <c r="E1242">
        <f>E1241+F1241-C1242</f>
        <v>5062</v>
      </c>
      <c r="F1242">
        <f>IF(D1242=0,0,IF(E1242&gt;=5000,0,ROUNDUP((5000-E1242)/1000,0)*1000))</f>
        <v>0</v>
      </c>
    </row>
    <row r="1243" spans="1:6" x14ac:dyDescent="0.25">
      <c r="A1243" s="1">
        <v>40414</v>
      </c>
      <c r="B1243" s="2" t="s">
        <v>64</v>
      </c>
      <c r="C1243">
        <v>29</v>
      </c>
      <c r="D1243">
        <f t="shared" si="19"/>
        <v>1</v>
      </c>
      <c r="E1243">
        <f>E1242+F1242-C1243</f>
        <v>5033</v>
      </c>
      <c r="F1243">
        <f>IF(D1243=0,0,IF(E1243&gt;=5000,0,ROUNDUP((5000-E1243)/1000,0)*1000))</f>
        <v>0</v>
      </c>
    </row>
    <row r="1244" spans="1:6" x14ac:dyDescent="0.25">
      <c r="A1244" s="1">
        <v>40423</v>
      </c>
      <c r="B1244" s="2" t="s">
        <v>109</v>
      </c>
      <c r="C1244">
        <v>6</v>
      </c>
      <c r="D1244">
        <f t="shared" si="19"/>
        <v>0</v>
      </c>
      <c r="E1244">
        <f>E1243+F1243-C1244</f>
        <v>5027</v>
      </c>
      <c r="F1244">
        <f>IF(D1244=0,0,IF(E1244&gt;=5000,0,ROUNDUP((5000-E1244)/1000,0)*1000))</f>
        <v>0</v>
      </c>
    </row>
    <row r="1245" spans="1:6" x14ac:dyDescent="0.25">
      <c r="A1245" s="1">
        <v>40423</v>
      </c>
      <c r="B1245" s="2" t="s">
        <v>12</v>
      </c>
      <c r="C1245">
        <v>489</v>
      </c>
      <c r="D1245">
        <f t="shared" si="19"/>
        <v>0</v>
      </c>
      <c r="E1245">
        <f>E1244+F1244-C1245</f>
        <v>4538</v>
      </c>
      <c r="F1245">
        <f>IF(D1245=0,0,IF(E1245&gt;=5000,0,ROUNDUP((5000-E1245)/1000,0)*1000))</f>
        <v>0</v>
      </c>
    </row>
    <row r="1246" spans="1:6" x14ac:dyDescent="0.25">
      <c r="A1246" s="1">
        <v>40425</v>
      </c>
      <c r="B1246" s="2" t="s">
        <v>38</v>
      </c>
      <c r="C1246">
        <v>200</v>
      </c>
      <c r="D1246">
        <f t="shared" si="19"/>
        <v>0</v>
      </c>
      <c r="E1246">
        <f>E1245+F1245-C1246</f>
        <v>4338</v>
      </c>
      <c r="F1246">
        <f>IF(D1246=0,0,IF(E1246&gt;=5000,0,ROUNDUP((5000-E1246)/1000,0)*1000))</f>
        <v>0</v>
      </c>
    </row>
    <row r="1247" spans="1:6" x14ac:dyDescent="0.25">
      <c r="A1247" s="1">
        <v>40427</v>
      </c>
      <c r="B1247" s="2" t="s">
        <v>13</v>
      </c>
      <c r="C1247">
        <v>28</v>
      </c>
      <c r="D1247">
        <f t="shared" si="19"/>
        <v>0</v>
      </c>
      <c r="E1247">
        <f>E1246+F1246-C1247</f>
        <v>4310</v>
      </c>
      <c r="F1247">
        <f>IF(D1247=0,0,IF(E1247&gt;=5000,0,ROUNDUP((5000-E1247)/1000,0)*1000))</f>
        <v>0</v>
      </c>
    </row>
    <row r="1248" spans="1:6" x14ac:dyDescent="0.25">
      <c r="A1248" s="1">
        <v>40431</v>
      </c>
      <c r="B1248" s="2" t="s">
        <v>13</v>
      </c>
      <c r="C1248">
        <v>28</v>
      </c>
      <c r="D1248">
        <f t="shared" si="19"/>
        <v>0</v>
      </c>
      <c r="E1248">
        <f>E1247+F1247-C1248</f>
        <v>4282</v>
      </c>
      <c r="F1248">
        <f>IF(D1248=0,0,IF(E1248&gt;=5000,0,ROUNDUP((5000-E1248)/1000,0)*1000))</f>
        <v>0</v>
      </c>
    </row>
    <row r="1249" spans="1:6" x14ac:dyDescent="0.25">
      <c r="A1249" s="1">
        <v>40432</v>
      </c>
      <c r="B1249" s="2" t="s">
        <v>12</v>
      </c>
      <c r="C1249">
        <v>297</v>
      </c>
      <c r="D1249">
        <f t="shared" si="19"/>
        <v>0</v>
      </c>
      <c r="E1249">
        <f>E1248+F1248-C1249</f>
        <v>3985</v>
      </c>
      <c r="F1249">
        <f>IF(D1249=0,0,IF(E1249&gt;=5000,0,ROUNDUP((5000-E1249)/1000,0)*1000))</f>
        <v>0</v>
      </c>
    </row>
    <row r="1250" spans="1:6" x14ac:dyDescent="0.25">
      <c r="A1250" s="1">
        <v>40434</v>
      </c>
      <c r="B1250" s="2" t="s">
        <v>20</v>
      </c>
      <c r="C1250">
        <v>227</v>
      </c>
      <c r="D1250">
        <f t="shared" si="19"/>
        <v>0</v>
      </c>
      <c r="E1250">
        <f>E1249+F1249-C1250</f>
        <v>3758</v>
      </c>
      <c r="F1250">
        <f>IF(D1250=0,0,IF(E1250&gt;=5000,0,ROUNDUP((5000-E1250)/1000,0)*1000))</f>
        <v>0</v>
      </c>
    </row>
    <row r="1251" spans="1:6" x14ac:dyDescent="0.25">
      <c r="A1251" s="1">
        <v>40434</v>
      </c>
      <c r="B1251" s="2" t="s">
        <v>143</v>
      </c>
      <c r="C1251">
        <v>14</v>
      </c>
      <c r="D1251">
        <f t="shared" si="19"/>
        <v>0</v>
      </c>
      <c r="E1251">
        <f>E1250+F1250-C1251</f>
        <v>3744</v>
      </c>
      <c r="F1251">
        <f>IF(D1251=0,0,IF(E1251&gt;=5000,0,ROUNDUP((5000-E1251)/1000,0)*1000))</f>
        <v>0</v>
      </c>
    </row>
    <row r="1252" spans="1:6" x14ac:dyDescent="0.25">
      <c r="A1252" s="1">
        <v>40437</v>
      </c>
      <c r="B1252" s="2" t="s">
        <v>101</v>
      </c>
      <c r="C1252">
        <v>20</v>
      </c>
      <c r="D1252">
        <f t="shared" si="19"/>
        <v>0</v>
      </c>
      <c r="E1252">
        <f>E1251+F1251-C1252</f>
        <v>3724</v>
      </c>
      <c r="F1252">
        <f>IF(D1252=0,0,IF(E1252&gt;=5000,0,ROUNDUP((5000-E1252)/1000,0)*1000))</f>
        <v>0</v>
      </c>
    </row>
    <row r="1253" spans="1:6" x14ac:dyDescent="0.25">
      <c r="A1253" s="1">
        <v>40439</v>
      </c>
      <c r="B1253" s="2" t="s">
        <v>66</v>
      </c>
      <c r="C1253">
        <v>194</v>
      </c>
      <c r="D1253">
        <f t="shared" si="19"/>
        <v>0</v>
      </c>
      <c r="E1253">
        <f>E1252+F1252-C1253</f>
        <v>3530</v>
      </c>
      <c r="F1253">
        <f>IF(D1253=0,0,IF(E1253&gt;=5000,0,ROUNDUP((5000-E1253)/1000,0)*1000))</f>
        <v>0</v>
      </c>
    </row>
    <row r="1254" spans="1:6" x14ac:dyDescent="0.25">
      <c r="A1254" s="1">
        <v>40439</v>
      </c>
      <c r="B1254" s="2" t="s">
        <v>38</v>
      </c>
      <c r="C1254">
        <v>58</v>
      </c>
      <c r="D1254">
        <f t="shared" si="19"/>
        <v>0</v>
      </c>
      <c r="E1254">
        <f>E1253+F1253-C1254</f>
        <v>3472</v>
      </c>
      <c r="F1254">
        <f>IF(D1254=0,0,IF(E1254&gt;=5000,0,ROUNDUP((5000-E1254)/1000,0)*1000))</f>
        <v>0</v>
      </c>
    </row>
    <row r="1255" spans="1:6" x14ac:dyDescent="0.25">
      <c r="A1255" s="1">
        <v>40440</v>
      </c>
      <c r="B1255" s="2" t="s">
        <v>69</v>
      </c>
      <c r="C1255">
        <v>30</v>
      </c>
      <c r="D1255">
        <f t="shared" si="19"/>
        <v>0</v>
      </c>
      <c r="E1255">
        <f>E1254+F1254-C1255</f>
        <v>3442</v>
      </c>
      <c r="F1255">
        <f>IF(D1255=0,0,IF(E1255&gt;=5000,0,ROUNDUP((5000-E1255)/1000,0)*1000))</f>
        <v>0</v>
      </c>
    </row>
    <row r="1256" spans="1:6" x14ac:dyDescent="0.25">
      <c r="A1256" s="1">
        <v>40440</v>
      </c>
      <c r="B1256" s="2" t="s">
        <v>20</v>
      </c>
      <c r="C1256">
        <v>159</v>
      </c>
      <c r="D1256">
        <f t="shared" si="19"/>
        <v>0</v>
      </c>
      <c r="E1256">
        <f>E1255+F1255-C1256</f>
        <v>3283</v>
      </c>
      <c r="F1256">
        <f>IF(D1256=0,0,IF(E1256&gt;=5000,0,ROUNDUP((5000-E1256)/1000,0)*1000))</f>
        <v>0</v>
      </c>
    </row>
    <row r="1257" spans="1:6" x14ac:dyDescent="0.25">
      <c r="A1257" s="1">
        <v>40443</v>
      </c>
      <c r="B1257" s="2" t="s">
        <v>25</v>
      </c>
      <c r="C1257">
        <v>279</v>
      </c>
      <c r="D1257">
        <f t="shared" si="19"/>
        <v>0</v>
      </c>
      <c r="E1257">
        <f>E1256+F1256-C1257</f>
        <v>3004</v>
      </c>
      <c r="F1257">
        <f>IF(D1257=0,0,IF(E1257&gt;=5000,0,ROUNDUP((5000-E1257)/1000,0)*1000))</f>
        <v>0</v>
      </c>
    </row>
    <row r="1258" spans="1:6" x14ac:dyDescent="0.25">
      <c r="A1258" s="1">
        <v>40444</v>
      </c>
      <c r="B1258" s="2" t="s">
        <v>29</v>
      </c>
      <c r="C1258">
        <v>38</v>
      </c>
      <c r="D1258">
        <f t="shared" si="19"/>
        <v>0</v>
      </c>
      <c r="E1258">
        <f>E1257+F1257-C1258</f>
        <v>2966</v>
      </c>
      <c r="F1258">
        <f>IF(D1258=0,0,IF(E1258&gt;=5000,0,ROUNDUP((5000-E1258)/1000,0)*1000))</f>
        <v>0</v>
      </c>
    </row>
    <row r="1259" spans="1:6" x14ac:dyDescent="0.25">
      <c r="A1259" s="1">
        <v>40446</v>
      </c>
      <c r="B1259" s="2" t="s">
        <v>39</v>
      </c>
      <c r="C1259">
        <v>7</v>
      </c>
      <c r="D1259">
        <f t="shared" si="19"/>
        <v>0</v>
      </c>
      <c r="E1259">
        <f>E1258+F1258-C1259</f>
        <v>2959</v>
      </c>
      <c r="F1259">
        <f>IF(D1259=0,0,IF(E1259&gt;=5000,0,ROUNDUP((5000-E1259)/1000,0)*1000))</f>
        <v>0</v>
      </c>
    </row>
    <row r="1260" spans="1:6" x14ac:dyDescent="0.25">
      <c r="A1260" s="1">
        <v>40447</v>
      </c>
      <c r="B1260" s="2" t="s">
        <v>25</v>
      </c>
      <c r="C1260">
        <v>154</v>
      </c>
      <c r="D1260">
        <f t="shared" si="19"/>
        <v>0</v>
      </c>
      <c r="E1260">
        <f>E1259+F1259-C1260</f>
        <v>2805</v>
      </c>
      <c r="F1260">
        <f>IF(D1260=0,0,IF(E1260&gt;=5000,0,ROUNDUP((5000-E1260)/1000,0)*1000))</f>
        <v>0</v>
      </c>
    </row>
    <row r="1261" spans="1:6" x14ac:dyDescent="0.25">
      <c r="A1261" s="1">
        <v>40447</v>
      </c>
      <c r="B1261" s="2" t="s">
        <v>53</v>
      </c>
      <c r="C1261">
        <v>274</v>
      </c>
      <c r="D1261">
        <f t="shared" si="19"/>
        <v>0</v>
      </c>
      <c r="E1261">
        <f>E1260+F1260-C1261</f>
        <v>2531</v>
      </c>
      <c r="F1261">
        <f>IF(D1261=0,0,IF(E1261&gt;=5000,0,ROUNDUP((5000-E1261)/1000,0)*1000))</f>
        <v>0</v>
      </c>
    </row>
    <row r="1262" spans="1:6" x14ac:dyDescent="0.25">
      <c r="A1262" s="1">
        <v>40448</v>
      </c>
      <c r="B1262" s="2" t="s">
        <v>17</v>
      </c>
      <c r="C1262">
        <v>219</v>
      </c>
      <c r="D1262">
        <f t="shared" si="19"/>
        <v>0</v>
      </c>
      <c r="E1262">
        <f>E1261+F1261-C1262</f>
        <v>2312</v>
      </c>
      <c r="F1262">
        <f>IF(D1262=0,0,IF(E1262&gt;=5000,0,ROUNDUP((5000-E1262)/1000,0)*1000))</f>
        <v>0</v>
      </c>
    </row>
    <row r="1263" spans="1:6" x14ac:dyDescent="0.25">
      <c r="A1263" s="1">
        <v>40449</v>
      </c>
      <c r="B1263" s="2" t="s">
        <v>33</v>
      </c>
      <c r="C1263">
        <v>57</v>
      </c>
      <c r="D1263">
        <f t="shared" si="19"/>
        <v>0</v>
      </c>
      <c r="E1263">
        <f>E1262+F1262-C1263</f>
        <v>2255</v>
      </c>
      <c r="F1263">
        <f>IF(D1263=0,0,IF(E1263&gt;=5000,0,ROUNDUP((5000-E1263)/1000,0)*1000))</f>
        <v>0</v>
      </c>
    </row>
    <row r="1264" spans="1:6" x14ac:dyDescent="0.25">
      <c r="A1264" s="1">
        <v>40449</v>
      </c>
      <c r="B1264" s="2" t="s">
        <v>15</v>
      </c>
      <c r="C1264">
        <v>152</v>
      </c>
      <c r="D1264">
        <f t="shared" si="19"/>
        <v>1</v>
      </c>
      <c r="E1264">
        <f>E1263+F1263-C1264</f>
        <v>2103</v>
      </c>
      <c r="F1264">
        <f>IF(D1264=0,0,IF(E1264&gt;=5000,0,ROUNDUP((5000-E1264)/1000,0)*1000))</f>
        <v>3000</v>
      </c>
    </row>
    <row r="1265" spans="1:6" x14ac:dyDescent="0.25">
      <c r="A1265" s="1">
        <v>40454</v>
      </c>
      <c r="B1265" s="2" t="s">
        <v>48</v>
      </c>
      <c r="C1265">
        <v>263</v>
      </c>
      <c r="D1265">
        <f t="shared" si="19"/>
        <v>0</v>
      </c>
      <c r="E1265">
        <f>E1264+F1264-C1265</f>
        <v>4840</v>
      </c>
      <c r="F1265">
        <f>IF(D1265=0,0,IF(E1265&gt;=5000,0,ROUNDUP((5000-E1265)/1000,0)*1000))</f>
        <v>0</v>
      </c>
    </row>
    <row r="1266" spans="1:6" x14ac:dyDescent="0.25">
      <c r="A1266" s="1">
        <v>40456</v>
      </c>
      <c r="B1266" s="2" t="s">
        <v>31</v>
      </c>
      <c r="C1266">
        <v>61</v>
      </c>
      <c r="D1266">
        <f t="shared" si="19"/>
        <v>0</v>
      </c>
      <c r="E1266">
        <f>E1265+F1265-C1266</f>
        <v>4779</v>
      </c>
      <c r="F1266">
        <f>IF(D1266=0,0,IF(E1266&gt;=5000,0,ROUNDUP((5000-E1266)/1000,0)*1000))</f>
        <v>0</v>
      </c>
    </row>
    <row r="1267" spans="1:6" x14ac:dyDescent="0.25">
      <c r="A1267" s="1">
        <v>40456</v>
      </c>
      <c r="B1267" s="2" t="s">
        <v>53</v>
      </c>
      <c r="C1267">
        <v>217</v>
      </c>
      <c r="D1267">
        <f t="shared" si="19"/>
        <v>0</v>
      </c>
      <c r="E1267">
        <f>E1266+F1266-C1267</f>
        <v>4562</v>
      </c>
      <c r="F1267">
        <f>IF(D1267=0,0,IF(E1267&gt;=5000,0,ROUNDUP((5000-E1267)/1000,0)*1000))</f>
        <v>0</v>
      </c>
    </row>
    <row r="1268" spans="1:6" x14ac:dyDescent="0.25">
      <c r="A1268" s="1">
        <v>40457</v>
      </c>
      <c r="B1268" s="2" t="s">
        <v>64</v>
      </c>
      <c r="C1268">
        <v>28</v>
      </c>
      <c r="D1268">
        <f t="shared" si="19"/>
        <v>0</v>
      </c>
      <c r="E1268">
        <f>E1267+F1267-C1268</f>
        <v>4534</v>
      </c>
      <c r="F1268">
        <f>IF(D1268=0,0,IF(E1268&gt;=5000,0,ROUNDUP((5000-E1268)/1000,0)*1000))</f>
        <v>0</v>
      </c>
    </row>
    <row r="1269" spans="1:6" x14ac:dyDescent="0.25">
      <c r="A1269" s="1">
        <v>40457</v>
      </c>
      <c r="B1269" s="2" t="s">
        <v>48</v>
      </c>
      <c r="C1269">
        <v>299</v>
      </c>
      <c r="D1269">
        <f t="shared" si="19"/>
        <v>0</v>
      </c>
      <c r="E1269">
        <f>E1268+F1268-C1269</f>
        <v>4235</v>
      </c>
      <c r="F1269">
        <f>IF(D1269=0,0,IF(E1269&gt;=5000,0,ROUNDUP((5000-E1269)/1000,0)*1000))</f>
        <v>0</v>
      </c>
    </row>
    <row r="1270" spans="1:6" x14ac:dyDescent="0.25">
      <c r="A1270" s="1">
        <v>40460</v>
      </c>
      <c r="B1270" s="2" t="s">
        <v>17</v>
      </c>
      <c r="C1270">
        <v>429</v>
      </c>
      <c r="D1270">
        <f t="shared" si="19"/>
        <v>0</v>
      </c>
      <c r="E1270">
        <f>E1269+F1269-C1270</f>
        <v>3806</v>
      </c>
      <c r="F1270">
        <f>IF(D1270=0,0,IF(E1270&gt;=5000,0,ROUNDUP((5000-E1270)/1000,0)*1000))</f>
        <v>0</v>
      </c>
    </row>
    <row r="1271" spans="1:6" x14ac:dyDescent="0.25">
      <c r="A1271" s="1">
        <v>40463</v>
      </c>
      <c r="B1271" s="2" t="s">
        <v>17</v>
      </c>
      <c r="C1271">
        <v>427</v>
      </c>
      <c r="D1271">
        <f t="shared" si="19"/>
        <v>0</v>
      </c>
      <c r="E1271">
        <f>E1270+F1270-C1271</f>
        <v>3379</v>
      </c>
      <c r="F1271">
        <f>IF(D1271=0,0,IF(E1271&gt;=5000,0,ROUNDUP((5000-E1271)/1000,0)*1000))</f>
        <v>0</v>
      </c>
    </row>
    <row r="1272" spans="1:6" x14ac:dyDescent="0.25">
      <c r="A1272" s="1">
        <v>40463</v>
      </c>
      <c r="B1272" s="2" t="s">
        <v>15</v>
      </c>
      <c r="C1272">
        <v>87</v>
      </c>
      <c r="D1272">
        <f t="shared" si="19"/>
        <v>0</v>
      </c>
      <c r="E1272">
        <f>E1271+F1271-C1272</f>
        <v>3292</v>
      </c>
      <c r="F1272">
        <f>IF(D1272=0,0,IF(E1272&gt;=5000,0,ROUNDUP((5000-E1272)/1000,0)*1000))</f>
        <v>0</v>
      </c>
    </row>
    <row r="1273" spans="1:6" x14ac:dyDescent="0.25">
      <c r="A1273" s="1">
        <v>40463</v>
      </c>
      <c r="B1273" s="2" t="s">
        <v>144</v>
      </c>
      <c r="C1273">
        <v>17</v>
      </c>
      <c r="D1273">
        <f t="shared" si="19"/>
        <v>0</v>
      </c>
      <c r="E1273">
        <f>E1272+F1272-C1273</f>
        <v>3275</v>
      </c>
      <c r="F1273">
        <f>IF(D1273=0,0,IF(E1273&gt;=5000,0,ROUNDUP((5000-E1273)/1000,0)*1000))</f>
        <v>0</v>
      </c>
    </row>
    <row r="1274" spans="1:6" x14ac:dyDescent="0.25">
      <c r="A1274" s="1">
        <v>40465</v>
      </c>
      <c r="B1274" s="2" t="s">
        <v>38</v>
      </c>
      <c r="C1274">
        <v>124</v>
      </c>
      <c r="D1274">
        <f t="shared" si="19"/>
        <v>0</v>
      </c>
      <c r="E1274">
        <f>E1273+F1273-C1274</f>
        <v>3151</v>
      </c>
      <c r="F1274">
        <f>IF(D1274=0,0,IF(E1274&gt;=5000,0,ROUNDUP((5000-E1274)/1000,0)*1000))</f>
        <v>0</v>
      </c>
    </row>
    <row r="1275" spans="1:6" x14ac:dyDescent="0.25">
      <c r="A1275" s="1">
        <v>40467</v>
      </c>
      <c r="B1275" s="2" t="s">
        <v>10</v>
      </c>
      <c r="C1275">
        <v>406</v>
      </c>
      <c r="D1275">
        <f t="shared" si="19"/>
        <v>0</v>
      </c>
      <c r="E1275">
        <f>E1274+F1274-C1275</f>
        <v>2745</v>
      </c>
      <c r="F1275">
        <f>IF(D1275=0,0,IF(E1275&gt;=5000,0,ROUNDUP((5000-E1275)/1000,0)*1000))</f>
        <v>0</v>
      </c>
    </row>
    <row r="1276" spans="1:6" x14ac:dyDescent="0.25">
      <c r="A1276" s="1">
        <v>40467</v>
      </c>
      <c r="B1276" s="2" t="s">
        <v>55</v>
      </c>
      <c r="C1276">
        <v>136</v>
      </c>
      <c r="D1276">
        <f t="shared" si="19"/>
        <v>0</v>
      </c>
      <c r="E1276">
        <f>E1275+F1275-C1276</f>
        <v>2609</v>
      </c>
      <c r="F1276">
        <f>IF(D1276=0,0,IF(E1276&gt;=5000,0,ROUNDUP((5000-E1276)/1000,0)*1000))</f>
        <v>0</v>
      </c>
    </row>
    <row r="1277" spans="1:6" x14ac:dyDescent="0.25">
      <c r="A1277" s="1">
        <v>40468</v>
      </c>
      <c r="B1277" s="2" t="s">
        <v>28</v>
      </c>
      <c r="C1277">
        <v>44</v>
      </c>
      <c r="D1277">
        <f t="shared" si="19"/>
        <v>0</v>
      </c>
      <c r="E1277">
        <f>E1276+F1276-C1277</f>
        <v>2565</v>
      </c>
      <c r="F1277">
        <f>IF(D1277=0,0,IF(E1277&gt;=5000,0,ROUNDUP((5000-E1277)/1000,0)*1000))</f>
        <v>0</v>
      </c>
    </row>
    <row r="1278" spans="1:6" x14ac:dyDescent="0.25">
      <c r="A1278" s="1">
        <v>40470</v>
      </c>
      <c r="B1278" s="2" t="s">
        <v>42</v>
      </c>
      <c r="C1278">
        <v>76</v>
      </c>
      <c r="D1278">
        <f t="shared" si="19"/>
        <v>0</v>
      </c>
      <c r="E1278">
        <f>E1277+F1277-C1278</f>
        <v>2489</v>
      </c>
      <c r="F1278">
        <f>IF(D1278=0,0,IF(E1278&gt;=5000,0,ROUNDUP((5000-E1278)/1000,0)*1000))</f>
        <v>0</v>
      </c>
    </row>
    <row r="1279" spans="1:6" x14ac:dyDescent="0.25">
      <c r="A1279" s="1">
        <v>40473</v>
      </c>
      <c r="B1279" s="2" t="s">
        <v>22</v>
      </c>
      <c r="C1279">
        <v>104</v>
      </c>
      <c r="D1279">
        <f t="shared" si="19"/>
        <v>0</v>
      </c>
      <c r="E1279">
        <f>E1278+F1278-C1279</f>
        <v>2385</v>
      </c>
      <c r="F1279">
        <f>IF(D1279=0,0,IF(E1279&gt;=5000,0,ROUNDUP((5000-E1279)/1000,0)*1000))</f>
        <v>0</v>
      </c>
    </row>
    <row r="1280" spans="1:6" x14ac:dyDescent="0.25">
      <c r="A1280" s="1">
        <v>40474</v>
      </c>
      <c r="B1280" s="2" t="s">
        <v>15</v>
      </c>
      <c r="C1280">
        <v>107</v>
      </c>
      <c r="D1280">
        <f t="shared" si="19"/>
        <v>0</v>
      </c>
      <c r="E1280">
        <f>E1279+F1279-C1280</f>
        <v>2278</v>
      </c>
      <c r="F1280">
        <f>IF(D1280=0,0,IF(E1280&gt;=5000,0,ROUNDUP((5000-E1280)/1000,0)*1000))</f>
        <v>0</v>
      </c>
    </row>
    <row r="1281" spans="1:6" x14ac:dyDescent="0.25">
      <c r="A1281" s="1">
        <v>40477</v>
      </c>
      <c r="B1281" s="2" t="s">
        <v>25</v>
      </c>
      <c r="C1281">
        <v>339</v>
      </c>
      <c r="D1281">
        <f t="shared" si="19"/>
        <v>0</v>
      </c>
      <c r="E1281">
        <f>E1280+F1280-C1281</f>
        <v>1939</v>
      </c>
      <c r="F1281">
        <f>IF(D1281=0,0,IF(E1281&gt;=5000,0,ROUNDUP((5000-E1281)/1000,0)*1000))</f>
        <v>0</v>
      </c>
    </row>
    <row r="1282" spans="1:6" x14ac:dyDescent="0.25">
      <c r="A1282" s="1">
        <v>40480</v>
      </c>
      <c r="B1282" s="2" t="s">
        <v>48</v>
      </c>
      <c r="C1282">
        <v>313</v>
      </c>
      <c r="D1282">
        <f t="shared" si="19"/>
        <v>0</v>
      </c>
      <c r="E1282">
        <f>E1281+F1281-C1282</f>
        <v>1626</v>
      </c>
      <c r="F1282">
        <f>IF(D1282=0,0,IF(E1282&gt;=5000,0,ROUNDUP((5000-E1282)/1000,0)*1000))</f>
        <v>0</v>
      </c>
    </row>
    <row r="1283" spans="1:6" x14ac:dyDescent="0.25">
      <c r="A1283" s="1">
        <v>40481</v>
      </c>
      <c r="B1283" s="2" t="s">
        <v>48</v>
      </c>
      <c r="C1283">
        <v>251</v>
      </c>
      <c r="D1283">
        <f t="shared" ref="D1283:D1346" si="20">IF(MONTH(A1284)&lt;&gt;MONTH(A1283),1,0)</f>
        <v>0</v>
      </c>
      <c r="E1283">
        <f>E1282+F1282-C1283</f>
        <v>1375</v>
      </c>
      <c r="F1283">
        <f>IF(D1283=0,0,IF(E1283&gt;=5000,0,ROUNDUP((5000-E1283)/1000,0)*1000))</f>
        <v>0</v>
      </c>
    </row>
    <row r="1284" spans="1:6" x14ac:dyDescent="0.25">
      <c r="A1284" s="1">
        <v>40481</v>
      </c>
      <c r="B1284" s="2" t="s">
        <v>17</v>
      </c>
      <c r="C1284">
        <v>126</v>
      </c>
      <c r="D1284">
        <f t="shared" si="20"/>
        <v>1</v>
      </c>
      <c r="E1284">
        <f>E1283+F1283-C1284</f>
        <v>1249</v>
      </c>
      <c r="F1284">
        <f>IF(D1284=0,0,IF(E1284&gt;=5000,0,ROUNDUP((5000-E1284)/1000,0)*1000))</f>
        <v>4000</v>
      </c>
    </row>
    <row r="1285" spans="1:6" x14ac:dyDescent="0.25">
      <c r="A1285" s="1">
        <v>40483</v>
      </c>
      <c r="B1285" s="2" t="s">
        <v>28</v>
      </c>
      <c r="C1285">
        <v>20</v>
      </c>
      <c r="D1285">
        <f t="shared" si="20"/>
        <v>0</v>
      </c>
      <c r="E1285">
        <f>E1284+F1284-C1285</f>
        <v>5229</v>
      </c>
      <c r="F1285">
        <f>IF(D1285=0,0,IF(E1285&gt;=5000,0,ROUNDUP((5000-E1285)/1000,0)*1000))</f>
        <v>0</v>
      </c>
    </row>
    <row r="1286" spans="1:6" x14ac:dyDescent="0.25">
      <c r="A1286" s="1">
        <v>40484</v>
      </c>
      <c r="B1286" s="2" t="s">
        <v>72</v>
      </c>
      <c r="C1286">
        <v>80</v>
      </c>
      <c r="D1286">
        <f t="shared" si="20"/>
        <v>0</v>
      </c>
      <c r="E1286">
        <f>E1285+F1285-C1286</f>
        <v>5149</v>
      </c>
      <c r="F1286">
        <f>IF(D1286=0,0,IF(E1286&gt;=5000,0,ROUNDUP((5000-E1286)/1000,0)*1000))</f>
        <v>0</v>
      </c>
    </row>
    <row r="1287" spans="1:6" x14ac:dyDescent="0.25">
      <c r="A1287" s="1">
        <v>40485</v>
      </c>
      <c r="B1287" s="2" t="s">
        <v>139</v>
      </c>
      <c r="C1287">
        <v>9</v>
      </c>
      <c r="D1287">
        <f t="shared" si="20"/>
        <v>0</v>
      </c>
      <c r="E1287">
        <f>E1286+F1286-C1287</f>
        <v>5140</v>
      </c>
      <c r="F1287">
        <f>IF(D1287=0,0,IF(E1287&gt;=5000,0,ROUNDUP((5000-E1287)/1000,0)*1000))</f>
        <v>0</v>
      </c>
    </row>
    <row r="1288" spans="1:6" x14ac:dyDescent="0.25">
      <c r="A1288" s="1">
        <v>40487</v>
      </c>
      <c r="B1288" s="2" t="s">
        <v>22</v>
      </c>
      <c r="C1288">
        <v>50</v>
      </c>
      <c r="D1288">
        <f t="shared" si="20"/>
        <v>0</v>
      </c>
      <c r="E1288">
        <f>E1287+F1287-C1288</f>
        <v>5090</v>
      </c>
      <c r="F1288">
        <f>IF(D1288=0,0,IF(E1288&gt;=5000,0,ROUNDUP((5000-E1288)/1000,0)*1000))</f>
        <v>0</v>
      </c>
    </row>
    <row r="1289" spans="1:6" x14ac:dyDescent="0.25">
      <c r="A1289" s="1">
        <v>40488</v>
      </c>
      <c r="B1289" s="2" t="s">
        <v>26</v>
      </c>
      <c r="C1289">
        <v>100</v>
      </c>
      <c r="D1289">
        <f t="shared" si="20"/>
        <v>0</v>
      </c>
      <c r="E1289">
        <f>E1288+F1288-C1289</f>
        <v>4990</v>
      </c>
      <c r="F1289">
        <f>IF(D1289=0,0,IF(E1289&gt;=5000,0,ROUNDUP((5000-E1289)/1000,0)*1000))</f>
        <v>0</v>
      </c>
    </row>
    <row r="1290" spans="1:6" x14ac:dyDescent="0.25">
      <c r="A1290" s="1">
        <v>40489</v>
      </c>
      <c r="B1290" s="2" t="s">
        <v>145</v>
      </c>
      <c r="C1290">
        <v>2</v>
      </c>
      <c r="D1290">
        <f t="shared" si="20"/>
        <v>0</v>
      </c>
      <c r="E1290">
        <f>E1289+F1289-C1290</f>
        <v>4988</v>
      </c>
      <c r="F1290">
        <f>IF(D1290=0,0,IF(E1290&gt;=5000,0,ROUNDUP((5000-E1290)/1000,0)*1000))</f>
        <v>0</v>
      </c>
    </row>
    <row r="1291" spans="1:6" x14ac:dyDescent="0.25">
      <c r="A1291" s="1">
        <v>40490</v>
      </c>
      <c r="B1291" s="2" t="s">
        <v>20</v>
      </c>
      <c r="C1291">
        <v>214</v>
      </c>
      <c r="D1291">
        <f t="shared" si="20"/>
        <v>0</v>
      </c>
      <c r="E1291">
        <f>E1290+F1290-C1291</f>
        <v>4774</v>
      </c>
      <c r="F1291">
        <f>IF(D1291=0,0,IF(E1291&gt;=5000,0,ROUNDUP((5000-E1291)/1000,0)*1000))</f>
        <v>0</v>
      </c>
    </row>
    <row r="1292" spans="1:6" x14ac:dyDescent="0.25">
      <c r="A1292" s="1">
        <v>40491</v>
      </c>
      <c r="B1292" s="2" t="s">
        <v>73</v>
      </c>
      <c r="C1292">
        <v>17</v>
      </c>
      <c r="D1292">
        <f t="shared" si="20"/>
        <v>0</v>
      </c>
      <c r="E1292">
        <f>E1291+F1291-C1292</f>
        <v>4757</v>
      </c>
      <c r="F1292">
        <f>IF(D1292=0,0,IF(E1292&gt;=5000,0,ROUNDUP((5000-E1292)/1000,0)*1000))</f>
        <v>0</v>
      </c>
    </row>
    <row r="1293" spans="1:6" x14ac:dyDescent="0.25">
      <c r="A1293" s="1">
        <v>40492</v>
      </c>
      <c r="B1293" s="2" t="s">
        <v>48</v>
      </c>
      <c r="C1293">
        <v>269</v>
      </c>
      <c r="D1293">
        <f t="shared" si="20"/>
        <v>0</v>
      </c>
      <c r="E1293">
        <f>E1292+F1292-C1293</f>
        <v>4488</v>
      </c>
      <c r="F1293">
        <f>IF(D1293=0,0,IF(E1293&gt;=5000,0,ROUNDUP((5000-E1293)/1000,0)*1000))</f>
        <v>0</v>
      </c>
    </row>
    <row r="1294" spans="1:6" x14ac:dyDescent="0.25">
      <c r="A1294" s="1">
        <v>40496</v>
      </c>
      <c r="B1294" s="2" t="s">
        <v>175</v>
      </c>
      <c r="C1294">
        <v>2</v>
      </c>
      <c r="D1294">
        <f t="shared" si="20"/>
        <v>0</v>
      </c>
      <c r="E1294">
        <f>E1293+F1293-C1294</f>
        <v>4486</v>
      </c>
      <c r="F1294">
        <f>IF(D1294=0,0,IF(E1294&gt;=5000,0,ROUNDUP((5000-E1294)/1000,0)*1000))</f>
        <v>0</v>
      </c>
    </row>
    <row r="1295" spans="1:6" x14ac:dyDescent="0.25">
      <c r="A1295" s="1">
        <v>40503</v>
      </c>
      <c r="B1295" s="2" t="s">
        <v>15</v>
      </c>
      <c r="C1295">
        <v>159</v>
      </c>
      <c r="D1295">
        <f t="shared" si="20"/>
        <v>0</v>
      </c>
      <c r="E1295">
        <f>E1294+F1294-C1295</f>
        <v>4327</v>
      </c>
      <c r="F1295">
        <f>IF(D1295=0,0,IF(E1295&gt;=5000,0,ROUNDUP((5000-E1295)/1000,0)*1000))</f>
        <v>0</v>
      </c>
    </row>
    <row r="1296" spans="1:6" x14ac:dyDescent="0.25">
      <c r="A1296" s="1">
        <v>40504</v>
      </c>
      <c r="B1296" s="2" t="s">
        <v>31</v>
      </c>
      <c r="C1296">
        <v>167</v>
      </c>
      <c r="D1296">
        <f t="shared" si="20"/>
        <v>0</v>
      </c>
      <c r="E1296">
        <f>E1295+F1295-C1296</f>
        <v>4160</v>
      </c>
      <c r="F1296">
        <f>IF(D1296=0,0,IF(E1296&gt;=5000,0,ROUNDUP((5000-E1296)/1000,0)*1000))</f>
        <v>0</v>
      </c>
    </row>
    <row r="1297" spans="1:6" x14ac:dyDescent="0.25">
      <c r="A1297" s="1">
        <v>40505</v>
      </c>
      <c r="B1297" s="2" t="s">
        <v>40</v>
      </c>
      <c r="C1297">
        <v>123</v>
      </c>
      <c r="D1297">
        <f t="shared" si="20"/>
        <v>0</v>
      </c>
      <c r="E1297">
        <f>E1296+F1296-C1297</f>
        <v>4037</v>
      </c>
      <c r="F1297">
        <f>IF(D1297=0,0,IF(E1297&gt;=5000,0,ROUNDUP((5000-E1297)/1000,0)*1000))</f>
        <v>0</v>
      </c>
    </row>
    <row r="1298" spans="1:6" x14ac:dyDescent="0.25">
      <c r="A1298" s="1">
        <v>40505</v>
      </c>
      <c r="B1298" s="2" t="s">
        <v>31</v>
      </c>
      <c r="C1298">
        <v>32</v>
      </c>
      <c r="D1298">
        <f t="shared" si="20"/>
        <v>0</v>
      </c>
      <c r="E1298">
        <f>E1297+F1297-C1298</f>
        <v>4005</v>
      </c>
      <c r="F1298">
        <f>IF(D1298=0,0,IF(E1298&gt;=5000,0,ROUNDUP((5000-E1298)/1000,0)*1000))</f>
        <v>0</v>
      </c>
    </row>
    <row r="1299" spans="1:6" x14ac:dyDescent="0.25">
      <c r="A1299" s="1">
        <v>40505</v>
      </c>
      <c r="B1299" s="2" t="s">
        <v>10</v>
      </c>
      <c r="C1299">
        <v>276</v>
      </c>
      <c r="D1299">
        <f t="shared" si="20"/>
        <v>0</v>
      </c>
      <c r="E1299">
        <f>E1298+F1298-C1299</f>
        <v>3729</v>
      </c>
      <c r="F1299">
        <f>IF(D1299=0,0,IF(E1299&gt;=5000,0,ROUNDUP((5000-E1299)/1000,0)*1000))</f>
        <v>0</v>
      </c>
    </row>
    <row r="1300" spans="1:6" x14ac:dyDescent="0.25">
      <c r="A1300" s="1">
        <v>40508</v>
      </c>
      <c r="B1300" s="2" t="s">
        <v>17</v>
      </c>
      <c r="C1300">
        <v>191</v>
      </c>
      <c r="D1300">
        <f t="shared" si="20"/>
        <v>0</v>
      </c>
      <c r="E1300">
        <f>E1299+F1299-C1300</f>
        <v>3538</v>
      </c>
      <c r="F1300">
        <f>IF(D1300=0,0,IF(E1300&gt;=5000,0,ROUNDUP((5000-E1300)/1000,0)*1000))</f>
        <v>0</v>
      </c>
    </row>
    <row r="1301" spans="1:6" x14ac:dyDescent="0.25">
      <c r="A1301" s="1">
        <v>40510</v>
      </c>
      <c r="B1301" s="2" t="s">
        <v>218</v>
      </c>
      <c r="C1301">
        <v>9</v>
      </c>
      <c r="D1301">
        <f t="shared" si="20"/>
        <v>0</v>
      </c>
      <c r="E1301">
        <f>E1300+F1300-C1301</f>
        <v>3529</v>
      </c>
      <c r="F1301">
        <f>IF(D1301=0,0,IF(E1301&gt;=5000,0,ROUNDUP((5000-E1301)/1000,0)*1000))</f>
        <v>0</v>
      </c>
    </row>
    <row r="1302" spans="1:6" x14ac:dyDescent="0.25">
      <c r="A1302" s="1">
        <v>40511</v>
      </c>
      <c r="B1302" s="2" t="s">
        <v>33</v>
      </c>
      <c r="C1302">
        <v>174</v>
      </c>
      <c r="D1302">
        <f t="shared" si="20"/>
        <v>0</v>
      </c>
      <c r="E1302">
        <f>E1301+F1301-C1302</f>
        <v>3355</v>
      </c>
      <c r="F1302">
        <f>IF(D1302=0,0,IF(E1302&gt;=5000,0,ROUNDUP((5000-E1302)/1000,0)*1000))</f>
        <v>0</v>
      </c>
    </row>
    <row r="1303" spans="1:6" x14ac:dyDescent="0.25">
      <c r="A1303" s="1">
        <v>40512</v>
      </c>
      <c r="B1303" s="2" t="s">
        <v>72</v>
      </c>
      <c r="C1303">
        <v>39</v>
      </c>
      <c r="D1303">
        <f t="shared" si="20"/>
        <v>1</v>
      </c>
      <c r="E1303">
        <f>E1302+F1302-C1303</f>
        <v>3316</v>
      </c>
      <c r="F1303">
        <f>IF(D1303=0,0,IF(E1303&gt;=5000,0,ROUNDUP((5000-E1303)/1000,0)*1000))</f>
        <v>2000</v>
      </c>
    </row>
    <row r="1304" spans="1:6" x14ac:dyDescent="0.25">
      <c r="A1304" s="1">
        <v>40513</v>
      </c>
      <c r="B1304" s="2" t="s">
        <v>10</v>
      </c>
      <c r="C1304">
        <v>330</v>
      </c>
      <c r="D1304">
        <f t="shared" si="20"/>
        <v>0</v>
      </c>
      <c r="E1304">
        <f>E1303+F1303-C1304</f>
        <v>4986</v>
      </c>
      <c r="F1304">
        <f>IF(D1304=0,0,IF(E1304&gt;=5000,0,ROUNDUP((5000-E1304)/1000,0)*1000))</f>
        <v>0</v>
      </c>
    </row>
    <row r="1305" spans="1:6" x14ac:dyDescent="0.25">
      <c r="A1305" s="1">
        <v>40513</v>
      </c>
      <c r="B1305" s="2" t="s">
        <v>149</v>
      </c>
      <c r="C1305">
        <v>5</v>
      </c>
      <c r="D1305">
        <f t="shared" si="20"/>
        <v>0</v>
      </c>
      <c r="E1305">
        <f>E1304+F1304-C1305</f>
        <v>4981</v>
      </c>
      <c r="F1305">
        <f>IF(D1305=0,0,IF(E1305&gt;=5000,0,ROUNDUP((5000-E1305)/1000,0)*1000))</f>
        <v>0</v>
      </c>
    </row>
    <row r="1306" spans="1:6" x14ac:dyDescent="0.25">
      <c r="A1306" s="1">
        <v>40516</v>
      </c>
      <c r="B1306" s="2" t="s">
        <v>17</v>
      </c>
      <c r="C1306">
        <v>175</v>
      </c>
      <c r="D1306">
        <f t="shared" si="20"/>
        <v>0</v>
      </c>
      <c r="E1306">
        <f>E1305+F1305-C1306</f>
        <v>4806</v>
      </c>
      <c r="F1306">
        <f>IF(D1306=0,0,IF(E1306&gt;=5000,0,ROUNDUP((5000-E1306)/1000,0)*1000))</f>
        <v>0</v>
      </c>
    </row>
    <row r="1307" spans="1:6" x14ac:dyDescent="0.25">
      <c r="A1307" s="1">
        <v>40520</v>
      </c>
      <c r="B1307" s="2" t="s">
        <v>134</v>
      </c>
      <c r="C1307">
        <v>183</v>
      </c>
      <c r="D1307">
        <f t="shared" si="20"/>
        <v>0</v>
      </c>
      <c r="E1307">
        <f>E1306+F1306-C1307</f>
        <v>4623</v>
      </c>
      <c r="F1307">
        <f>IF(D1307=0,0,IF(E1307&gt;=5000,0,ROUNDUP((5000-E1307)/1000,0)*1000))</f>
        <v>0</v>
      </c>
    </row>
    <row r="1308" spans="1:6" x14ac:dyDescent="0.25">
      <c r="A1308" s="1">
        <v>40520</v>
      </c>
      <c r="B1308" s="2" t="s">
        <v>48</v>
      </c>
      <c r="C1308">
        <v>423</v>
      </c>
      <c r="D1308">
        <f t="shared" si="20"/>
        <v>0</v>
      </c>
      <c r="E1308">
        <f>E1307+F1307-C1308</f>
        <v>4200</v>
      </c>
      <c r="F1308">
        <f>IF(D1308=0,0,IF(E1308&gt;=5000,0,ROUNDUP((5000-E1308)/1000,0)*1000))</f>
        <v>0</v>
      </c>
    </row>
    <row r="1309" spans="1:6" x14ac:dyDescent="0.25">
      <c r="A1309" s="1">
        <v>40520</v>
      </c>
      <c r="B1309" s="2" t="s">
        <v>55</v>
      </c>
      <c r="C1309">
        <v>88</v>
      </c>
      <c r="D1309">
        <f t="shared" si="20"/>
        <v>0</v>
      </c>
      <c r="E1309">
        <f>E1308+F1308-C1309</f>
        <v>4112</v>
      </c>
      <c r="F1309">
        <f>IF(D1309=0,0,IF(E1309&gt;=5000,0,ROUNDUP((5000-E1309)/1000,0)*1000))</f>
        <v>0</v>
      </c>
    </row>
    <row r="1310" spans="1:6" x14ac:dyDescent="0.25">
      <c r="A1310" s="1">
        <v>40521</v>
      </c>
      <c r="B1310" s="2" t="s">
        <v>20</v>
      </c>
      <c r="C1310">
        <v>241</v>
      </c>
      <c r="D1310">
        <f t="shared" si="20"/>
        <v>0</v>
      </c>
      <c r="E1310">
        <f>E1309+F1309-C1310</f>
        <v>3871</v>
      </c>
      <c r="F1310">
        <f>IF(D1310=0,0,IF(E1310&gt;=5000,0,ROUNDUP((5000-E1310)/1000,0)*1000))</f>
        <v>0</v>
      </c>
    </row>
    <row r="1311" spans="1:6" x14ac:dyDescent="0.25">
      <c r="A1311" s="1">
        <v>40522</v>
      </c>
      <c r="B1311" s="2" t="s">
        <v>15</v>
      </c>
      <c r="C1311">
        <v>37</v>
      </c>
      <c r="D1311">
        <f t="shared" si="20"/>
        <v>0</v>
      </c>
      <c r="E1311">
        <f>E1310+F1310-C1311</f>
        <v>3834</v>
      </c>
      <c r="F1311">
        <f>IF(D1311=0,0,IF(E1311&gt;=5000,0,ROUNDUP((5000-E1311)/1000,0)*1000))</f>
        <v>0</v>
      </c>
    </row>
    <row r="1312" spans="1:6" x14ac:dyDescent="0.25">
      <c r="A1312" s="1">
        <v>40528</v>
      </c>
      <c r="B1312" s="2" t="s">
        <v>81</v>
      </c>
      <c r="C1312">
        <v>164</v>
      </c>
      <c r="D1312">
        <f t="shared" si="20"/>
        <v>0</v>
      </c>
      <c r="E1312">
        <f>E1311+F1311-C1312</f>
        <v>3670</v>
      </c>
      <c r="F1312">
        <f>IF(D1312=0,0,IF(E1312&gt;=5000,0,ROUNDUP((5000-E1312)/1000,0)*1000))</f>
        <v>0</v>
      </c>
    </row>
    <row r="1313" spans="1:6" x14ac:dyDescent="0.25">
      <c r="A1313" s="1">
        <v>40529</v>
      </c>
      <c r="B1313" s="2" t="s">
        <v>97</v>
      </c>
      <c r="C1313">
        <v>20</v>
      </c>
      <c r="D1313">
        <f t="shared" si="20"/>
        <v>0</v>
      </c>
      <c r="E1313">
        <f>E1312+F1312-C1313</f>
        <v>3650</v>
      </c>
      <c r="F1313">
        <f>IF(D1313=0,0,IF(E1313&gt;=5000,0,ROUNDUP((5000-E1313)/1000,0)*1000))</f>
        <v>0</v>
      </c>
    </row>
    <row r="1314" spans="1:6" x14ac:dyDescent="0.25">
      <c r="A1314" s="1">
        <v>40533</v>
      </c>
      <c r="B1314" s="2" t="s">
        <v>185</v>
      </c>
      <c r="C1314">
        <v>8</v>
      </c>
      <c r="D1314">
        <f t="shared" si="20"/>
        <v>0</v>
      </c>
      <c r="E1314">
        <f>E1313+F1313-C1314</f>
        <v>3642</v>
      </c>
      <c r="F1314">
        <f>IF(D1314=0,0,IF(E1314&gt;=5000,0,ROUNDUP((5000-E1314)/1000,0)*1000))</f>
        <v>0</v>
      </c>
    </row>
    <row r="1315" spans="1:6" x14ac:dyDescent="0.25">
      <c r="A1315" s="1">
        <v>40533</v>
      </c>
      <c r="B1315" s="2" t="s">
        <v>159</v>
      </c>
      <c r="C1315">
        <v>4</v>
      </c>
      <c r="D1315">
        <f t="shared" si="20"/>
        <v>0</v>
      </c>
      <c r="E1315">
        <f>E1314+F1314-C1315</f>
        <v>3638</v>
      </c>
      <c r="F1315">
        <f>IF(D1315=0,0,IF(E1315&gt;=5000,0,ROUNDUP((5000-E1315)/1000,0)*1000))</f>
        <v>0</v>
      </c>
    </row>
    <row r="1316" spans="1:6" x14ac:dyDescent="0.25">
      <c r="A1316" s="1">
        <v>40538</v>
      </c>
      <c r="B1316" s="2" t="s">
        <v>25</v>
      </c>
      <c r="C1316">
        <v>408</v>
      </c>
      <c r="D1316">
        <f t="shared" si="20"/>
        <v>1</v>
      </c>
      <c r="E1316">
        <f>E1315+F1315-C1316</f>
        <v>3230</v>
      </c>
      <c r="F1316">
        <f>IF(D1316=0,0,IF(E1316&gt;=5000,0,ROUNDUP((5000-E1316)/1000,0)*1000))</f>
        <v>2000</v>
      </c>
    </row>
    <row r="1317" spans="1:6" x14ac:dyDescent="0.25">
      <c r="A1317" s="1">
        <v>40544</v>
      </c>
      <c r="B1317" s="2" t="s">
        <v>145</v>
      </c>
      <c r="C1317">
        <v>20</v>
      </c>
      <c r="D1317">
        <f t="shared" si="20"/>
        <v>0</v>
      </c>
      <c r="E1317">
        <f>E1316+F1316-C1317</f>
        <v>5210</v>
      </c>
      <c r="F1317">
        <f>IF(D1317=0,0,IF(E1317&gt;=5000,0,ROUNDUP((5000-E1317)/1000,0)*1000))</f>
        <v>0</v>
      </c>
    </row>
    <row r="1318" spans="1:6" x14ac:dyDescent="0.25">
      <c r="A1318" s="1">
        <v>40545</v>
      </c>
      <c r="B1318" s="2" t="s">
        <v>34</v>
      </c>
      <c r="C1318">
        <v>102</v>
      </c>
      <c r="D1318">
        <f t="shared" si="20"/>
        <v>0</v>
      </c>
      <c r="E1318">
        <f>E1317+F1317-C1318</f>
        <v>5108</v>
      </c>
      <c r="F1318">
        <f>IF(D1318=0,0,IF(E1318&gt;=5000,0,ROUNDUP((5000-E1318)/1000,0)*1000))</f>
        <v>0</v>
      </c>
    </row>
    <row r="1319" spans="1:6" x14ac:dyDescent="0.25">
      <c r="A1319" s="1">
        <v>40546</v>
      </c>
      <c r="B1319" s="2" t="s">
        <v>12</v>
      </c>
      <c r="C1319">
        <v>240</v>
      </c>
      <c r="D1319">
        <f t="shared" si="20"/>
        <v>0</v>
      </c>
      <c r="E1319">
        <f>E1318+F1318-C1319</f>
        <v>4868</v>
      </c>
      <c r="F1319">
        <f>IF(D1319=0,0,IF(E1319&gt;=5000,0,ROUNDUP((5000-E1319)/1000,0)*1000))</f>
        <v>0</v>
      </c>
    </row>
    <row r="1320" spans="1:6" x14ac:dyDescent="0.25">
      <c r="A1320" s="1">
        <v>40548</v>
      </c>
      <c r="B1320" s="2" t="s">
        <v>13</v>
      </c>
      <c r="C1320">
        <v>124</v>
      </c>
      <c r="D1320">
        <f t="shared" si="20"/>
        <v>0</v>
      </c>
      <c r="E1320">
        <f>E1319+F1319-C1320</f>
        <v>4744</v>
      </c>
      <c r="F1320">
        <f>IF(D1320=0,0,IF(E1320&gt;=5000,0,ROUNDUP((5000-E1320)/1000,0)*1000))</f>
        <v>0</v>
      </c>
    </row>
    <row r="1321" spans="1:6" x14ac:dyDescent="0.25">
      <c r="A1321" s="1">
        <v>40550</v>
      </c>
      <c r="B1321" s="2" t="s">
        <v>48</v>
      </c>
      <c r="C1321">
        <v>330</v>
      </c>
      <c r="D1321">
        <f t="shared" si="20"/>
        <v>0</v>
      </c>
      <c r="E1321">
        <f>E1320+F1320-C1321</f>
        <v>4414</v>
      </c>
      <c r="F1321">
        <f>IF(D1321=0,0,IF(E1321&gt;=5000,0,ROUNDUP((5000-E1321)/1000,0)*1000))</f>
        <v>0</v>
      </c>
    </row>
    <row r="1322" spans="1:6" x14ac:dyDescent="0.25">
      <c r="A1322" s="1">
        <v>40554</v>
      </c>
      <c r="B1322" s="2" t="s">
        <v>29</v>
      </c>
      <c r="C1322">
        <v>187</v>
      </c>
      <c r="D1322">
        <f t="shared" si="20"/>
        <v>0</v>
      </c>
      <c r="E1322">
        <f>E1321+F1321-C1322</f>
        <v>4227</v>
      </c>
      <c r="F1322">
        <f>IF(D1322=0,0,IF(E1322&gt;=5000,0,ROUNDUP((5000-E1322)/1000,0)*1000))</f>
        <v>0</v>
      </c>
    </row>
    <row r="1323" spans="1:6" x14ac:dyDescent="0.25">
      <c r="A1323" s="1">
        <v>40561</v>
      </c>
      <c r="B1323" s="2" t="s">
        <v>55</v>
      </c>
      <c r="C1323">
        <v>165</v>
      </c>
      <c r="D1323">
        <f t="shared" si="20"/>
        <v>0</v>
      </c>
      <c r="E1323">
        <f>E1322+F1322-C1323</f>
        <v>4062</v>
      </c>
      <c r="F1323">
        <f>IF(D1323=0,0,IF(E1323&gt;=5000,0,ROUNDUP((5000-E1323)/1000,0)*1000))</f>
        <v>0</v>
      </c>
    </row>
    <row r="1324" spans="1:6" x14ac:dyDescent="0.25">
      <c r="A1324" s="1">
        <v>40562</v>
      </c>
      <c r="B1324" s="2" t="s">
        <v>8</v>
      </c>
      <c r="C1324">
        <v>371</v>
      </c>
      <c r="D1324">
        <f t="shared" si="20"/>
        <v>0</v>
      </c>
      <c r="E1324">
        <f>E1323+F1323-C1324</f>
        <v>3691</v>
      </c>
      <c r="F1324">
        <f>IF(D1324=0,0,IF(E1324&gt;=5000,0,ROUNDUP((5000-E1324)/1000,0)*1000))</f>
        <v>0</v>
      </c>
    </row>
    <row r="1325" spans="1:6" x14ac:dyDescent="0.25">
      <c r="A1325" s="1">
        <v>40564</v>
      </c>
      <c r="B1325" s="2" t="s">
        <v>42</v>
      </c>
      <c r="C1325">
        <v>185</v>
      </c>
      <c r="D1325">
        <f t="shared" si="20"/>
        <v>0</v>
      </c>
      <c r="E1325">
        <f>E1324+F1324-C1325</f>
        <v>3506</v>
      </c>
      <c r="F1325">
        <f>IF(D1325=0,0,IF(E1325&gt;=5000,0,ROUNDUP((5000-E1325)/1000,0)*1000))</f>
        <v>0</v>
      </c>
    </row>
    <row r="1326" spans="1:6" x14ac:dyDescent="0.25">
      <c r="A1326" s="1">
        <v>40566</v>
      </c>
      <c r="B1326" s="2" t="s">
        <v>12</v>
      </c>
      <c r="C1326">
        <v>401</v>
      </c>
      <c r="D1326">
        <f t="shared" si="20"/>
        <v>0</v>
      </c>
      <c r="E1326">
        <f>E1325+F1325-C1326</f>
        <v>3105</v>
      </c>
      <c r="F1326">
        <f>IF(D1326=0,0,IF(E1326&gt;=5000,0,ROUNDUP((5000-E1326)/1000,0)*1000))</f>
        <v>0</v>
      </c>
    </row>
    <row r="1327" spans="1:6" x14ac:dyDescent="0.25">
      <c r="A1327" s="1">
        <v>40568</v>
      </c>
      <c r="B1327" s="2" t="s">
        <v>58</v>
      </c>
      <c r="C1327">
        <v>25</v>
      </c>
      <c r="D1327">
        <f t="shared" si="20"/>
        <v>0</v>
      </c>
      <c r="E1327">
        <f>E1326+F1326-C1327</f>
        <v>3080</v>
      </c>
      <c r="F1327">
        <f>IF(D1327=0,0,IF(E1327&gt;=5000,0,ROUNDUP((5000-E1327)/1000,0)*1000))</f>
        <v>0</v>
      </c>
    </row>
    <row r="1328" spans="1:6" x14ac:dyDescent="0.25">
      <c r="A1328" s="1">
        <v>40568</v>
      </c>
      <c r="B1328" s="2" t="s">
        <v>96</v>
      </c>
      <c r="C1328">
        <v>3</v>
      </c>
      <c r="D1328">
        <f t="shared" si="20"/>
        <v>0</v>
      </c>
      <c r="E1328">
        <f>E1327+F1327-C1328</f>
        <v>3077</v>
      </c>
      <c r="F1328">
        <f>IF(D1328=0,0,IF(E1328&gt;=5000,0,ROUNDUP((5000-E1328)/1000,0)*1000))</f>
        <v>0</v>
      </c>
    </row>
    <row r="1329" spans="1:6" x14ac:dyDescent="0.25">
      <c r="A1329" s="1">
        <v>40568</v>
      </c>
      <c r="B1329" s="2" t="s">
        <v>173</v>
      </c>
      <c r="C1329">
        <v>11</v>
      </c>
      <c r="D1329">
        <f t="shared" si="20"/>
        <v>0</v>
      </c>
      <c r="E1329">
        <f>E1328+F1328-C1329</f>
        <v>3066</v>
      </c>
      <c r="F1329">
        <f>IF(D1329=0,0,IF(E1329&gt;=5000,0,ROUNDUP((5000-E1329)/1000,0)*1000))</f>
        <v>0</v>
      </c>
    </row>
    <row r="1330" spans="1:6" x14ac:dyDescent="0.25">
      <c r="A1330" s="1">
        <v>40573</v>
      </c>
      <c r="B1330" s="2" t="s">
        <v>219</v>
      </c>
      <c r="C1330">
        <v>18</v>
      </c>
      <c r="D1330">
        <f t="shared" si="20"/>
        <v>0</v>
      </c>
      <c r="E1330">
        <f>E1329+F1329-C1330</f>
        <v>3048</v>
      </c>
      <c r="F1330">
        <f>IF(D1330=0,0,IF(E1330&gt;=5000,0,ROUNDUP((5000-E1330)/1000,0)*1000))</f>
        <v>0</v>
      </c>
    </row>
    <row r="1331" spans="1:6" x14ac:dyDescent="0.25">
      <c r="A1331" s="1">
        <v>40573</v>
      </c>
      <c r="B1331" s="2" t="s">
        <v>48</v>
      </c>
      <c r="C1331">
        <v>154</v>
      </c>
      <c r="D1331">
        <f t="shared" si="20"/>
        <v>0</v>
      </c>
      <c r="E1331">
        <f>E1330+F1330-C1331</f>
        <v>2894</v>
      </c>
      <c r="F1331">
        <f>IF(D1331=0,0,IF(E1331&gt;=5000,0,ROUNDUP((5000-E1331)/1000,0)*1000))</f>
        <v>0</v>
      </c>
    </row>
    <row r="1332" spans="1:6" x14ac:dyDescent="0.25">
      <c r="A1332" s="1">
        <v>40574</v>
      </c>
      <c r="B1332" s="2" t="s">
        <v>53</v>
      </c>
      <c r="C1332">
        <v>423</v>
      </c>
      <c r="D1332">
        <f t="shared" si="20"/>
        <v>1</v>
      </c>
      <c r="E1332">
        <f>E1331+F1331-C1332</f>
        <v>2471</v>
      </c>
      <c r="F1332">
        <f>IF(D1332=0,0,IF(E1332&gt;=5000,0,ROUNDUP((5000-E1332)/1000,0)*1000))</f>
        <v>3000</v>
      </c>
    </row>
    <row r="1333" spans="1:6" x14ac:dyDescent="0.25">
      <c r="A1333" s="1">
        <v>40576</v>
      </c>
      <c r="B1333" s="2" t="s">
        <v>130</v>
      </c>
      <c r="C1333">
        <v>6</v>
      </c>
      <c r="D1333">
        <f t="shared" si="20"/>
        <v>0</v>
      </c>
      <c r="E1333">
        <f>E1332+F1332-C1333</f>
        <v>5465</v>
      </c>
      <c r="F1333">
        <f>IF(D1333=0,0,IF(E1333&gt;=5000,0,ROUNDUP((5000-E1333)/1000,0)*1000))</f>
        <v>0</v>
      </c>
    </row>
    <row r="1334" spans="1:6" x14ac:dyDescent="0.25">
      <c r="A1334" s="1">
        <v>40580</v>
      </c>
      <c r="B1334" s="2" t="s">
        <v>31</v>
      </c>
      <c r="C1334">
        <v>62</v>
      </c>
      <c r="D1334">
        <f t="shared" si="20"/>
        <v>0</v>
      </c>
      <c r="E1334">
        <f>E1333+F1333-C1334</f>
        <v>5403</v>
      </c>
      <c r="F1334">
        <f>IF(D1334=0,0,IF(E1334&gt;=5000,0,ROUNDUP((5000-E1334)/1000,0)*1000))</f>
        <v>0</v>
      </c>
    </row>
    <row r="1335" spans="1:6" x14ac:dyDescent="0.25">
      <c r="A1335" s="1">
        <v>40581</v>
      </c>
      <c r="B1335" s="2" t="s">
        <v>139</v>
      </c>
      <c r="C1335">
        <v>15</v>
      </c>
      <c r="D1335">
        <f t="shared" si="20"/>
        <v>0</v>
      </c>
      <c r="E1335">
        <f>E1334+F1334-C1335</f>
        <v>5388</v>
      </c>
      <c r="F1335">
        <f>IF(D1335=0,0,IF(E1335&gt;=5000,0,ROUNDUP((5000-E1335)/1000,0)*1000))</f>
        <v>0</v>
      </c>
    </row>
    <row r="1336" spans="1:6" x14ac:dyDescent="0.25">
      <c r="A1336" s="1">
        <v>40583</v>
      </c>
      <c r="B1336" s="2" t="s">
        <v>12</v>
      </c>
      <c r="C1336">
        <v>311</v>
      </c>
      <c r="D1336">
        <f t="shared" si="20"/>
        <v>0</v>
      </c>
      <c r="E1336">
        <f>E1335+F1335-C1336</f>
        <v>5077</v>
      </c>
      <c r="F1336">
        <f>IF(D1336=0,0,IF(E1336&gt;=5000,0,ROUNDUP((5000-E1336)/1000,0)*1000))</f>
        <v>0</v>
      </c>
    </row>
    <row r="1337" spans="1:6" x14ac:dyDescent="0.25">
      <c r="A1337" s="1">
        <v>40584</v>
      </c>
      <c r="B1337" s="2" t="s">
        <v>22</v>
      </c>
      <c r="C1337">
        <v>127</v>
      </c>
      <c r="D1337">
        <f t="shared" si="20"/>
        <v>0</v>
      </c>
      <c r="E1337">
        <f>E1336+F1336-C1337</f>
        <v>4950</v>
      </c>
      <c r="F1337">
        <f>IF(D1337=0,0,IF(E1337&gt;=5000,0,ROUNDUP((5000-E1337)/1000,0)*1000))</f>
        <v>0</v>
      </c>
    </row>
    <row r="1338" spans="1:6" x14ac:dyDescent="0.25">
      <c r="A1338" s="1">
        <v>40585</v>
      </c>
      <c r="B1338" s="2" t="s">
        <v>25</v>
      </c>
      <c r="C1338">
        <v>483</v>
      </c>
      <c r="D1338">
        <f t="shared" si="20"/>
        <v>0</v>
      </c>
      <c r="E1338">
        <f>E1337+F1337-C1338</f>
        <v>4467</v>
      </c>
      <c r="F1338">
        <f>IF(D1338=0,0,IF(E1338&gt;=5000,0,ROUNDUP((5000-E1338)/1000,0)*1000))</f>
        <v>0</v>
      </c>
    </row>
    <row r="1339" spans="1:6" x14ac:dyDescent="0.25">
      <c r="A1339" s="1">
        <v>40588</v>
      </c>
      <c r="B1339" s="2" t="s">
        <v>220</v>
      </c>
      <c r="C1339">
        <v>9</v>
      </c>
      <c r="D1339">
        <f t="shared" si="20"/>
        <v>0</v>
      </c>
      <c r="E1339">
        <f>E1338+F1338-C1339</f>
        <v>4458</v>
      </c>
      <c r="F1339">
        <f>IF(D1339=0,0,IF(E1339&gt;=5000,0,ROUNDUP((5000-E1339)/1000,0)*1000))</f>
        <v>0</v>
      </c>
    </row>
    <row r="1340" spans="1:6" x14ac:dyDescent="0.25">
      <c r="A1340" s="1">
        <v>40593</v>
      </c>
      <c r="B1340" s="2" t="s">
        <v>23</v>
      </c>
      <c r="C1340">
        <v>75</v>
      </c>
      <c r="D1340">
        <f t="shared" si="20"/>
        <v>0</v>
      </c>
      <c r="E1340">
        <f>E1339+F1339-C1340</f>
        <v>4383</v>
      </c>
      <c r="F1340">
        <f>IF(D1340=0,0,IF(E1340&gt;=5000,0,ROUNDUP((5000-E1340)/1000,0)*1000))</f>
        <v>0</v>
      </c>
    </row>
    <row r="1341" spans="1:6" x14ac:dyDescent="0.25">
      <c r="A1341" s="1">
        <v>40598</v>
      </c>
      <c r="B1341" s="2" t="s">
        <v>221</v>
      </c>
      <c r="C1341">
        <v>7</v>
      </c>
      <c r="D1341">
        <f t="shared" si="20"/>
        <v>0</v>
      </c>
      <c r="E1341">
        <f>E1340+F1340-C1341</f>
        <v>4376</v>
      </c>
      <c r="F1341">
        <f>IF(D1341=0,0,IF(E1341&gt;=5000,0,ROUNDUP((5000-E1341)/1000,0)*1000))</f>
        <v>0</v>
      </c>
    </row>
    <row r="1342" spans="1:6" x14ac:dyDescent="0.25">
      <c r="A1342" s="1">
        <v>40602</v>
      </c>
      <c r="B1342" s="2" t="s">
        <v>38</v>
      </c>
      <c r="C1342">
        <v>114</v>
      </c>
      <c r="D1342">
        <f t="shared" si="20"/>
        <v>1</v>
      </c>
      <c r="E1342">
        <f>E1341+F1341-C1342</f>
        <v>4262</v>
      </c>
      <c r="F1342">
        <f>IF(D1342=0,0,IF(E1342&gt;=5000,0,ROUNDUP((5000-E1342)/1000,0)*1000))</f>
        <v>1000</v>
      </c>
    </row>
    <row r="1343" spans="1:6" x14ac:dyDescent="0.25">
      <c r="A1343" s="1">
        <v>40605</v>
      </c>
      <c r="B1343" s="2" t="s">
        <v>126</v>
      </c>
      <c r="C1343">
        <v>151</v>
      </c>
      <c r="D1343">
        <f t="shared" si="20"/>
        <v>0</v>
      </c>
      <c r="E1343">
        <f>E1342+F1342-C1343</f>
        <v>5111</v>
      </c>
      <c r="F1343">
        <f>IF(D1343=0,0,IF(E1343&gt;=5000,0,ROUNDUP((5000-E1343)/1000,0)*1000))</f>
        <v>0</v>
      </c>
    </row>
    <row r="1344" spans="1:6" x14ac:dyDescent="0.25">
      <c r="A1344" s="1">
        <v>40608</v>
      </c>
      <c r="B1344" s="2" t="s">
        <v>13</v>
      </c>
      <c r="C1344">
        <v>116</v>
      </c>
      <c r="D1344">
        <f t="shared" si="20"/>
        <v>0</v>
      </c>
      <c r="E1344">
        <f>E1343+F1343-C1344</f>
        <v>4995</v>
      </c>
      <c r="F1344">
        <f>IF(D1344=0,0,IF(E1344&gt;=5000,0,ROUNDUP((5000-E1344)/1000,0)*1000))</f>
        <v>0</v>
      </c>
    </row>
    <row r="1345" spans="1:6" x14ac:dyDescent="0.25">
      <c r="A1345" s="1">
        <v>40609</v>
      </c>
      <c r="B1345" s="2" t="s">
        <v>15</v>
      </c>
      <c r="C1345">
        <v>76</v>
      </c>
      <c r="D1345">
        <f t="shared" si="20"/>
        <v>0</v>
      </c>
      <c r="E1345">
        <f>E1344+F1344-C1345</f>
        <v>4919</v>
      </c>
      <c r="F1345">
        <f>IF(D1345=0,0,IF(E1345&gt;=5000,0,ROUNDUP((5000-E1345)/1000,0)*1000))</f>
        <v>0</v>
      </c>
    </row>
    <row r="1346" spans="1:6" x14ac:dyDescent="0.25">
      <c r="A1346" s="1">
        <v>40610</v>
      </c>
      <c r="B1346" s="2" t="s">
        <v>9</v>
      </c>
      <c r="C1346">
        <v>25</v>
      </c>
      <c r="D1346">
        <f t="shared" si="20"/>
        <v>0</v>
      </c>
      <c r="E1346">
        <f>E1345+F1345-C1346</f>
        <v>4894</v>
      </c>
      <c r="F1346">
        <f>IF(D1346=0,0,IF(E1346&gt;=5000,0,ROUNDUP((5000-E1346)/1000,0)*1000))</f>
        <v>0</v>
      </c>
    </row>
    <row r="1347" spans="1:6" x14ac:dyDescent="0.25">
      <c r="A1347" s="1">
        <v>40614</v>
      </c>
      <c r="B1347" s="2" t="s">
        <v>34</v>
      </c>
      <c r="C1347">
        <v>37</v>
      </c>
      <c r="D1347">
        <f t="shared" ref="D1347:D1410" si="21">IF(MONTH(A1348)&lt;&gt;MONTH(A1347),1,0)</f>
        <v>0</v>
      </c>
      <c r="E1347">
        <f>E1346+F1346-C1347</f>
        <v>4857</v>
      </c>
      <c r="F1347">
        <f>IF(D1347=0,0,IF(E1347&gt;=5000,0,ROUNDUP((5000-E1347)/1000,0)*1000))</f>
        <v>0</v>
      </c>
    </row>
    <row r="1348" spans="1:6" x14ac:dyDescent="0.25">
      <c r="A1348" s="1">
        <v>40616</v>
      </c>
      <c r="B1348" s="2" t="s">
        <v>83</v>
      </c>
      <c r="C1348">
        <v>108</v>
      </c>
      <c r="D1348">
        <f t="shared" si="21"/>
        <v>0</v>
      </c>
      <c r="E1348">
        <f>E1347+F1347-C1348</f>
        <v>4749</v>
      </c>
      <c r="F1348">
        <f>IF(D1348=0,0,IF(E1348&gt;=5000,0,ROUNDUP((5000-E1348)/1000,0)*1000))</f>
        <v>0</v>
      </c>
    </row>
    <row r="1349" spans="1:6" x14ac:dyDescent="0.25">
      <c r="A1349" s="1">
        <v>40617</v>
      </c>
      <c r="B1349" s="2" t="s">
        <v>10</v>
      </c>
      <c r="C1349">
        <v>199</v>
      </c>
      <c r="D1349">
        <f t="shared" si="21"/>
        <v>0</v>
      </c>
      <c r="E1349">
        <f>E1348+F1348-C1349</f>
        <v>4550</v>
      </c>
      <c r="F1349">
        <f>IF(D1349=0,0,IF(E1349&gt;=5000,0,ROUNDUP((5000-E1349)/1000,0)*1000))</f>
        <v>0</v>
      </c>
    </row>
    <row r="1350" spans="1:6" x14ac:dyDescent="0.25">
      <c r="A1350" s="1">
        <v>40617</v>
      </c>
      <c r="B1350" s="2" t="s">
        <v>48</v>
      </c>
      <c r="C1350">
        <v>128</v>
      </c>
      <c r="D1350">
        <f t="shared" si="21"/>
        <v>0</v>
      </c>
      <c r="E1350">
        <f>E1349+F1349-C1350</f>
        <v>4422</v>
      </c>
      <c r="F1350">
        <f>IF(D1350=0,0,IF(E1350&gt;=5000,0,ROUNDUP((5000-E1350)/1000,0)*1000))</f>
        <v>0</v>
      </c>
    </row>
    <row r="1351" spans="1:6" x14ac:dyDescent="0.25">
      <c r="A1351" s="1">
        <v>40618</v>
      </c>
      <c r="B1351" s="2" t="s">
        <v>61</v>
      </c>
      <c r="C1351">
        <v>32</v>
      </c>
      <c r="D1351">
        <f t="shared" si="21"/>
        <v>0</v>
      </c>
      <c r="E1351">
        <f>E1350+F1350-C1351</f>
        <v>4390</v>
      </c>
      <c r="F1351">
        <f>IF(D1351=0,0,IF(E1351&gt;=5000,0,ROUNDUP((5000-E1351)/1000,0)*1000))</f>
        <v>0</v>
      </c>
    </row>
    <row r="1352" spans="1:6" x14ac:dyDescent="0.25">
      <c r="A1352" s="1">
        <v>40625</v>
      </c>
      <c r="B1352" s="2" t="s">
        <v>33</v>
      </c>
      <c r="C1352">
        <v>151</v>
      </c>
      <c r="D1352">
        <f t="shared" si="21"/>
        <v>0</v>
      </c>
      <c r="E1352">
        <f>E1351+F1351-C1352</f>
        <v>4239</v>
      </c>
      <c r="F1352">
        <f>IF(D1352=0,0,IF(E1352&gt;=5000,0,ROUNDUP((5000-E1352)/1000,0)*1000))</f>
        <v>0</v>
      </c>
    </row>
    <row r="1353" spans="1:6" x14ac:dyDescent="0.25">
      <c r="A1353" s="1">
        <v>40626</v>
      </c>
      <c r="B1353" s="2" t="s">
        <v>156</v>
      </c>
      <c r="C1353">
        <v>8</v>
      </c>
      <c r="D1353">
        <f t="shared" si="21"/>
        <v>0</v>
      </c>
      <c r="E1353">
        <f>E1352+F1352-C1353</f>
        <v>4231</v>
      </c>
      <c r="F1353">
        <f>IF(D1353=0,0,IF(E1353&gt;=5000,0,ROUNDUP((5000-E1353)/1000,0)*1000))</f>
        <v>0</v>
      </c>
    </row>
    <row r="1354" spans="1:6" x14ac:dyDescent="0.25">
      <c r="A1354" s="1">
        <v>40627</v>
      </c>
      <c r="B1354" s="2" t="s">
        <v>17</v>
      </c>
      <c r="C1354">
        <v>411</v>
      </c>
      <c r="D1354">
        <f t="shared" si="21"/>
        <v>0</v>
      </c>
      <c r="E1354">
        <f>E1353+F1353-C1354</f>
        <v>3820</v>
      </c>
      <c r="F1354">
        <f>IF(D1354=0,0,IF(E1354&gt;=5000,0,ROUNDUP((5000-E1354)/1000,0)*1000))</f>
        <v>0</v>
      </c>
    </row>
    <row r="1355" spans="1:6" x14ac:dyDescent="0.25">
      <c r="A1355" s="1">
        <v>40628</v>
      </c>
      <c r="B1355" s="2" t="s">
        <v>55</v>
      </c>
      <c r="C1355">
        <v>119</v>
      </c>
      <c r="D1355">
        <f t="shared" si="21"/>
        <v>0</v>
      </c>
      <c r="E1355">
        <f>E1354+F1354-C1355</f>
        <v>3701</v>
      </c>
      <c r="F1355">
        <f>IF(D1355=0,0,IF(E1355&gt;=5000,0,ROUNDUP((5000-E1355)/1000,0)*1000))</f>
        <v>0</v>
      </c>
    </row>
    <row r="1356" spans="1:6" x14ac:dyDescent="0.25">
      <c r="A1356" s="1">
        <v>40630</v>
      </c>
      <c r="B1356" s="2" t="s">
        <v>20</v>
      </c>
      <c r="C1356">
        <v>366</v>
      </c>
      <c r="D1356">
        <f t="shared" si="21"/>
        <v>0</v>
      </c>
      <c r="E1356">
        <f>E1355+F1355-C1356</f>
        <v>3335</v>
      </c>
      <c r="F1356">
        <f>IF(D1356=0,0,IF(E1356&gt;=5000,0,ROUNDUP((5000-E1356)/1000,0)*1000))</f>
        <v>0</v>
      </c>
    </row>
    <row r="1357" spans="1:6" x14ac:dyDescent="0.25">
      <c r="A1357" s="1">
        <v>40633</v>
      </c>
      <c r="B1357" s="2" t="s">
        <v>72</v>
      </c>
      <c r="C1357">
        <v>20</v>
      </c>
      <c r="D1357">
        <f t="shared" si="21"/>
        <v>1</v>
      </c>
      <c r="E1357">
        <f>E1356+F1356-C1357</f>
        <v>3315</v>
      </c>
      <c r="F1357">
        <f>IF(D1357=0,0,IF(E1357&gt;=5000,0,ROUNDUP((5000-E1357)/1000,0)*1000))</f>
        <v>2000</v>
      </c>
    </row>
    <row r="1358" spans="1:6" x14ac:dyDescent="0.25">
      <c r="A1358" s="1">
        <v>40635</v>
      </c>
      <c r="B1358" s="2" t="s">
        <v>126</v>
      </c>
      <c r="C1358">
        <v>124</v>
      </c>
      <c r="D1358">
        <f t="shared" si="21"/>
        <v>0</v>
      </c>
      <c r="E1358">
        <f>E1357+F1357-C1358</f>
        <v>5191</v>
      </c>
      <c r="F1358">
        <f>IF(D1358=0,0,IF(E1358&gt;=5000,0,ROUNDUP((5000-E1358)/1000,0)*1000))</f>
        <v>0</v>
      </c>
    </row>
    <row r="1359" spans="1:6" x14ac:dyDescent="0.25">
      <c r="A1359" s="1">
        <v>40635</v>
      </c>
      <c r="B1359" s="2" t="s">
        <v>13</v>
      </c>
      <c r="C1359">
        <v>30</v>
      </c>
      <c r="D1359">
        <f t="shared" si="21"/>
        <v>0</v>
      </c>
      <c r="E1359">
        <f>E1358+F1358-C1359</f>
        <v>5161</v>
      </c>
      <c r="F1359">
        <f>IF(D1359=0,0,IF(E1359&gt;=5000,0,ROUNDUP((5000-E1359)/1000,0)*1000))</f>
        <v>0</v>
      </c>
    </row>
    <row r="1360" spans="1:6" x14ac:dyDescent="0.25">
      <c r="A1360" s="1">
        <v>40636</v>
      </c>
      <c r="B1360" s="2" t="s">
        <v>17</v>
      </c>
      <c r="C1360">
        <v>237</v>
      </c>
      <c r="D1360">
        <f t="shared" si="21"/>
        <v>0</v>
      </c>
      <c r="E1360">
        <f>E1359+F1359-C1360</f>
        <v>4924</v>
      </c>
      <c r="F1360">
        <f>IF(D1360=0,0,IF(E1360&gt;=5000,0,ROUNDUP((5000-E1360)/1000,0)*1000))</f>
        <v>0</v>
      </c>
    </row>
    <row r="1361" spans="1:6" x14ac:dyDescent="0.25">
      <c r="A1361" s="1">
        <v>40638</v>
      </c>
      <c r="B1361" s="2" t="s">
        <v>25</v>
      </c>
      <c r="C1361">
        <v>355</v>
      </c>
      <c r="D1361">
        <f t="shared" si="21"/>
        <v>0</v>
      </c>
      <c r="E1361">
        <f>E1360+F1360-C1361</f>
        <v>4569</v>
      </c>
      <c r="F1361">
        <f>IF(D1361=0,0,IF(E1361&gt;=5000,0,ROUNDUP((5000-E1361)/1000,0)*1000))</f>
        <v>0</v>
      </c>
    </row>
    <row r="1362" spans="1:6" x14ac:dyDescent="0.25">
      <c r="A1362" s="1">
        <v>40642</v>
      </c>
      <c r="B1362" s="2" t="s">
        <v>48</v>
      </c>
      <c r="C1362">
        <v>162</v>
      </c>
      <c r="D1362">
        <f t="shared" si="21"/>
        <v>0</v>
      </c>
      <c r="E1362">
        <f>E1361+F1361-C1362</f>
        <v>4407</v>
      </c>
      <c r="F1362">
        <f>IF(D1362=0,0,IF(E1362&gt;=5000,0,ROUNDUP((5000-E1362)/1000,0)*1000))</f>
        <v>0</v>
      </c>
    </row>
    <row r="1363" spans="1:6" x14ac:dyDescent="0.25">
      <c r="A1363" s="1">
        <v>40647</v>
      </c>
      <c r="B1363" s="2" t="s">
        <v>38</v>
      </c>
      <c r="C1363">
        <v>46</v>
      </c>
      <c r="D1363">
        <f t="shared" si="21"/>
        <v>0</v>
      </c>
      <c r="E1363">
        <f>E1362+F1362-C1363</f>
        <v>4361</v>
      </c>
      <c r="F1363">
        <f>IF(D1363=0,0,IF(E1363&gt;=5000,0,ROUNDUP((5000-E1363)/1000,0)*1000))</f>
        <v>0</v>
      </c>
    </row>
    <row r="1364" spans="1:6" x14ac:dyDescent="0.25">
      <c r="A1364" s="1">
        <v>40647</v>
      </c>
      <c r="B1364" s="2" t="s">
        <v>222</v>
      </c>
      <c r="C1364">
        <v>13</v>
      </c>
      <c r="D1364">
        <f t="shared" si="21"/>
        <v>0</v>
      </c>
      <c r="E1364">
        <f>E1363+F1363-C1364</f>
        <v>4348</v>
      </c>
      <c r="F1364">
        <f>IF(D1364=0,0,IF(E1364&gt;=5000,0,ROUNDUP((5000-E1364)/1000,0)*1000))</f>
        <v>0</v>
      </c>
    </row>
    <row r="1365" spans="1:6" x14ac:dyDescent="0.25">
      <c r="A1365" s="1">
        <v>40647</v>
      </c>
      <c r="B1365" s="2" t="s">
        <v>121</v>
      </c>
      <c r="C1365">
        <v>14</v>
      </c>
      <c r="D1365">
        <f t="shared" si="21"/>
        <v>0</v>
      </c>
      <c r="E1365">
        <f>E1364+F1364-C1365</f>
        <v>4334</v>
      </c>
      <c r="F1365">
        <f>IF(D1365=0,0,IF(E1365&gt;=5000,0,ROUNDUP((5000-E1365)/1000,0)*1000))</f>
        <v>0</v>
      </c>
    </row>
    <row r="1366" spans="1:6" x14ac:dyDescent="0.25">
      <c r="A1366" s="1">
        <v>40647</v>
      </c>
      <c r="B1366" s="2" t="s">
        <v>223</v>
      </c>
      <c r="C1366">
        <v>4</v>
      </c>
      <c r="D1366">
        <f t="shared" si="21"/>
        <v>0</v>
      </c>
      <c r="E1366">
        <f>E1365+F1365-C1366</f>
        <v>4330</v>
      </c>
      <c r="F1366">
        <f>IF(D1366=0,0,IF(E1366&gt;=5000,0,ROUNDUP((5000-E1366)/1000,0)*1000))</f>
        <v>0</v>
      </c>
    </row>
    <row r="1367" spans="1:6" x14ac:dyDescent="0.25">
      <c r="A1367" s="1">
        <v>40651</v>
      </c>
      <c r="B1367" s="2" t="s">
        <v>12</v>
      </c>
      <c r="C1367">
        <v>470</v>
      </c>
      <c r="D1367">
        <f t="shared" si="21"/>
        <v>0</v>
      </c>
      <c r="E1367">
        <f>E1366+F1366-C1367</f>
        <v>3860</v>
      </c>
      <c r="F1367">
        <f>IF(D1367=0,0,IF(E1367&gt;=5000,0,ROUNDUP((5000-E1367)/1000,0)*1000))</f>
        <v>0</v>
      </c>
    </row>
    <row r="1368" spans="1:6" x14ac:dyDescent="0.25">
      <c r="A1368" s="1">
        <v>40651</v>
      </c>
      <c r="B1368" s="2" t="s">
        <v>224</v>
      </c>
      <c r="C1368">
        <v>9</v>
      </c>
      <c r="D1368">
        <f t="shared" si="21"/>
        <v>0</v>
      </c>
      <c r="E1368">
        <f>E1367+F1367-C1368</f>
        <v>3851</v>
      </c>
      <c r="F1368">
        <f>IF(D1368=0,0,IF(E1368&gt;=5000,0,ROUNDUP((5000-E1368)/1000,0)*1000))</f>
        <v>0</v>
      </c>
    </row>
    <row r="1369" spans="1:6" x14ac:dyDescent="0.25">
      <c r="A1369" s="1">
        <v>40651</v>
      </c>
      <c r="B1369" s="2" t="s">
        <v>61</v>
      </c>
      <c r="C1369">
        <v>37</v>
      </c>
      <c r="D1369">
        <f t="shared" si="21"/>
        <v>0</v>
      </c>
      <c r="E1369">
        <f>E1368+F1368-C1369</f>
        <v>3814</v>
      </c>
      <c r="F1369">
        <f>IF(D1369=0,0,IF(E1369&gt;=5000,0,ROUNDUP((5000-E1369)/1000,0)*1000))</f>
        <v>0</v>
      </c>
    </row>
    <row r="1370" spans="1:6" x14ac:dyDescent="0.25">
      <c r="A1370" s="1">
        <v>40652</v>
      </c>
      <c r="B1370" s="2" t="s">
        <v>31</v>
      </c>
      <c r="C1370">
        <v>55</v>
      </c>
      <c r="D1370">
        <f t="shared" si="21"/>
        <v>0</v>
      </c>
      <c r="E1370">
        <f>E1369+F1369-C1370</f>
        <v>3759</v>
      </c>
      <c r="F1370">
        <f>IF(D1370=0,0,IF(E1370&gt;=5000,0,ROUNDUP((5000-E1370)/1000,0)*1000))</f>
        <v>0</v>
      </c>
    </row>
    <row r="1371" spans="1:6" x14ac:dyDescent="0.25">
      <c r="A1371" s="1">
        <v>40654</v>
      </c>
      <c r="B1371" s="2" t="s">
        <v>58</v>
      </c>
      <c r="C1371">
        <v>140</v>
      </c>
      <c r="D1371">
        <f t="shared" si="21"/>
        <v>0</v>
      </c>
      <c r="E1371">
        <f>E1370+F1370-C1371</f>
        <v>3619</v>
      </c>
      <c r="F1371">
        <f>IF(D1371=0,0,IF(E1371&gt;=5000,0,ROUNDUP((5000-E1371)/1000,0)*1000))</f>
        <v>0</v>
      </c>
    </row>
    <row r="1372" spans="1:6" x14ac:dyDescent="0.25">
      <c r="A1372" s="1">
        <v>40656</v>
      </c>
      <c r="B1372" s="2" t="s">
        <v>225</v>
      </c>
      <c r="C1372">
        <v>12</v>
      </c>
      <c r="D1372">
        <f t="shared" si="21"/>
        <v>0</v>
      </c>
      <c r="E1372">
        <f>E1371+F1371-C1372</f>
        <v>3607</v>
      </c>
      <c r="F1372">
        <f>IF(D1372=0,0,IF(E1372&gt;=5000,0,ROUNDUP((5000-E1372)/1000,0)*1000))</f>
        <v>0</v>
      </c>
    </row>
    <row r="1373" spans="1:6" x14ac:dyDescent="0.25">
      <c r="A1373" s="1">
        <v>40658</v>
      </c>
      <c r="B1373" s="2" t="s">
        <v>15</v>
      </c>
      <c r="C1373">
        <v>20</v>
      </c>
      <c r="D1373">
        <f t="shared" si="21"/>
        <v>0</v>
      </c>
      <c r="E1373">
        <f>E1372+F1372-C1373</f>
        <v>3587</v>
      </c>
      <c r="F1373">
        <f>IF(D1373=0,0,IF(E1373&gt;=5000,0,ROUNDUP((5000-E1373)/1000,0)*1000))</f>
        <v>0</v>
      </c>
    </row>
    <row r="1374" spans="1:6" x14ac:dyDescent="0.25">
      <c r="A1374" s="1">
        <v>40662</v>
      </c>
      <c r="B1374" s="2" t="s">
        <v>53</v>
      </c>
      <c r="C1374">
        <v>478</v>
      </c>
      <c r="D1374">
        <f t="shared" si="21"/>
        <v>1</v>
      </c>
      <c r="E1374">
        <f>E1373+F1373-C1374</f>
        <v>3109</v>
      </c>
      <c r="F1374">
        <f>IF(D1374=0,0,IF(E1374&gt;=5000,0,ROUNDUP((5000-E1374)/1000,0)*1000))</f>
        <v>2000</v>
      </c>
    </row>
    <row r="1375" spans="1:6" x14ac:dyDescent="0.25">
      <c r="A1375" s="1">
        <v>40664</v>
      </c>
      <c r="B1375" s="2" t="s">
        <v>25</v>
      </c>
      <c r="C1375">
        <v>289</v>
      </c>
      <c r="D1375">
        <f t="shared" si="21"/>
        <v>0</v>
      </c>
      <c r="E1375">
        <f>E1374+F1374-C1375</f>
        <v>4820</v>
      </c>
      <c r="F1375">
        <f>IF(D1375=0,0,IF(E1375&gt;=5000,0,ROUNDUP((5000-E1375)/1000,0)*1000))</f>
        <v>0</v>
      </c>
    </row>
    <row r="1376" spans="1:6" x14ac:dyDescent="0.25">
      <c r="A1376" s="1">
        <v>40665</v>
      </c>
      <c r="B1376" s="2" t="s">
        <v>60</v>
      </c>
      <c r="C1376">
        <v>1</v>
      </c>
      <c r="D1376">
        <f t="shared" si="21"/>
        <v>0</v>
      </c>
      <c r="E1376">
        <f>E1375+F1375-C1376</f>
        <v>4819</v>
      </c>
      <c r="F1376">
        <f>IF(D1376=0,0,IF(E1376&gt;=5000,0,ROUNDUP((5000-E1376)/1000,0)*1000))</f>
        <v>0</v>
      </c>
    </row>
    <row r="1377" spans="1:6" x14ac:dyDescent="0.25">
      <c r="A1377" s="1">
        <v>40665</v>
      </c>
      <c r="B1377" s="2" t="s">
        <v>152</v>
      </c>
      <c r="C1377">
        <v>15</v>
      </c>
      <c r="D1377">
        <f t="shared" si="21"/>
        <v>0</v>
      </c>
      <c r="E1377">
        <f>E1376+F1376-C1377</f>
        <v>4804</v>
      </c>
      <c r="F1377">
        <f>IF(D1377=0,0,IF(E1377&gt;=5000,0,ROUNDUP((5000-E1377)/1000,0)*1000))</f>
        <v>0</v>
      </c>
    </row>
    <row r="1378" spans="1:6" x14ac:dyDescent="0.25">
      <c r="A1378" s="1">
        <v>40668</v>
      </c>
      <c r="B1378" s="2" t="s">
        <v>10</v>
      </c>
      <c r="C1378">
        <v>400</v>
      </c>
      <c r="D1378">
        <f t="shared" si="21"/>
        <v>0</v>
      </c>
      <c r="E1378">
        <f>E1377+F1377-C1378</f>
        <v>4404</v>
      </c>
      <c r="F1378">
        <f>IF(D1378=0,0,IF(E1378&gt;=5000,0,ROUNDUP((5000-E1378)/1000,0)*1000))</f>
        <v>0</v>
      </c>
    </row>
    <row r="1379" spans="1:6" x14ac:dyDescent="0.25">
      <c r="A1379" s="1">
        <v>40669</v>
      </c>
      <c r="B1379" s="2" t="s">
        <v>111</v>
      </c>
      <c r="C1379">
        <v>1</v>
      </c>
      <c r="D1379">
        <f t="shared" si="21"/>
        <v>0</v>
      </c>
      <c r="E1379">
        <f>E1378+F1378-C1379</f>
        <v>4403</v>
      </c>
      <c r="F1379">
        <f>IF(D1379=0,0,IF(E1379&gt;=5000,0,ROUNDUP((5000-E1379)/1000,0)*1000))</f>
        <v>0</v>
      </c>
    </row>
    <row r="1380" spans="1:6" x14ac:dyDescent="0.25">
      <c r="A1380" s="1">
        <v>40670</v>
      </c>
      <c r="B1380" s="2" t="s">
        <v>11</v>
      </c>
      <c r="C1380">
        <v>184</v>
      </c>
      <c r="D1380">
        <f t="shared" si="21"/>
        <v>0</v>
      </c>
      <c r="E1380">
        <f>E1379+F1379-C1380</f>
        <v>4219</v>
      </c>
      <c r="F1380">
        <f>IF(D1380=0,0,IF(E1380&gt;=5000,0,ROUNDUP((5000-E1380)/1000,0)*1000))</f>
        <v>0</v>
      </c>
    </row>
    <row r="1381" spans="1:6" x14ac:dyDescent="0.25">
      <c r="A1381" s="1">
        <v>40670</v>
      </c>
      <c r="B1381" s="2" t="s">
        <v>9</v>
      </c>
      <c r="C1381">
        <v>99</v>
      </c>
      <c r="D1381">
        <f t="shared" si="21"/>
        <v>0</v>
      </c>
      <c r="E1381">
        <f>E1380+F1380-C1381</f>
        <v>4120</v>
      </c>
      <c r="F1381">
        <f>IF(D1381=0,0,IF(E1381&gt;=5000,0,ROUNDUP((5000-E1381)/1000,0)*1000))</f>
        <v>0</v>
      </c>
    </row>
    <row r="1382" spans="1:6" x14ac:dyDescent="0.25">
      <c r="A1382" s="1">
        <v>40671</v>
      </c>
      <c r="B1382" s="2" t="s">
        <v>13</v>
      </c>
      <c r="C1382">
        <v>143</v>
      </c>
      <c r="D1382">
        <f t="shared" si="21"/>
        <v>0</v>
      </c>
      <c r="E1382">
        <f>E1381+F1381-C1382</f>
        <v>3977</v>
      </c>
      <c r="F1382">
        <f>IF(D1382=0,0,IF(E1382&gt;=5000,0,ROUNDUP((5000-E1382)/1000,0)*1000))</f>
        <v>0</v>
      </c>
    </row>
    <row r="1383" spans="1:6" x14ac:dyDescent="0.25">
      <c r="A1383" s="1">
        <v>40672</v>
      </c>
      <c r="B1383" s="2" t="s">
        <v>33</v>
      </c>
      <c r="C1383">
        <v>184</v>
      </c>
      <c r="D1383">
        <f t="shared" si="21"/>
        <v>0</v>
      </c>
      <c r="E1383">
        <f>E1382+F1382-C1383</f>
        <v>3793</v>
      </c>
      <c r="F1383">
        <f>IF(D1383=0,0,IF(E1383&gt;=5000,0,ROUNDUP((5000-E1383)/1000,0)*1000))</f>
        <v>0</v>
      </c>
    </row>
    <row r="1384" spans="1:6" x14ac:dyDescent="0.25">
      <c r="A1384" s="1">
        <v>40676</v>
      </c>
      <c r="B1384" s="2" t="s">
        <v>166</v>
      </c>
      <c r="C1384">
        <v>3</v>
      </c>
      <c r="D1384">
        <f t="shared" si="21"/>
        <v>0</v>
      </c>
      <c r="E1384">
        <f>E1383+F1383-C1384</f>
        <v>3790</v>
      </c>
      <c r="F1384">
        <f>IF(D1384=0,0,IF(E1384&gt;=5000,0,ROUNDUP((5000-E1384)/1000,0)*1000))</f>
        <v>0</v>
      </c>
    </row>
    <row r="1385" spans="1:6" x14ac:dyDescent="0.25">
      <c r="A1385" s="1">
        <v>40676</v>
      </c>
      <c r="B1385" s="2" t="s">
        <v>21</v>
      </c>
      <c r="C1385">
        <v>197</v>
      </c>
      <c r="D1385">
        <f t="shared" si="21"/>
        <v>0</v>
      </c>
      <c r="E1385">
        <f>E1384+F1384-C1385</f>
        <v>3593</v>
      </c>
      <c r="F1385">
        <f>IF(D1385=0,0,IF(E1385&gt;=5000,0,ROUNDUP((5000-E1385)/1000,0)*1000))</f>
        <v>0</v>
      </c>
    </row>
    <row r="1386" spans="1:6" x14ac:dyDescent="0.25">
      <c r="A1386" s="1">
        <v>40680</v>
      </c>
      <c r="B1386" s="2" t="s">
        <v>7</v>
      </c>
      <c r="C1386">
        <v>18</v>
      </c>
      <c r="D1386">
        <f t="shared" si="21"/>
        <v>0</v>
      </c>
      <c r="E1386">
        <f>E1385+F1385-C1386</f>
        <v>3575</v>
      </c>
      <c r="F1386">
        <f>IF(D1386=0,0,IF(E1386&gt;=5000,0,ROUNDUP((5000-E1386)/1000,0)*1000))</f>
        <v>0</v>
      </c>
    </row>
    <row r="1387" spans="1:6" x14ac:dyDescent="0.25">
      <c r="A1387" s="1">
        <v>40685</v>
      </c>
      <c r="B1387" s="2" t="s">
        <v>3</v>
      </c>
      <c r="C1387">
        <v>7</v>
      </c>
      <c r="D1387">
        <f t="shared" si="21"/>
        <v>0</v>
      </c>
      <c r="E1387">
        <f>E1386+F1386-C1387</f>
        <v>3568</v>
      </c>
      <c r="F1387">
        <f>IF(D1387=0,0,IF(E1387&gt;=5000,0,ROUNDUP((5000-E1387)/1000,0)*1000))</f>
        <v>0</v>
      </c>
    </row>
    <row r="1388" spans="1:6" x14ac:dyDescent="0.25">
      <c r="A1388" s="1">
        <v>40686</v>
      </c>
      <c r="B1388" s="2" t="s">
        <v>12</v>
      </c>
      <c r="C1388">
        <v>381</v>
      </c>
      <c r="D1388">
        <f t="shared" si="21"/>
        <v>0</v>
      </c>
      <c r="E1388">
        <f>E1387+F1387-C1388</f>
        <v>3187</v>
      </c>
      <c r="F1388">
        <f>IF(D1388=0,0,IF(E1388&gt;=5000,0,ROUNDUP((5000-E1388)/1000,0)*1000))</f>
        <v>0</v>
      </c>
    </row>
    <row r="1389" spans="1:6" x14ac:dyDescent="0.25">
      <c r="A1389" s="1">
        <v>40689</v>
      </c>
      <c r="B1389" s="2" t="s">
        <v>64</v>
      </c>
      <c r="C1389">
        <v>45</v>
      </c>
      <c r="D1389">
        <f t="shared" si="21"/>
        <v>0</v>
      </c>
      <c r="E1389">
        <f>E1388+F1388-C1389</f>
        <v>3142</v>
      </c>
      <c r="F1389">
        <f>IF(D1389=0,0,IF(E1389&gt;=5000,0,ROUNDUP((5000-E1389)/1000,0)*1000))</f>
        <v>0</v>
      </c>
    </row>
    <row r="1390" spans="1:6" x14ac:dyDescent="0.25">
      <c r="A1390" s="1">
        <v>40691</v>
      </c>
      <c r="B1390" s="2" t="s">
        <v>20</v>
      </c>
      <c r="C1390">
        <v>499</v>
      </c>
      <c r="D1390">
        <f t="shared" si="21"/>
        <v>1</v>
      </c>
      <c r="E1390">
        <f>E1389+F1389-C1390</f>
        <v>2643</v>
      </c>
      <c r="F1390">
        <f>IF(D1390=0,0,IF(E1390&gt;=5000,0,ROUNDUP((5000-E1390)/1000,0)*1000))</f>
        <v>3000</v>
      </c>
    </row>
    <row r="1391" spans="1:6" x14ac:dyDescent="0.25">
      <c r="A1391" s="1">
        <v>40695</v>
      </c>
      <c r="B1391" s="2" t="s">
        <v>20</v>
      </c>
      <c r="C1391">
        <v>134</v>
      </c>
      <c r="D1391">
        <f t="shared" si="21"/>
        <v>0</v>
      </c>
      <c r="E1391">
        <f>E1390+F1390-C1391</f>
        <v>5509</v>
      </c>
      <c r="F1391">
        <f>IF(D1391=0,0,IF(E1391&gt;=5000,0,ROUNDUP((5000-E1391)/1000,0)*1000))</f>
        <v>0</v>
      </c>
    </row>
    <row r="1392" spans="1:6" x14ac:dyDescent="0.25">
      <c r="A1392" s="1">
        <v>40695</v>
      </c>
      <c r="B1392" s="2" t="s">
        <v>55</v>
      </c>
      <c r="C1392">
        <v>132</v>
      </c>
      <c r="D1392">
        <f t="shared" si="21"/>
        <v>0</v>
      </c>
      <c r="E1392">
        <f>E1391+F1391-C1392</f>
        <v>5377</v>
      </c>
      <c r="F1392">
        <f>IF(D1392=0,0,IF(E1392&gt;=5000,0,ROUNDUP((5000-E1392)/1000,0)*1000))</f>
        <v>0</v>
      </c>
    </row>
    <row r="1393" spans="1:6" x14ac:dyDescent="0.25">
      <c r="A1393" s="1">
        <v>40696</v>
      </c>
      <c r="B1393" s="2" t="s">
        <v>22</v>
      </c>
      <c r="C1393">
        <v>180</v>
      </c>
      <c r="D1393">
        <f t="shared" si="21"/>
        <v>0</v>
      </c>
      <c r="E1393">
        <f>E1392+F1392-C1393</f>
        <v>5197</v>
      </c>
      <c r="F1393">
        <f>IF(D1393=0,0,IF(E1393&gt;=5000,0,ROUNDUP((5000-E1393)/1000,0)*1000))</f>
        <v>0</v>
      </c>
    </row>
    <row r="1394" spans="1:6" x14ac:dyDescent="0.25">
      <c r="A1394" s="1">
        <v>40699</v>
      </c>
      <c r="B1394" s="2" t="s">
        <v>224</v>
      </c>
      <c r="C1394">
        <v>5</v>
      </c>
      <c r="D1394">
        <f t="shared" si="21"/>
        <v>0</v>
      </c>
      <c r="E1394">
        <f>E1393+F1393-C1394</f>
        <v>5192</v>
      </c>
      <c r="F1394">
        <f>IF(D1394=0,0,IF(E1394&gt;=5000,0,ROUNDUP((5000-E1394)/1000,0)*1000))</f>
        <v>0</v>
      </c>
    </row>
    <row r="1395" spans="1:6" x14ac:dyDescent="0.25">
      <c r="A1395" s="1">
        <v>40701</v>
      </c>
      <c r="B1395" s="2" t="s">
        <v>27</v>
      </c>
      <c r="C1395">
        <v>110</v>
      </c>
      <c r="D1395">
        <f t="shared" si="21"/>
        <v>0</v>
      </c>
      <c r="E1395">
        <f>E1394+F1394-C1395</f>
        <v>5082</v>
      </c>
      <c r="F1395">
        <f>IF(D1395=0,0,IF(E1395&gt;=5000,0,ROUNDUP((5000-E1395)/1000,0)*1000))</f>
        <v>0</v>
      </c>
    </row>
    <row r="1396" spans="1:6" x14ac:dyDescent="0.25">
      <c r="A1396" s="1">
        <v>40702</v>
      </c>
      <c r="B1396" s="2" t="s">
        <v>55</v>
      </c>
      <c r="C1396">
        <v>54</v>
      </c>
      <c r="D1396">
        <f t="shared" si="21"/>
        <v>0</v>
      </c>
      <c r="E1396">
        <f>E1395+F1395-C1396</f>
        <v>5028</v>
      </c>
      <c r="F1396">
        <f>IF(D1396=0,0,IF(E1396&gt;=5000,0,ROUNDUP((5000-E1396)/1000,0)*1000))</f>
        <v>0</v>
      </c>
    </row>
    <row r="1397" spans="1:6" x14ac:dyDescent="0.25">
      <c r="A1397" s="1">
        <v>40703</v>
      </c>
      <c r="B1397" s="2" t="s">
        <v>212</v>
      </c>
      <c r="C1397">
        <v>6</v>
      </c>
      <c r="D1397">
        <f t="shared" si="21"/>
        <v>0</v>
      </c>
      <c r="E1397">
        <f>E1396+F1396-C1397</f>
        <v>5022</v>
      </c>
      <c r="F1397">
        <f>IF(D1397=0,0,IF(E1397&gt;=5000,0,ROUNDUP((5000-E1397)/1000,0)*1000))</f>
        <v>0</v>
      </c>
    </row>
    <row r="1398" spans="1:6" x14ac:dyDescent="0.25">
      <c r="A1398" s="1">
        <v>40704</v>
      </c>
      <c r="B1398" s="2" t="s">
        <v>53</v>
      </c>
      <c r="C1398">
        <v>476</v>
      </c>
      <c r="D1398">
        <f t="shared" si="21"/>
        <v>0</v>
      </c>
      <c r="E1398">
        <f>E1397+F1397-C1398</f>
        <v>4546</v>
      </c>
      <c r="F1398">
        <f>IF(D1398=0,0,IF(E1398&gt;=5000,0,ROUNDUP((5000-E1398)/1000,0)*1000))</f>
        <v>0</v>
      </c>
    </row>
    <row r="1399" spans="1:6" x14ac:dyDescent="0.25">
      <c r="A1399" s="1">
        <v>40704</v>
      </c>
      <c r="B1399" s="2" t="s">
        <v>22</v>
      </c>
      <c r="C1399">
        <v>104</v>
      </c>
      <c r="D1399">
        <f t="shared" si="21"/>
        <v>0</v>
      </c>
      <c r="E1399">
        <f>E1398+F1398-C1399</f>
        <v>4442</v>
      </c>
      <c r="F1399">
        <f>IF(D1399=0,0,IF(E1399&gt;=5000,0,ROUNDUP((5000-E1399)/1000,0)*1000))</f>
        <v>0</v>
      </c>
    </row>
    <row r="1400" spans="1:6" x14ac:dyDescent="0.25">
      <c r="A1400" s="1">
        <v>40704</v>
      </c>
      <c r="B1400" s="2" t="s">
        <v>34</v>
      </c>
      <c r="C1400">
        <v>104</v>
      </c>
      <c r="D1400">
        <f t="shared" si="21"/>
        <v>0</v>
      </c>
      <c r="E1400">
        <f>E1399+F1399-C1400</f>
        <v>4338</v>
      </c>
      <c r="F1400">
        <f>IF(D1400=0,0,IF(E1400&gt;=5000,0,ROUNDUP((5000-E1400)/1000,0)*1000))</f>
        <v>0</v>
      </c>
    </row>
    <row r="1401" spans="1:6" x14ac:dyDescent="0.25">
      <c r="A1401" s="1">
        <v>40706</v>
      </c>
      <c r="B1401" s="2" t="s">
        <v>21</v>
      </c>
      <c r="C1401">
        <v>47</v>
      </c>
      <c r="D1401">
        <f t="shared" si="21"/>
        <v>0</v>
      </c>
      <c r="E1401">
        <f>E1400+F1400-C1401</f>
        <v>4291</v>
      </c>
      <c r="F1401">
        <f>IF(D1401=0,0,IF(E1401&gt;=5000,0,ROUNDUP((5000-E1401)/1000,0)*1000))</f>
        <v>0</v>
      </c>
    </row>
    <row r="1402" spans="1:6" x14ac:dyDescent="0.25">
      <c r="A1402" s="1">
        <v>40706</v>
      </c>
      <c r="B1402" s="2" t="s">
        <v>38</v>
      </c>
      <c r="C1402">
        <v>127</v>
      </c>
      <c r="D1402">
        <f t="shared" si="21"/>
        <v>0</v>
      </c>
      <c r="E1402">
        <f>E1401+F1401-C1402</f>
        <v>4164</v>
      </c>
      <c r="F1402">
        <f>IF(D1402=0,0,IF(E1402&gt;=5000,0,ROUNDUP((5000-E1402)/1000,0)*1000))</f>
        <v>0</v>
      </c>
    </row>
    <row r="1403" spans="1:6" x14ac:dyDescent="0.25">
      <c r="A1403" s="1">
        <v>40708</v>
      </c>
      <c r="B1403" s="2" t="s">
        <v>28</v>
      </c>
      <c r="C1403">
        <v>143</v>
      </c>
      <c r="D1403">
        <f t="shared" si="21"/>
        <v>0</v>
      </c>
      <c r="E1403">
        <f>E1402+F1402-C1403</f>
        <v>4021</v>
      </c>
      <c r="F1403">
        <f>IF(D1403=0,0,IF(E1403&gt;=5000,0,ROUNDUP((5000-E1403)/1000,0)*1000))</f>
        <v>0</v>
      </c>
    </row>
    <row r="1404" spans="1:6" x14ac:dyDescent="0.25">
      <c r="A1404" s="1">
        <v>40711</v>
      </c>
      <c r="B1404" s="2" t="s">
        <v>61</v>
      </c>
      <c r="C1404">
        <v>181</v>
      </c>
      <c r="D1404">
        <f t="shared" si="21"/>
        <v>0</v>
      </c>
      <c r="E1404">
        <f>E1403+F1403-C1404</f>
        <v>3840</v>
      </c>
      <c r="F1404">
        <f>IF(D1404=0,0,IF(E1404&gt;=5000,0,ROUNDUP((5000-E1404)/1000,0)*1000))</f>
        <v>0</v>
      </c>
    </row>
    <row r="1405" spans="1:6" x14ac:dyDescent="0.25">
      <c r="A1405" s="1">
        <v>40714</v>
      </c>
      <c r="B1405" s="2" t="s">
        <v>22</v>
      </c>
      <c r="C1405">
        <v>139</v>
      </c>
      <c r="D1405">
        <f t="shared" si="21"/>
        <v>0</v>
      </c>
      <c r="E1405">
        <f>E1404+F1404-C1405</f>
        <v>3701</v>
      </c>
      <c r="F1405">
        <f>IF(D1405=0,0,IF(E1405&gt;=5000,0,ROUNDUP((5000-E1405)/1000,0)*1000))</f>
        <v>0</v>
      </c>
    </row>
    <row r="1406" spans="1:6" x14ac:dyDescent="0.25">
      <c r="A1406" s="1">
        <v>40717</v>
      </c>
      <c r="B1406" s="2" t="s">
        <v>55</v>
      </c>
      <c r="C1406">
        <v>187</v>
      </c>
      <c r="D1406">
        <f t="shared" si="21"/>
        <v>0</v>
      </c>
      <c r="E1406">
        <f>E1405+F1405-C1406</f>
        <v>3514</v>
      </c>
      <c r="F1406">
        <f>IF(D1406=0,0,IF(E1406&gt;=5000,0,ROUNDUP((5000-E1406)/1000,0)*1000))</f>
        <v>0</v>
      </c>
    </row>
    <row r="1407" spans="1:6" x14ac:dyDescent="0.25">
      <c r="A1407" s="1">
        <v>40717</v>
      </c>
      <c r="B1407" s="2" t="s">
        <v>204</v>
      </c>
      <c r="C1407">
        <v>11</v>
      </c>
      <c r="D1407">
        <f t="shared" si="21"/>
        <v>0</v>
      </c>
      <c r="E1407">
        <f>E1406+F1406-C1407</f>
        <v>3503</v>
      </c>
      <c r="F1407">
        <f>IF(D1407=0,0,IF(E1407&gt;=5000,0,ROUNDUP((5000-E1407)/1000,0)*1000))</f>
        <v>0</v>
      </c>
    </row>
    <row r="1408" spans="1:6" x14ac:dyDescent="0.25">
      <c r="A1408" s="1">
        <v>40718</v>
      </c>
      <c r="B1408" s="2" t="s">
        <v>58</v>
      </c>
      <c r="C1408">
        <v>170</v>
      </c>
      <c r="D1408">
        <f t="shared" si="21"/>
        <v>0</v>
      </c>
      <c r="E1408">
        <f>E1407+F1407-C1408</f>
        <v>3333</v>
      </c>
      <c r="F1408">
        <f>IF(D1408=0,0,IF(E1408&gt;=5000,0,ROUNDUP((5000-E1408)/1000,0)*1000))</f>
        <v>0</v>
      </c>
    </row>
    <row r="1409" spans="1:6" x14ac:dyDescent="0.25">
      <c r="A1409" s="1">
        <v>40723</v>
      </c>
      <c r="B1409" s="2" t="s">
        <v>119</v>
      </c>
      <c r="C1409">
        <v>7</v>
      </c>
      <c r="D1409">
        <f t="shared" si="21"/>
        <v>1</v>
      </c>
      <c r="E1409">
        <f>E1408+F1408-C1409</f>
        <v>3326</v>
      </c>
      <c r="F1409">
        <f>IF(D1409=0,0,IF(E1409&gt;=5000,0,ROUNDUP((5000-E1409)/1000,0)*1000))</f>
        <v>2000</v>
      </c>
    </row>
    <row r="1410" spans="1:6" x14ac:dyDescent="0.25">
      <c r="A1410" s="1">
        <v>40727</v>
      </c>
      <c r="B1410" s="2" t="s">
        <v>15</v>
      </c>
      <c r="C1410">
        <v>168</v>
      </c>
      <c r="D1410">
        <f t="shared" si="21"/>
        <v>0</v>
      </c>
      <c r="E1410">
        <f>E1409+F1409-C1410</f>
        <v>5158</v>
      </c>
      <c r="F1410">
        <f>IF(D1410=0,0,IF(E1410&gt;=5000,0,ROUNDUP((5000-E1410)/1000,0)*1000))</f>
        <v>0</v>
      </c>
    </row>
    <row r="1411" spans="1:6" x14ac:dyDescent="0.25">
      <c r="A1411" s="1">
        <v>40727</v>
      </c>
      <c r="B1411" s="2" t="s">
        <v>208</v>
      </c>
      <c r="C1411">
        <v>4</v>
      </c>
      <c r="D1411">
        <f t="shared" ref="D1411:D1474" si="22">IF(MONTH(A1412)&lt;&gt;MONTH(A1411),1,0)</f>
        <v>0</v>
      </c>
      <c r="E1411">
        <f>E1410+F1410-C1411</f>
        <v>5154</v>
      </c>
      <c r="F1411">
        <f>IF(D1411=0,0,IF(E1411&gt;=5000,0,ROUNDUP((5000-E1411)/1000,0)*1000))</f>
        <v>0</v>
      </c>
    </row>
    <row r="1412" spans="1:6" x14ac:dyDescent="0.25">
      <c r="A1412" s="1">
        <v>40727</v>
      </c>
      <c r="B1412" s="2" t="s">
        <v>12</v>
      </c>
      <c r="C1412">
        <v>145</v>
      </c>
      <c r="D1412">
        <f t="shared" si="22"/>
        <v>0</v>
      </c>
      <c r="E1412">
        <f>E1411+F1411-C1412</f>
        <v>5009</v>
      </c>
      <c r="F1412">
        <f>IF(D1412=0,0,IF(E1412&gt;=5000,0,ROUNDUP((5000-E1412)/1000,0)*1000))</f>
        <v>0</v>
      </c>
    </row>
    <row r="1413" spans="1:6" x14ac:dyDescent="0.25">
      <c r="A1413" s="1">
        <v>40730</v>
      </c>
      <c r="B1413" s="2" t="s">
        <v>22</v>
      </c>
      <c r="C1413">
        <v>103</v>
      </c>
      <c r="D1413">
        <f t="shared" si="22"/>
        <v>0</v>
      </c>
      <c r="E1413">
        <f>E1412+F1412-C1413</f>
        <v>4906</v>
      </c>
      <c r="F1413">
        <f>IF(D1413=0,0,IF(E1413&gt;=5000,0,ROUNDUP((5000-E1413)/1000,0)*1000))</f>
        <v>0</v>
      </c>
    </row>
    <row r="1414" spans="1:6" x14ac:dyDescent="0.25">
      <c r="A1414" s="1">
        <v>40732</v>
      </c>
      <c r="B1414" s="2" t="s">
        <v>20</v>
      </c>
      <c r="C1414">
        <v>101</v>
      </c>
      <c r="D1414">
        <f t="shared" si="22"/>
        <v>0</v>
      </c>
      <c r="E1414">
        <f>E1413+F1413-C1414</f>
        <v>4805</v>
      </c>
      <c r="F1414">
        <f>IF(D1414=0,0,IF(E1414&gt;=5000,0,ROUNDUP((5000-E1414)/1000,0)*1000))</f>
        <v>0</v>
      </c>
    </row>
    <row r="1415" spans="1:6" x14ac:dyDescent="0.25">
      <c r="A1415" s="1">
        <v>40733</v>
      </c>
      <c r="B1415" s="2" t="s">
        <v>38</v>
      </c>
      <c r="C1415">
        <v>141</v>
      </c>
      <c r="D1415">
        <f t="shared" si="22"/>
        <v>0</v>
      </c>
      <c r="E1415">
        <f>E1414+F1414-C1415</f>
        <v>4664</v>
      </c>
      <c r="F1415">
        <f>IF(D1415=0,0,IF(E1415&gt;=5000,0,ROUNDUP((5000-E1415)/1000,0)*1000))</f>
        <v>0</v>
      </c>
    </row>
    <row r="1416" spans="1:6" x14ac:dyDescent="0.25">
      <c r="A1416" s="1">
        <v>40733</v>
      </c>
      <c r="B1416" s="2" t="s">
        <v>197</v>
      </c>
      <c r="C1416">
        <v>6</v>
      </c>
      <c r="D1416">
        <f t="shared" si="22"/>
        <v>0</v>
      </c>
      <c r="E1416">
        <f>E1415+F1415-C1416</f>
        <v>4658</v>
      </c>
      <c r="F1416">
        <f>IF(D1416=0,0,IF(E1416&gt;=5000,0,ROUNDUP((5000-E1416)/1000,0)*1000))</f>
        <v>0</v>
      </c>
    </row>
    <row r="1417" spans="1:6" x14ac:dyDescent="0.25">
      <c r="A1417" s="1">
        <v>40733</v>
      </c>
      <c r="B1417" s="2" t="s">
        <v>181</v>
      </c>
      <c r="C1417">
        <v>16</v>
      </c>
      <c r="D1417">
        <f t="shared" si="22"/>
        <v>0</v>
      </c>
      <c r="E1417">
        <f>E1416+F1416-C1417</f>
        <v>4642</v>
      </c>
      <c r="F1417">
        <f>IF(D1417=0,0,IF(E1417&gt;=5000,0,ROUNDUP((5000-E1417)/1000,0)*1000))</f>
        <v>0</v>
      </c>
    </row>
    <row r="1418" spans="1:6" x14ac:dyDescent="0.25">
      <c r="A1418" s="1">
        <v>40735</v>
      </c>
      <c r="B1418" s="2" t="s">
        <v>20</v>
      </c>
      <c r="C1418">
        <v>276</v>
      </c>
      <c r="D1418">
        <f t="shared" si="22"/>
        <v>0</v>
      </c>
      <c r="E1418">
        <f>E1417+F1417-C1418</f>
        <v>4366</v>
      </c>
      <c r="F1418">
        <f>IF(D1418=0,0,IF(E1418&gt;=5000,0,ROUNDUP((5000-E1418)/1000,0)*1000))</f>
        <v>0</v>
      </c>
    </row>
    <row r="1419" spans="1:6" x14ac:dyDescent="0.25">
      <c r="A1419" s="1">
        <v>40736</v>
      </c>
      <c r="B1419" s="2" t="s">
        <v>105</v>
      </c>
      <c r="C1419">
        <v>329</v>
      </c>
      <c r="D1419">
        <f t="shared" si="22"/>
        <v>0</v>
      </c>
      <c r="E1419">
        <f>E1418+F1418-C1419</f>
        <v>4037</v>
      </c>
      <c r="F1419">
        <f>IF(D1419=0,0,IF(E1419&gt;=5000,0,ROUNDUP((5000-E1419)/1000,0)*1000))</f>
        <v>0</v>
      </c>
    </row>
    <row r="1420" spans="1:6" x14ac:dyDescent="0.25">
      <c r="A1420" s="1">
        <v>40737</v>
      </c>
      <c r="B1420" s="2" t="s">
        <v>55</v>
      </c>
      <c r="C1420">
        <v>200</v>
      </c>
      <c r="D1420">
        <f t="shared" si="22"/>
        <v>0</v>
      </c>
      <c r="E1420">
        <f>E1419+F1419-C1420</f>
        <v>3837</v>
      </c>
      <c r="F1420">
        <f>IF(D1420=0,0,IF(E1420&gt;=5000,0,ROUNDUP((5000-E1420)/1000,0)*1000))</f>
        <v>0</v>
      </c>
    </row>
    <row r="1421" spans="1:6" x14ac:dyDescent="0.25">
      <c r="A1421" s="1">
        <v>40740</v>
      </c>
      <c r="B1421" s="2" t="s">
        <v>13</v>
      </c>
      <c r="C1421">
        <v>82</v>
      </c>
      <c r="D1421">
        <f t="shared" si="22"/>
        <v>0</v>
      </c>
      <c r="E1421">
        <f>E1420+F1420-C1421</f>
        <v>3755</v>
      </c>
      <c r="F1421">
        <f>IF(D1421=0,0,IF(E1421&gt;=5000,0,ROUNDUP((5000-E1421)/1000,0)*1000))</f>
        <v>0</v>
      </c>
    </row>
    <row r="1422" spans="1:6" x14ac:dyDescent="0.25">
      <c r="A1422" s="1">
        <v>40740</v>
      </c>
      <c r="B1422" s="2" t="s">
        <v>40</v>
      </c>
      <c r="C1422">
        <v>66</v>
      </c>
      <c r="D1422">
        <f t="shared" si="22"/>
        <v>0</v>
      </c>
      <c r="E1422">
        <f>E1421+F1421-C1422</f>
        <v>3689</v>
      </c>
      <c r="F1422">
        <f>IF(D1422=0,0,IF(E1422&gt;=5000,0,ROUNDUP((5000-E1422)/1000,0)*1000))</f>
        <v>0</v>
      </c>
    </row>
    <row r="1423" spans="1:6" x14ac:dyDescent="0.25">
      <c r="A1423" s="1">
        <v>40745</v>
      </c>
      <c r="B1423" s="2" t="s">
        <v>25</v>
      </c>
      <c r="C1423">
        <v>150</v>
      </c>
      <c r="D1423">
        <f t="shared" si="22"/>
        <v>0</v>
      </c>
      <c r="E1423">
        <f>E1422+F1422-C1423</f>
        <v>3539</v>
      </c>
      <c r="F1423">
        <f>IF(D1423=0,0,IF(E1423&gt;=5000,0,ROUNDUP((5000-E1423)/1000,0)*1000))</f>
        <v>0</v>
      </c>
    </row>
    <row r="1424" spans="1:6" x14ac:dyDescent="0.25">
      <c r="A1424" s="1">
        <v>40745</v>
      </c>
      <c r="B1424" s="2" t="s">
        <v>72</v>
      </c>
      <c r="C1424">
        <v>63</v>
      </c>
      <c r="D1424">
        <f t="shared" si="22"/>
        <v>0</v>
      </c>
      <c r="E1424">
        <f>E1423+F1423-C1424</f>
        <v>3476</v>
      </c>
      <c r="F1424">
        <f>IF(D1424=0,0,IF(E1424&gt;=5000,0,ROUNDUP((5000-E1424)/1000,0)*1000))</f>
        <v>0</v>
      </c>
    </row>
    <row r="1425" spans="1:6" x14ac:dyDescent="0.25">
      <c r="A1425" s="1">
        <v>40746</v>
      </c>
      <c r="B1425" s="2" t="s">
        <v>69</v>
      </c>
      <c r="C1425">
        <v>120</v>
      </c>
      <c r="D1425">
        <f t="shared" si="22"/>
        <v>0</v>
      </c>
      <c r="E1425">
        <f>E1424+F1424-C1425</f>
        <v>3356</v>
      </c>
      <c r="F1425">
        <f>IF(D1425=0,0,IF(E1425&gt;=5000,0,ROUNDUP((5000-E1425)/1000,0)*1000))</f>
        <v>0</v>
      </c>
    </row>
    <row r="1426" spans="1:6" x14ac:dyDescent="0.25">
      <c r="A1426" s="1">
        <v>40747</v>
      </c>
      <c r="B1426" s="2" t="s">
        <v>10</v>
      </c>
      <c r="C1426">
        <v>155</v>
      </c>
      <c r="D1426">
        <f t="shared" si="22"/>
        <v>0</v>
      </c>
      <c r="E1426">
        <f>E1425+F1425-C1426</f>
        <v>3201</v>
      </c>
      <c r="F1426">
        <f>IF(D1426=0,0,IF(E1426&gt;=5000,0,ROUNDUP((5000-E1426)/1000,0)*1000))</f>
        <v>0</v>
      </c>
    </row>
    <row r="1427" spans="1:6" x14ac:dyDescent="0.25">
      <c r="A1427" s="1">
        <v>40748</v>
      </c>
      <c r="B1427" s="2" t="s">
        <v>22</v>
      </c>
      <c r="C1427">
        <v>30</v>
      </c>
      <c r="D1427">
        <f t="shared" si="22"/>
        <v>0</v>
      </c>
      <c r="E1427">
        <f>E1426+F1426-C1427</f>
        <v>3171</v>
      </c>
      <c r="F1427">
        <f>IF(D1427=0,0,IF(E1427&gt;=5000,0,ROUNDUP((5000-E1427)/1000,0)*1000))</f>
        <v>0</v>
      </c>
    </row>
    <row r="1428" spans="1:6" x14ac:dyDescent="0.25">
      <c r="A1428" s="1">
        <v>40748</v>
      </c>
      <c r="B1428" s="2" t="s">
        <v>74</v>
      </c>
      <c r="C1428">
        <v>34</v>
      </c>
      <c r="D1428">
        <f t="shared" si="22"/>
        <v>0</v>
      </c>
      <c r="E1428">
        <f>E1427+F1427-C1428</f>
        <v>3137</v>
      </c>
      <c r="F1428">
        <f>IF(D1428=0,0,IF(E1428&gt;=5000,0,ROUNDUP((5000-E1428)/1000,0)*1000))</f>
        <v>0</v>
      </c>
    </row>
    <row r="1429" spans="1:6" x14ac:dyDescent="0.25">
      <c r="A1429" s="1">
        <v>40753</v>
      </c>
      <c r="B1429" s="2" t="s">
        <v>15</v>
      </c>
      <c r="C1429">
        <v>30</v>
      </c>
      <c r="D1429">
        <f t="shared" si="22"/>
        <v>0</v>
      </c>
      <c r="E1429">
        <f>E1428+F1428-C1429</f>
        <v>3107</v>
      </c>
      <c r="F1429">
        <f>IF(D1429=0,0,IF(E1429&gt;=5000,0,ROUNDUP((5000-E1429)/1000,0)*1000))</f>
        <v>0</v>
      </c>
    </row>
    <row r="1430" spans="1:6" x14ac:dyDescent="0.25">
      <c r="A1430" s="1">
        <v>40753</v>
      </c>
      <c r="B1430" s="2" t="s">
        <v>9</v>
      </c>
      <c r="C1430">
        <v>162</v>
      </c>
      <c r="D1430">
        <f t="shared" si="22"/>
        <v>0</v>
      </c>
      <c r="E1430">
        <f>E1429+F1429-C1430</f>
        <v>2945</v>
      </c>
      <c r="F1430">
        <f>IF(D1430=0,0,IF(E1430&gt;=5000,0,ROUNDUP((5000-E1430)/1000,0)*1000))</f>
        <v>0</v>
      </c>
    </row>
    <row r="1431" spans="1:6" x14ac:dyDescent="0.25">
      <c r="A1431" s="1">
        <v>40754</v>
      </c>
      <c r="B1431" s="2" t="s">
        <v>66</v>
      </c>
      <c r="C1431">
        <v>71</v>
      </c>
      <c r="D1431">
        <f t="shared" si="22"/>
        <v>0</v>
      </c>
      <c r="E1431">
        <f>E1430+F1430-C1431</f>
        <v>2874</v>
      </c>
      <c r="F1431">
        <f>IF(D1431=0,0,IF(E1431&gt;=5000,0,ROUNDUP((5000-E1431)/1000,0)*1000))</f>
        <v>0</v>
      </c>
    </row>
    <row r="1432" spans="1:6" x14ac:dyDescent="0.25">
      <c r="A1432" s="1">
        <v>40755</v>
      </c>
      <c r="B1432" s="2" t="s">
        <v>158</v>
      </c>
      <c r="C1432">
        <v>16</v>
      </c>
      <c r="D1432">
        <f t="shared" si="22"/>
        <v>1</v>
      </c>
      <c r="E1432">
        <f>E1431+F1431-C1432</f>
        <v>2858</v>
      </c>
      <c r="F1432">
        <f>IF(D1432=0,0,IF(E1432&gt;=5000,0,ROUNDUP((5000-E1432)/1000,0)*1000))</f>
        <v>3000</v>
      </c>
    </row>
    <row r="1433" spans="1:6" x14ac:dyDescent="0.25">
      <c r="A1433" s="1">
        <v>40759</v>
      </c>
      <c r="B1433" s="2" t="s">
        <v>38</v>
      </c>
      <c r="C1433">
        <v>165</v>
      </c>
      <c r="D1433">
        <f t="shared" si="22"/>
        <v>0</v>
      </c>
      <c r="E1433">
        <f>E1432+F1432-C1433</f>
        <v>5693</v>
      </c>
      <c r="F1433">
        <f>IF(D1433=0,0,IF(E1433&gt;=5000,0,ROUNDUP((5000-E1433)/1000,0)*1000))</f>
        <v>0</v>
      </c>
    </row>
    <row r="1434" spans="1:6" x14ac:dyDescent="0.25">
      <c r="A1434" s="1">
        <v>40760</v>
      </c>
      <c r="B1434" s="2" t="s">
        <v>38</v>
      </c>
      <c r="C1434">
        <v>180</v>
      </c>
      <c r="D1434">
        <f t="shared" si="22"/>
        <v>0</v>
      </c>
      <c r="E1434">
        <f>E1433+F1433-C1434</f>
        <v>5513</v>
      </c>
      <c r="F1434">
        <f>IF(D1434=0,0,IF(E1434&gt;=5000,0,ROUNDUP((5000-E1434)/1000,0)*1000))</f>
        <v>0</v>
      </c>
    </row>
    <row r="1435" spans="1:6" x14ac:dyDescent="0.25">
      <c r="A1435" s="1">
        <v>40761</v>
      </c>
      <c r="B1435" s="2" t="s">
        <v>87</v>
      </c>
      <c r="C1435">
        <v>2</v>
      </c>
      <c r="D1435">
        <f t="shared" si="22"/>
        <v>0</v>
      </c>
      <c r="E1435">
        <f>E1434+F1434-C1435</f>
        <v>5511</v>
      </c>
      <c r="F1435">
        <f>IF(D1435=0,0,IF(E1435&gt;=5000,0,ROUNDUP((5000-E1435)/1000,0)*1000))</f>
        <v>0</v>
      </c>
    </row>
    <row r="1436" spans="1:6" x14ac:dyDescent="0.25">
      <c r="A1436" s="1">
        <v>40766</v>
      </c>
      <c r="B1436" s="2" t="s">
        <v>40</v>
      </c>
      <c r="C1436">
        <v>111</v>
      </c>
      <c r="D1436">
        <f t="shared" si="22"/>
        <v>0</v>
      </c>
      <c r="E1436">
        <f>E1435+F1435-C1436</f>
        <v>5400</v>
      </c>
      <c r="F1436">
        <f>IF(D1436=0,0,IF(E1436&gt;=5000,0,ROUNDUP((5000-E1436)/1000,0)*1000))</f>
        <v>0</v>
      </c>
    </row>
    <row r="1437" spans="1:6" x14ac:dyDescent="0.25">
      <c r="A1437" s="1">
        <v>40767</v>
      </c>
      <c r="B1437" s="2" t="s">
        <v>38</v>
      </c>
      <c r="C1437">
        <v>128</v>
      </c>
      <c r="D1437">
        <f t="shared" si="22"/>
        <v>0</v>
      </c>
      <c r="E1437">
        <f>E1436+F1436-C1437</f>
        <v>5272</v>
      </c>
      <c r="F1437">
        <f>IF(D1437=0,0,IF(E1437&gt;=5000,0,ROUNDUP((5000-E1437)/1000,0)*1000))</f>
        <v>0</v>
      </c>
    </row>
    <row r="1438" spans="1:6" x14ac:dyDescent="0.25">
      <c r="A1438" s="1">
        <v>40768</v>
      </c>
      <c r="B1438" s="2" t="s">
        <v>113</v>
      </c>
      <c r="C1438">
        <v>7</v>
      </c>
      <c r="D1438">
        <f t="shared" si="22"/>
        <v>0</v>
      </c>
      <c r="E1438">
        <f>E1437+F1437-C1438</f>
        <v>5265</v>
      </c>
      <c r="F1438">
        <f>IF(D1438=0,0,IF(E1438&gt;=5000,0,ROUNDUP((5000-E1438)/1000,0)*1000))</f>
        <v>0</v>
      </c>
    </row>
    <row r="1439" spans="1:6" x14ac:dyDescent="0.25">
      <c r="A1439" s="1">
        <v>40768</v>
      </c>
      <c r="B1439" s="2" t="s">
        <v>12</v>
      </c>
      <c r="C1439">
        <v>211</v>
      </c>
      <c r="D1439">
        <f t="shared" si="22"/>
        <v>0</v>
      </c>
      <c r="E1439">
        <f>E1438+F1438-C1439</f>
        <v>5054</v>
      </c>
      <c r="F1439">
        <f>IF(D1439=0,0,IF(E1439&gt;=5000,0,ROUNDUP((5000-E1439)/1000,0)*1000))</f>
        <v>0</v>
      </c>
    </row>
    <row r="1440" spans="1:6" x14ac:dyDescent="0.25">
      <c r="A1440" s="1">
        <v>40768</v>
      </c>
      <c r="B1440" s="2" t="s">
        <v>9</v>
      </c>
      <c r="C1440">
        <v>184</v>
      </c>
      <c r="D1440">
        <f t="shared" si="22"/>
        <v>0</v>
      </c>
      <c r="E1440">
        <f>E1439+F1439-C1440</f>
        <v>4870</v>
      </c>
      <c r="F1440">
        <f>IF(D1440=0,0,IF(E1440&gt;=5000,0,ROUNDUP((5000-E1440)/1000,0)*1000))</f>
        <v>0</v>
      </c>
    </row>
    <row r="1441" spans="1:6" x14ac:dyDescent="0.25">
      <c r="A1441" s="1">
        <v>40771</v>
      </c>
      <c r="B1441" s="2" t="s">
        <v>17</v>
      </c>
      <c r="C1441">
        <v>450</v>
      </c>
      <c r="D1441">
        <f t="shared" si="22"/>
        <v>0</v>
      </c>
      <c r="E1441">
        <f>E1440+F1440-C1441</f>
        <v>4420</v>
      </c>
      <c r="F1441">
        <f>IF(D1441=0,0,IF(E1441&gt;=5000,0,ROUNDUP((5000-E1441)/1000,0)*1000))</f>
        <v>0</v>
      </c>
    </row>
    <row r="1442" spans="1:6" x14ac:dyDescent="0.25">
      <c r="A1442" s="1">
        <v>40771</v>
      </c>
      <c r="B1442" s="2" t="s">
        <v>123</v>
      </c>
      <c r="C1442">
        <v>140</v>
      </c>
      <c r="D1442">
        <f t="shared" si="22"/>
        <v>0</v>
      </c>
      <c r="E1442">
        <f>E1441+F1441-C1442</f>
        <v>4280</v>
      </c>
      <c r="F1442">
        <f>IF(D1442=0,0,IF(E1442&gt;=5000,0,ROUNDUP((5000-E1442)/1000,0)*1000))</f>
        <v>0</v>
      </c>
    </row>
    <row r="1443" spans="1:6" x14ac:dyDescent="0.25">
      <c r="A1443" s="1">
        <v>40775</v>
      </c>
      <c r="B1443" s="2" t="s">
        <v>11</v>
      </c>
      <c r="C1443">
        <v>52</v>
      </c>
      <c r="D1443">
        <f t="shared" si="22"/>
        <v>0</v>
      </c>
      <c r="E1443">
        <f>E1442+F1442-C1443</f>
        <v>4228</v>
      </c>
      <c r="F1443">
        <f>IF(D1443=0,0,IF(E1443&gt;=5000,0,ROUNDUP((5000-E1443)/1000,0)*1000))</f>
        <v>0</v>
      </c>
    </row>
    <row r="1444" spans="1:6" x14ac:dyDescent="0.25">
      <c r="A1444" s="1">
        <v>40777</v>
      </c>
      <c r="B1444" s="2" t="s">
        <v>184</v>
      </c>
      <c r="C1444">
        <v>2</v>
      </c>
      <c r="D1444">
        <f t="shared" si="22"/>
        <v>0</v>
      </c>
      <c r="E1444">
        <f>E1443+F1443-C1444</f>
        <v>4226</v>
      </c>
      <c r="F1444">
        <f>IF(D1444=0,0,IF(E1444&gt;=5000,0,ROUNDUP((5000-E1444)/1000,0)*1000))</f>
        <v>0</v>
      </c>
    </row>
    <row r="1445" spans="1:6" x14ac:dyDescent="0.25">
      <c r="A1445" s="1">
        <v>40777</v>
      </c>
      <c r="B1445" s="2" t="s">
        <v>99</v>
      </c>
      <c r="C1445">
        <v>13</v>
      </c>
      <c r="D1445">
        <f t="shared" si="22"/>
        <v>0</v>
      </c>
      <c r="E1445">
        <f>E1444+F1444-C1445</f>
        <v>4213</v>
      </c>
      <c r="F1445">
        <f>IF(D1445=0,0,IF(E1445&gt;=5000,0,ROUNDUP((5000-E1445)/1000,0)*1000))</f>
        <v>0</v>
      </c>
    </row>
    <row r="1446" spans="1:6" x14ac:dyDescent="0.25">
      <c r="A1446" s="1">
        <v>40777</v>
      </c>
      <c r="B1446" s="2" t="s">
        <v>40</v>
      </c>
      <c r="C1446">
        <v>73</v>
      </c>
      <c r="D1446">
        <f t="shared" si="22"/>
        <v>0</v>
      </c>
      <c r="E1446">
        <f>E1445+F1445-C1446</f>
        <v>4140</v>
      </c>
      <c r="F1446">
        <f>IF(D1446=0,0,IF(E1446&gt;=5000,0,ROUNDUP((5000-E1446)/1000,0)*1000))</f>
        <v>0</v>
      </c>
    </row>
    <row r="1447" spans="1:6" x14ac:dyDescent="0.25">
      <c r="A1447" s="1">
        <v>40781</v>
      </c>
      <c r="B1447" s="2" t="s">
        <v>21</v>
      </c>
      <c r="C1447">
        <v>123</v>
      </c>
      <c r="D1447">
        <f t="shared" si="22"/>
        <v>0</v>
      </c>
      <c r="E1447">
        <f>E1446+F1446-C1447</f>
        <v>4017</v>
      </c>
      <c r="F1447">
        <f>IF(D1447=0,0,IF(E1447&gt;=5000,0,ROUNDUP((5000-E1447)/1000,0)*1000))</f>
        <v>0</v>
      </c>
    </row>
    <row r="1448" spans="1:6" x14ac:dyDescent="0.25">
      <c r="A1448" s="1">
        <v>40783</v>
      </c>
      <c r="B1448" s="2" t="s">
        <v>71</v>
      </c>
      <c r="C1448">
        <v>3</v>
      </c>
      <c r="D1448">
        <f t="shared" si="22"/>
        <v>0</v>
      </c>
      <c r="E1448">
        <f>E1447+F1447-C1448</f>
        <v>4014</v>
      </c>
      <c r="F1448">
        <f>IF(D1448=0,0,IF(E1448&gt;=5000,0,ROUNDUP((5000-E1448)/1000,0)*1000))</f>
        <v>0</v>
      </c>
    </row>
    <row r="1449" spans="1:6" x14ac:dyDescent="0.25">
      <c r="A1449" s="1">
        <v>40784</v>
      </c>
      <c r="B1449" s="2" t="s">
        <v>15</v>
      </c>
      <c r="C1449">
        <v>93</v>
      </c>
      <c r="D1449">
        <f t="shared" si="22"/>
        <v>1</v>
      </c>
      <c r="E1449">
        <f>E1448+F1448-C1449</f>
        <v>3921</v>
      </c>
      <c r="F1449">
        <f>IF(D1449=0,0,IF(E1449&gt;=5000,0,ROUNDUP((5000-E1449)/1000,0)*1000))</f>
        <v>2000</v>
      </c>
    </row>
    <row r="1450" spans="1:6" x14ac:dyDescent="0.25">
      <c r="A1450" s="1">
        <v>40789</v>
      </c>
      <c r="B1450" s="2" t="s">
        <v>27</v>
      </c>
      <c r="C1450">
        <v>310</v>
      </c>
      <c r="D1450">
        <f t="shared" si="22"/>
        <v>0</v>
      </c>
      <c r="E1450">
        <f>E1449+F1449-C1450</f>
        <v>5611</v>
      </c>
      <c r="F1450">
        <f>IF(D1450=0,0,IF(E1450&gt;=5000,0,ROUNDUP((5000-E1450)/1000,0)*1000))</f>
        <v>0</v>
      </c>
    </row>
    <row r="1451" spans="1:6" x14ac:dyDescent="0.25">
      <c r="A1451" s="1">
        <v>40789</v>
      </c>
      <c r="B1451" s="2" t="s">
        <v>9</v>
      </c>
      <c r="C1451">
        <v>77</v>
      </c>
      <c r="D1451">
        <f t="shared" si="22"/>
        <v>0</v>
      </c>
      <c r="E1451">
        <f>E1450+F1450-C1451</f>
        <v>5534</v>
      </c>
      <c r="F1451">
        <f>IF(D1451=0,0,IF(E1451&gt;=5000,0,ROUNDUP((5000-E1451)/1000,0)*1000))</f>
        <v>0</v>
      </c>
    </row>
    <row r="1452" spans="1:6" x14ac:dyDescent="0.25">
      <c r="A1452" s="1">
        <v>40793</v>
      </c>
      <c r="B1452" s="2" t="s">
        <v>13</v>
      </c>
      <c r="C1452">
        <v>21</v>
      </c>
      <c r="D1452">
        <f t="shared" si="22"/>
        <v>0</v>
      </c>
      <c r="E1452">
        <f>E1451+F1451-C1452</f>
        <v>5513</v>
      </c>
      <c r="F1452">
        <f>IF(D1452=0,0,IF(E1452&gt;=5000,0,ROUNDUP((5000-E1452)/1000,0)*1000))</f>
        <v>0</v>
      </c>
    </row>
    <row r="1453" spans="1:6" x14ac:dyDescent="0.25">
      <c r="A1453" s="1">
        <v>40797</v>
      </c>
      <c r="B1453" s="2" t="s">
        <v>24</v>
      </c>
      <c r="C1453">
        <v>3</v>
      </c>
      <c r="D1453">
        <f t="shared" si="22"/>
        <v>0</v>
      </c>
      <c r="E1453">
        <f>E1452+F1452-C1453</f>
        <v>5510</v>
      </c>
      <c r="F1453">
        <f>IF(D1453=0,0,IF(E1453&gt;=5000,0,ROUNDUP((5000-E1453)/1000,0)*1000))</f>
        <v>0</v>
      </c>
    </row>
    <row r="1454" spans="1:6" x14ac:dyDescent="0.25">
      <c r="A1454" s="1">
        <v>40799</v>
      </c>
      <c r="B1454" s="2" t="s">
        <v>31</v>
      </c>
      <c r="C1454">
        <v>176</v>
      </c>
      <c r="D1454">
        <f t="shared" si="22"/>
        <v>0</v>
      </c>
      <c r="E1454">
        <f>E1453+F1453-C1454</f>
        <v>5334</v>
      </c>
      <c r="F1454">
        <f>IF(D1454=0,0,IF(E1454&gt;=5000,0,ROUNDUP((5000-E1454)/1000,0)*1000))</f>
        <v>0</v>
      </c>
    </row>
    <row r="1455" spans="1:6" x14ac:dyDescent="0.25">
      <c r="A1455" s="1">
        <v>40799</v>
      </c>
      <c r="B1455" s="2" t="s">
        <v>16</v>
      </c>
      <c r="C1455">
        <v>20</v>
      </c>
      <c r="D1455">
        <f t="shared" si="22"/>
        <v>0</v>
      </c>
      <c r="E1455">
        <f>E1454+F1454-C1455</f>
        <v>5314</v>
      </c>
      <c r="F1455">
        <f>IF(D1455=0,0,IF(E1455&gt;=5000,0,ROUNDUP((5000-E1455)/1000,0)*1000))</f>
        <v>0</v>
      </c>
    </row>
    <row r="1456" spans="1:6" x14ac:dyDescent="0.25">
      <c r="A1456" s="1">
        <v>40800</v>
      </c>
      <c r="B1456" s="2" t="s">
        <v>27</v>
      </c>
      <c r="C1456">
        <v>230</v>
      </c>
      <c r="D1456">
        <f t="shared" si="22"/>
        <v>0</v>
      </c>
      <c r="E1456">
        <f>E1455+F1455-C1456</f>
        <v>5084</v>
      </c>
      <c r="F1456">
        <f>IF(D1456=0,0,IF(E1456&gt;=5000,0,ROUNDUP((5000-E1456)/1000,0)*1000))</f>
        <v>0</v>
      </c>
    </row>
    <row r="1457" spans="1:6" x14ac:dyDescent="0.25">
      <c r="A1457" s="1">
        <v>40800</v>
      </c>
      <c r="B1457" s="2" t="s">
        <v>158</v>
      </c>
      <c r="C1457">
        <v>10</v>
      </c>
      <c r="D1457">
        <f t="shared" si="22"/>
        <v>0</v>
      </c>
      <c r="E1457">
        <f>E1456+F1456-C1457</f>
        <v>5074</v>
      </c>
      <c r="F1457">
        <f>IF(D1457=0,0,IF(E1457&gt;=5000,0,ROUNDUP((5000-E1457)/1000,0)*1000))</f>
        <v>0</v>
      </c>
    </row>
    <row r="1458" spans="1:6" x14ac:dyDescent="0.25">
      <c r="A1458" s="1">
        <v>40802</v>
      </c>
      <c r="B1458" s="2" t="s">
        <v>166</v>
      </c>
      <c r="C1458">
        <v>12</v>
      </c>
      <c r="D1458">
        <f t="shared" si="22"/>
        <v>0</v>
      </c>
      <c r="E1458">
        <f>E1457+F1457-C1458</f>
        <v>5062</v>
      </c>
      <c r="F1458">
        <f>IF(D1458=0,0,IF(E1458&gt;=5000,0,ROUNDUP((5000-E1458)/1000,0)*1000))</f>
        <v>0</v>
      </c>
    </row>
    <row r="1459" spans="1:6" x14ac:dyDescent="0.25">
      <c r="A1459" s="1">
        <v>40802</v>
      </c>
      <c r="B1459" s="2" t="s">
        <v>155</v>
      </c>
      <c r="C1459">
        <v>11</v>
      </c>
      <c r="D1459">
        <f t="shared" si="22"/>
        <v>0</v>
      </c>
      <c r="E1459">
        <f>E1458+F1458-C1459</f>
        <v>5051</v>
      </c>
      <c r="F1459">
        <f>IF(D1459=0,0,IF(E1459&gt;=5000,0,ROUNDUP((5000-E1459)/1000,0)*1000))</f>
        <v>0</v>
      </c>
    </row>
    <row r="1460" spans="1:6" x14ac:dyDescent="0.25">
      <c r="A1460" s="1">
        <v>40803</v>
      </c>
      <c r="B1460" s="2" t="s">
        <v>12</v>
      </c>
      <c r="C1460">
        <v>383</v>
      </c>
      <c r="D1460">
        <f t="shared" si="22"/>
        <v>0</v>
      </c>
      <c r="E1460">
        <f>E1459+F1459-C1460</f>
        <v>4668</v>
      </c>
      <c r="F1460">
        <f>IF(D1460=0,0,IF(E1460&gt;=5000,0,ROUNDUP((5000-E1460)/1000,0)*1000))</f>
        <v>0</v>
      </c>
    </row>
    <row r="1461" spans="1:6" x14ac:dyDescent="0.25">
      <c r="A1461" s="1">
        <v>40807</v>
      </c>
      <c r="B1461" s="2" t="s">
        <v>105</v>
      </c>
      <c r="C1461">
        <v>249</v>
      </c>
      <c r="D1461">
        <f t="shared" si="22"/>
        <v>0</v>
      </c>
      <c r="E1461">
        <f>E1460+F1460-C1461</f>
        <v>4419</v>
      </c>
      <c r="F1461">
        <f>IF(D1461=0,0,IF(E1461&gt;=5000,0,ROUNDUP((5000-E1461)/1000,0)*1000))</f>
        <v>0</v>
      </c>
    </row>
    <row r="1462" spans="1:6" x14ac:dyDescent="0.25">
      <c r="A1462" s="1">
        <v>40810</v>
      </c>
      <c r="B1462" s="2" t="s">
        <v>167</v>
      </c>
      <c r="C1462">
        <v>8</v>
      </c>
      <c r="D1462">
        <f t="shared" si="22"/>
        <v>0</v>
      </c>
      <c r="E1462">
        <f>E1461+F1461-C1462</f>
        <v>4411</v>
      </c>
      <c r="F1462">
        <f>IF(D1462=0,0,IF(E1462&gt;=5000,0,ROUNDUP((5000-E1462)/1000,0)*1000))</f>
        <v>0</v>
      </c>
    </row>
    <row r="1463" spans="1:6" x14ac:dyDescent="0.25">
      <c r="A1463" s="1">
        <v>40812</v>
      </c>
      <c r="B1463" s="2" t="s">
        <v>33</v>
      </c>
      <c r="C1463">
        <v>42</v>
      </c>
      <c r="D1463">
        <f t="shared" si="22"/>
        <v>0</v>
      </c>
      <c r="E1463">
        <f>E1462+F1462-C1463</f>
        <v>4369</v>
      </c>
      <c r="F1463">
        <f>IF(D1463=0,0,IF(E1463&gt;=5000,0,ROUNDUP((5000-E1463)/1000,0)*1000))</f>
        <v>0</v>
      </c>
    </row>
    <row r="1464" spans="1:6" x14ac:dyDescent="0.25">
      <c r="A1464" s="1">
        <v>40815</v>
      </c>
      <c r="B1464" s="2" t="s">
        <v>226</v>
      </c>
      <c r="C1464">
        <v>1</v>
      </c>
      <c r="D1464">
        <f t="shared" si="22"/>
        <v>0</v>
      </c>
      <c r="E1464">
        <f>E1463+F1463-C1464</f>
        <v>4368</v>
      </c>
      <c r="F1464">
        <f>IF(D1464=0,0,IF(E1464&gt;=5000,0,ROUNDUP((5000-E1464)/1000,0)*1000))</f>
        <v>0</v>
      </c>
    </row>
    <row r="1465" spans="1:6" x14ac:dyDescent="0.25">
      <c r="A1465" s="1">
        <v>40815</v>
      </c>
      <c r="B1465" s="2" t="s">
        <v>25</v>
      </c>
      <c r="C1465">
        <v>340</v>
      </c>
      <c r="D1465">
        <f t="shared" si="22"/>
        <v>1</v>
      </c>
      <c r="E1465">
        <f>E1464+F1464-C1465</f>
        <v>4028</v>
      </c>
      <c r="F1465">
        <f>IF(D1465=0,0,IF(E1465&gt;=5000,0,ROUNDUP((5000-E1465)/1000,0)*1000))</f>
        <v>1000</v>
      </c>
    </row>
    <row r="1466" spans="1:6" x14ac:dyDescent="0.25">
      <c r="A1466" s="1">
        <v>40817</v>
      </c>
      <c r="B1466" s="2" t="s">
        <v>20</v>
      </c>
      <c r="C1466">
        <v>394</v>
      </c>
      <c r="D1466">
        <f t="shared" si="22"/>
        <v>0</v>
      </c>
      <c r="E1466">
        <f>E1465+F1465-C1466</f>
        <v>4634</v>
      </c>
      <c r="F1466">
        <f>IF(D1466=0,0,IF(E1466&gt;=5000,0,ROUNDUP((5000-E1466)/1000,0)*1000))</f>
        <v>0</v>
      </c>
    </row>
    <row r="1467" spans="1:6" x14ac:dyDescent="0.25">
      <c r="A1467" s="1">
        <v>40817</v>
      </c>
      <c r="B1467" s="2" t="s">
        <v>8</v>
      </c>
      <c r="C1467">
        <v>176</v>
      </c>
      <c r="D1467">
        <f t="shared" si="22"/>
        <v>0</v>
      </c>
      <c r="E1467">
        <f>E1466+F1466-C1467</f>
        <v>4458</v>
      </c>
      <c r="F1467">
        <f>IF(D1467=0,0,IF(E1467&gt;=5000,0,ROUNDUP((5000-E1467)/1000,0)*1000))</f>
        <v>0</v>
      </c>
    </row>
    <row r="1468" spans="1:6" x14ac:dyDescent="0.25">
      <c r="A1468" s="1">
        <v>40818</v>
      </c>
      <c r="B1468" s="2" t="s">
        <v>31</v>
      </c>
      <c r="C1468">
        <v>181</v>
      </c>
      <c r="D1468">
        <f t="shared" si="22"/>
        <v>0</v>
      </c>
      <c r="E1468">
        <f>E1467+F1467-C1468</f>
        <v>4277</v>
      </c>
      <c r="F1468">
        <f>IF(D1468=0,0,IF(E1468&gt;=5000,0,ROUNDUP((5000-E1468)/1000,0)*1000))</f>
        <v>0</v>
      </c>
    </row>
    <row r="1469" spans="1:6" x14ac:dyDescent="0.25">
      <c r="A1469" s="1">
        <v>40822</v>
      </c>
      <c r="B1469" s="2" t="s">
        <v>58</v>
      </c>
      <c r="C1469">
        <v>26</v>
      </c>
      <c r="D1469">
        <f t="shared" si="22"/>
        <v>0</v>
      </c>
      <c r="E1469">
        <f>E1468+F1468-C1469</f>
        <v>4251</v>
      </c>
      <c r="F1469">
        <f>IF(D1469=0,0,IF(E1469&gt;=5000,0,ROUNDUP((5000-E1469)/1000,0)*1000))</f>
        <v>0</v>
      </c>
    </row>
    <row r="1470" spans="1:6" x14ac:dyDescent="0.25">
      <c r="A1470" s="1">
        <v>40826</v>
      </c>
      <c r="B1470" s="2" t="s">
        <v>28</v>
      </c>
      <c r="C1470">
        <v>73</v>
      </c>
      <c r="D1470">
        <f t="shared" si="22"/>
        <v>0</v>
      </c>
      <c r="E1470">
        <f>E1469+F1469-C1470</f>
        <v>4178</v>
      </c>
      <c r="F1470">
        <f>IF(D1470=0,0,IF(E1470&gt;=5000,0,ROUNDUP((5000-E1470)/1000,0)*1000))</f>
        <v>0</v>
      </c>
    </row>
    <row r="1471" spans="1:6" x14ac:dyDescent="0.25">
      <c r="A1471" s="1">
        <v>40830</v>
      </c>
      <c r="B1471" s="2" t="s">
        <v>53</v>
      </c>
      <c r="C1471">
        <v>274</v>
      </c>
      <c r="D1471">
        <f t="shared" si="22"/>
        <v>0</v>
      </c>
      <c r="E1471">
        <f>E1470+F1470-C1471</f>
        <v>3904</v>
      </c>
      <c r="F1471">
        <f>IF(D1471=0,0,IF(E1471&gt;=5000,0,ROUNDUP((5000-E1471)/1000,0)*1000))</f>
        <v>0</v>
      </c>
    </row>
    <row r="1472" spans="1:6" x14ac:dyDescent="0.25">
      <c r="A1472" s="1">
        <v>40833</v>
      </c>
      <c r="B1472" s="2" t="s">
        <v>215</v>
      </c>
      <c r="C1472">
        <v>8</v>
      </c>
      <c r="D1472">
        <f t="shared" si="22"/>
        <v>0</v>
      </c>
      <c r="E1472">
        <f>E1471+F1471-C1472</f>
        <v>3896</v>
      </c>
      <c r="F1472">
        <f>IF(D1472=0,0,IF(E1472&gt;=5000,0,ROUNDUP((5000-E1472)/1000,0)*1000))</f>
        <v>0</v>
      </c>
    </row>
    <row r="1473" spans="1:6" x14ac:dyDescent="0.25">
      <c r="A1473" s="1">
        <v>40833</v>
      </c>
      <c r="B1473" s="2" t="s">
        <v>24</v>
      </c>
      <c r="C1473">
        <v>12</v>
      </c>
      <c r="D1473">
        <f t="shared" si="22"/>
        <v>0</v>
      </c>
      <c r="E1473">
        <f>E1472+F1472-C1473</f>
        <v>3884</v>
      </c>
      <c r="F1473">
        <f>IF(D1473=0,0,IF(E1473&gt;=5000,0,ROUNDUP((5000-E1473)/1000,0)*1000))</f>
        <v>0</v>
      </c>
    </row>
    <row r="1474" spans="1:6" x14ac:dyDescent="0.25">
      <c r="A1474" s="1">
        <v>40837</v>
      </c>
      <c r="B1474" s="2" t="s">
        <v>53</v>
      </c>
      <c r="C1474">
        <v>496</v>
      </c>
      <c r="D1474">
        <f t="shared" si="22"/>
        <v>0</v>
      </c>
      <c r="E1474">
        <f>E1473+F1473-C1474</f>
        <v>3388</v>
      </c>
      <c r="F1474">
        <f>IF(D1474=0,0,IF(E1474&gt;=5000,0,ROUNDUP((5000-E1474)/1000,0)*1000))</f>
        <v>0</v>
      </c>
    </row>
    <row r="1475" spans="1:6" x14ac:dyDescent="0.25">
      <c r="A1475" s="1">
        <v>40838</v>
      </c>
      <c r="B1475" s="2" t="s">
        <v>187</v>
      </c>
      <c r="C1475">
        <v>5</v>
      </c>
      <c r="D1475">
        <f t="shared" ref="D1475:D1538" si="23">IF(MONTH(A1476)&lt;&gt;MONTH(A1475),1,0)</f>
        <v>0</v>
      </c>
      <c r="E1475">
        <f>E1474+F1474-C1475</f>
        <v>3383</v>
      </c>
      <c r="F1475">
        <f>IF(D1475=0,0,IF(E1475&gt;=5000,0,ROUNDUP((5000-E1475)/1000,0)*1000))</f>
        <v>0</v>
      </c>
    </row>
    <row r="1476" spans="1:6" x14ac:dyDescent="0.25">
      <c r="A1476" s="1">
        <v>40839</v>
      </c>
      <c r="B1476" s="2" t="s">
        <v>78</v>
      </c>
      <c r="C1476">
        <v>2</v>
      </c>
      <c r="D1476">
        <f t="shared" si="23"/>
        <v>0</v>
      </c>
      <c r="E1476">
        <f>E1475+F1475-C1476</f>
        <v>3381</v>
      </c>
      <c r="F1476">
        <f>IF(D1476=0,0,IF(E1476&gt;=5000,0,ROUNDUP((5000-E1476)/1000,0)*1000))</f>
        <v>0</v>
      </c>
    </row>
    <row r="1477" spans="1:6" x14ac:dyDescent="0.25">
      <c r="A1477" s="1">
        <v>40839</v>
      </c>
      <c r="B1477" s="2" t="s">
        <v>69</v>
      </c>
      <c r="C1477">
        <v>77</v>
      </c>
      <c r="D1477">
        <f t="shared" si="23"/>
        <v>0</v>
      </c>
      <c r="E1477">
        <f>E1476+F1476-C1477</f>
        <v>3304</v>
      </c>
      <c r="F1477">
        <f>IF(D1477=0,0,IF(E1477&gt;=5000,0,ROUNDUP((5000-E1477)/1000,0)*1000))</f>
        <v>0</v>
      </c>
    </row>
    <row r="1478" spans="1:6" x14ac:dyDescent="0.25">
      <c r="A1478" s="1">
        <v>40847</v>
      </c>
      <c r="B1478" s="2" t="s">
        <v>28</v>
      </c>
      <c r="C1478">
        <v>134</v>
      </c>
      <c r="D1478">
        <f t="shared" si="23"/>
        <v>1</v>
      </c>
      <c r="E1478">
        <f>E1477+F1477-C1478</f>
        <v>3170</v>
      </c>
      <c r="F1478">
        <f>IF(D1478=0,0,IF(E1478&gt;=5000,0,ROUNDUP((5000-E1478)/1000,0)*1000))</f>
        <v>2000</v>
      </c>
    </row>
    <row r="1479" spans="1:6" x14ac:dyDescent="0.25">
      <c r="A1479" s="1">
        <v>40848</v>
      </c>
      <c r="B1479" s="2" t="s">
        <v>200</v>
      </c>
      <c r="C1479">
        <v>4</v>
      </c>
      <c r="D1479">
        <f t="shared" si="23"/>
        <v>0</v>
      </c>
      <c r="E1479">
        <f>E1478+F1478-C1479</f>
        <v>5166</v>
      </c>
      <c r="F1479">
        <f>IF(D1479=0,0,IF(E1479&gt;=5000,0,ROUNDUP((5000-E1479)/1000,0)*1000))</f>
        <v>0</v>
      </c>
    </row>
    <row r="1480" spans="1:6" x14ac:dyDescent="0.25">
      <c r="A1480" s="1">
        <v>40850</v>
      </c>
      <c r="B1480" s="2" t="s">
        <v>58</v>
      </c>
      <c r="C1480">
        <v>46</v>
      </c>
      <c r="D1480">
        <f t="shared" si="23"/>
        <v>0</v>
      </c>
      <c r="E1480">
        <f>E1479+F1479-C1480</f>
        <v>5120</v>
      </c>
      <c r="F1480">
        <f>IF(D1480=0,0,IF(E1480&gt;=5000,0,ROUNDUP((5000-E1480)/1000,0)*1000))</f>
        <v>0</v>
      </c>
    </row>
    <row r="1481" spans="1:6" x14ac:dyDescent="0.25">
      <c r="A1481" s="1">
        <v>40852</v>
      </c>
      <c r="B1481" s="2" t="s">
        <v>126</v>
      </c>
      <c r="C1481">
        <v>43</v>
      </c>
      <c r="D1481">
        <f t="shared" si="23"/>
        <v>0</v>
      </c>
      <c r="E1481">
        <f>E1480+F1480-C1481</f>
        <v>5077</v>
      </c>
      <c r="F1481">
        <f>IF(D1481=0,0,IF(E1481&gt;=5000,0,ROUNDUP((5000-E1481)/1000,0)*1000))</f>
        <v>0</v>
      </c>
    </row>
    <row r="1482" spans="1:6" x14ac:dyDescent="0.25">
      <c r="A1482" s="1">
        <v>40855</v>
      </c>
      <c r="B1482" s="2" t="s">
        <v>24</v>
      </c>
      <c r="C1482">
        <v>2</v>
      </c>
      <c r="D1482">
        <f t="shared" si="23"/>
        <v>0</v>
      </c>
      <c r="E1482">
        <f>E1481+F1481-C1482</f>
        <v>5075</v>
      </c>
      <c r="F1482">
        <f>IF(D1482=0,0,IF(E1482&gt;=5000,0,ROUNDUP((5000-E1482)/1000,0)*1000))</f>
        <v>0</v>
      </c>
    </row>
    <row r="1483" spans="1:6" x14ac:dyDescent="0.25">
      <c r="A1483" s="1">
        <v>40857</v>
      </c>
      <c r="B1483" s="2" t="s">
        <v>22</v>
      </c>
      <c r="C1483">
        <v>100</v>
      </c>
      <c r="D1483">
        <f t="shared" si="23"/>
        <v>0</v>
      </c>
      <c r="E1483">
        <f>E1482+F1482-C1483</f>
        <v>4975</v>
      </c>
      <c r="F1483">
        <f>IF(D1483=0,0,IF(E1483&gt;=5000,0,ROUNDUP((5000-E1483)/1000,0)*1000))</f>
        <v>0</v>
      </c>
    </row>
    <row r="1484" spans="1:6" x14ac:dyDescent="0.25">
      <c r="A1484" s="1">
        <v>40857</v>
      </c>
      <c r="B1484" s="2" t="s">
        <v>25</v>
      </c>
      <c r="C1484">
        <v>438</v>
      </c>
      <c r="D1484">
        <f t="shared" si="23"/>
        <v>0</v>
      </c>
      <c r="E1484">
        <f>E1483+F1483-C1484</f>
        <v>4537</v>
      </c>
      <c r="F1484">
        <f>IF(D1484=0,0,IF(E1484&gt;=5000,0,ROUNDUP((5000-E1484)/1000,0)*1000))</f>
        <v>0</v>
      </c>
    </row>
    <row r="1485" spans="1:6" x14ac:dyDescent="0.25">
      <c r="A1485" s="1">
        <v>40859</v>
      </c>
      <c r="B1485" s="2" t="s">
        <v>29</v>
      </c>
      <c r="C1485">
        <v>69</v>
      </c>
      <c r="D1485">
        <f t="shared" si="23"/>
        <v>0</v>
      </c>
      <c r="E1485">
        <f>E1484+F1484-C1485</f>
        <v>4468</v>
      </c>
      <c r="F1485">
        <f>IF(D1485=0,0,IF(E1485&gt;=5000,0,ROUNDUP((5000-E1485)/1000,0)*1000))</f>
        <v>0</v>
      </c>
    </row>
    <row r="1486" spans="1:6" x14ac:dyDescent="0.25">
      <c r="A1486" s="1">
        <v>40864</v>
      </c>
      <c r="B1486" s="2" t="s">
        <v>11</v>
      </c>
      <c r="C1486">
        <v>22</v>
      </c>
      <c r="D1486">
        <f t="shared" si="23"/>
        <v>0</v>
      </c>
      <c r="E1486">
        <f>E1485+F1485-C1486</f>
        <v>4446</v>
      </c>
      <c r="F1486">
        <f>IF(D1486=0,0,IF(E1486&gt;=5000,0,ROUNDUP((5000-E1486)/1000,0)*1000))</f>
        <v>0</v>
      </c>
    </row>
    <row r="1487" spans="1:6" x14ac:dyDescent="0.25">
      <c r="A1487" s="1">
        <v>40865</v>
      </c>
      <c r="B1487" s="2" t="s">
        <v>58</v>
      </c>
      <c r="C1487">
        <v>130</v>
      </c>
      <c r="D1487">
        <f t="shared" si="23"/>
        <v>0</v>
      </c>
      <c r="E1487">
        <f>E1486+F1486-C1487</f>
        <v>4316</v>
      </c>
      <c r="F1487">
        <f>IF(D1487=0,0,IF(E1487&gt;=5000,0,ROUNDUP((5000-E1487)/1000,0)*1000))</f>
        <v>0</v>
      </c>
    </row>
    <row r="1488" spans="1:6" x14ac:dyDescent="0.25">
      <c r="A1488" s="1">
        <v>40869</v>
      </c>
      <c r="B1488" s="2" t="s">
        <v>180</v>
      </c>
      <c r="C1488">
        <v>5</v>
      </c>
      <c r="D1488">
        <f t="shared" si="23"/>
        <v>0</v>
      </c>
      <c r="E1488">
        <f>E1487+F1487-C1488</f>
        <v>4311</v>
      </c>
      <c r="F1488">
        <f>IF(D1488=0,0,IF(E1488&gt;=5000,0,ROUNDUP((5000-E1488)/1000,0)*1000))</f>
        <v>0</v>
      </c>
    </row>
    <row r="1489" spans="1:6" x14ac:dyDescent="0.25">
      <c r="A1489" s="1">
        <v>40872</v>
      </c>
      <c r="B1489" s="2" t="s">
        <v>61</v>
      </c>
      <c r="C1489">
        <v>62</v>
      </c>
      <c r="D1489">
        <f t="shared" si="23"/>
        <v>0</v>
      </c>
      <c r="E1489">
        <f>E1488+F1488-C1489</f>
        <v>4249</v>
      </c>
      <c r="F1489">
        <f>IF(D1489=0,0,IF(E1489&gt;=5000,0,ROUNDUP((5000-E1489)/1000,0)*1000))</f>
        <v>0</v>
      </c>
    </row>
    <row r="1490" spans="1:6" x14ac:dyDescent="0.25">
      <c r="A1490" s="1">
        <v>40874</v>
      </c>
      <c r="B1490" s="2" t="s">
        <v>223</v>
      </c>
      <c r="C1490">
        <v>8</v>
      </c>
      <c r="D1490">
        <f t="shared" si="23"/>
        <v>0</v>
      </c>
      <c r="E1490">
        <f>E1489+F1489-C1490</f>
        <v>4241</v>
      </c>
      <c r="F1490">
        <f>IF(D1490=0,0,IF(E1490&gt;=5000,0,ROUNDUP((5000-E1490)/1000,0)*1000))</f>
        <v>0</v>
      </c>
    </row>
    <row r="1491" spans="1:6" x14ac:dyDescent="0.25">
      <c r="A1491" s="1">
        <v>40876</v>
      </c>
      <c r="B1491" s="2" t="s">
        <v>59</v>
      </c>
      <c r="C1491">
        <v>18</v>
      </c>
      <c r="D1491">
        <f t="shared" si="23"/>
        <v>1</v>
      </c>
      <c r="E1491">
        <f>E1490+F1490-C1491</f>
        <v>4223</v>
      </c>
      <c r="F1491">
        <f>IF(D1491=0,0,IF(E1491&gt;=5000,0,ROUNDUP((5000-E1491)/1000,0)*1000))</f>
        <v>1000</v>
      </c>
    </row>
    <row r="1492" spans="1:6" x14ac:dyDescent="0.25">
      <c r="A1492" s="1">
        <v>40881</v>
      </c>
      <c r="B1492" s="2" t="s">
        <v>28</v>
      </c>
      <c r="C1492">
        <v>146</v>
      </c>
      <c r="D1492">
        <f t="shared" si="23"/>
        <v>0</v>
      </c>
      <c r="E1492">
        <f>E1491+F1491-C1492</f>
        <v>5077</v>
      </c>
      <c r="F1492">
        <f>IF(D1492=0,0,IF(E1492&gt;=5000,0,ROUNDUP((5000-E1492)/1000,0)*1000))</f>
        <v>0</v>
      </c>
    </row>
    <row r="1493" spans="1:6" x14ac:dyDescent="0.25">
      <c r="A1493" s="1">
        <v>40881</v>
      </c>
      <c r="B1493" s="2" t="s">
        <v>121</v>
      </c>
      <c r="C1493">
        <v>5</v>
      </c>
      <c r="D1493">
        <f t="shared" si="23"/>
        <v>0</v>
      </c>
      <c r="E1493">
        <f>E1492+F1492-C1493</f>
        <v>5072</v>
      </c>
      <c r="F1493">
        <f>IF(D1493=0,0,IF(E1493&gt;=5000,0,ROUNDUP((5000-E1493)/1000,0)*1000))</f>
        <v>0</v>
      </c>
    </row>
    <row r="1494" spans="1:6" x14ac:dyDescent="0.25">
      <c r="A1494" s="1">
        <v>40889</v>
      </c>
      <c r="B1494" s="2" t="s">
        <v>22</v>
      </c>
      <c r="C1494">
        <v>20</v>
      </c>
      <c r="D1494">
        <f t="shared" si="23"/>
        <v>0</v>
      </c>
      <c r="E1494">
        <f>E1493+F1493-C1494</f>
        <v>5052</v>
      </c>
      <c r="F1494">
        <f>IF(D1494=0,0,IF(E1494&gt;=5000,0,ROUNDUP((5000-E1494)/1000,0)*1000))</f>
        <v>0</v>
      </c>
    </row>
    <row r="1495" spans="1:6" x14ac:dyDescent="0.25">
      <c r="A1495" s="1">
        <v>40889</v>
      </c>
      <c r="B1495" s="2" t="s">
        <v>25</v>
      </c>
      <c r="C1495">
        <v>153</v>
      </c>
      <c r="D1495">
        <f t="shared" si="23"/>
        <v>0</v>
      </c>
      <c r="E1495">
        <f>E1494+F1494-C1495</f>
        <v>4899</v>
      </c>
      <c r="F1495">
        <f>IF(D1495=0,0,IF(E1495&gt;=5000,0,ROUNDUP((5000-E1495)/1000,0)*1000))</f>
        <v>0</v>
      </c>
    </row>
    <row r="1496" spans="1:6" x14ac:dyDescent="0.25">
      <c r="A1496" s="1">
        <v>40890</v>
      </c>
      <c r="B1496" s="2" t="s">
        <v>48</v>
      </c>
      <c r="C1496">
        <v>227</v>
      </c>
      <c r="D1496">
        <f t="shared" si="23"/>
        <v>0</v>
      </c>
      <c r="E1496">
        <f>E1495+F1495-C1496</f>
        <v>4672</v>
      </c>
      <c r="F1496">
        <f>IF(D1496=0,0,IF(E1496&gt;=5000,0,ROUNDUP((5000-E1496)/1000,0)*1000))</f>
        <v>0</v>
      </c>
    </row>
    <row r="1497" spans="1:6" x14ac:dyDescent="0.25">
      <c r="A1497" s="1">
        <v>40891</v>
      </c>
      <c r="B1497" s="2" t="s">
        <v>15</v>
      </c>
      <c r="C1497">
        <v>52</v>
      </c>
      <c r="D1497">
        <f t="shared" si="23"/>
        <v>0</v>
      </c>
      <c r="E1497">
        <f>E1496+F1496-C1497</f>
        <v>4620</v>
      </c>
      <c r="F1497">
        <f>IF(D1497=0,0,IF(E1497&gt;=5000,0,ROUNDUP((5000-E1497)/1000,0)*1000))</f>
        <v>0</v>
      </c>
    </row>
    <row r="1498" spans="1:6" x14ac:dyDescent="0.25">
      <c r="A1498" s="1">
        <v>40892</v>
      </c>
      <c r="B1498" s="2" t="s">
        <v>9</v>
      </c>
      <c r="C1498">
        <v>108</v>
      </c>
      <c r="D1498">
        <f t="shared" si="23"/>
        <v>0</v>
      </c>
      <c r="E1498">
        <f>E1497+F1497-C1498</f>
        <v>4512</v>
      </c>
      <c r="F1498">
        <f>IF(D1498=0,0,IF(E1498&gt;=5000,0,ROUNDUP((5000-E1498)/1000,0)*1000))</f>
        <v>0</v>
      </c>
    </row>
    <row r="1499" spans="1:6" x14ac:dyDescent="0.25">
      <c r="A1499" s="1">
        <v>40895</v>
      </c>
      <c r="B1499" s="2" t="s">
        <v>27</v>
      </c>
      <c r="C1499">
        <v>236</v>
      </c>
      <c r="D1499">
        <f t="shared" si="23"/>
        <v>0</v>
      </c>
      <c r="E1499">
        <f>E1498+F1498-C1499</f>
        <v>4276</v>
      </c>
      <c r="F1499">
        <f>IF(D1499=0,0,IF(E1499&gt;=5000,0,ROUNDUP((5000-E1499)/1000,0)*1000))</f>
        <v>0</v>
      </c>
    </row>
    <row r="1500" spans="1:6" x14ac:dyDescent="0.25">
      <c r="A1500" s="1">
        <v>40897</v>
      </c>
      <c r="B1500" s="2" t="s">
        <v>33</v>
      </c>
      <c r="C1500">
        <v>125</v>
      </c>
      <c r="D1500">
        <f t="shared" si="23"/>
        <v>0</v>
      </c>
      <c r="E1500">
        <f>E1499+F1499-C1500</f>
        <v>4151</v>
      </c>
      <c r="F1500">
        <f>IF(D1500=0,0,IF(E1500&gt;=5000,0,ROUNDUP((5000-E1500)/1000,0)*1000))</f>
        <v>0</v>
      </c>
    </row>
    <row r="1501" spans="1:6" x14ac:dyDescent="0.25">
      <c r="A1501" s="1">
        <v>40898</v>
      </c>
      <c r="B1501" s="2" t="s">
        <v>13</v>
      </c>
      <c r="C1501">
        <v>183</v>
      </c>
      <c r="D1501">
        <f t="shared" si="23"/>
        <v>0</v>
      </c>
      <c r="E1501">
        <f>E1500+F1500-C1501</f>
        <v>3968</v>
      </c>
      <c r="F1501">
        <f>IF(D1501=0,0,IF(E1501&gt;=5000,0,ROUNDUP((5000-E1501)/1000,0)*1000))</f>
        <v>0</v>
      </c>
    </row>
    <row r="1502" spans="1:6" x14ac:dyDescent="0.25">
      <c r="A1502" s="1">
        <v>40899</v>
      </c>
      <c r="B1502" s="2" t="s">
        <v>11</v>
      </c>
      <c r="C1502">
        <v>130</v>
      </c>
      <c r="D1502">
        <f t="shared" si="23"/>
        <v>0</v>
      </c>
      <c r="E1502">
        <f>E1501+F1501-C1502</f>
        <v>3838</v>
      </c>
      <c r="F1502">
        <f>IF(D1502=0,0,IF(E1502&gt;=5000,0,ROUNDUP((5000-E1502)/1000,0)*1000))</f>
        <v>0</v>
      </c>
    </row>
    <row r="1503" spans="1:6" x14ac:dyDescent="0.25">
      <c r="A1503" s="1">
        <v>40899</v>
      </c>
      <c r="B1503" s="2" t="s">
        <v>227</v>
      </c>
      <c r="C1503">
        <v>4</v>
      </c>
      <c r="D1503">
        <f t="shared" si="23"/>
        <v>0</v>
      </c>
      <c r="E1503">
        <f>E1502+F1502-C1503</f>
        <v>3834</v>
      </c>
      <c r="F1503">
        <f>IF(D1503=0,0,IF(E1503&gt;=5000,0,ROUNDUP((5000-E1503)/1000,0)*1000))</f>
        <v>0</v>
      </c>
    </row>
    <row r="1504" spans="1:6" x14ac:dyDescent="0.25">
      <c r="A1504" s="1">
        <v>40900</v>
      </c>
      <c r="B1504" s="2" t="s">
        <v>228</v>
      </c>
      <c r="C1504">
        <v>3</v>
      </c>
      <c r="D1504">
        <f t="shared" si="23"/>
        <v>0</v>
      </c>
      <c r="E1504">
        <f>E1503+F1503-C1504</f>
        <v>3831</v>
      </c>
      <c r="F1504">
        <f>IF(D1504=0,0,IF(E1504&gt;=5000,0,ROUNDUP((5000-E1504)/1000,0)*1000))</f>
        <v>0</v>
      </c>
    </row>
    <row r="1505" spans="1:6" x14ac:dyDescent="0.25">
      <c r="A1505" s="1">
        <v>40901</v>
      </c>
      <c r="B1505" s="2" t="s">
        <v>229</v>
      </c>
      <c r="C1505">
        <v>16</v>
      </c>
      <c r="D1505">
        <f t="shared" si="23"/>
        <v>0</v>
      </c>
      <c r="E1505">
        <f>E1504+F1504-C1505</f>
        <v>3815</v>
      </c>
      <c r="F1505">
        <f>IF(D1505=0,0,IF(E1505&gt;=5000,0,ROUNDUP((5000-E1505)/1000,0)*1000))</f>
        <v>0</v>
      </c>
    </row>
    <row r="1506" spans="1:6" x14ac:dyDescent="0.25">
      <c r="A1506" s="1">
        <v>40903</v>
      </c>
      <c r="B1506" s="2" t="s">
        <v>9</v>
      </c>
      <c r="C1506">
        <v>197</v>
      </c>
      <c r="D1506">
        <f t="shared" si="23"/>
        <v>0</v>
      </c>
      <c r="E1506">
        <f>E1505+F1505-C1506</f>
        <v>3618</v>
      </c>
      <c r="F1506">
        <f>IF(D1506=0,0,IF(E1506&gt;=5000,0,ROUNDUP((5000-E1506)/1000,0)*1000))</f>
        <v>0</v>
      </c>
    </row>
    <row r="1507" spans="1:6" x14ac:dyDescent="0.25">
      <c r="A1507" s="1">
        <v>40903</v>
      </c>
      <c r="B1507" s="2" t="s">
        <v>155</v>
      </c>
      <c r="C1507">
        <v>4</v>
      </c>
      <c r="D1507">
        <f t="shared" si="23"/>
        <v>0</v>
      </c>
      <c r="E1507">
        <f>E1506+F1506-C1507</f>
        <v>3614</v>
      </c>
      <c r="F1507">
        <f>IF(D1507=0,0,IF(E1507&gt;=5000,0,ROUNDUP((5000-E1507)/1000,0)*1000))</f>
        <v>0</v>
      </c>
    </row>
    <row r="1508" spans="1:6" x14ac:dyDescent="0.25">
      <c r="A1508" s="1">
        <v>40904</v>
      </c>
      <c r="B1508" s="2" t="s">
        <v>55</v>
      </c>
      <c r="C1508">
        <v>57</v>
      </c>
      <c r="D1508">
        <f t="shared" si="23"/>
        <v>0</v>
      </c>
      <c r="E1508">
        <f>E1507+F1507-C1508</f>
        <v>3557</v>
      </c>
      <c r="F1508">
        <f>IF(D1508=0,0,IF(E1508&gt;=5000,0,ROUNDUP((5000-E1508)/1000,0)*1000))</f>
        <v>0</v>
      </c>
    </row>
    <row r="1509" spans="1:6" x14ac:dyDescent="0.25">
      <c r="A1509" s="1">
        <v>40906</v>
      </c>
      <c r="B1509" s="2" t="s">
        <v>95</v>
      </c>
      <c r="C1509">
        <v>16</v>
      </c>
      <c r="D1509">
        <f t="shared" si="23"/>
        <v>0</v>
      </c>
      <c r="E1509">
        <f>E1508+F1508-C1509</f>
        <v>3541</v>
      </c>
      <c r="F1509">
        <f>IF(D1509=0,0,IF(E1509&gt;=5000,0,ROUNDUP((5000-E1509)/1000,0)*1000))</f>
        <v>0</v>
      </c>
    </row>
    <row r="1510" spans="1:6" x14ac:dyDescent="0.25">
      <c r="A1510" s="1">
        <v>40907</v>
      </c>
      <c r="B1510" s="2" t="s">
        <v>66</v>
      </c>
      <c r="C1510">
        <v>89</v>
      </c>
      <c r="D1510">
        <f t="shared" si="23"/>
        <v>1</v>
      </c>
      <c r="E1510">
        <f>E1509+F1509-C1510</f>
        <v>3452</v>
      </c>
      <c r="F1510">
        <f>IF(D1510=0,0,IF(E1510&gt;=5000,0,ROUNDUP((5000-E1510)/1000,0)*1000))</f>
        <v>2000</v>
      </c>
    </row>
    <row r="1511" spans="1:6" x14ac:dyDescent="0.25">
      <c r="A1511" s="1">
        <v>40912</v>
      </c>
      <c r="B1511" s="2" t="s">
        <v>69</v>
      </c>
      <c r="C1511">
        <v>74</v>
      </c>
      <c r="D1511">
        <f t="shared" si="23"/>
        <v>0</v>
      </c>
      <c r="E1511">
        <f>E1510+F1510-C1511</f>
        <v>5378</v>
      </c>
      <c r="F1511">
        <f>IF(D1511=0,0,IF(E1511&gt;=5000,0,ROUNDUP((5000-E1511)/1000,0)*1000))</f>
        <v>0</v>
      </c>
    </row>
    <row r="1512" spans="1:6" x14ac:dyDescent="0.25">
      <c r="A1512" s="1">
        <v>40913</v>
      </c>
      <c r="B1512" s="2" t="s">
        <v>12</v>
      </c>
      <c r="C1512">
        <v>243</v>
      </c>
      <c r="D1512">
        <f t="shared" si="23"/>
        <v>0</v>
      </c>
      <c r="E1512">
        <f>E1511+F1511-C1512</f>
        <v>5135</v>
      </c>
      <c r="F1512">
        <f>IF(D1512=0,0,IF(E1512&gt;=5000,0,ROUNDUP((5000-E1512)/1000,0)*1000))</f>
        <v>0</v>
      </c>
    </row>
    <row r="1513" spans="1:6" x14ac:dyDescent="0.25">
      <c r="A1513" s="1">
        <v>40915</v>
      </c>
      <c r="B1513" s="2" t="s">
        <v>25</v>
      </c>
      <c r="C1513">
        <v>460</v>
      </c>
      <c r="D1513">
        <f t="shared" si="23"/>
        <v>0</v>
      </c>
      <c r="E1513">
        <f>E1512+F1512-C1513</f>
        <v>4675</v>
      </c>
      <c r="F1513">
        <f>IF(D1513=0,0,IF(E1513&gt;=5000,0,ROUNDUP((5000-E1513)/1000,0)*1000))</f>
        <v>0</v>
      </c>
    </row>
    <row r="1514" spans="1:6" x14ac:dyDescent="0.25">
      <c r="A1514" s="1">
        <v>40915</v>
      </c>
      <c r="B1514" s="2" t="s">
        <v>230</v>
      </c>
      <c r="C1514">
        <v>20</v>
      </c>
      <c r="D1514">
        <f t="shared" si="23"/>
        <v>0</v>
      </c>
      <c r="E1514">
        <f>E1513+F1513-C1514</f>
        <v>4655</v>
      </c>
      <c r="F1514">
        <f>IF(D1514=0,0,IF(E1514&gt;=5000,0,ROUNDUP((5000-E1514)/1000,0)*1000))</f>
        <v>0</v>
      </c>
    </row>
    <row r="1515" spans="1:6" x14ac:dyDescent="0.25">
      <c r="A1515" s="1">
        <v>40917</v>
      </c>
      <c r="B1515" s="2" t="s">
        <v>25</v>
      </c>
      <c r="C1515">
        <v>250</v>
      </c>
      <c r="D1515">
        <f t="shared" si="23"/>
        <v>0</v>
      </c>
      <c r="E1515">
        <f>E1514+F1514-C1515</f>
        <v>4405</v>
      </c>
      <c r="F1515">
        <f>IF(D1515=0,0,IF(E1515&gt;=5000,0,ROUNDUP((5000-E1515)/1000,0)*1000))</f>
        <v>0</v>
      </c>
    </row>
    <row r="1516" spans="1:6" x14ac:dyDescent="0.25">
      <c r="A1516" s="1">
        <v>40923</v>
      </c>
      <c r="B1516" s="2" t="s">
        <v>13</v>
      </c>
      <c r="C1516">
        <v>78</v>
      </c>
      <c r="D1516">
        <f t="shared" si="23"/>
        <v>0</v>
      </c>
      <c r="E1516">
        <f>E1515+F1515-C1516</f>
        <v>4327</v>
      </c>
      <c r="F1516">
        <f>IF(D1516=0,0,IF(E1516&gt;=5000,0,ROUNDUP((5000-E1516)/1000,0)*1000))</f>
        <v>0</v>
      </c>
    </row>
    <row r="1517" spans="1:6" x14ac:dyDescent="0.25">
      <c r="A1517" s="1">
        <v>40925</v>
      </c>
      <c r="B1517" s="2" t="s">
        <v>11</v>
      </c>
      <c r="C1517">
        <v>170</v>
      </c>
      <c r="D1517">
        <f t="shared" si="23"/>
        <v>0</v>
      </c>
      <c r="E1517">
        <f>E1516+F1516-C1517</f>
        <v>4157</v>
      </c>
      <c r="F1517">
        <f>IF(D1517=0,0,IF(E1517&gt;=5000,0,ROUNDUP((5000-E1517)/1000,0)*1000))</f>
        <v>0</v>
      </c>
    </row>
    <row r="1518" spans="1:6" x14ac:dyDescent="0.25">
      <c r="A1518" s="1">
        <v>40927</v>
      </c>
      <c r="B1518" s="2" t="s">
        <v>55</v>
      </c>
      <c r="C1518">
        <v>128</v>
      </c>
      <c r="D1518">
        <f t="shared" si="23"/>
        <v>0</v>
      </c>
      <c r="E1518">
        <f>E1517+F1517-C1518</f>
        <v>4029</v>
      </c>
      <c r="F1518">
        <f>IF(D1518=0,0,IF(E1518&gt;=5000,0,ROUNDUP((5000-E1518)/1000,0)*1000))</f>
        <v>0</v>
      </c>
    </row>
    <row r="1519" spans="1:6" x14ac:dyDescent="0.25">
      <c r="A1519" s="1">
        <v>40927</v>
      </c>
      <c r="B1519" s="2" t="s">
        <v>64</v>
      </c>
      <c r="C1519">
        <v>53</v>
      </c>
      <c r="D1519">
        <f t="shared" si="23"/>
        <v>0</v>
      </c>
      <c r="E1519">
        <f>E1518+F1518-C1519</f>
        <v>3976</v>
      </c>
      <c r="F1519">
        <f>IF(D1519=0,0,IF(E1519&gt;=5000,0,ROUNDUP((5000-E1519)/1000,0)*1000))</f>
        <v>0</v>
      </c>
    </row>
    <row r="1520" spans="1:6" x14ac:dyDescent="0.25">
      <c r="A1520" s="1">
        <v>40928</v>
      </c>
      <c r="B1520" s="2" t="s">
        <v>17</v>
      </c>
      <c r="C1520">
        <v>223</v>
      </c>
      <c r="D1520">
        <f t="shared" si="23"/>
        <v>0</v>
      </c>
      <c r="E1520">
        <f>E1519+F1519-C1520</f>
        <v>3753</v>
      </c>
      <c r="F1520">
        <f>IF(D1520=0,0,IF(E1520&gt;=5000,0,ROUNDUP((5000-E1520)/1000,0)*1000))</f>
        <v>0</v>
      </c>
    </row>
    <row r="1521" spans="1:6" x14ac:dyDescent="0.25">
      <c r="A1521" s="1">
        <v>40933</v>
      </c>
      <c r="B1521" s="2" t="s">
        <v>55</v>
      </c>
      <c r="C1521">
        <v>47</v>
      </c>
      <c r="D1521">
        <f t="shared" si="23"/>
        <v>0</v>
      </c>
      <c r="E1521">
        <f>E1520+F1520-C1521</f>
        <v>3706</v>
      </c>
      <c r="F1521">
        <f>IF(D1521=0,0,IF(E1521&gt;=5000,0,ROUNDUP((5000-E1521)/1000,0)*1000))</f>
        <v>0</v>
      </c>
    </row>
    <row r="1522" spans="1:6" x14ac:dyDescent="0.25">
      <c r="A1522" s="1">
        <v>40933</v>
      </c>
      <c r="B1522" s="2" t="s">
        <v>40</v>
      </c>
      <c r="C1522">
        <v>112</v>
      </c>
      <c r="D1522">
        <f t="shared" si="23"/>
        <v>0</v>
      </c>
      <c r="E1522">
        <f>E1521+F1521-C1522</f>
        <v>3594</v>
      </c>
      <c r="F1522">
        <f>IF(D1522=0,0,IF(E1522&gt;=5000,0,ROUNDUP((5000-E1522)/1000,0)*1000))</f>
        <v>0</v>
      </c>
    </row>
    <row r="1523" spans="1:6" x14ac:dyDescent="0.25">
      <c r="A1523" s="1">
        <v>40935</v>
      </c>
      <c r="B1523" s="2" t="s">
        <v>53</v>
      </c>
      <c r="C1523">
        <v>201</v>
      </c>
      <c r="D1523">
        <f t="shared" si="23"/>
        <v>0</v>
      </c>
      <c r="E1523">
        <f>E1522+F1522-C1523</f>
        <v>3393</v>
      </c>
      <c r="F1523">
        <f>IF(D1523=0,0,IF(E1523&gt;=5000,0,ROUNDUP((5000-E1523)/1000,0)*1000))</f>
        <v>0</v>
      </c>
    </row>
    <row r="1524" spans="1:6" x14ac:dyDescent="0.25">
      <c r="A1524" s="1">
        <v>40936</v>
      </c>
      <c r="B1524" s="2" t="s">
        <v>28</v>
      </c>
      <c r="C1524">
        <v>121</v>
      </c>
      <c r="D1524">
        <f t="shared" si="23"/>
        <v>0</v>
      </c>
      <c r="E1524">
        <f>E1523+F1523-C1524</f>
        <v>3272</v>
      </c>
      <c r="F1524">
        <f>IF(D1524=0,0,IF(E1524&gt;=5000,0,ROUNDUP((5000-E1524)/1000,0)*1000))</f>
        <v>0</v>
      </c>
    </row>
    <row r="1525" spans="1:6" x14ac:dyDescent="0.25">
      <c r="A1525" s="1">
        <v>40939</v>
      </c>
      <c r="B1525" s="2" t="s">
        <v>10</v>
      </c>
      <c r="C1525">
        <v>462</v>
      </c>
      <c r="D1525">
        <f t="shared" si="23"/>
        <v>1</v>
      </c>
      <c r="E1525">
        <f>E1524+F1524-C1525</f>
        <v>2810</v>
      </c>
      <c r="F1525">
        <f>IF(D1525=0,0,IF(E1525&gt;=5000,0,ROUNDUP((5000-E1525)/1000,0)*1000))</f>
        <v>3000</v>
      </c>
    </row>
    <row r="1526" spans="1:6" x14ac:dyDescent="0.25">
      <c r="A1526" s="1">
        <v>40941</v>
      </c>
      <c r="B1526" s="2" t="s">
        <v>25</v>
      </c>
      <c r="C1526">
        <v>333</v>
      </c>
      <c r="D1526">
        <f t="shared" si="23"/>
        <v>0</v>
      </c>
      <c r="E1526">
        <f>E1525+F1525-C1526</f>
        <v>5477</v>
      </c>
      <c r="F1526">
        <f>IF(D1526=0,0,IF(E1526&gt;=5000,0,ROUNDUP((5000-E1526)/1000,0)*1000))</f>
        <v>0</v>
      </c>
    </row>
    <row r="1527" spans="1:6" x14ac:dyDescent="0.25">
      <c r="A1527" s="1">
        <v>40943</v>
      </c>
      <c r="B1527" s="2" t="s">
        <v>111</v>
      </c>
      <c r="C1527">
        <v>9</v>
      </c>
      <c r="D1527">
        <f t="shared" si="23"/>
        <v>0</v>
      </c>
      <c r="E1527">
        <f>E1526+F1526-C1527</f>
        <v>5468</v>
      </c>
      <c r="F1527">
        <f>IF(D1527=0,0,IF(E1527&gt;=5000,0,ROUNDUP((5000-E1527)/1000,0)*1000))</f>
        <v>0</v>
      </c>
    </row>
    <row r="1528" spans="1:6" x14ac:dyDescent="0.25">
      <c r="A1528" s="1">
        <v>40945</v>
      </c>
      <c r="B1528" s="2" t="s">
        <v>28</v>
      </c>
      <c r="C1528">
        <v>104</v>
      </c>
      <c r="D1528">
        <f t="shared" si="23"/>
        <v>0</v>
      </c>
      <c r="E1528">
        <f>E1527+F1527-C1528</f>
        <v>5364</v>
      </c>
      <c r="F1528">
        <f>IF(D1528=0,0,IF(E1528&gt;=5000,0,ROUNDUP((5000-E1528)/1000,0)*1000))</f>
        <v>0</v>
      </c>
    </row>
    <row r="1529" spans="1:6" x14ac:dyDescent="0.25">
      <c r="A1529" s="1">
        <v>40945</v>
      </c>
      <c r="B1529" s="2" t="s">
        <v>176</v>
      </c>
      <c r="C1529">
        <v>104</v>
      </c>
      <c r="D1529">
        <f t="shared" si="23"/>
        <v>0</v>
      </c>
      <c r="E1529">
        <f>E1528+F1528-C1529</f>
        <v>5260</v>
      </c>
      <c r="F1529">
        <f>IF(D1529=0,0,IF(E1529&gt;=5000,0,ROUNDUP((5000-E1529)/1000,0)*1000))</f>
        <v>0</v>
      </c>
    </row>
    <row r="1530" spans="1:6" x14ac:dyDescent="0.25">
      <c r="A1530" s="1">
        <v>40947</v>
      </c>
      <c r="B1530" s="2" t="s">
        <v>21</v>
      </c>
      <c r="C1530">
        <v>78</v>
      </c>
      <c r="D1530">
        <f t="shared" si="23"/>
        <v>0</v>
      </c>
      <c r="E1530">
        <f>E1529+F1529-C1530</f>
        <v>5182</v>
      </c>
      <c r="F1530">
        <f>IF(D1530=0,0,IF(E1530&gt;=5000,0,ROUNDUP((5000-E1530)/1000,0)*1000))</f>
        <v>0</v>
      </c>
    </row>
    <row r="1531" spans="1:6" x14ac:dyDescent="0.25">
      <c r="A1531" s="1">
        <v>40950</v>
      </c>
      <c r="B1531" s="2" t="s">
        <v>33</v>
      </c>
      <c r="C1531">
        <v>53</v>
      </c>
      <c r="D1531">
        <f t="shared" si="23"/>
        <v>0</v>
      </c>
      <c r="E1531">
        <f>E1530+F1530-C1531</f>
        <v>5129</v>
      </c>
      <c r="F1531">
        <f>IF(D1531=0,0,IF(E1531&gt;=5000,0,ROUNDUP((5000-E1531)/1000,0)*1000))</f>
        <v>0</v>
      </c>
    </row>
    <row r="1532" spans="1:6" x14ac:dyDescent="0.25">
      <c r="A1532" s="1">
        <v>40951</v>
      </c>
      <c r="B1532" s="2" t="s">
        <v>48</v>
      </c>
      <c r="C1532">
        <v>305</v>
      </c>
      <c r="D1532">
        <f t="shared" si="23"/>
        <v>0</v>
      </c>
      <c r="E1532">
        <f>E1531+F1531-C1532</f>
        <v>4824</v>
      </c>
      <c r="F1532">
        <f>IF(D1532=0,0,IF(E1532&gt;=5000,0,ROUNDUP((5000-E1532)/1000,0)*1000))</f>
        <v>0</v>
      </c>
    </row>
    <row r="1533" spans="1:6" x14ac:dyDescent="0.25">
      <c r="A1533" s="1">
        <v>40953</v>
      </c>
      <c r="B1533" s="2" t="s">
        <v>12</v>
      </c>
      <c r="C1533">
        <v>363</v>
      </c>
      <c r="D1533">
        <f t="shared" si="23"/>
        <v>0</v>
      </c>
      <c r="E1533">
        <f>E1532+F1532-C1533</f>
        <v>4461</v>
      </c>
      <c r="F1533">
        <f>IF(D1533=0,0,IF(E1533&gt;=5000,0,ROUNDUP((5000-E1533)/1000,0)*1000))</f>
        <v>0</v>
      </c>
    </row>
    <row r="1534" spans="1:6" x14ac:dyDescent="0.25">
      <c r="A1534" s="1">
        <v>40955</v>
      </c>
      <c r="B1534" s="2" t="s">
        <v>231</v>
      </c>
      <c r="C1534">
        <v>19</v>
      </c>
      <c r="D1534">
        <f t="shared" si="23"/>
        <v>0</v>
      </c>
      <c r="E1534">
        <f>E1533+F1533-C1534</f>
        <v>4442</v>
      </c>
      <c r="F1534">
        <f>IF(D1534=0,0,IF(E1534&gt;=5000,0,ROUNDUP((5000-E1534)/1000,0)*1000))</f>
        <v>0</v>
      </c>
    </row>
    <row r="1535" spans="1:6" x14ac:dyDescent="0.25">
      <c r="A1535" s="1">
        <v>40955</v>
      </c>
      <c r="B1535" s="2" t="s">
        <v>105</v>
      </c>
      <c r="C1535">
        <v>248</v>
      </c>
      <c r="D1535">
        <f t="shared" si="23"/>
        <v>0</v>
      </c>
      <c r="E1535">
        <f>E1534+F1534-C1535</f>
        <v>4194</v>
      </c>
      <c r="F1535">
        <f>IF(D1535=0,0,IF(E1535&gt;=5000,0,ROUNDUP((5000-E1535)/1000,0)*1000))</f>
        <v>0</v>
      </c>
    </row>
    <row r="1536" spans="1:6" x14ac:dyDescent="0.25">
      <c r="A1536" s="1">
        <v>40955</v>
      </c>
      <c r="B1536" s="2" t="s">
        <v>22</v>
      </c>
      <c r="C1536">
        <v>64</v>
      </c>
      <c r="D1536">
        <f t="shared" si="23"/>
        <v>0</v>
      </c>
      <c r="E1536">
        <f>E1535+F1535-C1536</f>
        <v>4130</v>
      </c>
      <c r="F1536">
        <f>IF(D1536=0,0,IF(E1536&gt;=5000,0,ROUNDUP((5000-E1536)/1000,0)*1000))</f>
        <v>0</v>
      </c>
    </row>
    <row r="1537" spans="1:6" x14ac:dyDescent="0.25">
      <c r="A1537" s="1">
        <v>40956</v>
      </c>
      <c r="B1537" s="2" t="s">
        <v>53</v>
      </c>
      <c r="C1537">
        <v>288</v>
      </c>
      <c r="D1537">
        <f t="shared" si="23"/>
        <v>0</v>
      </c>
      <c r="E1537">
        <f>E1536+F1536-C1537</f>
        <v>3842</v>
      </c>
      <c r="F1537">
        <f>IF(D1537=0,0,IF(E1537&gt;=5000,0,ROUNDUP((5000-E1537)/1000,0)*1000))</f>
        <v>0</v>
      </c>
    </row>
    <row r="1538" spans="1:6" x14ac:dyDescent="0.25">
      <c r="A1538" s="1">
        <v>40957</v>
      </c>
      <c r="B1538" s="2" t="s">
        <v>147</v>
      </c>
      <c r="C1538">
        <v>18</v>
      </c>
      <c r="D1538">
        <f t="shared" si="23"/>
        <v>0</v>
      </c>
      <c r="E1538">
        <f>E1537+F1537-C1538</f>
        <v>3824</v>
      </c>
      <c r="F1538">
        <f>IF(D1538=0,0,IF(E1538&gt;=5000,0,ROUNDUP((5000-E1538)/1000,0)*1000))</f>
        <v>0</v>
      </c>
    </row>
    <row r="1539" spans="1:6" x14ac:dyDescent="0.25">
      <c r="A1539" s="1">
        <v>40959</v>
      </c>
      <c r="B1539" s="2" t="s">
        <v>34</v>
      </c>
      <c r="C1539">
        <v>54</v>
      </c>
      <c r="D1539">
        <f t="shared" ref="D1539:D1602" si="24">IF(MONTH(A1540)&lt;&gt;MONTH(A1539),1,0)</f>
        <v>0</v>
      </c>
      <c r="E1539">
        <f>E1538+F1538-C1539</f>
        <v>3770</v>
      </c>
      <c r="F1539">
        <f>IF(D1539=0,0,IF(E1539&gt;=5000,0,ROUNDUP((5000-E1539)/1000,0)*1000))</f>
        <v>0</v>
      </c>
    </row>
    <row r="1540" spans="1:6" x14ac:dyDescent="0.25">
      <c r="A1540" s="1">
        <v>40959</v>
      </c>
      <c r="B1540" s="2" t="s">
        <v>204</v>
      </c>
      <c r="C1540">
        <v>3</v>
      </c>
      <c r="D1540">
        <f t="shared" si="24"/>
        <v>0</v>
      </c>
      <c r="E1540">
        <f>E1539+F1539-C1540</f>
        <v>3767</v>
      </c>
      <c r="F1540">
        <f>IF(D1540=0,0,IF(E1540&gt;=5000,0,ROUNDUP((5000-E1540)/1000,0)*1000))</f>
        <v>0</v>
      </c>
    </row>
    <row r="1541" spans="1:6" x14ac:dyDescent="0.25">
      <c r="A1541" s="1">
        <v>40960</v>
      </c>
      <c r="B1541" s="2" t="s">
        <v>68</v>
      </c>
      <c r="C1541">
        <v>9</v>
      </c>
      <c r="D1541">
        <f t="shared" si="24"/>
        <v>0</v>
      </c>
      <c r="E1541">
        <f>E1540+F1540-C1541</f>
        <v>3758</v>
      </c>
      <c r="F1541">
        <f>IF(D1541=0,0,IF(E1541&gt;=5000,0,ROUNDUP((5000-E1541)/1000,0)*1000))</f>
        <v>0</v>
      </c>
    </row>
    <row r="1542" spans="1:6" x14ac:dyDescent="0.25">
      <c r="A1542" s="1">
        <v>40961</v>
      </c>
      <c r="B1542" s="2" t="s">
        <v>152</v>
      </c>
      <c r="C1542">
        <v>19</v>
      </c>
      <c r="D1542">
        <f t="shared" si="24"/>
        <v>0</v>
      </c>
      <c r="E1542">
        <f>E1541+F1541-C1542</f>
        <v>3739</v>
      </c>
      <c r="F1542">
        <f>IF(D1542=0,0,IF(E1542&gt;=5000,0,ROUNDUP((5000-E1542)/1000,0)*1000))</f>
        <v>0</v>
      </c>
    </row>
    <row r="1543" spans="1:6" x14ac:dyDescent="0.25">
      <c r="A1543" s="1">
        <v>40961</v>
      </c>
      <c r="B1543" s="2" t="s">
        <v>29</v>
      </c>
      <c r="C1543">
        <v>198</v>
      </c>
      <c r="D1543">
        <f t="shared" si="24"/>
        <v>0</v>
      </c>
      <c r="E1543">
        <f>E1542+F1542-C1543</f>
        <v>3541</v>
      </c>
      <c r="F1543">
        <f>IF(D1543=0,0,IF(E1543&gt;=5000,0,ROUNDUP((5000-E1543)/1000,0)*1000))</f>
        <v>0</v>
      </c>
    </row>
    <row r="1544" spans="1:6" x14ac:dyDescent="0.25">
      <c r="A1544" s="1">
        <v>40966</v>
      </c>
      <c r="B1544" s="2" t="s">
        <v>8</v>
      </c>
      <c r="C1544">
        <v>417</v>
      </c>
      <c r="D1544">
        <f t="shared" si="24"/>
        <v>1</v>
      </c>
      <c r="E1544">
        <f>E1543+F1543-C1544</f>
        <v>3124</v>
      </c>
      <c r="F1544">
        <f>IF(D1544=0,0,IF(E1544&gt;=5000,0,ROUNDUP((5000-E1544)/1000,0)*1000))</f>
        <v>2000</v>
      </c>
    </row>
    <row r="1545" spans="1:6" x14ac:dyDescent="0.25">
      <c r="A1545" s="1">
        <v>40971</v>
      </c>
      <c r="B1545" s="2" t="s">
        <v>105</v>
      </c>
      <c r="C1545">
        <v>221</v>
      </c>
      <c r="D1545">
        <f t="shared" si="24"/>
        <v>0</v>
      </c>
      <c r="E1545">
        <f>E1544+F1544-C1545</f>
        <v>4903</v>
      </c>
      <c r="F1545">
        <f>IF(D1545=0,0,IF(E1545&gt;=5000,0,ROUNDUP((5000-E1545)/1000,0)*1000))</f>
        <v>0</v>
      </c>
    </row>
    <row r="1546" spans="1:6" x14ac:dyDescent="0.25">
      <c r="A1546" s="1">
        <v>40971</v>
      </c>
      <c r="B1546" s="2" t="s">
        <v>21</v>
      </c>
      <c r="C1546">
        <v>53</v>
      </c>
      <c r="D1546">
        <f t="shared" si="24"/>
        <v>0</v>
      </c>
      <c r="E1546">
        <f>E1545+F1545-C1546</f>
        <v>4850</v>
      </c>
      <c r="F1546">
        <f>IF(D1546=0,0,IF(E1546&gt;=5000,0,ROUNDUP((5000-E1546)/1000,0)*1000))</f>
        <v>0</v>
      </c>
    </row>
    <row r="1547" spans="1:6" x14ac:dyDescent="0.25">
      <c r="A1547" s="1">
        <v>40973</v>
      </c>
      <c r="B1547" s="2" t="s">
        <v>72</v>
      </c>
      <c r="C1547">
        <v>127</v>
      </c>
      <c r="D1547">
        <f t="shared" si="24"/>
        <v>0</v>
      </c>
      <c r="E1547">
        <f>E1546+F1546-C1547</f>
        <v>4723</v>
      </c>
      <c r="F1547">
        <f>IF(D1547=0,0,IF(E1547&gt;=5000,0,ROUNDUP((5000-E1547)/1000,0)*1000))</f>
        <v>0</v>
      </c>
    </row>
    <row r="1548" spans="1:6" x14ac:dyDescent="0.25">
      <c r="A1548" s="1">
        <v>40974</v>
      </c>
      <c r="B1548" s="2" t="s">
        <v>17</v>
      </c>
      <c r="C1548">
        <v>340</v>
      </c>
      <c r="D1548">
        <f t="shared" si="24"/>
        <v>0</v>
      </c>
      <c r="E1548">
        <f>E1547+F1547-C1548</f>
        <v>4383</v>
      </c>
      <c r="F1548">
        <f>IF(D1548=0,0,IF(E1548&gt;=5000,0,ROUNDUP((5000-E1548)/1000,0)*1000))</f>
        <v>0</v>
      </c>
    </row>
    <row r="1549" spans="1:6" x14ac:dyDescent="0.25">
      <c r="A1549" s="1">
        <v>40977</v>
      </c>
      <c r="B1549" s="2" t="s">
        <v>10</v>
      </c>
      <c r="C1549">
        <v>310</v>
      </c>
      <c r="D1549">
        <f t="shared" si="24"/>
        <v>0</v>
      </c>
      <c r="E1549">
        <f>E1548+F1548-C1549</f>
        <v>4073</v>
      </c>
      <c r="F1549">
        <f>IF(D1549=0,0,IF(E1549&gt;=5000,0,ROUNDUP((5000-E1549)/1000,0)*1000))</f>
        <v>0</v>
      </c>
    </row>
    <row r="1550" spans="1:6" x14ac:dyDescent="0.25">
      <c r="A1550" s="1">
        <v>40979</v>
      </c>
      <c r="B1550" s="2" t="s">
        <v>225</v>
      </c>
      <c r="C1550">
        <v>8</v>
      </c>
      <c r="D1550">
        <f t="shared" si="24"/>
        <v>0</v>
      </c>
      <c r="E1550">
        <f>E1549+F1549-C1550</f>
        <v>4065</v>
      </c>
      <c r="F1550">
        <f>IF(D1550=0,0,IF(E1550&gt;=5000,0,ROUNDUP((5000-E1550)/1000,0)*1000))</f>
        <v>0</v>
      </c>
    </row>
    <row r="1551" spans="1:6" x14ac:dyDescent="0.25">
      <c r="A1551" s="1">
        <v>40980</v>
      </c>
      <c r="B1551" s="2" t="s">
        <v>64</v>
      </c>
      <c r="C1551">
        <v>132</v>
      </c>
      <c r="D1551">
        <f t="shared" si="24"/>
        <v>0</v>
      </c>
      <c r="E1551">
        <f>E1550+F1550-C1551</f>
        <v>3933</v>
      </c>
      <c r="F1551">
        <f>IF(D1551=0,0,IF(E1551&gt;=5000,0,ROUNDUP((5000-E1551)/1000,0)*1000))</f>
        <v>0</v>
      </c>
    </row>
    <row r="1552" spans="1:6" x14ac:dyDescent="0.25">
      <c r="A1552" s="1">
        <v>40980</v>
      </c>
      <c r="B1552" s="2" t="s">
        <v>29</v>
      </c>
      <c r="C1552">
        <v>168</v>
      </c>
      <c r="D1552">
        <f t="shared" si="24"/>
        <v>0</v>
      </c>
      <c r="E1552">
        <f>E1551+F1551-C1552</f>
        <v>3765</v>
      </c>
      <c r="F1552">
        <f>IF(D1552=0,0,IF(E1552&gt;=5000,0,ROUNDUP((5000-E1552)/1000,0)*1000))</f>
        <v>0</v>
      </c>
    </row>
    <row r="1553" spans="1:6" x14ac:dyDescent="0.25">
      <c r="A1553" s="1">
        <v>40982</v>
      </c>
      <c r="B1553" s="2" t="s">
        <v>29</v>
      </c>
      <c r="C1553">
        <v>49</v>
      </c>
      <c r="D1553">
        <f t="shared" si="24"/>
        <v>0</v>
      </c>
      <c r="E1553">
        <f>E1552+F1552-C1553</f>
        <v>3716</v>
      </c>
      <c r="F1553">
        <f>IF(D1553=0,0,IF(E1553&gt;=5000,0,ROUNDUP((5000-E1553)/1000,0)*1000))</f>
        <v>0</v>
      </c>
    </row>
    <row r="1554" spans="1:6" x14ac:dyDescent="0.25">
      <c r="A1554" s="1">
        <v>40984</v>
      </c>
      <c r="B1554" s="2" t="s">
        <v>40</v>
      </c>
      <c r="C1554">
        <v>140</v>
      </c>
      <c r="D1554">
        <f t="shared" si="24"/>
        <v>0</v>
      </c>
      <c r="E1554">
        <f>E1553+F1553-C1554</f>
        <v>3576</v>
      </c>
      <c r="F1554">
        <f>IF(D1554=0,0,IF(E1554&gt;=5000,0,ROUNDUP((5000-E1554)/1000,0)*1000))</f>
        <v>0</v>
      </c>
    </row>
    <row r="1555" spans="1:6" x14ac:dyDescent="0.25">
      <c r="A1555" s="1">
        <v>40986</v>
      </c>
      <c r="B1555" s="2" t="s">
        <v>38</v>
      </c>
      <c r="C1555">
        <v>140</v>
      </c>
      <c r="D1555">
        <f t="shared" si="24"/>
        <v>0</v>
      </c>
      <c r="E1555">
        <f>E1554+F1554-C1555</f>
        <v>3436</v>
      </c>
      <c r="F1555">
        <f>IF(D1555=0,0,IF(E1555&gt;=5000,0,ROUNDUP((5000-E1555)/1000,0)*1000))</f>
        <v>0</v>
      </c>
    </row>
    <row r="1556" spans="1:6" x14ac:dyDescent="0.25">
      <c r="A1556" s="1">
        <v>40986</v>
      </c>
      <c r="B1556" s="2" t="s">
        <v>26</v>
      </c>
      <c r="C1556">
        <v>194</v>
      </c>
      <c r="D1556">
        <f t="shared" si="24"/>
        <v>0</v>
      </c>
      <c r="E1556">
        <f>E1555+F1555-C1556</f>
        <v>3242</v>
      </c>
      <c r="F1556">
        <f>IF(D1556=0,0,IF(E1556&gt;=5000,0,ROUNDUP((5000-E1556)/1000,0)*1000))</f>
        <v>0</v>
      </c>
    </row>
    <row r="1557" spans="1:6" x14ac:dyDescent="0.25">
      <c r="A1557" s="1">
        <v>40992</v>
      </c>
      <c r="B1557" s="2" t="s">
        <v>26</v>
      </c>
      <c r="C1557">
        <v>123</v>
      </c>
      <c r="D1557">
        <f t="shared" si="24"/>
        <v>0</v>
      </c>
      <c r="E1557">
        <f>E1556+F1556-C1557</f>
        <v>3119</v>
      </c>
      <c r="F1557">
        <f>IF(D1557=0,0,IF(E1557&gt;=5000,0,ROUNDUP((5000-E1557)/1000,0)*1000))</f>
        <v>0</v>
      </c>
    </row>
    <row r="1558" spans="1:6" x14ac:dyDescent="0.25">
      <c r="A1558" s="1">
        <v>40992</v>
      </c>
      <c r="B1558" s="2" t="s">
        <v>77</v>
      </c>
      <c r="C1558">
        <v>11</v>
      </c>
      <c r="D1558">
        <f t="shared" si="24"/>
        <v>0</v>
      </c>
      <c r="E1558">
        <f>E1557+F1557-C1558</f>
        <v>3108</v>
      </c>
      <c r="F1558">
        <f>IF(D1558=0,0,IF(E1558&gt;=5000,0,ROUNDUP((5000-E1558)/1000,0)*1000))</f>
        <v>0</v>
      </c>
    </row>
    <row r="1559" spans="1:6" x14ac:dyDescent="0.25">
      <c r="A1559" s="1">
        <v>40994</v>
      </c>
      <c r="B1559" s="2" t="s">
        <v>153</v>
      </c>
      <c r="C1559">
        <v>1</v>
      </c>
      <c r="D1559">
        <f t="shared" si="24"/>
        <v>0</v>
      </c>
      <c r="E1559">
        <f>E1558+F1558-C1559</f>
        <v>3107</v>
      </c>
      <c r="F1559">
        <f>IF(D1559=0,0,IF(E1559&gt;=5000,0,ROUNDUP((5000-E1559)/1000,0)*1000))</f>
        <v>0</v>
      </c>
    </row>
    <row r="1560" spans="1:6" x14ac:dyDescent="0.25">
      <c r="A1560" s="1">
        <v>40995</v>
      </c>
      <c r="B1560" s="2" t="s">
        <v>12</v>
      </c>
      <c r="C1560">
        <v>267</v>
      </c>
      <c r="D1560">
        <f t="shared" si="24"/>
        <v>0</v>
      </c>
      <c r="E1560">
        <f>E1559+F1559-C1560</f>
        <v>2840</v>
      </c>
      <c r="F1560">
        <f>IF(D1560=0,0,IF(E1560&gt;=5000,0,ROUNDUP((5000-E1560)/1000,0)*1000))</f>
        <v>0</v>
      </c>
    </row>
    <row r="1561" spans="1:6" x14ac:dyDescent="0.25">
      <c r="A1561" s="1">
        <v>40998</v>
      </c>
      <c r="B1561" s="2" t="s">
        <v>152</v>
      </c>
      <c r="C1561">
        <v>14</v>
      </c>
      <c r="D1561">
        <f t="shared" si="24"/>
        <v>0</v>
      </c>
      <c r="E1561">
        <f>E1560+F1560-C1561</f>
        <v>2826</v>
      </c>
      <c r="F1561">
        <f>IF(D1561=0,0,IF(E1561&gt;=5000,0,ROUNDUP((5000-E1561)/1000,0)*1000))</f>
        <v>0</v>
      </c>
    </row>
    <row r="1562" spans="1:6" x14ac:dyDescent="0.25">
      <c r="A1562" s="1">
        <v>40999</v>
      </c>
      <c r="B1562" s="2" t="s">
        <v>23</v>
      </c>
      <c r="C1562">
        <v>160</v>
      </c>
      <c r="D1562">
        <f t="shared" si="24"/>
        <v>0</v>
      </c>
      <c r="E1562">
        <f>E1561+F1561-C1562</f>
        <v>2666</v>
      </c>
      <c r="F1562">
        <f>IF(D1562=0,0,IF(E1562&gt;=5000,0,ROUNDUP((5000-E1562)/1000,0)*1000))</f>
        <v>0</v>
      </c>
    </row>
    <row r="1563" spans="1:6" x14ac:dyDescent="0.25">
      <c r="A1563" s="1">
        <v>40999</v>
      </c>
      <c r="B1563" s="2" t="s">
        <v>12</v>
      </c>
      <c r="C1563">
        <v>437</v>
      </c>
      <c r="D1563">
        <f t="shared" si="24"/>
        <v>1</v>
      </c>
      <c r="E1563">
        <f>E1562+F1562-C1563</f>
        <v>2229</v>
      </c>
      <c r="F1563">
        <f>IF(D1563=0,0,IF(E1563&gt;=5000,0,ROUNDUP((5000-E1563)/1000,0)*1000))</f>
        <v>3000</v>
      </c>
    </row>
    <row r="1564" spans="1:6" x14ac:dyDescent="0.25">
      <c r="A1564" s="1">
        <v>41003</v>
      </c>
      <c r="B1564" s="2" t="s">
        <v>126</v>
      </c>
      <c r="C1564">
        <v>71</v>
      </c>
      <c r="D1564">
        <f t="shared" si="24"/>
        <v>0</v>
      </c>
      <c r="E1564">
        <f>E1563+F1563-C1564</f>
        <v>5158</v>
      </c>
      <c r="F1564">
        <f>IF(D1564=0,0,IF(E1564&gt;=5000,0,ROUNDUP((5000-E1564)/1000,0)*1000))</f>
        <v>0</v>
      </c>
    </row>
    <row r="1565" spans="1:6" x14ac:dyDescent="0.25">
      <c r="A1565" s="1">
        <v>41004</v>
      </c>
      <c r="B1565" s="2" t="s">
        <v>69</v>
      </c>
      <c r="C1565">
        <v>35</v>
      </c>
      <c r="D1565">
        <f t="shared" si="24"/>
        <v>0</v>
      </c>
      <c r="E1565">
        <f>E1564+F1564-C1565</f>
        <v>5123</v>
      </c>
      <c r="F1565">
        <f>IF(D1565=0,0,IF(E1565&gt;=5000,0,ROUNDUP((5000-E1565)/1000,0)*1000))</f>
        <v>0</v>
      </c>
    </row>
    <row r="1566" spans="1:6" x14ac:dyDescent="0.25">
      <c r="A1566" s="1">
        <v>41005</v>
      </c>
      <c r="B1566" s="2" t="s">
        <v>25</v>
      </c>
      <c r="C1566">
        <v>116</v>
      </c>
      <c r="D1566">
        <f t="shared" si="24"/>
        <v>0</v>
      </c>
      <c r="E1566">
        <f>E1565+F1565-C1566</f>
        <v>5007</v>
      </c>
      <c r="F1566">
        <f>IF(D1566=0,0,IF(E1566&gt;=5000,0,ROUNDUP((5000-E1566)/1000,0)*1000))</f>
        <v>0</v>
      </c>
    </row>
    <row r="1567" spans="1:6" x14ac:dyDescent="0.25">
      <c r="A1567" s="1">
        <v>41006</v>
      </c>
      <c r="B1567" s="2" t="s">
        <v>9</v>
      </c>
      <c r="C1567">
        <v>152</v>
      </c>
      <c r="D1567">
        <f t="shared" si="24"/>
        <v>0</v>
      </c>
      <c r="E1567">
        <f>E1566+F1566-C1567</f>
        <v>4855</v>
      </c>
      <c r="F1567">
        <f>IF(D1567=0,0,IF(E1567&gt;=5000,0,ROUNDUP((5000-E1567)/1000,0)*1000))</f>
        <v>0</v>
      </c>
    </row>
    <row r="1568" spans="1:6" x14ac:dyDescent="0.25">
      <c r="A1568" s="1">
        <v>41011</v>
      </c>
      <c r="B1568" s="2" t="s">
        <v>10</v>
      </c>
      <c r="C1568">
        <v>309</v>
      </c>
      <c r="D1568">
        <f t="shared" si="24"/>
        <v>0</v>
      </c>
      <c r="E1568">
        <f>E1567+F1567-C1568</f>
        <v>4546</v>
      </c>
      <c r="F1568">
        <f>IF(D1568=0,0,IF(E1568&gt;=5000,0,ROUNDUP((5000-E1568)/1000,0)*1000))</f>
        <v>0</v>
      </c>
    </row>
    <row r="1569" spans="1:6" x14ac:dyDescent="0.25">
      <c r="A1569" s="1">
        <v>41011</v>
      </c>
      <c r="B1569" s="2" t="s">
        <v>84</v>
      </c>
      <c r="C1569">
        <v>7</v>
      </c>
      <c r="D1569">
        <f t="shared" si="24"/>
        <v>0</v>
      </c>
      <c r="E1569">
        <f>E1568+F1568-C1569</f>
        <v>4539</v>
      </c>
      <c r="F1569">
        <f>IF(D1569=0,0,IF(E1569&gt;=5000,0,ROUNDUP((5000-E1569)/1000,0)*1000))</f>
        <v>0</v>
      </c>
    </row>
    <row r="1570" spans="1:6" x14ac:dyDescent="0.25">
      <c r="A1570" s="1">
        <v>41011</v>
      </c>
      <c r="B1570" s="2" t="s">
        <v>105</v>
      </c>
      <c r="C1570">
        <v>353</v>
      </c>
      <c r="D1570">
        <f t="shared" si="24"/>
        <v>0</v>
      </c>
      <c r="E1570">
        <f>E1569+F1569-C1570</f>
        <v>4186</v>
      </c>
      <c r="F1570">
        <f>IF(D1570=0,0,IF(E1570&gt;=5000,0,ROUNDUP((5000-E1570)/1000,0)*1000))</f>
        <v>0</v>
      </c>
    </row>
    <row r="1571" spans="1:6" x14ac:dyDescent="0.25">
      <c r="A1571" s="1">
        <v>41012</v>
      </c>
      <c r="B1571" s="2" t="s">
        <v>190</v>
      </c>
      <c r="C1571">
        <v>3</v>
      </c>
      <c r="D1571">
        <f t="shared" si="24"/>
        <v>0</v>
      </c>
      <c r="E1571">
        <f>E1570+F1570-C1571</f>
        <v>4183</v>
      </c>
      <c r="F1571">
        <f>IF(D1571=0,0,IF(E1571&gt;=5000,0,ROUNDUP((5000-E1571)/1000,0)*1000))</f>
        <v>0</v>
      </c>
    </row>
    <row r="1572" spans="1:6" x14ac:dyDescent="0.25">
      <c r="A1572" s="1">
        <v>41013</v>
      </c>
      <c r="B1572" s="2" t="s">
        <v>17</v>
      </c>
      <c r="C1572">
        <v>166</v>
      </c>
      <c r="D1572">
        <f t="shared" si="24"/>
        <v>0</v>
      </c>
      <c r="E1572">
        <f>E1571+F1571-C1572</f>
        <v>4017</v>
      </c>
      <c r="F1572">
        <f>IF(D1572=0,0,IF(E1572&gt;=5000,0,ROUNDUP((5000-E1572)/1000,0)*1000))</f>
        <v>0</v>
      </c>
    </row>
    <row r="1573" spans="1:6" x14ac:dyDescent="0.25">
      <c r="A1573" s="1">
        <v>41014</v>
      </c>
      <c r="B1573" s="2" t="s">
        <v>227</v>
      </c>
      <c r="C1573">
        <v>14</v>
      </c>
      <c r="D1573">
        <f t="shared" si="24"/>
        <v>0</v>
      </c>
      <c r="E1573">
        <f>E1572+F1572-C1573</f>
        <v>4003</v>
      </c>
      <c r="F1573">
        <f>IF(D1573=0,0,IF(E1573&gt;=5000,0,ROUNDUP((5000-E1573)/1000,0)*1000))</f>
        <v>0</v>
      </c>
    </row>
    <row r="1574" spans="1:6" x14ac:dyDescent="0.25">
      <c r="A1574" s="1">
        <v>41014</v>
      </c>
      <c r="B1574" s="2" t="s">
        <v>9</v>
      </c>
      <c r="C1574">
        <v>141</v>
      </c>
      <c r="D1574">
        <f t="shared" si="24"/>
        <v>0</v>
      </c>
      <c r="E1574">
        <f>E1573+F1573-C1574</f>
        <v>3862</v>
      </c>
      <c r="F1574">
        <f>IF(D1574=0,0,IF(E1574&gt;=5000,0,ROUNDUP((5000-E1574)/1000,0)*1000))</f>
        <v>0</v>
      </c>
    </row>
    <row r="1575" spans="1:6" x14ac:dyDescent="0.25">
      <c r="A1575" s="1">
        <v>41014</v>
      </c>
      <c r="B1575" s="2" t="s">
        <v>232</v>
      </c>
      <c r="C1575">
        <v>15</v>
      </c>
      <c r="D1575">
        <f t="shared" si="24"/>
        <v>0</v>
      </c>
      <c r="E1575">
        <f>E1574+F1574-C1575</f>
        <v>3847</v>
      </c>
      <c r="F1575">
        <f>IF(D1575=0,0,IF(E1575&gt;=5000,0,ROUNDUP((5000-E1575)/1000,0)*1000))</f>
        <v>0</v>
      </c>
    </row>
    <row r="1576" spans="1:6" x14ac:dyDescent="0.25">
      <c r="A1576" s="1">
        <v>41020</v>
      </c>
      <c r="B1576" s="2" t="s">
        <v>25</v>
      </c>
      <c r="C1576">
        <v>157</v>
      </c>
      <c r="D1576">
        <f t="shared" si="24"/>
        <v>0</v>
      </c>
      <c r="E1576">
        <f>E1575+F1575-C1576</f>
        <v>3690</v>
      </c>
      <c r="F1576">
        <f>IF(D1576=0,0,IF(E1576&gt;=5000,0,ROUNDUP((5000-E1576)/1000,0)*1000))</f>
        <v>0</v>
      </c>
    </row>
    <row r="1577" spans="1:6" x14ac:dyDescent="0.25">
      <c r="A1577" s="1">
        <v>41025</v>
      </c>
      <c r="B1577" s="2" t="s">
        <v>12</v>
      </c>
      <c r="C1577">
        <v>191</v>
      </c>
      <c r="D1577">
        <f t="shared" si="24"/>
        <v>0</v>
      </c>
      <c r="E1577">
        <f>E1576+F1576-C1577</f>
        <v>3499</v>
      </c>
      <c r="F1577">
        <f>IF(D1577=0,0,IF(E1577&gt;=5000,0,ROUNDUP((5000-E1577)/1000,0)*1000))</f>
        <v>0</v>
      </c>
    </row>
    <row r="1578" spans="1:6" x14ac:dyDescent="0.25">
      <c r="A1578" s="1">
        <v>41026</v>
      </c>
      <c r="B1578" s="2" t="s">
        <v>39</v>
      </c>
      <c r="C1578">
        <v>7</v>
      </c>
      <c r="D1578">
        <f t="shared" si="24"/>
        <v>0</v>
      </c>
      <c r="E1578">
        <f>E1577+F1577-C1578</f>
        <v>3492</v>
      </c>
      <c r="F1578">
        <f>IF(D1578=0,0,IF(E1578&gt;=5000,0,ROUNDUP((5000-E1578)/1000,0)*1000))</f>
        <v>0</v>
      </c>
    </row>
    <row r="1579" spans="1:6" x14ac:dyDescent="0.25">
      <c r="A1579" s="1">
        <v>41027</v>
      </c>
      <c r="B1579" s="2" t="s">
        <v>29</v>
      </c>
      <c r="C1579">
        <v>200</v>
      </c>
      <c r="D1579">
        <f t="shared" si="24"/>
        <v>1</v>
      </c>
      <c r="E1579">
        <f>E1578+F1578-C1579</f>
        <v>3292</v>
      </c>
      <c r="F1579">
        <f>IF(D1579=0,0,IF(E1579&gt;=5000,0,ROUNDUP((5000-E1579)/1000,0)*1000))</f>
        <v>2000</v>
      </c>
    </row>
    <row r="1580" spans="1:6" x14ac:dyDescent="0.25">
      <c r="A1580" s="1">
        <v>41033</v>
      </c>
      <c r="B1580" s="2" t="s">
        <v>152</v>
      </c>
      <c r="C1580">
        <v>15</v>
      </c>
      <c r="D1580">
        <f t="shared" si="24"/>
        <v>0</v>
      </c>
      <c r="E1580">
        <f>E1579+F1579-C1580</f>
        <v>5277</v>
      </c>
      <c r="F1580">
        <f>IF(D1580=0,0,IF(E1580&gt;=5000,0,ROUNDUP((5000-E1580)/1000,0)*1000))</f>
        <v>0</v>
      </c>
    </row>
    <row r="1581" spans="1:6" x14ac:dyDescent="0.25">
      <c r="A1581" s="1">
        <v>41033</v>
      </c>
      <c r="B1581" s="2" t="s">
        <v>174</v>
      </c>
      <c r="C1581">
        <v>7</v>
      </c>
      <c r="D1581">
        <f t="shared" si="24"/>
        <v>0</v>
      </c>
      <c r="E1581">
        <f>E1580+F1580-C1581</f>
        <v>5270</v>
      </c>
      <c r="F1581">
        <f>IF(D1581=0,0,IF(E1581&gt;=5000,0,ROUNDUP((5000-E1581)/1000,0)*1000))</f>
        <v>0</v>
      </c>
    </row>
    <row r="1582" spans="1:6" x14ac:dyDescent="0.25">
      <c r="A1582" s="1">
        <v>41033</v>
      </c>
      <c r="B1582" s="2" t="s">
        <v>17</v>
      </c>
      <c r="C1582">
        <v>235</v>
      </c>
      <c r="D1582">
        <f t="shared" si="24"/>
        <v>0</v>
      </c>
      <c r="E1582">
        <f>E1581+F1581-C1582</f>
        <v>5035</v>
      </c>
      <c r="F1582">
        <f>IF(D1582=0,0,IF(E1582&gt;=5000,0,ROUNDUP((5000-E1582)/1000,0)*1000))</f>
        <v>0</v>
      </c>
    </row>
    <row r="1583" spans="1:6" x14ac:dyDescent="0.25">
      <c r="A1583" s="1">
        <v>41034</v>
      </c>
      <c r="B1583" s="2" t="s">
        <v>53</v>
      </c>
      <c r="C1583">
        <v>301</v>
      </c>
      <c r="D1583">
        <f t="shared" si="24"/>
        <v>0</v>
      </c>
      <c r="E1583">
        <f>E1582+F1582-C1583</f>
        <v>4734</v>
      </c>
      <c r="F1583">
        <f>IF(D1583=0,0,IF(E1583&gt;=5000,0,ROUNDUP((5000-E1583)/1000,0)*1000))</f>
        <v>0</v>
      </c>
    </row>
    <row r="1584" spans="1:6" x14ac:dyDescent="0.25">
      <c r="A1584" s="1">
        <v>41036</v>
      </c>
      <c r="B1584" s="2" t="s">
        <v>8</v>
      </c>
      <c r="C1584">
        <v>136</v>
      </c>
      <c r="D1584">
        <f t="shared" si="24"/>
        <v>0</v>
      </c>
      <c r="E1584">
        <f>E1583+F1583-C1584</f>
        <v>4598</v>
      </c>
      <c r="F1584">
        <f>IF(D1584=0,0,IF(E1584&gt;=5000,0,ROUNDUP((5000-E1584)/1000,0)*1000))</f>
        <v>0</v>
      </c>
    </row>
    <row r="1585" spans="1:6" x14ac:dyDescent="0.25">
      <c r="A1585" s="1">
        <v>41036</v>
      </c>
      <c r="B1585" s="2" t="s">
        <v>129</v>
      </c>
      <c r="C1585">
        <v>5</v>
      </c>
      <c r="D1585">
        <f t="shared" si="24"/>
        <v>0</v>
      </c>
      <c r="E1585">
        <f>E1584+F1584-C1585</f>
        <v>4593</v>
      </c>
      <c r="F1585">
        <f>IF(D1585=0,0,IF(E1585&gt;=5000,0,ROUNDUP((5000-E1585)/1000,0)*1000))</f>
        <v>0</v>
      </c>
    </row>
    <row r="1586" spans="1:6" x14ac:dyDescent="0.25">
      <c r="A1586" s="1">
        <v>41037</v>
      </c>
      <c r="B1586" s="2" t="s">
        <v>10</v>
      </c>
      <c r="C1586">
        <v>280</v>
      </c>
      <c r="D1586">
        <f t="shared" si="24"/>
        <v>0</v>
      </c>
      <c r="E1586">
        <f>E1585+F1585-C1586</f>
        <v>4313</v>
      </c>
      <c r="F1586">
        <f>IF(D1586=0,0,IF(E1586&gt;=5000,0,ROUNDUP((5000-E1586)/1000,0)*1000))</f>
        <v>0</v>
      </c>
    </row>
    <row r="1587" spans="1:6" x14ac:dyDescent="0.25">
      <c r="A1587" s="1">
        <v>41037</v>
      </c>
      <c r="B1587" s="2" t="s">
        <v>68</v>
      </c>
      <c r="C1587">
        <v>3</v>
      </c>
      <c r="D1587">
        <f t="shared" si="24"/>
        <v>0</v>
      </c>
      <c r="E1587">
        <f>E1586+F1586-C1587</f>
        <v>4310</v>
      </c>
      <c r="F1587">
        <f>IF(D1587=0,0,IF(E1587&gt;=5000,0,ROUNDUP((5000-E1587)/1000,0)*1000))</f>
        <v>0</v>
      </c>
    </row>
    <row r="1588" spans="1:6" x14ac:dyDescent="0.25">
      <c r="A1588" s="1">
        <v>41040</v>
      </c>
      <c r="B1588" s="2" t="s">
        <v>209</v>
      </c>
      <c r="C1588">
        <v>14</v>
      </c>
      <c r="D1588">
        <f t="shared" si="24"/>
        <v>0</v>
      </c>
      <c r="E1588">
        <f>E1587+F1587-C1588</f>
        <v>4296</v>
      </c>
      <c r="F1588">
        <f>IF(D1588=0,0,IF(E1588&gt;=5000,0,ROUNDUP((5000-E1588)/1000,0)*1000))</f>
        <v>0</v>
      </c>
    </row>
    <row r="1589" spans="1:6" x14ac:dyDescent="0.25">
      <c r="A1589" s="1">
        <v>41041</v>
      </c>
      <c r="B1589" s="2" t="s">
        <v>13</v>
      </c>
      <c r="C1589">
        <v>79</v>
      </c>
      <c r="D1589">
        <f t="shared" si="24"/>
        <v>0</v>
      </c>
      <c r="E1589">
        <f>E1588+F1588-C1589</f>
        <v>4217</v>
      </c>
      <c r="F1589">
        <f>IF(D1589=0,0,IF(E1589&gt;=5000,0,ROUNDUP((5000-E1589)/1000,0)*1000))</f>
        <v>0</v>
      </c>
    </row>
    <row r="1590" spans="1:6" x14ac:dyDescent="0.25">
      <c r="A1590" s="1">
        <v>41042</v>
      </c>
      <c r="B1590" s="2" t="s">
        <v>176</v>
      </c>
      <c r="C1590">
        <v>86</v>
      </c>
      <c r="D1590">
        <f t="shared" si="24"/>
        <v>0</v>
      </c>
      <c r="E1590">
        <f>E1589+F1589-C1590</f>
        <v>4131</v>
      </c>
      <c r="F1590">
        <f>IF(D1590=0,0,IF(E1590&gt;=5000,0,ROUNDUP((5000-E1590)/1000,0)*1000))</f>
        <v>0</v>
      </c>
    </row>
    <row r="1591" spans="1:6" x14ac:dyDescent="0.25">
      <c r="A1591" s="1">
        <v>41042</v>
      </c>
      <c r="B1591" s="2" t="s">
        <v>26</v>
      </c>
      <c r="C1591">
        <v>70</v>
      </c>
      <c r="D1591">
        <f t="shared" si="24"/>
        <v>0</v>
      </c>
      <c r="E1591">
        <f>E1590+F1590-C1591</f>
        <v>4061</v>
      </c>
      <c r="F1591">
        <f>IF(D1591=0,0,IF(E1591&gt;=5000,0,ROUNDUP((5000-E1591)/1000,0)*1000))</f>
        <v>0</v>
      </c>
    </row>
    <row r="1592" spans="1:6" x14ac:dyDescent="0.25">
      <c r="A1592" s="1">
        <v>41043</v>
      </c>
      <c r="B1592" s="2" t="s">
        <v>23</v>
      </c>
      <c r="C1592">
        <v>189</v>
      </c>
      <c r="D1592">
        <f t="shared" si="24"/>
        <v>0</v>
      </c>
      <c r="E1592">
        <f>E1591+F1591-C1592</f>
        <v>3872</v>
      </c>
      <c r="F1592">
        <f>IF(D1592=0,0,IF(E1592&gt;=5000,0,ROUNDUP((5000-E1592)/1000,0)*1000))</f>
        <v>0</v>
      </c>
    </row>
    <row r="1593" spans="1:6" x14ac:dyDescent="0.25">
      <c r="A1593" s="1">
        <v>41043</v>
      </c>
      <c r="B1593" s="2" t="s">
        <v>58</v>
      </c>
      <c r="C1593">
        <v>111</v>
      </c>
      <c r="D1593">
        <f t="shared" si="24"/>
        <v>0</v>
      </c>
      <c r="E1593">
        <f>E1592+F1592-C1593</f>
        <v>3761</v>
      </c>
      <c r="F1593">
        <f>IF(D1593=0,0,IF(E1593&gt;=5000,0,ROUNDUP((5000-E1593)/1000,0)*1000))</f>
        <v>0</v>
      </c>
    </row>
    <row r="1594" spans="1:6" x14ac:dyDescent="0.25">
      <c r="A1594" s="1">
        <v>41046</v>
      </c>
      <c r="B1594" s="2" t="s">
        <v>22</v>
      </c>
      <c r="C1594">
        <v>158</v>
      </c>
      <c r="D1594">
        <f t="shared" si="24"/>
        <v>0</v>
      </c>
      <c r="E1594">
        <f>E1593+F1593-C1594</f>
        <v>3603</v>
      </c>
      <c r="F1594">
        <f>IF(D1594=0,0,IF(E1594&gt;=5000,0,ROUNDUP((5000-E1594)/1000,0)*1000))</f>
        <v>0</v>
      </c>
    </row>
    <row r="1595" spans="1:6" x14ac:dyDescent="0.25">
      <c r="A1595" s="1">
        <v>41051</v>
      </c>
      <c r="B1595" s="2" t="s">
        <v>69</v>
      </c>
      <c r="C1595">
        <v>172</v>
      </c>
      <c r="D1595">
        <f t="shared" si="24"/>
        <v>0</v>
      </c>
      <c r="E1595">
        <f>E1594+F1594-C1595</f>
        <v>3431</v>
      </c>
      <c r="F1595">
        <f>IF(D1595=0,0,IF(E1595&gt;=5000,0,ROUNDUP((5000-E1595)/1000,0)*1000))</f>
        <v>0</v>
      </c>
    </row>
    <row r="1596" spans="1:6" x14ac:dyDescent="0.25">
      <c r="A1596" s="1">
        <v>41052</v>
      </c>
      <c r="B1596" s="2" t="s">
        <v>53</v>
      </c>
      <c r="C1596">
        <v>179</v>
      </c>
      <c r="D1596">
        <f t="shared" si="24"/>
        <v>0</v>
      </c>
      <c r="E1596">
        <f>E1595+F1595-C1596</f>
        <v>3252</v>
      </c>
      <c r="F1596">
        <f>IF(D1596=0,0,IF(E1596&gt;=5000,0,ROUNDUP((5000-E1596)/1000,0)*1000))</f>
        <v>0</v>
      </c>
    </row>
    <row r="1597" spans="1:6" x14ac:dyDescent="0.25">
      <c r="A1597" s="1">
        <v>41053</v>
      </c>
      <c r="B1597" s="2" t="s">
        <v>107</v>
      </c>
      <c r="C1597">
        <v>19</v>
      </c>
      <c r="D1597">
        <f t="shared" si="24"/>
        <v>0</v>
      </c>
      <c r="E1597">
        <f>E1596+F1596-C1597</f>
        <v>3233</v>
      </c>
      <c r="F1597">
        <f>IF(D1597=0,0,IF(E1597&gt;=5000,0,ROUNDUP((5000-E1597)/1000,0)*1000))</f>
        <v>0</v>
      </c>
    </row>
    <row r="1598" spans="1:6" x14ac:dyDescent="0.25">
      <c r="A1598" s="1">
        <v>41053</v>
      </c>
      <c r="B1598" s="2" t="s">
        <v>31</v>
      </c>
      <c r="C1598">
        <v>57</v>
      </c>
      <c r="D1598">
        <f t="shared" si="24"/>
        <v>0</v>
      </c>
      <c r="E1598">
        <f>E1597+F1597-C1598</f>
        <v>3176</v>
      </c>
      <c r="F1598">
        <f>IF(D1598=0,0,IF(E1598&gt;=5000,0,ROUNDUP((5000-E1598)/1000,0)*1000))</f>
        <v>0</v>
      </c>
    </row>
    <row r="1599" spans="1:6" x14ac:dyDescent="0.25">
      <c r="A1599" s="1">
        <v>41054</v>
      </c>
      <c r="B1599" s="2" t="s">
        <v>53</v>
      </c>
      <c r="C1599">
        <v>335</v>
      </c>
      <c r="D1599">
        <f t="shared" si="24"/>
        <v>0</v>
      </c>
      <c r="E1599">
        <f>E1598+F1598-C1599</f>
        <v>2841</v>
      </c>
      <c r="F1599">
        <f>IF(D1599=0,0,IF(E1599&gt;=5000,0,ROUNDUP((5000-E1599)/1000,0)*1000))</f>
        <v>0</v>
      </c>
    </row>
    <row r="1600" spans="1:6" x14ac:dyDescent="0.25">
      <c r="A1600" s="1">
        <v>41060</v>
      </c>
      <c r="B1600" s="2" t="s">
        <v>167</v>
      </c>
      <c r="C1600">
        <v>12</v>
      </c>
      <c r="D1600">
        <f t="shared" si="24"/>
        <v>1</v>
      </c>
      <c r="E1600">
        <f>E1599+F1599-C1600</f>
        <v>2829</v>
      </c>
      <c r="F1600">
        <f>IF(D1600=0,0,IF(E1600&gt;=5000,0,ROUNDUP((5000-E1600)/1000,0)*1000))</f>
        <v>3000</v>
      </c>
    </row>
    <row r="1601" spans="1:6" x14ac:dyDescent="0.25">
      <c r="A1601" s="1">
        <v>41061</v>
      </c>
      <c r="B1601" s="2" t="s">
        <v>128</v>
      </c>
      <c r="C1601">
        <v>2</v>
      </c>
      <c r="D1601">
        <f t="shared" si="24"/>
        <v>0</v>
      </c>
      <c r="E1601">
        <f>E1600+F1600-C1601</f>
        <v>5827</v>
      </c>
      <c r="F1601">
        <f>IF(D1601=0,0,IF(E1601&gt;=5000,0,ROUNDUP((5000-E1601)/1000,0)*1000))</f>
        <v>0</v>
      </c>
    </row>
    <row r="1602" spans="1:6" x14ac:dyDescent="0.25">
      <c r="A1602" s="1">
        <v>41061</v>
      </c>
      <c r="B1602" s="2" t="s">
        <v>53</v>
      </c>
      <c r="C1602">
        <v>237</v>
      </c>
      <c r="D1602">
        <f t="shared" si="24"/>
        <v>0</v>
      </c>
      <c r="E1602">
        <f>E1601+F1601-C1602</f>
        <v>5590</v>
      </c>
      <c r="F1602">
        <f>IF(D1602=0,0,IF(E1602&gt;=5000,0,ROUNDUP((5000-E1602)/1000,0)*1000))</f>
        <v>0</v>
      </c>
    </row>
    <row r="1603" spans="1:6" x14ac:dyDescent="0.25">
      <c r="A1603" s="1">
        <v>41064</v>
      </c>
      <c r="B1603" s="2" t="s">
        <v>10</v>
      </c>
      <c r="C1603">
        <v>482</v>
      </c>
      <c r="D1603">
        <f t="shared" ref="D1603:D1666" si="25">IF(MONTH(A1604)&lt;&gt;MONTH(A1603),1,0)</f>
        <v>0</v>
      </c>
      <c r="E1603">
        <f>E1602+F1602-C1603</f>
        <v>5108</v>
      </c>
      <c r="F1603">
        <f>IF(D1603=0,0,IF(E1603&gt;=5000,0,ROUNDUP((5000-E1603)/1000,0)*1000))</f>
        <v>0</v>
      </c>
    </row>
    <row r="1604" spans="1:6" x14ac:dyDescent="0.25">
      <c r="A1604" s="1">
        <v>41064</v>
      </c>
      <c r="B1604" s="2" t="s">
        <v>128</v>
      </c>
      <c r="C1604">
        <v>8</v>
      </c>
      <c r="D1604">
        <f t="shared" si="25"/>
        <v>0</v>
      </c>
      <c r="E1604">
        <f>E1603+F1603-C1604</f>
        <v>5100</v>
      </c>
      <c r="F1604">
        <f>IF(D1604=0,0,IF(E1604&gt;=5000,0,ROUNDUP((5000-E1604)/1000,0)*1000))</f>
        <v>0</v>
      </c>
    </row>
    <row r="1605" spans="1:6" x14ac:dyDescent="0.25">
      <c r="A1605" s="1">
        <v>41067</v>
      </c>
      <c r="B1605" s="2" t="s">
        <v>38</v>
      </c>
      <c r="C1605">
        <v>147</v>
      </c>
      <c r="D1605">
        <f t="shared" si="25"/>
        <v>0</v>
      </c>
      <c r="E1605">
        <f>E1604+F1604-C1605</f>
        <v>4953</v>
      </c>
      <c r="F1605">
        <f>IF(D1605=0,0,IF(E1605&gt;=5000,0,ROUNDUP((5000-E1605)/1000,0)*1000))</f>
        <v>0</v>
      </c>
    </row>
    <row r="1606" spans="1:6" x14ac:dyDescent="0.25">
      <c r="A1606" s="1">
        <v>41069</v>
      </c>
      <c r="B1606" s="2" t="s">
        <v>25</v>
      </c>
      <c r="C1606">
        <v>224</v>
      </c>
      <c r="D1606">
        <f t="shared" si="25"/>
        <v>0</v>
      </c>
      <c r="E1606">
        <f>E1605+F1605-C1606</f>
        <v>4729</v>
      </c>
      <c r="F1606">
        <f>IF(D1606=0,0,IF(E1606&gt;=5000,0,ROUNDUP((5000-E1606)/1000,0)*1000))</f>
        <v>0</v>
      </c>
    </row>
    <row r="1607" spans="1:6" x14ac:dyDescent="0.25">
      <c r="A1607" s="1">
        <v>41070</v>
      </c>
      <c r="B1607" s="2" t="s">
        <v>180</v>
      </c>
      <c r="C1607">
        <v>11</v>
      </c>
      <c r="D1607">
        <f t="shared" si="25"/>
        <v>0</v>
      </c>
      <c r="E1607">
        <f>E1606+F1606-C1607</f>
        <v>4718</v>
      </c>
      <c r="F1607">
        <f>IF(D1607=0,0,IF(E1607&gt;=5000,0,ROUNDUP((5000-E1607)/1000,0)*1000))</f>
        <v>0</v>
      </c>
    </row>
    <row r="1608" spans="1:6" x14ac:dyDescent="0.25">
      <c r="A1608" s="1">
        <v>41074</v>
      </c>
      <c r="B1608" s="2" t="s">
        <v>40</v>
      </c>
      <c r="C1608">
        <v>184</v>
      </c>
      <c r="D1608">
        <f t="shared" si="25"/>
        <v>0</v>
      </c>
      <c r="E1608">
        <f>E1607+F1607-C1608</f>
        <v>4534</v>
      </c>
      <c r="F1608">
        <f>IF(D1608=0,0,IF(E1608&gt;=5000,0,ROUNDUP((5000-E1608)/1000,0)*1000))</f>
        <v>0</v>
      </c>
    </row>
    <row r="1609" spans="1:6" x14ac:dyDescent="0.25">
      <c r="A1609" s="1">
        <v>41076</v>
      </c>
      <c r="B1609" s="2" t="s">
        <v>171</v>
      </c>
      <c r="C1609">
        <v>20</v>
      </c>
      <c r="D1609">
        <f t="shared" si="25"/>
        <v>0</v>
      </c>
      <c r="E1609">
        <f>E1608+F1608-C1609</f>
        <v>4514</v>
      </c>
      <c r="F1609">
        <f>IF(D1609=0,0,IF(E1609&gt;=5000,0,ROUNDUP((5000-E1609)/1000,0)*1000))</f>
        <v>0</v>
      </c>
    </row>
    <row r="1610" spans="1:6" x14ac:dyDescent="0.25">
      <c r="A1610" s="1">
        <v>41076</v>
      </c>
      <c r="B1610" s="2" t="s">
        <v>53</v>
      </c>
      <c r="C1610">
        <v>221</v>
      </c>
      <c r="D1610">
        <f t="shared" si="25"/>
        <v>0</v>
      </c>
      <c r="E1610">
        <f>E1609+F1609-C1610</f>
        <v>4293</v>
      </c>
      <c r="F1610">
        <f>IF(D1610=0,0,IF(E1610&gt;=5000,0,ROUNDUP((5000-E1610)/1000,0)*1000))</f>
        <v>0</v>
      </c>
    </row>
    <row r="1611" spans="1:6" x14ac:dyDescent="0.25">
      <c r="A1611" s="1">
        <v>41079</v>
      </c>
      <c r="B1611" s="2" t="s">
        <v>40</v>
      </c>
      <c r="C1611">
        <v>162</v>
      </c>
      <c r="D1611">
        <f t="shared" si="25"/>
        <v>0</v>
      </c>
      <c r="E1611">
        <f>E1610+F1610-C1611</f>
        <v>4131</v>
      </c>
      <c r="F1611">
        <f>IF(D1611=0,0,IF(E1611&gt;=5000,0,ROUNDUP((5000-E1611)/1000,0)*1000))</f>
        <v>0</v>
      </c>
    </row>
    <row r="1612" spans="1:6" x14ac:dyDescent="0.25">
      <c r="A1612" s="1">
        <v>41083</v>
      </c>
      <c r="B1612" s="2" t="s">
        <v>94</v>
      </c>
      <c r="C1612">
        <v>19</v>
      </c>
      <c r="D1612">
        <f t="shared" si="25"/>
        <v>0</v>
      </c>
      <c r="E1612">
        <f>E1611+F1611-C1612</f>
        <v>4112</v>
      </c>
      <c r="F1612">
        <f>IF(D1612=0,0,IF(E1612&gt;=5000,0,ROUNDUP((5000-E1612)/1000,0)*1000))</f>
        <v>0</v>
      </c>
    </row>
    <row r="1613" spans="1:6" x14ac:dyDescent="0.25">
      <c r="A1613" s="1">
        <v>41088</v>
      </c>
      <c r="B1613" s="2" t="s">
        <v>181</v>
      </c>
      <c r="C1613">
        <v>1</v>
      </c>
      <c r="D1613">
        <f t="shared" si="25"/>
        <v>0</v>
      </c>
      <c r="E1613">
        <f>E1612+F1612-C1613</f>
        <v>4111</v>
      </c>
      <c r="F1613">
        <f>IF(D1613=0,0,IF(E1613&gt;=5000,0,ROUNDUP((5000-E1613)/1000,0)*1000))</f>
        <v>0</v>
      </c>
    </row>
    <row r="1614" spans="1:6" x14ac:dyDescent="0.25">
      <c r="A1614" s="1">
        <v>41090</v>
      </c>
      <c r="B1614" s="2" t="s">
        <v>15</v>
      </c>
      <c r="C1614">
        <v>122</v>
      </c>
      <c r="D1614">
        <f t="shared" si="25"/>
        <v>0</v>
      </c>
      <c r="E1614">
        <f>E1613+F1613-C1614</f>
        <v>3989</v>
      </c>
      <c r="F1614">
        <f>IF(D1614=0,0,IF(E1614&gt;=5000,0,ROUNDUP((5000-E1614)/1000,0)*1000))</f>
        <v>0</v>
      </c>
    </row>
    <row r="1615" spans="1:6" x14ac:dyDescent="0.25">
      <c r="A1615" s="1">
        <v>41090</v>
      </c>
      <c r="B1615" s="2" t="s">
        <v>20</v>
      </c>
      <c r="C1615">
        <v>163</v>
      </c>
      <c r="D1615">
        <f t="shared" si="25"/>
        <v>1</v>
      </c>
      <c r="E1615">
        <f>E1614+F1614-C1615</f>
        <v>3826</v>
      </c>
      <c r="F1615">
        <f>IF(D1615=0,0,IF(E1615&gt;=5000,0,ROUNDUP((5000-E1615)/1000,0)*1000))</f>
        <v>2000</v>
      </c>
    </row>
    <row r="1616" spans="1:6" x14ac:dyDescent="0.25">
      <c r="A1616" s="1">
        <v>41091</v>
      </c>
      <c r="B1616" s="2" t="s">
        <v>69</v>
      </c>
      <c r="C1616">
        <v>29</v>
      </c>
      <c r="D1616">
        <f t="shared" si="25"/>
        <v>0</v>
      </c>
      <c r="E1616">
        <f>E1615+F1615-C1616</f>
        <v>5797</v>
      </c>
      <c r="F1616">
        <f>IF(D1616=0,0,IF(E1616&gt;=5000,0,ROUNDUP((5000-E1616)/1000,0)*1000))</f>
        <v>0</v>
      </c>
    </row>
    <row r="1617" spans="1:6" x14ac:dyDescent="0.25">
      <c r="A1617" s="1">
        <v>41095</v>
      </c>
      <c r="B1617" s="2" t="s">
        <v>58</v>
      </c>
      <c r="C1617">
        <v>106</v>
      </c>
      <c r="D1617">
        <f t="shared" si="25"/>
        <v>0</v>
      </c>
      <c r="E1617">
        <f>E1616+F1616-C1617</f>
        <v>5691</v>
      </c>
      <c r="F1617">
        <f>IF(D1617=0,0,IF(E1617&gt;=5000,0,ROUNDUP((5000-E1617)/1000,0)*1000))</f>
        <v>0</v>
      </c>
    </row>
    <row r="1618" spans="1:6" x14ac:dyDescent="0.25">
      <c r="A1618" s="1">
        <v>41096</v>
      </c>
      <c r="B1618" s="2" t="s">
        <v>17</v>
      </c>
      <c r="C1618">
        <v>112</v>
      </c>
      <c r="D1618">
        <f t="shared" si="25"/>
        <v>0</v>
      </c>
      <c r="E1618">
        <f>E1617+F1617-C1618</f>
        <v>5579</v>
      </c>
      <c r="F1618">
        <f>IF(D1618=0,0,IF(E1618&gt;=5000,0,ROUNDUP((5000-E1618)/1000,0)*1000))</f>
        <v>0</v>
      </c>
    </row>
    <row r="1619" spans="1:6" x14ac:dyDescent="0.25">
      <c r="A1619" s="1">
        <v>41097</v>
      </c>
      <c r="B1619" s="2" t="s">
        <v>31</v>
      </c>
      <c r="C1619">
        <v>90</v>
      </c>
      <c r="D1619">
        <f t="shared" si="25"/>
        <v>0</v>
      </c>
      <c r="E1619">
        <f>E1618+F1618-C1619</f>
        <v>5489</v>
      </c>
      <c r="F1619">
        <f>IF(D1619=0,0,IF(E1619&gt;=5000,0,ROUNDUP((5000-E1619)/1000,0)*1000))</f>
        <v>0</v>
      </c>
    </row>
    <row r="1620" spans="1:6" x14ac:dyDescent="0.25">
      <c r="A1620" s="1">
        <v>41099</v>
      </c>
      <c r="B1620" s="2" t="s">
        <v>19</v>
      </c>
      <c r="C1620">
        <v>7</v>
      </c>
      <c r="D1620">
        <f t="shared" si="25"/>
        <v>0</v>
      </c>
      <c r="E1620">
        <f>E1619+F1619-C1620</f>
        <v>5482</v>
      </c>
      <c r="F1620">
        <f>IF(D1620=0,0,IF(E1620&gt;=5000,0,ROUNDUP((5000-E1620)/1000,0)*1000))</f>
        <v>0</v>
      </c>
    </row>
    <row r="1621" spans="1:6" x14ac:dyDescent="0.25">
      <c r="A1621" s="1">
        <v>41099</v>
      </c>
      <c r="B1621" s="2" t="s">
        <v>26</v>
      </c>
      <c r="C1621">
        <v>27</v>
      </c>
      <c r="D1621">
        <f t="shared" si="25"/>
        <v>0</v>
      </c>
      <c r="E1621">
        <f>E1620+F1620-C1621</f>
        <v>5455</v>
      </c>
      <c r="F1621">
        <f>IF(D1621=0,0,IF(E1621&gt;=5000,0,ROUNDUP((5000-E1621)/1000,0)*1000))</f>
        <v>0</v>
      </c>
    </row>
    <row r="1622" spans="1:6" x14ac:dyDescent="0.25">
      <c r="A1622" s="1">
        <v>41099</v>
      </c>
      <c r="B1622" s="2" t="s">
        <v>64</v>
      </c>
      <c r="C1622">
        <v>185</v>
      </c>
      <c r="D1622">
        <f t="shared" si="25"/>
        <v>0</v>
      </c>
      <c r="E1622">
        <f>E1621+F1621-C1622</f>
        <v>5270</v>
      </c>
      <c r="F1622">
        <f>IF(D1622=0,0,IF(E1622&gt;=5000,0,ROUNDUP((5000-E1622)/1000,0)*1000))</f>
        <v>0</v>
      </c>
    </row>
    <row r="1623" spans="1:6" x14ac:dyDescent="0.25">
      <c r="A1623" s="1">
        <v>41100</v>
      </c>
      <c r="B1623" s="2" t="s">
        <v>25</v>
      </c>
      <c r="C1623">
        <v>153</v>
      </c>
      <c r="D1623">
        <f t="shared" si="25"/>
        <v>0</v>
      </c>
      <c r="E1623">
        <f>E1622+F1622-C1623</f>
        <v>5117</v>
      </c>
      <c r="F1623">
        <f>IF(D1623=0,0,IF(E1623&gt;=5000,0,ROUNDUP((5000-E1623)/1000,0)*1000))</f>
        <v>0</v>
      </c>
    </row>
    <row r="1624" spans="1:6" x14ac:dyDescent="0.25">
      <c r="A1624" s="1">
        <v>41102</v>
      </c>
      <c r="B1624" s="2" t="s">
        <v>64</v>
      </c>
      <c r="C1624">
        <v>109</v>
      </c>
      <c r="D1624">
        <f t="shared" si="25"/>
        <v>0</v>
      </c>
      <c r="E1624">
        <f>E1623+F1623-C1624</f>
        <v>5008</v>
      </c>
      <c r="F1624">
        <f>IF(D1624=0,0,IF(E1624&gt;=5000,0,ROUNDUP((5000-E1624)/1000,0)*1000))</f>
        <v>0</v>
      </c>
    </row>
    <row r="1625" spans="1:6" x14ac:dyDescent="0.25">
      <c r="A1625" s="1">
        <v>41104</v>
      </c>
      <c r="B1625" s="2" t="s">
        <v>214</v>
      </c>
      <c r="C1625">
        <v>10</v>
      </c>
      <c r="D1625">
        <f t="shared" si="25"/>
        <v>0</v>
      </c>
      <c r="E1625">
        <f>E1624+F1624-C1625</f>
        <v>4998</v>
      </c>
      <c r="F1625">
        <f>IF(D1625=0,0,IF(E1625&gt;=5000,0,ROUNDUP((5000-E1625)/1000,0)*1000))</f>
        <v>0</v>
      </c>
    </row>
    <row r="1626" spans="1:6" x14ac:dyDescent="0.25">
      <c r="A1626" s="1">
        <v>41104</v>
      </c>
      <c r="B1626" s="2" t="s">
        <v>82</v>
      </c>
      <c r="C1626">
        <v>10</v>
      </c>
      <c r="D1626">
        <f t="shared" si="25"/>
        <v>0</v>
      </c>
      <c r="E1626">
        <f>E1625+F1625-C1626</f>
        <v>4988</v>
      </c>
      <c r="F1626">
        <f>IF(D1626=0,0,IF(E1626&gt;=5000,0,ROUNDUP((5000-E1626)/1000,0)*1000))</f>
        <v>0</v>
      </c>
    </row>
    <row r="1627" spans="1:6" x14ac:dyDescent="0.25">
      <c r="A1627" s="1">
        <v>41106</v>
      </c>
      <c r="B1627" s="2" t="s">
        <v>134</v>
      </c>
      <c r="C1627">
        <v>90</v>
      </c>
      <c r="D1627">
        <f t="shared" si="25"/>
        <v>0</v>
      </c>
      <c r="E1627">
        <f>E1626+F1626-C1627</f>
        <v>4898</v>
      </c>
      <c r="F1627">
        <f>IF(D1627=0,0,IF(E1627&gt;=5000,0,ROUNDUP((5000-E1627)/1000,0)*1000))</f>
        <v>0</v>
      </c>
    </row>
    <row r="1628" spans="1:6" x14ac:dyDescent="0.25">
      <c r="A1628" s="1">
        <v>41106</v>
      </c>
      <c r="B1628" s="2" t="s">
        <v>61</v>
      </c>
      <c r="C1628">
        <v>34</v>
      </c>
      <c r="D1628">
        <f t="shared" si="25"/>
        <v>0</v>
      </c>
      <c r="E1628">
        <f>E1627+F1627-C1628</f>
        <v>4864</v>
      </c>
      <c r="F1628">
        <f>IF(D1628=0,0,IF(E1628&gt;=5000,0,ROUNDUP((5000-E1628)/1000,0)*1000))</f>
        <v>0</v>
      </c>
    </row>
    <row r="1629" spans="1:6" x14ac:dyDescent="0.25">
      <c r="A1629" s="1">
        <v>41108</v>
      </c>
      <c r="B1629" s="2" t="s">
        <v>12</v>
      </c>
      <c r="C1629">
        <v>106</v>
      </c>
      <c r="D1629">
        <f t="shared" si="25"/>
        <v>0</v>
      </c>
      <c r="E1629">
        <f>E1628+F1628-C1629</f>
        <v>4758</v>
      </c>
      <c r="F1629">
        <f>IF(D1629=0,0,IF(E1629&gt;=5000,0,ROUNDUP((5000-E1629)/1000,0)*1000))</f>
        <v>0</v>
      </c>
    </row>
    <row r="1630" spans="1:6" x14ac:dyDescent="0.25">
      <c r="A1630" s="1">
        <v>41109</v>
      </c>
      <c r="B1630" s="2" t="s">
        <v>12</v>
      </c>
      <c r="C1630">
        <v>229</v>
      </c>
      <c r="D1630">
        <f t="shared" si="25"/>
        <v>0</v>
      </c>
      <c r="E1630">
        <f>E1629+F1629-C1630</f>
        <v>4529</v>
      </c>
      <c r="F1630">
        <f>IF(D1630=0,0,IF(E1630&gt;=5000,0,ROUNDUP((5000-E1630)/1000,0)*1000))</f>
        <v>0</v>
      </c>
    </row>
    <row r="1631" spans="1:6" x14ac:dyDescent="0.25">
      <c r="A1631" s="1">
        <v>41115</v>
      </c>
      <c r="B1631" s="2" t="s">
        <v>20</v>
      </c>
      <c r="C1631">
        <v>229</v>
      </c>
      <c r="D1631">
        <f t="shared" si="25"/>
        <v>0</v>
      </c>
      <c r="E1631">
        <f>E1630+F1630-C1631</f>
        <v>4300</v>
      </c>
      <c r="F1631">
        <f>IF(D1631=0,0,IF(E1631&gt;=5000,0,ROUNDUP((5000-E1631)/1000,0)*1000))</f>
        <v>0</v>
      </c>
    </row>
    <row r="1632" spans="1:6" x14ac:dyDescent="0.25">
      <c r="A1632" s="1">
        <v>41115</v>
      </c>
      <c r="B1632" s="2" t="s">
        <v>50</v>
      </c>
      <c r="C1632">
        <v>20</v>
      </c>
      <c r="D1632">
        <f t="shared" si="25"/>
        <v>0</v>
      </c>
      <c r="E1632">
        <f>E1631+F1631-C1632</f>
        <v>4280</v>
      </c>
      <c r="F1632">
        <f>IF(D1632=0,0,IF(E1632&gt;=5000,0,ROUNDUP((5000-E1632)/1000,0)*1000))</f>
        <v>0</v>
      </c>
    </row>
    <row r="1633" spans="1:6" x14ac:dyDescent="0.25">
      <c r="A1633" s="1">
        <v>41115</v>
      </c>
      <c r="B1633" s="2" t="s">
        <v>48</v>
      </c>
      <c r="C1633">
        <v>261</v>
      </c>
      <c r="D1633">
        <f t="shared" si="25"/>
        <v>0</v>
      </c>
      <c r="E1633">
        <f>E1632+F1632-C1633</f>
        <v>4019</v>
      </c>
      <c r="F1633">
        <f>IF(D1633=0,0,IF(E1633&gt;=5000,0,ROUNDUP((5000-E1633)/1000,0)*1000))</f>
        <v>0</v>
      </c>
    </row>
    <row r="1634" spans="1:6" x14ac:dyDescent="0.25">
      <c r="A1634" s="1">
        <v>41118</v>
      </c>
      <c r="B1634" s="2" t="s">
        <v>150</v>
      </c>
      <c r="C1634">
        <v>10</v>
      </c>
      <c r="D1634">
        <f t="shared" si="25"/>
        <v>0</v>
      </c>
      <c r="E1634">
        <f>E1633+F1633-C1634</f>
        <v>4009</v>
      </c>
      <c r="F1634">
        <f>IF(D1634=0,0,IF(E1634&gt;=5000,0,ROUNDUP((5000-E1634)/1000,0)*1000))</f>
        <v>0</v>
      </c>
    </row>
    <row r="1635" spans="1:6" x14ac:dyDescent="0.25">
      <c r="A1635" s="1">
        <v>41118</v>
      </c>
      <c r="B1635" s="2" t="s">
        <v>10</v>
      </c>
      <c r="C1635">
        <v>400</v>
      </c>
      <c r="D1635">
        <f t="shared" si="25"/>
        <v>1</v>
      </c>
      <c r="E1635">
        <f>E1634+F1634-C1635</f>
        <v>3609</v>
      </c>
      <c r="F1635">
        <f>IF(D1635=0,0,IF(E1635&gt;=5000,0,ROUNDUP((5000-E1635)/1000,0)*1000))</f>
        <v>2000</v>
      </c>
    </row>
    <row r="1636" spans="1:6" x14ac:dyDescent="0.25">
      <c r="A1636" s="1">
        <v>41122</v>
      </c>
      <c r="B1636" s="2" t="s">
        <v>17</v>
      </c>
      <c r="C1636">
        <v>401</v>
      </c>
      <c r="D1636">
        <f t="shared" si="25"/>
        <v>0</v>
      </c>
      <c r="E1636">
        <f>E1635+F1635-C1636</f>
        <v>5208</v>
      </c>
      <c r="F1636">
        <f>IF(D1636=0,0,IF(E1636&gt;=5000,0,ROUNDUP((5000-E1636)/1000,0)*1000))</f>
        <v>0</v>
      </c>
    </row>
    <row r="1637" spans="1:6" x14ac:dyDescent="0.25">
      <c r="A1637" s="1">
        <v>41124</v>
      </c>
      <c r="B1637" s="2" t="s">
        <v>58</v>
      </c>
      <c r="C1637">
        <v>170</v>
      </c>
      <c r="D1637">
        <f t="shared" si="25"/>
        <v>0</v>
      </c>
      <c r="E1637">
        <f>E1636+F1636-C1637</f>
        <v>5038</v>
      </c>
      <c r="F1637">
        <f>IF(D1637=0,0,IF(E1637&gt;=5000,0,ROUNDUP((5000-E1637)/1000,0)*1000))</f>
        <v>0</v>
      </c>
    </row>
    <row r="1638" spans="1:6" x14ac:dyDescent="0.25">
      <c r="A1638" s="1">
        <v>41125</v>
      </c>
      <c r="B1638" s="2" t="s">
        <v>25</v>
      </c>
      <c r="C1638">
        <v>124</v>
      </c>
      <c r="D1638">
        <f t="shared" si="25"/>
        <v>0</v>
      </c>
      <c r="E1638">
        <f>E1637+F1637-C1638</f>
        <v>4914</v>
      </c>
      <c r="F1638">
        <f>IF(D1638=0,0,IF(E1638&gt;=5000,0,ROUNDUP((5000-E1638)/1000,0)*1000))</f>
        <v>0</v>
      </c>
    </row>
    <row r="1639" spans="1:6" x14ac:dyDescent="0.25">
      <c r="A1639" s="1">
        <v>41127</v>
      </c>
      <c r="B1639" s="2" t="s">
        <v>204</v>
      </c>
      <c r="C1639">
        <v>13</v>
      </c>
      <c r="D1639">
        <f t="shared" si="25"/>
        <v>0</v>
      </c>
      <c r="E1639">
        <f>E1638+F1638-C1639</f>
        <v>4901</v>
      </c>
      <c r="F1639">
        <f>IF(D1639=0,0,IF(E1639&gt;=5000,0,ROUNDUP((5000-E1639)/1000,0)*1000))</f>
        <v>0</v>
      </c>
    </row>
    <row r="1640" spans="1:6" x14ac:dyDescent="0.25">
      <c r="A1640" s="1">
        <v>41130</v>
      </c>
      <c r="B1640" s="2" t="s">
        <v>22</v>
      </c>
      <c r="C1640">
        <v>87</v>
      </c>
      <c r="D1640">
        <f t="shared" si="25"/>
        <v>0</v>
      </c>
      <c r="E1640">
        <f>E1639+F1639-C1640</f>
        <v>4814</v>
      </c>
      <c r="F1640">
        <f>IF(D1640=0,0,IF(E1640&gt;=5000,0,ROUNDUP((5000-E1640)/1000,0)*1000))</f>
        <v>0</v>
      </c>
    </row>
    <row r="1641" spans="1:6" x14ac:dyDescent="0.25">
      <c r="A1641" s="1">
        <v>41130</v>
      </c>
      <c r="B1641" s="2" t="s">
        <v>27</v>
      </c>
      <c r="C1641">
        <v>190</v>
      </c>
      <c r="D1641">
        <f t="shared" si="25"/>
        <v>0</v>
      </c>
      <c r="E1641">
        <f>E1640+F1640-C1641</f>
        <v>4624</v>
      </c>
      <c r="F1641">
        <f>IF(D1641=0,0,IF(E1641&gt;=5000,0,ROUNDUP((5000-E1641)/1000,0)*1000))</f>
        <v>0</v>
      </c>
    </row>
    <row r="1642" spans="1:6" x14ac:dyDescent="0.25">
      <c r="A1642" s="1">
        <v>41130</v>
      </c>
      <c r="B1642" s="2" t="s">
        <v>53</v>
      </c>
      <c r="C1642">
        <v>349</v>
      </c>
      <c r="D1642">
        <f t="shared" si="25"/>
        <v>0</v>
      </c>
      <c r="E1642">
        <f>E1641+F1641-C1642</f>
        <v>4275</v>
      </c>
      <c r="F1642">
        <f>IF(D1642=0,0,IF(E1642&gt;=5000,0,ROUNDUP((5000-E1642)/1000,0)*1000))</f>
        <v>0</v>
      </c>
    </row>
    <row r="1643" spans="1:6" x14ac:dyDescent="0.25">
      <c r="A1643" s="1">
        <v>41132</v>
      </c>
      <c r="B1643" s="2" t="s">
        <v>184</v>
      </c>
      <c r="C1643">
        <v>16</v>
      </c>
      <c r="D1643">
        <f t="shared" si="25"/>
        <v>0</v>
      </c>
      <c r="E1643">
        <f>E1642+F1642-C1643</f>
        <v>4259</v>
      </c>
      <c r="F1643">
        <f>IF(D1643=0,0,IF(E1643&gt;=5000,0,ROUNDUP((5000-E1643)/1000,0)*1000))</f>
        <v>0</v>
      </c>
    </row>
    <row r="1644" spans="1:6" x14ac:dyDescent="0.25">
      <c r="A1644" s="1">
        <v>41133</v>
      </c>
      <c r="B1644" s="2" t="s">
        <v>74</v>
      </c>
      <c r="C1644">
        <v>42</v>
      </c>
      <c r="D1644">
        <f t="shared" si="25"/>
        <v>0</v>
      </c>
      <c r="E1644">
        <f>E1643+F1643-C1644</f>
        <v>4217</v>
      </c>
      <c r="F1644">
        <f>IF(D1644=0,0,IF(E1644&gt;=5000,0,ROUNDUP((5000-E1644)/1000,0)*1000))</f>
        <v>0</v>
      </c>
    </row>
    <row r="1645" spans="1:6" x14ac:dyDescent="0.25">
      <c r="A1645" s="1">
        <v>41134</v>
      </c>
      <c r="B1645" s="2" t="s">
        <v>26</v>
      </c>
      <c r="C1645">
        <v>70</v>
      </c>
      <c r="D1645">
        <f t="shared" si="25"/>
        <v>0</v>
      </c>
      <c r="E1645">
        <f>E1644+F1644-C1645</f>
        <v>4147</v>
      </c>
      <c r="F1645">
        <f>IF(D1645=0,0,IF(E1645&gt;=5000,0,ROUNDUP((5000-E1645)/1000,0)*1000))</f>
        <v>0</v>
      </c>
    </row>
    <row r="1646" spans="1:6" x14ac:dyDescent="0.25">
      <c r="A1646" s="1">
        <v>41136</v>
      </c>
      <c r="B1646" s="2" t="s">
        <v>55</v>
      </c>
      <c r="C1646">
        <v>189</v>
      </c>
      <c r="D1646">
        <f t="shared" si="25"/>
        <v>0</v>
      </c>
      <c r="E1646">
        <f>E1645+F1645-C1646</f>
        <v>3958</v>
      </c>
      <c r="F1646">
        <f>IF(D1646=0,0,IF(E1646&gt;=5000,0,ROUNDUP((5000-E1646)/1000,0)*1000))</f>
        <v>0</v>
      </c>
    </row>
    <row r="1647" spans="1:6" x14ac:dyDescent="0.25">
      <c r="A1647" s="1">
        <v>41137</v>
      </c>
      <c r="B1647" s="2" t="s">
        <v>58</v>
      </c>
      <c r="C1647">
        <v>64</v>
      </c>
      <c r="D1647">
        <f t="shared" si="25"/>
        <v>0</v>
      </c>
      <c r="E1647">
        <f>E1646+F1646-C1647</f>
        <v>3894</v>
      </c>
      <c r="F1647">
        <f>IF(D1647=0,0,IF(E1647&gt;=5000,0,ROUNDUP((5000-E1647)/1000,0)*1000))</f>
        <v>0</v>
      </c>
    </row>
    <row r="1648" spans="1:6" x14ac:dyDescent="0.25">
      <c r="A1648" s="1">
        <v>41141</v>
      </c>
      <c r="B1648" s="2" t="s">
        <v>38</v>
      </c>
      <c r="C1648">
        <v>76</v>
      </c>
      <c r="D1648">
        <f t="shared" si="25"/>
        <v>0</v>
      </c>
      <c r="E1648">
        <f>E1647+F1647-C1648</f>
        <v>3818</v>
      </c>
      <c r="F1648">
        <f>IF(D1648=0,0,IF(E1648&gt;=5000,0,ROUNDUP((5000-E1648)/1000,0)*1000))</f>
        <v>0</v>
      </c>
    </row>
    <row r="1649" spans="1:6" x14ac:dyDescent="0.25">
      <c r="A1649" s="1">
        <v>41142</v>
      </c>
      <c r="B1649" s="2" t="s">
        <v>52</v>
      </c>
      <c r="C1649">
        <v>11</v>
      </c>
      <c r="D1649">
        <f t="shared" si="25"/>
        <v>0</v>
      </c>
      <c r="E1649">
        <f>E1648+F1648-C1649</f>
        <v>3807</v>
      </c>
      <c r="F1649">
        <f>IF(D1649=0,0,IF(E1649&gt;=5000,0,ROUNDUP((5000-E1649)/1000,0)*1000))</f>
        <v>0</v>
      </c>
    </row>
    <row r="1650" spans="1:6" x14ac:dyDescent="0.25">
      <c r="A1650" s="1">
        <v>41142</v>
      </c>
      <c r="B1650" s="2" t="s">
        <v>69</v>
      </c>
      <c r="C1650">
        <v>96</v>
      </c>
      <c r="D1650">
        <f t="shared" si="25"/>
        <v>0</v>
      </c>
      <c r="E1650">
        <f>E1649+F1649-C1650</f>
        <v>3711</v>
      </c>
      <c r="F1650">
        <f>IF(D1650=0,0,IF(E1650&gt;=5000,0,ROUNDUP((5000-E1650)/1000,0)*1000))</f>
        <v>0</v>
      </c>
    </row>
    <row r="1651" spans="1:6" x14ac:dyDescent="0.25">
      <c r="A1651" s="1">
        <v>41143</v>
      </c>
      <c r="B1651" s="2" t="s">
        <v>114</v>
      </c>
      <c r="C1651">
        <v>17</v>
      </c>
      <c r="D1651">
        <f t="shared" si="25"/>
        <v>0</v>
      </c>
      <c r="E1651">
        <f>E1650+F1650-C1651</f>
        <v>3694</v>
      </c>
      <c r="F1651">
        <f>IF(D1651=0,0,IF(E1651&gt;=5000,0,ROUNDUP((5000-E1651)/1000,0)*1000))</f>
        <v>0</v>
      </c>
    </row>
    <row r="1652" spans="1:6" x14ac:dyDescent="0.25">
      <c r="A1652" s="1">
        <v>41143</v>
      </c>
      <c r="B1652" s="2" t="s">
        <v>21</v>
      </c>
      <c r="C1652">
        <v>92</v>
      </c>
      <c r="D1652">
        <f t="shared" si="25"/>
        <v>0</v>
      </c>
      <c r="E1652">
        <f>E1651+F1651-C1652</f>
        <v>3602</v>
      </c>
      <c r="F1652">
        <f>IF(D1652=0,0,IF(E1652&gt;=5000,0,ROUNDUP((5000-E1652)/1000,0)*1000))</f>
        <v>0</v>
      </c>
    </row>
    <row r="1653" spans="1:6" x14ac:dyDescent="0.25">
      <c r="A1653" s="1">
        <v>41144</v>
      </c>
      <c r="B1653" s="2" t="s">
        <v>11</v>
      </c>
      <c r="C1653">
        <v>76</v>
      </c>
      <c r="D1653">
        <f t="shared" si="25"/>
        <v>0</v>
      </c>
      <c r="E1653">
        <f>E1652+F1652-C1653</f>
        <v>3526</v>
      </c>
      <c r="F1653">
        <f>IF(D1653=0,0,IF(E1653&gt;=5000,0,ROUNDUP((5000-E1653)/1000,0)*1000))</f>
        <v>0</v>
      </c>
    </row>
    <row r="1654" spans="1:6" x14ac:dyDescent="0.25">
      <c r="A1654" s="1">
        <v>41146</v>
      </c>
      <c r="B1654" s="2" t="s">
        <v>13</v>
      </c>
      <c r="C1654">
        <v>77</v>
      </c>
      <c r="D1654">
        <f t="shared" si="25"/>
        <v>0</v>
      </c>
      <c r="E1654">
        <f>E1653+F1653-C1654</f>
        <v>3449</v>
      </c>
      <c r="F1654">
        <f>IF(D1654=0,0,IF(E1654&gt;=5000,0,ROUNDUP((5000-E1654)/1000,0)*1000))</f>
        <v>0</v>
      </c>
    </row>
    <row r="1655" spans="1:6" x14ac:dyDescent="0.25">
      <c r="A1655" s="1">
        <v>41147</v>
      </c>
      <c r="B1655" s="2" t="s">
        <v>105</v>
      </c>
      <c r="C1655">
        <v>344</v>
      </c>
      <c r="D1655">
        <f t="shared" si="25"/>
        <v>0</v>
      </c>
      <c r="E1655">
        <f>E1654+F1654-C1655</f>
        <v>3105</v>
      </c>
      <c r="F1655">
        <f>IF(D1655=0,0,IF(E1655&gt;=5000,0,ROUNDUP((5000-E1655)/1000,0)*1000))</f>
        <v>0</v>
      </c>
    </row>
    <row r="1656" spans="1:6" x14ac:dyDescent="0.25">
      <c r="A1656" s="1">
        <v>41147</v>
      </c>
      <c r="B1656" s="2" t="s">
        <v>10</v>
      </c>
      <c r="C1656">
        <v>218</v>
      </c>
      <c r="D1656">
        <f t="shared" si="25"/>
        <v>0</v>
      </c>
      <c r="E1656">
        <f>E1655+F1655-C1656</f>
        <v>2887</v>
      </c>
      <c r="F1656">
        <f>IF(D1656=0,0,IF(E1656&gt;=5000,0,ROUNDUP((5000-E1656)/1000,0)*1000))</f>
        <v>0</v>
      </c>
    </row>
    <row r="1657" spans="1:6" x14ac:dyDescent="0.25">
      <c r="A1657" s="1">
        <v>41148</v>
      </c>
      <c r="B1657" s="2" t="s">
        <v>53</v>
      </c>
      <c r="C1657">
        <v>115</v>
      </c>
      <c r="D1657">
        <f t="shared" si="25"/>
        <v>0</v>
      </c>
      <c r="E1657">
        <f>E1656+F1656-C1657</f>
        <v>2772</v>
      </c>
      <c r="F1657">
        <f>IF(D1657=0,0,IF(E1657&gt;=5000,0,ROUNDUP((5000-E1657)/1000,0)*1000))</f>
        <v>0</v>
      </c>
    </row>
    <row r="1658" spans="1:6" x14ac:dyDescent="0.25">
      <c r="A1658" s="1">
        <v>41149</v>
      </c>
      <c r="B1658" s="2" t="s">
        <v>83</v>
      </c>
      <c r="C1658">
        <v>143</v>
      </c>
      <c r="D1658">
        <f t="shared" si="25"/>
        <v>0</v>
      </c>
      <c r="E1658">
        <f>E1657+F1657-C1658</f>
        <v>2629</v>
      </c>
      <c r="F1658">
        <f>IF(D1658=0,0,IF(E1658&gt;=5000,0,ROUNDUP((5000-E1658)/1000,0)*1000))</f>
        <v>0</v>
      </c>
    </row>
    <row r="1659" spans="1:6" x14ac:dyDescent="0.25">
      <c r="A1659" s="1">
        <v>41149</v>
      </c>
      <c r="B1659" s="2" t="s">
        <v>140</v>
      </c>
      <c r="C1659">
        <v>1</v>
      </c>
      <c r="D1659">
        <f t="shared" si="25"/>
        <v>1</v>
      </c>
      <c r="E1659">
        <f>E1658+F1658-C1659</f>
        <v>2628</v>
      </c>
      <c r="F1659">
        <f>IF(D1659=0,0,IF(E1659&gt;=5000,0,ROUNDUP((5000-E1659)/1000,0)*1000))</f>
        <v>3000</v>
      </c>
    </row>
    <row r="1660" spans="1:6" x14ac:dyDescent="0.25">
      <c r="A1660" s="1">
        <v>41154</v>
      </c>
      <c r="B1660" s="2" t="s">
        <v>72</v>
      </c>
      <c r="C1660">
        <v>133</v>
      </c>
      <c r="D1660">
        <f t="shared" si="25"/>
        <v>0</v>
      </c>
      <c r="E1660">
        <f>E1659+F1659-C1660</f>
        <v>5495</v>
      </c>
      <c r="F1660">
        <f>IF(D1660=0,0,IF(E1660&gt;=5000,0,ROUNDUP((5000-E1660)/1000,0)*1000))</f>
        <v>0</v>
      </c>
    </row>
    <row r="1661" spans="1:6" x14ac:dyDescent="0.25">
      <c r="A1661" s="1">
        <v>41154</v>
      </c>
      <c r="B1661" s="2" t="s">
        <v>20</v>
      </c>
      <c r="C1661">
        <v>496</v>
      </c>
      <c r="D1661">
        <f t="shared" si="25"/>
        <v>0</v>
      </c>
      <c r="E1661">
        <f>E1660+F1660-C1661</f>
        <v>4999</v>
      </c>
      <c r="F1661">
        <f>IF(D1661=0,0,IF(E1661&gt;=5000,0,ROUNDUP((5000-E1661)/1000,0)*1000))</f>
        <v>0</v>
      </c>
    </row>
    <row r="1662" spans="1:6" x14ac:dyDescent="0.25">
      <c r="A1662" s="1">
        <v>41154</v>
      </c>
      <c r="B1662" s="2" t="s">
        <v>111</v>
      </c>
      <c r="C1662">
        <v>5</v>
      </c>
      <c r="D1662">
        <f t="shared" si="25"/>
        <v>0</v>
      </c>
      <c r="E1662">
        <f>E1661+F1661-C1662</f>
        <v>4994</v>
      </c>
      <c r="F1662">
        <f>IF(D1662=0,0,IF(E1662&gt;=5000,0,ROUNDUP((5000-E1662)/1000,0)*1000))</f>
        <v>0</v>
      </c>
    </row>
    <row r="1663" spans="1:6" x14ac:dyDescent="0.25">
      <c r="A1663" s="1">
        <v>41156</v>
      </c>
      <c r="B1663" s="2" t="s">
        <v>175</v>
      </c>
      <c r="C1663">
        <v>8</v>
      </c>
      <c r="D1663">
        <f t="shared" si="25"/>
        <v>0</v>
      </c>
      <c r="E1663">
        <f>E1662+F1662-C1663</f>
        <v>4986</v>
      </c>
      <c r="F1663">
        <f>IF(D1663=0,0,IF(E1663&gt;=5000,0,ROUNDUP((5000-E1663)/1000,0)*1000))</f>
        <v>0</v>
      </c>
    </row>
    <row r="1664" spans="1:6" x14ac:dyDescent="0.25">
      <c r="A1664" s="1">
        <v>41157</v>
      </c>
      <c r="B1664" s="2" t="s">
        <v>55</v>
      </c>
      <c r="C1664">
        <v>59</v>
      </c>
      <c r="D1664">
        <f t="shared" si="25"/>
        <v>0</v>
      </c>
      <c r="E1664">
        <f>E1663+F1663-C1664</f>
        <v>4927</v>
      </c>
      <c r="F1664">
        <f>IF(D1664=0,0,IF(E1664&gt;=5000,0,ROUNDUP((5000-E1664)/1000,0)*1000))</f>
        <v>0</v>
      </c>
    </row>
    <row r="1665" spans="1:6" x14ac:dyDescent="0.25">
      <c r="A1665" s="1">
        <v>41157</v>
      </c>
      <c r="B1665" s="2" t="s">
        <v>20</v>
      </c>
      <c r="C1665">
        <v>273</v>
      </c>
      <c r="D1665">
        <f t="shared" si="25"/>
        <v>0</v>
      </c>
      <c r="E1665">
        <f>E1664+F1664-C1665</f>
        <v>4654</v>
      </c>
      <c r="F1665">
        <f>IF(D1665=0,0,IF(E1665&gt;=5000,0,ROUNDUP((5000-E1665)/1000,0)*1000))</f>
        <v>0</v>
      </c>
    </row>
    <row r="1666" spans="1:6" x14ac:dyDescent="0.25">
      <c r="A1666" s="1">
        <v>41158</v>
      </c>
      <c r="B1666" s="2" t="s">
        <v>12</v>
      </c>
      <c r="C1666">
        <v>165</v>
      </c>
      <c r="D1666">
        <f t="shared" si="25"/>
        <v>0</v>
      </c>
      <c r="E1666">
        <f>E1665+F1665-C1666</f>
        <v>4489</v>
      </c>
      <c r="F1666">
        <f>IF(D1666=0,0,IF(E1666&gt;=5000,0,ROUNDUP((5000-E1666)/1000,0)*1000))</f>
        <v>0</v>
      </c>
    </row>
    <row r="1667" spans="1:6" x14ac:dyDescent="0.25">
      <c r="A1667" s="1">
        <v>41162</v>
      </c>
      <c r="B1667" s="2" t="s">
        <v>51</v>
      </c>
      <c r="C1667">
        <v>13</v>
      </c>
      <c r="D1667">
        <f t="shared" ref="D1667:D1730" si="26">IF(MONTH(A1668)&lt;&gt;MONTH(A1667),1,0)</f>
        <v>0</v>
      </c>
      <c r="E1667">
        <f>E1666+F1666-C1667</f>
        <v>4476</v>
      </c>
      <c r="F1667">
        <f>IF(D1667=0,0,IF(E1667&gt;=5000,0,ROUNDUP((5000-E1667)/1000,0)*1000))</f>
        <v>0</v>
      </c>
    </row>
    <row r="1668" spans="1:6" x14ac:dyDescent="0.25">
      <c r="A1668" s="1">
        <v>41163</v>
      </c>
      <c r="B1668" s="2" t="s">
        <v>72</v>
      </c>
      <c r="C1668">
        <v>143</v>
      </c>
      <c r="D1668">
        <f t="shared" si="26"/>
        <v>0</v>
      </c>
      <c r="E1668">
        <f>E1667+F1667-C1668</f>
        <v>4333</v>
      </c>
      <c r="F1668">
        <f>IF(D1668=0,0,IF(E1668&gt;=5000,0,ROUNDUP((5000-E1668)/1000,0)*1000))</f>
        <v>0</v>
      </c>
    </row>
    <row r="1669" spans="1:6" x14ac:dyDescent="0.25">
      <c r="A1669" s="1">
        <v>41167</v>
      </c>
      <c r="B1669" s="2" t="s">
        <v>233</v>
      </c>
      <c r="C1669">
        <v>20</v>
      </c>
      <c r="D1669">
        <f t="shared" si="26"/>
        <v>0</v>
      </c>
      <c r="E1669">
        <f>E1668+F1668-C1669</f>
        <v>4313</v>
      </c>
      <c r="F1669">
        <f>IF(D1669=0,0,IF(E1669&gt;=5000,0,ROUNDUP((5000-E1669)/1000,0)*1000))</f>
        <v>0</v>
      </c>
    </row>
    <row r="1670" spans="1:6" x14ac:dyDescent="0.25">
      <c r="A1670" s="1">
        <v>41171</v>
      </c>
      <c r="B1670" s="2" t="s">
        <v>57</v>
      </c>
      <c r="C1670">
        <v>4</v>
      </c>
      <c r="D1670">
        <f t="shared" si="26"/>
        <v>0</v>
      </c>
      <c r="E1670">
        <f>E1669+F1669-C1670</f>
        <v>4309</v>
      </c>
      <c r="F1670">
        <f>IF(D1670=0,0,IF(E1670&gt;=5000,0,ROUNDUP((5000-E1670)/1000,0)*1000))</f>
        <v>0</v>
      </c>
    </row>
    <row r="1671" spans="1:6" x14ac:dyDescent="0.25">
      <c r="A1671" s="1">
        <v>41175</v>
      </c>
      <c r="B1671" s="2" t="s">
        <v>134</v>
      </c>
      <c r="C1671">
        <v>102</v>
      </c>
      <c r="D1671">
        <f t="shared" si="26"/>
        <v>0</v>
      </c>
      <c r="E1671">
        <f>E1670+F1670-C1671</f>
        <v>4207</v>
      </c>
      <c r="F1671">
        <f>IF(D1671=0,0,IF(E1671&gt;=5000,0,ROUNDUP((5000-E1671)/1000,0)*1000))</f>
        <v>0</v>
      </c>
    </row>
    <row r="1672" spans="1:6" x14ac:dyDescent="0.25">
      <c r="A1672" s="1">
        <v>41177</v>
      </c>
      <c r="B1672" s="2" t="s">
        <v>9</v>
      </c>
      <c r="C1672">
        <v>155</v>
      </c>
      <c r="D1672">
        <f t="shared" si="26"/>
        <v>0</v>
      </c>
      <c r="E1672">
        <f>E1671+F1671-C1672</f>
        <v>4052</v>
      </c>
      <c r="F1672">
        <f>IF(D1672=0,0,IF(E1672&gt;=5000,0,ROUNDUP((5000-E1672)/1000,0)*1000))</f>
        <v>0</v>
      </c>
    </row>
    <row r="1673" spans="1:6" x14ac:dyDescent="0.25">
      <c r="A1673" s="1">
        <v>41179</v>
      </c>
      <c r="B1673" s="2" t="s">
        <v>10</v>
      </c>
      <c r="C1673">
        <v>226</v>
      </c>
      <c r="D1673">
        <f t="shared" si="26"/>
        <v>0</v>
      </c>
      <c r="E1673">
        <f>E1672+F1672-C1673</f>
        <v>3826</v>
      </c>
      <c r="F1673">
        <f>IF(D1673=0,0,IF(E1673&gt;=5000,0,ROUNDUP((5000-E1673)/1000,0)*1000))</f>
        <v>0</v>
      </c>
    </row>
    <row r="1674" spans="1:6" x14ac:dyDescent="0.25">
      <c r="A1674" s="1">
        <v>41179</v>
      </c>
      <c r="B1674" s="2" t="s">
        <v>17</v>
      </c>
      <c r="C1674">
        <v>346</v>
      </c>
      <c r="D1674">
        <f t="shared" si="26"/>
        <v>0</v>
      </c>
      <c r="E1674">
        <f>E1673+F1673-C1674</f>
        <v>3480</v>
      </c>
      <c r="F1674">
        <f>IF(D1674=0,0,IF(E1674&gt;=5000,0,ROUNDUP((5000-E1674)/1000,0)*1000))</f>
        <v>0</v>
      </c>
    </row>
    <row r="1675" spans="1:6" x14ac:dyDescent="0.25">
      <c r="A1675" s="1">
        <v>41180</v>
      </c>
      <c r="B1675" s="2" t="s">
        <v>55</v>
      </c>
      <c r="C1675">
        <v>45</v>
      </c>
      <c r="D1675">
        <f t="shared" si="26"/>
        <v>0</v>
      </c>
      <c r="E1675">
        <f>E1674+F1674-C1675</f>
        <v>3435</v>
      </c>
      <c r="F1675">
        <f>IF(D1675=0,0,IF(E1675&gt;=5000,0,ROUNDUP((5000-E1675)/1000,0)*1000))</f>
        <v>0</v>
      </c>
    </row>
    <row r="1676" spans="1:6" x14ac:dyDescent="0.25">
      <c r="A1676" s="1">
        <v>41182</v>
      </c>
      <c r="B1676" s="2" t="s">
        <v>154</v>
      </c>
      <c r="C1676">
        <v>11</v>
      </c>
      <c r="D1676">
        <f t="shared" si="26"/>
        <v>1</v>
      </c>
      <c r="E1676">
        <f>E1675+F1675-C1676</f>
        <v>3424</v>
      </c>
      <c r="F1676">
        <f>IF(D1676=0,0,IF(E1676&gt;=5000,0,ROUNDUP((5000-E1676)/1000,0)*1000))</f>
        <v>2000</v>
      </c>
    </row>
    <row r="1677" spans="1:6" x14ac:dyDescent="0.25">
      <c r="A1677" s="1">
        <v>41185</v>
      </c>
      <c r="B1677" s="2" t="s">
        <v>133</v>
      </c>
      <c r="C1677">
        <v>14</v>
      </c>
      <c r="D1677">
        <f t="shared" si="26"/>
        <v>0</v>
      </c>
      <c r="E1677">
        <f>E1676+F1676-C1677</f>
        <v>5410</v>
      </c>
      <c r="F1677">
        <f>IF(D1677=0,0,IF(E1677&gt;=5000,0,ROUNDUP((5000-E1677)/1000,0)*1000))</f>
        <v>0</v>
      </c>
    </row>
    <row r="1678" spans="1:6" x14ac:dyDescent="0.25">
      <c r="A1678" s="1">
        <v>41190</v>
      </c>
      <c r="B1678" s="2" t="s">
        <v>54</v>
      </c>
      <c r="C1678">
        <v>12</v>
      </c>
      <c r="D1678">
        <f t="shared" si="26"/>
        <v>0</v>
      </c>
      <c r="E1678">
        <f>E1677+F1677-C1678</f>
        <v>5398</v>
      </c>
      <c r="F1678">
        <f>IF(D1678=0,0,IF(E1678&gt;=5000,0,ROUNDUP((5000-E1678)/1000,0)*1000))</f>
        <v>0</v>
      </c>
    </row>
    <row r="1679" spans="1:6" x14ac:dyDescent="0.25">
      <c r="A1679" s="1">
        <v>41195</v>
      </c>
      <c r="B1679" s="2" t="s">
        <v>157</v>
      </c>
      <c r="C1679">
        <v>11</v>
      </c>
      <c r="D1679">
        <f t="shared" si="26"/>
        <v>0</v>
      </c>
      <c r="E1679">
        <f>E1678+F1678-C1679</f>
        <v>5387</v>
      </c>
      <c r="F1679">
        <f>IF(D1679=0,0,IF(E1679&gt;=5000,0,ROUNDUP((5000-E1679)/1000,0)*1000))</f>
        <v>0</v>
      </c>
    </row>
    <row r="1680" spans="1:6" x14ac:dyDescent="0.25">
      <c r="A1680" s="1">
        <v>41195</v>
      </c>
      <c r="B1680" s="2" t="s">
        <v>29</v>
      </c>
      <c r="C1680">
        <v>142</v>
      </c>
      <c r="D1680">
        <f t="shared" si="26"/>
        <v>0</v>
      </c>
      <c r="E1680">
        <f>E1679+F1679-C1680</f>
        <v>5245</v>
      </c>
      <c r="F1680">
        <f>IF(D1680=0,0,IF(E1680&gt;=5000,0,ROUNDUP((5000-E1680)/1000,0)*1000))</f>
        <v>0</v>
      </c>
    </row>
    <row r="1681" spans="1:6" x14ac:dyDescent="0.25">
      <c r="A1681" s="1">
        <v>41201</v>
      </c>
      <c r="B1681" s="2" t="s">
        <v>74</v>
      </c>
      <c r="C1681">
        <v>184</v>
      </c>
      <c r="D1681">
        <f t="shared" si="26"/>
        <v>0</v>
      </c>
      <c r="E1681">
        <f>E1680+F1680-C1681</f>
        <v>5061</v>
      </c>
      <c r="F1681">
        <f>IF(D1681=0,0,IF(E1681&gt;=5000,0,ROUNDUP((5000-E1681)/1000,0)*1000))</f>
        <v>0</v>
      </c>
    </row>
    <row r="1682" spans="1:6" x14ac:dyDescent="0.25">
      <c r="A1682" s="1">
        <v>41202</v>
      </c>
      <c r="B1682" s="2" t="s">
        <v>48</v>
      </c>
      <c r="C1682">
        <v>390</v>
      </c>
      <c r="D1682">
        <f t="shared" si="26"/>
        <v>0</v>
      </c>
      <c r="E1682">
        <f>E1681+F1681-C1682</f>
        <v>4671</v>
      </c>
      <c r="F1682">
        <f>IF(D1682=0,0,IF(E1682&gt;=5000,0,ROUNDUP((5000-E1682)/1000,0)*1000))</f>
        <v>0</v>
      </c>
    </row>
    <row r="1683" spans="1:6" x14ac:dyDescent="0.25">
      <c r="A1683" s="1">
        <v>41206</v>
      </c>
      <c r="B1683" s="2" t="s">
        <v>40</v>
      </c>
      <c r="C1683">
        <v>110</v>
      </c>
      <c r="D1683">
        <f t="shared" si="26"/>
        <v>0</v>
      </c>
      <c r="E1683">
        <f>E1682+F1682-C1683</f>
        <v>4561</v>
      </c>
      <c r="F1683">
        <f>IF(D1683=0,0,IF(E1683&gt;=5000,0,ROUNDUP((5000-E1683)/1000,0)*1000))</f>
        <v>0</v>
      </c>
    </row>
    <row r="1684" spans="1:6" x14ac:dyDescent="0.25">
      <c r="A1684" s="1">
        <v>41207</v>
      </c>
      <c r="B1684" s="2" t="s">
        <v>22</v>
      </c>
      <c r="C1684">
        <v>92</v>
      </c>
      <c r="D1684">
        <f t="shared" si="26"/>
        <v>0</v>
      </c>
      <c r="E1684">
        <f>E1683+F1683-C1684</f>
        <v>4469</v>
      </c>
      <c r="F1684">
        <f>IF(D1684=0,0,IF(E1684&gt;=5000,0,ROUNDUP((5000-E1684)/1000,0)*1000))</f>
        <v>0</v>
      </c>
    </row>
    <row r="1685" spans="1:6" x14ac:dyDescent="0.25">
      <c r="A1685" s="1">
        <v>41208</v>
      </c>
      <c r="B1685" s="2" t="s">
        <v>71</v>
      </c>
      <c r="C1685">
        <v>5</v>
      </c>
      <c r="D1685">
        <f t="shared" si="26"/>
        <v>0</v>
      </c>
      <c r="E1685">
        <f>E1684+F1684-C1685</f>
        <v>4464</v>
      </c>
      <c r="F1685">
        <f>IF(D1685=0,0,IF(E1685&gt;=5000,0,ROUNDUP((5000-E1685)/1000,0)*1000))</f>
        <v>0</v>
      </c>
    </row>
    <row r="1686" spans="1:6" x14ac:dyDescent="0.25">
      <c r="A1686" s="1">
        <v>41208</v>
      </c>
      <c r="B1686" s="2" t="s">
        <v>232</v>
      </c>
      <c r="C1686">
        <v>2</v>
      </c>
      <c r="D1686">
        <f t="shared" si="26"/>
        <v>0</v>
      </c>
      <c r="E1686">
        <f>E1685+F1685-C1686</f>
        <v>4462</v>
      </c>
      <c r="F1686">
        <f>IF(D1686=0,0,IF(E1686&gt;=5000,0,ROUNDUP((5000-E1686)/1000,0)*1000))</f>
        <v>0</v>
      </c>
    </row>
    <row r="1687" spans="1:6" x14ac:dyDescent="0.25">
      <c r="A1687" s="1">
        <v>41210</v>
      </c>
      <c r="B1687" s="2" t="s">
        <v>178</v>
      </c>
      <c r="C1687">
        <v>14</v>
      </c>
      <c r="D1687">
        <f t="shared" si="26"/>
        <v>0</v>
      </c>
      <c r="E1687">
        <f>E1686+F1686-C1687</f>
        <v>4448</v>
      </c>
      <c r="F1687">
        <f>IF(D1687=0,0,IF(E1687&gt;=5000,0,ROUNDUP((5000-E1687)/1000,0)*1000))</f>
        <v>0</v>
      </c>
    </row>
    <row r="1688" spans="1:6" x14ac:dyDescent="0.25">
      <c r="A1688" s="1">
        <v>41213</v>
      </c>
      <c r="B1688" s="2" t="s">
        <v>87</v>
      </c>
      <c r="C1688">
        <v>6</v>
      </c>
      <c r="D1688">
        <f t="shared" si="26"/>
        <v>1</v>
      </c>
      <c r="E1688">
        <f>E1687+F1687-C1688</f>
        <v>4442</v>
      </c>
      <c r="F1688">
        <f>IF(D1688=0,0,IF(E1688&gt;=5000,0,ROUNDUP((5000-E1688)/1000,0)*1000))</f>
        <v>1000</v>
      </c>
    </row>
    <row r="1689" spans="1:6" x14ac:dyDescent="0.25">
      <c r="A1689" s="1">
        <v>41214</v>
      </c>
      <c r="B1689" s="2" t="s">
        <v>21</v>
      </c>
      <c r="C1689">
        <v>65</v>
      </c>
      <c r="D1689">
        <f t="shared" si="26"/>
        <v>0</v>
      </c>
      <c r="E1689">
        <f>E1688+F1688-C1689</f>
        <v>5377</v>
      </c>
      <c r="F1689">
        <f>IF(D1689=0,0,IF(E1689&gt;=5000,0,ROUNDUP((5000-E1689)/1000,0)*1000))</f>
        <v>0</v>
      </c>
    </row>
    <row r="1690" spans="1:6" x14ac:dyDescent="0.25">
      <c r="A1690" s="1">
        <v>41214</v>
      </c>
      <c r="B1690" s="2" t="s">
        <v>72</v>
      </c>
      <c r="C1690">
        <v>45</v>
      </c>
      <c r="D1690">
        <f t="shared" si="26"/>
        <v>0</v>
      </c>
      <c r="E1690">
        <f>E1689+F1689-C1690</f>
        <v>5332</v>
      </c>
      <c r="F1690">
        <f>IF(D1690=0,0,IF(E1690&gt;=5000,0,ROUNDUP((5000-E1690)/1000,0)*1000))</f>
        <v>0</v>
      </c>
    </row>
    <row r="1691" spans="1:6" x14ac:dyDescent="0.25">
      <c r="A1691" s="1">
        <v>41214</v>
      </c>
      <c r="B1691" s="2" t="s">
        <v>10</v>
      </c>
      <c r="C1691">
        <v>108</v>
      </c>
      <c r="D1691">
        <f t="shared" si="26"/>
        <v>0</v>
      </c>
      <c r="E1691">
        <f>E1690+F1690-C1691</f>
        <v>5224</v>
      </c>
      <c r="F1691">
        <f>IF(D1691=0,0,IF(E1691&gt;=5000,0,ROUNDUP((5000-E1691)/1000,0)*1000))</f>
        <v>0</v>
      </c>
    </row>
    <row r="1692" spans="1:6" x14ac:dyDescent="0.25">
      <c r="A1692" s="1">
        <v>41215</v>
      </c>
      <c r="B1692" s="2" t="s">
        <v>40</v>
      </c>
      <c r="C1692">
        <v>159</v>
      </c>
      <c r="D1692">
        <f t="shared" si="26"/>
        <v>0</v>
      </c>
      <c r="E1692">
        <f>E1691+F1691-C1692</f>
        <v>5065</v>
      </c>
      <c r="F1692">
        <f>IF(D1692=0,0,IF(E1692&gt;=5000,0,ROUNDUP((5000-E1692)/1000,0)*1000))</f>
        <v>0</v>
      </c>
    </row>
    <row r="1693" spans="1:6" x14ac:dyDescent="0.25">
      <c r="A1693" s="1">
        <v>41219</v>
      </c>
      <c r="B1693" s="2" t="s">
        <v>22</v>
      </c>
      <c r="C1693">
        <v>141</v>
      </c>
      <c r="D1693">
        <f t="shared" si="26"/>
        <v>0</v>
      </c>
      <c r="E1693">
        <f>E1692+F1692-C1693</f>
        <v>4924</v>
      </c>
      <c r="F1693">
        <f>IF(D1693=0,0,IF(E1693&gt;=5000,0,ROUNDUP((5000-E1693)/1000,0)*1000))</f>
        <v>0</v>
      </c>
    </row>
    <row r="1694" spans="1:6" x14ac:dyDescent="0.25">
      <c r="A1694" s="1">
        <v>41219</v>
      </c>
      <c r="B1694" s="2" t="s">
        <v>41</v>
      </c>
      <c r="C1694">
        <v>14</v>
      </c>
      <c r="D1694">
        <f t="shared" si="26"/>
        <v>0</v>
      </c>
      <c r="E1694">
        <f>E1693+F1693-C1694</f>
        <v>4910</v>
      </c>
      <c r="F1694">
        <f>IF(D1694=0,0,IF(E1694&gt;=5000,0,ROUNDUP((5000-E1694)/1000,0)*1000))</f>
        <v>0</v>
      </c>
    </row>
    <row r="1695" spans="1:6" x14ac:dyDescent="0.25">
      <c r="A1695" s="1">
        <v>41222</v>
      </c>
      <c r="B1695" s="2" t="s">
        <v>13</v>
      </c>
      <c r="C1695">
        <v>142</v>
      </c>
      <c r="D1695">
        <f t="shared" si="26"/>
        <v>0</v>
      </c>
      <c r="E1695">
        <f>E1694+F1694-C1695</f>
        <v>4768</v>
      </c>
      <c r="F1695">
        <f>IF(D1695=0,0,IF(E1695&gt;=5000,0,ROUNDUP((5000-E1695)/1000,0)*1000))</f>
        <v>0</v>
      </c>
    </row>
    <row r="1696" spans="1:6" x14ac:dyDescent="0.25">
      <c r="A1696" s="1">
        <v>41223</v>
      </c>
      <c r="B1696" s="2" t="s">
        <v>12</v>
      </c>
      <c r="C1696">
        <v>167</v>
      </c>
      <c r="D1696">
        <f t="shared" si="26"/>
        <v>0</v>
      </c>
      <c r="E1696">
        <f>E1695+F1695-C1696</f>
        <v>4601</v>
      </c>
      <c r="F1696">
        <f>IF(D1696=0,0,IF(E1696&gt;=5000,0,ROUNDUP((5000-E1696)/1000,0)*1000))</f>
        <v>0</v>
      </c>
    </row>
    <row r="1697" spans="1:6" x14ac:dyDescent="0.25">
      <c r="A1697" s="1">
        <v>41224</v>
      </c>
      <c r="B1697" s="2" t="s">
        <v>178</v>
      </c>
      <c r="C1697">
        <v>12</v>
      </c>
      <c r="D1697">
        <f t="shared" si="26"/>
        <v>0</v>
      </c>
      <c r="E1697">
        <f>E1696+F1696-C1697</f>
        <v>4589</v>
      </c>
      <c r="F1697">
        <f>IF(D1697=0,0,IF(E1697&gt;=5000,0,ROUNDUP((5000-E1697)/1000,0)*1000))</f>
        <v>0</v>
      </c>
    </row>
    <row r="1698" spans="1:6" x14ac:dyDescent="0.25">
      <c r="A1698" s="1">
        <v>41229</v>
      </c>
      <c r="B1698" s="2" t="s">
        <v>31</v>
      </c>
      <c r="C1698">
        <v>187</v>
      </c>
      <c r="D1698">
        <f t="shared" si="26"/>
        <v>0</v>
      </c>
      <c r="E1698">
        <f>E1697+F1697-C1698</f>
        <v>4402</v>
      </c>
      <c r="F1698">
        <f>IF(D1698=0,0,IF(E1698&gt;=5000,0,ROUNDUP((5000-E1698)/1000,0)*1000))</f>
        <v>0</v>
      </c>
    </row>
    <row r="1699" spans="1:6" x14ac:dyDescent="0.25">
      <c r="A1699" s="1">
        <v>41232</v>
      </c>
      <c r="B1699" s="2" t="s">
        <v>44</v>
      </c>
      <c r="C1699">
        <v>14</v>
      </c>
      <c r="D1699">
        <f t="shared" si="26"/>
        <v>0</v>
      </c>
      <c r="E1699">
        <f>E1698+F1698-C1699</f>
        <v>4388</v>
      </c>
      <c r="F1699">
        <f>IF(D1699=0,0,IF(E1699&gt;=5000,0,ROUNDUP((5000-E1699)/1000,0)*1000))</f>
        <v>0</v>
      </c>
    </row>
    <row r="1700" spans="1:6" x14ac:dyDescent="0.25">
      <c r="A1700" s="1">
        <v>41235</v>
      </c>
      <c r="B1700" s="2" t="s">
        <v>168</v>
      </c>
      <c r="C1700">
        <v>10</v>
      </c>
      <c r="D1700">
        <f t="shared" si="26"/>
        <v>0</v>
      </c>
      <c r="E1700">
        <f>E1699+F1699-C1700</f>
        <v>4378</v>
      </c>
      <c r="F1700">
        <f>IF(D1700=0,0,IF(E1700&gt;=5000,0,ROUNDUP((5000-E1700)/1000,0)*1000))</f>
        <v>0</v>
      </c>
    </row>
    <row r="1701" spans="1:6" x14ac:dyDescent="0.25">
      <c r="A1701" s="1">
        <v>41236</v>
      </c>
      <c r="B1701" s="2" t="s">
        <v>25</v>
      </c>
      <c r="C1701">
        <v>269</v>
      </c>
      <c r="D1701">
        <f t="shared" si="26"/>
        <v>0</v>
      </c>
      <c r="E1701">
        <f>E1700+F1700-C1701</f>
        <v>4109</v>
      </c>
      <c r="F1701">
        <f>IF(D1701=0,0,IF(E1701&gt;=5000,0,ROUNDUP((5000-E1701)/1000,0)*1000))</f>
        <v>0</v>
      </c>
    </row>
    <row r="1702" spans="1:6" x14ac:dyDescent="0.25">
      <c r="A1702" s="1">
        <v>41236</v>
      </c>
      <c r="B1702" s="2" t="s">
        <v>8</v>
      </c>
      <c r="C1702">
        <v>328</v>
      </c>
      <c r="D1702">
        <f t="shared" si="26"/>
        <v>0</v>
      </c>
      <c r="E1702">
        <f>E1701+F1701-C1702</f>
        <v>3781</v>
      </c>
      <c r="F1702">
        <f>IF(D1702=0,0,IF(E1702&gt;=5000,0,ROUNDUP((5000-E1702)/1000,0)*1000))</f>
        <v>0</v>
      </c>
    </row>
    <row r="1703" spans="1:6" x14ac:dyDescent="0.25">
      <c r="A1703" s="1">
        <v>41237</v>
      </c>
      <c r="B1703" s="2" t="s">
        <v>12</v>
      </c>
      <c r="C1703">
        <v>228</v>
      </c>
      <c r="D1703">
        <f t="shared" si="26"/>
        <v>0</v>
      </c>
      <c r="E1703">
        <f>E1702+F1702-C1703</f>
        <v>3553</v>
      </c>
      <c r="F1703">
        <f>IF(D1703=0,0,IF(E1703&gt;=5000,0,ROUNDUP((5000-E1703)/1000,0)*1000))</f>
        <v>0</v>
      </c>
    </row>
    <row r="1704" spans="1:6" x14ac:dyDescent="0.25">
      <c r="A1704" s="1">
        <v>41239</v>
      </c>
      <c r="B1704" s="2" t="s">
        <v>5</v>
      </c>
      <c r="C1704">
        <v>12</v>
      </c>
      <c r="D1704">
        <f t="shared" si="26"/>
        <v>1</v>
      </c>
      <c r="E1704">
        <f>E1703+F1703-C1704</f>
        <v>3541</v>
      </c>
      <c r="F1704">
        <f>IF(D1704=0,0,IF(E1704&gt;=5000,0,ROUNDUP((5000-E1704)/1000,0)*1000))</f>
        <v>2000</v>
      </c>
    </row>
    <row r="1705" spans="1:6" x14ac:dyDescent="0.25">
      <c r="A1705" s="1">
        <v>41244</v>
      </c>
      <c r="B1705" s="2" t="s">
        <v>96</v>
      </c>
      <c r="C1705">
        <v>16</v>
      </c>
      <c r="D1705">
        <f t="shared" si="26"/>
        <v>0</v>
      </c>
      <c r="E1705">
        <f>E1704+F1704-C1705</f>
        <v>5525</v>
      </c>
      <c r="F1705">
        <f>IF(D1705=0,0,IF(E1705&gt;=5000,0,ROUNDUP((5000-E1705)/1000,0)*1000))</f>
        <v>0</v>
      </c>
    </row>
    <row r="1706" spans="1:6" x14ac:dyDescent="0.25">
      <c r="A1706" s="1">
        <v>41247</v>
      </c>
      <c r="B1706" s="2" t="s">
        <v>20</v>
      </c>
      <c r="C1706">
        <v>233</v>
      </c>
      <c r="D1706">
        <f t="shared" si="26"/>
        <v>0</v>
      </c>
      <c r="E1706">
        <f>E1705+F1705-C1706</f>
        <v>5292</v>
      </c>
      <c r="F1706">
        <f>IF(D1706=0,0,IF(E1706&gt;=5000,0,ROUNDUP((5000-E1706)/1000,0)*1000))</f>
        <v>0</v>
      </c>
    </row>
    <row r="1707" spans="1:6" x14ac:dyDescent="0.25">
      <c r="A1707" s="1">
        <v>41248</v>
      </c>
      <c r="B1707" s="2" t="s">
        <v>135</v>
      </c>
      <c r="C1707">
        <v>10</v>
      </c>
      <c r="D1707">
        <f t="shared" si="26"/>
        <v>0</v>
      </c>
      <c r="E1707">
        <f>E1706+F1706-C1707</f>
        <v>5282</v>
      </c>
      <c r="F1707">
        <f>IF(D1707=0,0,IF(E1707&gt;=5000,0,ROUNDUP((5000-E1707)/1000,0)*1000))</f>
        <v>0</v>
      </c>
    </row>
    <row r="1708" spans="1:6" x14ac:dyDescent="0.25">
      <c r="A1708" s="1">
        <v>41251</v>
      </c>
      <c r="B1708" s="2" t="s">
        <v>13</v>
      </c>
      <c r="C1708">
        <v>168</v>
      </c>
      <c r="D1708">
        <f t="shared" si="26"/>
        <v>0</v>
      </c>
      <c r="E1708">
        <f>E1707+F1707-C1708</f>
        <v>5114</v>
      </c>
      <c r="F1708">
        <f>IF(D1708=0,0,IF(E1708&gt;=5000,0,ROUNDUP((5000-E1708)/1000,0)*1000))</f>
        <v>0</v>
      </c>
    </row>
    <row r="1709" spans="1:6" x14ac:dyDescent="0.25">
      <c r="A1709" s="1">
        <v>41251</v>
      </c>
      <c r="B1709" s="2" t="s">
        <v>8</v>
      </c>
      <c r="C1709">
        <v>388</v>
      </c>
      <c r="D1709">
        <f t="shared" si="26"/>
        <v>0</v>
      </c>
      <c r="E1709">
        <f>E1708+F1708-C1709</f>
        <v>4726</v>
      </c>
      <c r="F1709">
        <f>IF(D1709=0,0,IF(E1709&gt;=5000,0,ROUNDUP((5000-E1709)/1000,0)*1000))</f>
        <v>0</v>
      </c>
    </row>
    <row r="1710" spans="1:6" x14ac:dyDescent="0.25">
      <c r="A1710" s="1">
        <v>41252</v>
      </c>
      <c r="B1710" s="2" t="s">
        <v>53</v>
      </c>
      <c r="C1710">
        <v>319</v>
      </c>
      <c r="D1710">
        <f t="shared" si="26"/>
        <v>0</v>
      </c>
      <c r="E1710">
        <f>E1709+F1709-C1710</f>
        <v>4407</v>
      </c>
      <c r="F1710">
        <f>IF(D1710=0,0,IF(E1710&gt;=5000,0,ROUNDUP((5000-E1710)/1000,0)*1000))</f>
        <v>0</v>
      </c>
    </row>
    <row r="1711" spans="1:6" x14ac:dyDescent="0.25">
      <c r="A1711" s="1">
        <v>41254</v>
      </c>
      <c r="B1711" s="2" t="s">
        <v>70</v>
      </c>
      <c r="C1711">
        <v>12</v>
      </c>
      <c r="D1711">
        <f t="shared" si="26"/>
        <v>0</v>
      </c>
      <c r="E1711">
        <f>E1710+F1710-C1711</f>
        <v>4395</v>
      </c>
      <c r="F1711">
        <f>IF(D1711=0,0,IF(E1711&gt;=5000,0,ROUNDUP((5000-E1711)/1000,0)*1000))</f>
        <v>0</v>
      </c>
    </row>
    <row r="1712" spans="1:6" x14ac:dyDescent="0.25">
      <c r="A1712" s="1">
        <v>41256</v>
      </c>
      <c r="B1712" s="2" t="s">
        <v>176</v>
      </c>
      <c r="C1712">
        <v>150</v>
      </c>
      <c r="D1712">
        <f t="shared" si="26"/>
        <v>0</v>
      </c>
      <c r="E1712">
        <f>E1711+F1711-C1712</f>
        <v>4245</v>
      </c>
      <c r="F1712">
        <f>IF(D1712=0,0,IF(E1712&gt;=5000,0,ROUNDUP((5000-E1712)/1000,0)*1000))</f>
        <v>0</v>
      </c>
    </row>
    <row r="1713" spans="1:6" x14ac:dyDescent="0.25">
      <c r="A1713" s="1">
        <v>41258</v>
      </c>
      <c r="B1713" s="2" t="s">
        <v>12</v>
      </c>
      <c r="C1713">
        <v>347</v>
      </c>
      <c r="D1713">
        <f t="shared" si="26"/>
        <v>0</v>
      </c>
      <c r="E1713">
        <f>E1712+F1712-C1713</f>
        <v>3898</v>
      </c>
      <c r="F1713">
        <f>IF(D1713=0,0,IF(E1713&gt;=5000,0,ROUNDUP((5000-E1713)/1000,0)*1000))</f>
        <v>0</v>
      </c>
    </row>
    <row r="1714" spans="1:6" x14ac:dyDescent="0.25">
      <c r="A1714" s="1">
        <v>41259</v>
      </c>
      <c r="B1714" s="2" t="s">
        <v>26</v>
      </c>
      <c r="C1714">
        <v>177</v>
      </c>
      <c r="D1714">
        <f t="shared" si="26"/>
        <v>0</v>
      </c>
      <c r="E1714">
        <f>E1713+F1713-C1714</f>
        <v>3721</v>
      </c>
      <c r="F1714">
        <f>IF(D1714=0,0,IF(E1714&gt;=5000,0,ROUNDUP((5000-E1714)/1000,0)*1000))</f>
        <v>0</v>
      </c>
    </row>
    <row r="1715" spans="1:6" x14ac:dyDescent="0.25">
      <c r="A1715" s="1">
        <v>41262</v>
      </c>
      <c r="B1715" s="2" t="s">
        <v>48</v>
      </c>
      <c r="C1715">
        <v>222</v>
      </c>
      <c r="D1715">
        <f t="shared" si="26"/>
        <v>0</v>
      </c>
      <c r="E1715">
        <f>E1714+F1714-C1715</f>
        <v>3499</v>
      </c>
      <c r="F1715">
        <f>IF(D1715=0,0,IF(E1715&gt;=5000,0,ROUNDUP((5000-E1715)/1000,0)*1000))</f>
        <v>0</v>
      </c>
    </row>
    <row r="1716" spans="1:6" x14ac:dyDescent="0.25">
      <c r="A1716" s="1">
        <v>41273</v>
      </c>
      <c r="B1716" s="2" t="s">
        <v>52</v>
      </c>
      <c r="C1716">
        <v>9</v>
      </c>
      <c r="D1716">
        <f t="shared" si="26"/>
        <v>0</v>
      </c>
      <c r="E1716">
        <f>E1715+F1715-C1716</f>
        <v>3490</v>
      </c>
      <c r="F1716">
        <f>IF(D1716=0,0,IF(E1716&gt;=5000,0,ROUNDUP((5000-E1716)/1000,0)*1000))</f>
        <v>0</v>
      </c>
    </row>
    <row r="1717" spans="1:6" x14ac:dyDescent="0.25">
      <c r="A1717" s="1">
        <v>41273</v>
      </c>
      <c r="B1717" s="2" t="s">
        <v>234</v>
      </c>
      <c r="C1717">
        <v>14</v>
      </c>
      <c r="D1717">
        <f t="shared" si="26"/>
        <v>1</v>
      </c>
      <c r="E1717">
        <f>E1716+F1716-C1717</f>
        <v>3476</v>
      </c>
      <c r="F1717">
        <f>IF(D1717=0,0,IF(E1717&gt;=5000,0,ROUNDUP((5000-E1717)/1000,0)*1000))</f>
        <v>2000</v>
      </c>
    </row>
    <row r="1718" spans="1:6" x14ac:dyDescent="0.25">
      <c r="A1718" s="1">
        <v>41275</v>
      </c>
      <c r="B1718" s="2" t="s">
        <v>6</v>
      </c>
      <c r="C1718">
        <v>7</v>
      </c>
      <c r="D1718">
        <f t="shared" si="26"/>
        <v>0</v>
      </c>
      <c r="E1718">
        <f>E1717+F1717-C1718</f>
        <v>5469</v>
      </c>
      <c r="F1718">
        <f>IF(D1718=0,0,IF(E1718&gt;=5000,0,ROUNDUP((5000-E1718)/1000,0)*1000))</f>
        <v>0</v>
      </c>
    </row>
    <row r="1719" spans="1:6" x14ac:dyDescent="0.25">
      <c r="A1719" s="1">
        <v>41279</v>
      </c>
      <c r="B1719" s="2" t="s">
        <v>69</v>
      </c>
      <c r="C1719">
        <v>171</v>
      </c>
      <c r="D1719">
        <f t="shared" si="26"/>
        <v>0</v>
      </c>
      <c r="E1719">
        <f>E1718+F1718-C1719</f>
        <v>5298</v>
      </c>
      <c r="F1719">
        <f>IF(D1719=0,0,IF(E1719&gt;=5000,0,ROUNDUP((5000-E1719)/1000,0)*1000))</f>
        <v>0</v>
      </c>
    </row>
    <row r="1720" spans="1:6" x14ac:dyDescent="0.25">
      <c r="A1720" s="1">
        <v>41283</v>
      </c>
      <c r="B1720" s="2" t="s">
        <v>211</v>
      </c>
      <c r="C1720">
        <v>16</v>
      </c>
      <c r="D1720">
        <f t="shared" si="26"/>
        <v>0</v>
      </c>
      <c r="E1720">
        <f>E1719+F1719-C1720</f>
        <v>5282</v>
      </c>
      <c r="F1720">
        <f>IF(D1720=0,0,IF(E1720&gt;=5000,0,ROUNDUP((5000-E1720)/1000,0)*1000))</f>
        <v>0</v>
      </c>
    </row>
    <row r="1721" spans="1:6" x14ac:dyDescent="0.25">
      <c r="A1721" s="1">
        <v>41284</v>
      </c>
      <c r="B1721" s="2" t="s">
        <v>21</v>
      </c>
      <c r="C1721">
        <v>176</v>
      </c>
      <c r="D1721">
        <f t="shared" si="26"/>
        <v>0</v>
      </c>
      <c r="E1721">
        <f>E1720+F1720-C1721</f>
        <v>5106</v>
      </c>
      <c r="F1721">
        <f>IF(D1721=0,0,IF(E1721&gt;=5000,0,ROUNDUP((5000-E1721)/1000,0)*1000))</f>
        <v>0</v>
      </c>
    </row>
    <row r="1722" spans="1:6" x14ac:dyDescent="0.25">
      <c r="A1722" s="1">
        <v>41287</v>
      </c>
      <c r="B1722" s="2" t="s">
        <v>58</v>
      </c>
      <c r="C1722">
        <v>37</v>
      </c>
      <c r="D1722">
        <f t="shared" si="26"/>
        <v>0</v>
      </c>
      <c r="E1722">
        <f>E1721+F1721-C1722</f>
        <v>5069</v>
      </c>
      <c r="F1722">
        <f>IF(D1722=0,0,IF(E1722&gt;=5000,0,ROUNDUP((5000-E1722)/1000,0)*1000))</f>
        <v>0</v>
      </c>
    </row>
    <row r="1723" spans="1:6" x14ac:dyDescent="0.25">
      <c r="A1723" s="1">
        <v>41290</v>
      </c>
      <c r="B1723" s="2" t="s">
        <v>21</v>
      </c>
      <c r="C1723">
        <v>186</v>
      </c>
      <c r="D1723">
        <f t="shared" si="26"/>
        <v>0</v>
      </c>
      <c r="E1723">
        <f>E1722+F1722-C1723</f>
        <v>4883</v>
      </c>
      <c r="F1723">
        <f>IF(D1723=0,0,IF(E1723&gt;=5000,0,ROUNDUP((5000-E1723)/1000,0)*1000))</f>
        <v>0</v>
      </c>
    </row>
    <row r="1724" spans="1:6" x14ac:dyDescent="0.25">
      <c r="A1724" s="1">
        <v>41290</v>
      </c>
      <c r="B1724" s="2" t="s">
        <v>64</v>
      </c>
      <c r="C1724">
        <v>45</v>
      </c>
      <c r="D1724">
        <f t="shared" si="26"/>
        <v>0</v>
      </c>
      <c r="E1724">
        <f>E1723+F1723-C1724</f>
        <v>4838</v>
      </c>
      <c r="F1724">
        <f>IF(D1724=0,0,IF(E1724&gt;=5000,0,ROUNDUP((5000-E1724)/1000,0)*1000))</f>
        <v>0</v>
      </c>
    </row>
    <row r="1725" spans="1:6" x14ac:dyDescent="0.25">
      <c r="A1725" s="1">
        <v>41294</v>
      </c>
      <c r="B1725" s="2" t="s">
        <v>55</v>
      </c>
      <c r="C1725">
        <v>186</v>
      </c>
      <c r="D1725">
        <f t="shared" si="26"/>
        <v>0</v>
      </c>
      <c r="E1725">
        <f>E1724+F1724-C1725</f>
        <v>4652</v>
      </c>
      <c r="F1725">
        <f>IF(D1725=0,0,IF(E1725&gt;=5000,0,ROUNDUP((5000-E1725)/1000,0)*1000))</f>
        <v>0</v>
      </c>
    </row>
    <row r="1726" spans="1:6" x14ac:dyDescent="0.25">
      <c r="A1726" s="1">
        <v>41294</v>
      </c>
      <c r="B1726" s="2" t="s">
        <v>17</v>
      </c>
      <c r="C1726">
        <v>211</v>
      </c>
      <c r="D1726">
        <f t="shared" si="26"/>
        <v>0</v>
      </c>
      <c r="E1726">
        <f>E1725+F1725-C1726</f>
        <v>4441</v>
      </c>
      <c r="F1726">
        <f>IF(D1726=0,0,IF(E1726&gt;=5000,0,ROUNDUP((5000-E1726)/1000,0)*1000))</f>
        <v>0</v>
      </c>
    </row>
    <row r="1727" spans="1:6" x14ac:dyDescent="0.25">
      <c r="A1727" s="1">
        <v>41300</v>
      </c>
      <c r="B1727" s="2" t="s">
        <v>12</v>
      </c>
      <c r="C1727">
        <v>330</v>
      </c>
      <c r="D1727">
        <f t="shared" si="26"/>
        <v>0</v>
      </c>
      <c r="E1727">
        <f>E1726+F1726-C1727</f>
        <v>4111</v>
      </c>
      <c r="F1727">
        <f>IF(D1727=0,0,IF(E1727&gt;=5000,0,ROUNDUP((5000-E1727)/1000,0)*1000))</f>
        <v>0</v>
      </c>
    </row>
    <row r="1728" spans="1:6" x14ac:dyDescent="0.25">
      <c r="A1728" s="1">
        <v>41301</v>
      </c>
      <c r="B1728" s="2" t="s">
        <v>17</v>
      </c>
      <c r="C1728">
        <v>134</v>
      </c>
      <c r="D1728">
        <f t="shared" si="26"/>
        <v>0</v>
      </c>
      <c r="E1728">
        <f>E1727+F1727-C1728</f>
        <v>3977</v>
      </c>
      <c r="F1728">
        <f>IF(D1728=0,0,IF(E1728&gt;=5000,0,ROUNDUP((5000-E1728)/1000,0)*1000))</f>
        <v>0</v>
      </c>
    </row>
    <row r="1729" spans="1:6" x14ac:dyDescent="0.25">
      <c r="A1729" s="1">
        <v>41301</v>
      </c>
      <c r="B1729" s="2" t="s">
        <v>12</v>
      </c>
      <c r="C1729">
        <v>459</v>
      </c>
      <c r="D1729">
        <f t="shared" si="26"/>
        <v>0</v>
      </c>
      <c r="E1729">
        <f>E1728+F1728-C1729</f>
        <v>3518</v>
      </c>
      <c r="F1729">
        <f>IF(D1729=0,0,IF(E1729&gt;=5000,0,ROUNDUP((5000-E1729)/1000,0)*1000))</f>
        <v>0</v>
      </c>
    </row>
    <row r="1730" spans="1:6" x14ac:dyDescent="0.25">
      <c r="A1730" s="1">
        <v>41302</v>
      </c>
      <c r="B1730" s="2" t="s">
        <v>29</v>
      </c>
      <c r="C1730">
        <v>185</v>
      </c>
      <c r="D1730">
        <f t="shared" si="26"/>
        <v>0</v>
      </c>
      <c r="E1730">
        <f>E1729+F1729-C1730</f>
        <v>3333</v>
      </c>
      <c r="F1730">
        <f>IF(D1730=0,0,IF(E1730&gt;=5000,0,ROUNDUP((5000-E1730)/1000,0)*1000))</f>
        <v>0</v>
      </c>
    </row>
    <row r="1731" spans="1:6" x14ac:dyDescent="0.25">
      <c r="A1731" s="1">
        <v>41303</v>
      </c>
      <c r="B1731" s="2" t="s">
        <v>70</v>
      </c>
      <c r="C1731">
        <v>3</v>
      </c>
      <c r="D1731">
        <f t="shared" ref="D1731:D1794" si="27">IF(MONTH(A1732)&lt;&gt;MONTH(A1731),1,0)</f>
        <v>0</v>
      </c>
      <c r="E1731">
        <f>E1730+F1730-C1731</f>
        <v>3330</v>
      </c>
      <c r="F1731">
        <f>IF(D1731=0,0,IF(E1731&gt;=5000,0,ROUNDUP((5000-E1731)/1000,0)*1000))</f>
        <v>0</v>
      </c>
    </row>
    <row r="1732" spans="1:6" x14ac:dyDescent="0.25">
      <c r="A1732" s="1">
        <v>41305</v>
      </c>
      <c r="B1732" s="2" t="s">
        <v>33</v>
      </c>
      <c r="C1732">
        <v>181</v>
      </c>
      <c r="D1732">
        <f t="shared" si="27"/>
        <v>1</v>
      </c>
      <c r="E1732">
        <f>E1731+F1731-C1732</f>
        <v>3149</v>
      </c>
      <c r="F1732">
        <f>IF(D1732=0,0,IF(E1732&gt;=5000,0,ROUNDUP((5000-E1732)/1000,0)*1000))</f>
        <v>2000</v>
      </c>
    </row>
    <row r="1733" spans="1:6" x14ac:dyDescent="0.25">
      <c r="A1733" s="1">
        <v>41309</v>
      </c>
      <c r="B1733" s="2" t="s">
        <v>20</v>
      </c>
      <c r="C1733">
        <v>441</v>
      </c>
      <c r="D1733">
        <f t="shared" si="27"/>
        <v>0</v>
      </c>
      <c r="E1733">
        <f>E1732+F1732-C1733</f>
        <v>4708</v>
      </c>
      <c r="F1733">
        <f>IF(D1733=0,0,IF(E1733&gt;=5000,0,ROUNDUP((5000-E1733)/1000,0)*1000))</f>
        <v>0</v>
      </c>
    </row>
    <row r="1734" spans="1:6" x14ac:dyDescent="0.25">
      <c r="A1734" s="1">
        <v>41310</v>
      </c>
      <c r="B1734" s="2" t="s">
        <v>48</v>
      </c>
      <c r="C1734">
        <v>487</v>
      </c>
      <c r="D1734">
        <f t="shared" si="27"/>
        <v>0</v>
      </c>
      <c r="E1734">
        <f>E1733+F1733-C1734</f>
        <v>4221</v>
      </c>
      <c r="F1734">
        <f>IF(D1734=0,0,IF(E1734&gt;=5000,0,ROUNDUP((5000-E1734)/1000,0)*1000))</f>
        <v>0</v>
      </c>
    </row>
    <row r="1735" spans="1:6" x14ac:dyDescent="0.25">
      <c r="A1735" s="1">
        <v>41310</v>
      </c>
      <c r="B1735" s="2" t="s">
        <v>55</v>
      </c>
      <c r="C1735">
        <v>56</v>
      </c>
      <c r="D1735">
        <f t="shared" si="27"/>
        <v>0</v>
      </c>
      <c r="E1735">
        <f>E1734+F1734-C1735</f>
        <v>4165</v>
      </c>
      <c r="F1735">
        <f>IF(D1735=0,0,IF(E1735&gt;=5000,0,ROUNDUP((5000-E1735)/1000,0)*1000))</f>
        <v>0</v>
      </c>
    </row>
    <row r="1736" spans="1:6" x14ac:dyDescent="0.25">
      <c r="A1736" s="1">
        <v>41314</v>
      </c>
      <c r="B1736" s="2" t="s">
        <v>15</v>
      </c>
      <c r="C1736">
        <v>23</v>
      </c>
      <c r="D1736">
        <f t="shared" si="27"/>
        <v>0</v>
      </c>
      <c r="E1736">
        <f>E1735+F1735-C1736</f>
        <v>4142</v>
      </c>
      <c r="F1736">
        <f>IF(D1736=0,0,IF(E1736&gt;=5000,0,ROUNDUP((5000-E1736)/1000,0)*1000))</f>
        <v>0</v>
      </c>
    </row>
    <row r="1737" spans="1:6" x14ac:dyDescent="0.25">
      <c r="A1737" s="1">
        <v>41314</v>
      </c>
      <c r="B1737" s="2" t="s">
        <v>134</v>
      </c>
      <c r="C1737">
        <v>113</v>
      </c>
      <c r="D1737">
        <f t="shared" si="27"/>
        <v>0</v>
      </c>
      <c r="E1737">
        <f>E1736+F1736-C1737</f>
        <v>4029</v>
      </c>
      <c r="F1737">
        <f>IF(D1737=0,0,IF(E1737&gt;=5000,0,ROUNDUP((5000-E1737)/1000,0)*1000))</f>
        <v>0</v>
      </c>
    </row>
    <row r="1738" spans="1:6" x14ac:dyDescent="0.25">
      <c r="A1738" s="1">
        <v>41315</v>
      </c>
      <c r="B1738" s="2" t="s">
        <v>203</v>
      </c>
      <c r="C1738">
        <v>19</v>
      </c>
      <c r="D1738">
        <f t="shared" si="27"/>
        <v>0</v>
      </c>
      <c r="E1738">
        <f>E1737+F1737-C1738</f>
        <v>4010</v>
      </c>
      <c r="F1738">
        <f>IF(D1738=0,0,IF(E1738&gt;=5000,0,ROUNDUP((5000-E1738)/1000,0)*1000))</f>
        <v>0</v>
      </c>
    </row>
    <row r="1739" spans="1:6" x14ac:dyDescent="0.25">
      <c r="A1739" s="1">
        <v>41316</v>
      </c>
      <c r="B1739" s="2" t="s">
        <v>81</v>
      </c>
      <c r="C1739">
        <v>188</v>
      </c>
      <c r="D1739">
        <f t="shared" si="27"/>
        <v>0</v>
      </c>
      <c r="E1739">
        <f>E1738+F1738-C1739</f>
        <v>3822</v>
      </c>
      <c r="F1739">
        <f>IF(D1739=0,0,IF(E1739&gt;=5000,0,ROUNDUP((5000-E1739)/1000,0)*1000))</f>
        <v>0</v>
      </c>
    </row>
    <row r="1740" spans="1:6" x14ac:dyDescent="0.25">
      <c r="A1740" s="1">
        <v>41316</v>
      </c>
      <c r="B1740" s="2" t="s">
        <v>10</v>
      </c>
      <c r="C1740">
        <v>338</v>
      </c>
      <c r="D1740">
        <f t="shared" si="27"/>
        <v>0</v>
      </c>
      <c r="E1740">
        <f>E1739+F1739-C1740</f>
        <v>3484</v>
      </c>
      <c r="F1740">
        <f>IF(D1740=0,0,IF(E1740&gt;=5000,0,ROUNDUP((5000-E1740)/1000,0)*1000))</f>
        <v>0</v>
      </c>
    </row>
    <row r="1741" spans="1:6" x14ac:dyDescent="0.25">
      <c r="A1741" s="1">
        <v>41317</v>
      </c>
      <c r="B1741" s="2" t="s">
        <v>34</v>
      </c>
      <c r="C1741">
        <v>80</v>
      </c>
      <c r="D1741">
        <f t="shared" si="27"/>
        <v>0</v>
      </c>
      <c r="E1741">
        <f>E1740+F1740-C1741</f>
        <v>3404</v>
      </c>
      <c r="F1741">
        <f>IF(D1741=0,0,IF(E1741&gt;=5000,0,ROUNDUP((5000-E1741)/1000,0)*1000))</f>
        <v>0</v>
      </c>
    </row>
    <row r="1742" spans="1:6" x14ac:dyDescent="0.25">
      <c r="A1742" s="1">
        <v>41318</v>
      </c>
      <c r="B1742" s="2" t="s">
        <v>174</v>
      </c>
      <c r="C1742">
        <v>20</v>
      </c>
      <c r="D1742">
        <f t="shared" si="27"/>
        <v>0</v>
      </c>
      <c r="E1742">
        <f>E1741+F1741-C1742</f>
        <v>3384</v>
      </c>
      <c r="F1742">
        <f>IF(D1742=0,0,IF(E1742&gt;=5000,0,ROUNDUP((5000-E1742)/1000,0)*1000))</f>
        <v>0</v>
      </c>
    </row>
    <row r="1743" spans="1:6" x14ac:dyDescent="0.25">
      <c r="A1743" s="1">
        <v>41321</v>
      </c>
      <c r="B1743" s="2" t="s">
        <v>162</v>
      </c>
      <c r="C1743">
        <v>1</v>
      </c>
      <c r="D1743">
        <f t="shared" si="27"/>
        <v>0</v>
      </c>
      <c r="E1743">
        <f>E1742+F1742-C1743</f>
        <v>3383</v>
      </c>
      <c r="F1743">
        <f>IF(D1743=0,0,IF(E1743&gt;=5000,0,ROUNDUP((5000-E1743)/1000,0)*1000))</f>
        <v>0</v>
      </c>
    </row>
    <row r="1744" spans="1:6" x14ac:dyDescent="0.25">
      <c r="A1744" s="1">
        <v>41322</v>
      </c>
      <c r="B1744" s="2" t="s">
        <v>55</v>
      </c>
      <c r="C1744">
        <v>200</v>
      </c>
      <c r="D1744">
        <f t="shared" si="27"/>
        <v>0</v>
      </c>
      <c r="E1744">
        <f>E1743+F1743-C1744</f>
        <v>3183</v>
      </c>
      <c r="F1744">
        <f>IF(D1744=0,0,IF(E1744&gt;=5000,0,ROUNDUP((5000-E1744)/1000,0)*1000))</f>
        <v>0</v>
      </c>
    </row>
    <row r="1745" spans="1:6" x14ac:dyDescent="0.25">
      <c r="A1745" s="1">
        <v>41323</v>
      </c>
      <c r="B1745" s="2" t="s">
        <v>8</v>
      </c>
      <c r="C1745">
        <v>429</v>
      </c>
      <c r="D1745">
        <f t="shared" si="27"/>
        <v>0</v>
      </c>
      <c r="E1745">
        <f>E1744+F1744-C1745</f>
        <v>2754</v>
      </c>
      <c r="F1745">
        <f>IF(D1745=0,0,IF(E1745&gt;=5000,0,ROUNDUP((5000-E1745)/1000,0)*1000))</f>
        <v>0</v>
      </c>
    </row>
    <row r="1746" spans="1:6" x14ac:dyDescent="0.25">
      <c r="A1746" s="1">
        <v>41324</v>
      </c>
      <c r="B1746" s="2" t="s">
        <v>15</v>
      </c>
      <c r="C1746">
        <v>183</v>
      </c>
      <c r="D1746">
        <f t="shared" si="27"/>
        <v>0</v>
      </c>
      <c r="E1746">
        <f>E1745+F1745-C1746</f>
        <v>2571</v>
      </c>
      <c r="F1746">
        <f>IF(D1746=0,0,IF(E1746&gt;=5000,0,ROUNDUP((5000-E1746)/1000,0)*1000))</f>
        <v>0</v>
      </c>
    </row>
    <row r="1747" spans="1:6" x14ac:dyDescent="0.25">
      <c r="A1747" s="1">
        <v>41325</v>
      </c>
      <c r="B1747" s="2" t="s">
        <v>13</v>
      </c>
      <c r="C1747">
        <v>26</v>
      </c>
      <c r="D1747">
        <f t="shared" si="27"/>
        <v>0</v>
      </c>
      <c r="E1747">
        <f>E1746+F1746-C1747</f>
        <v>2545</v>
      </c>
      <c r="F1747">
        <f>IF(D1747=0,0,IF(E1747&gt;=5000,0,ROUNDUP((5000-E1747)/1000,0)*1000))</f>
        <v>0</v>
      </c>
    </row>
    <row r="1748" spans="1:6" x14ac:dyDescent="0.25">
      <c r="A1748" s="1">
        <v>41326</v>
      </c>
      <c r="B1748" s="2" t="s">
        <v>183</v>
      </c>
      <c r="C1748">
        <v>2</v>
      </c>
      <c r="D1748">
        <f t="shared" si="27"/>
        <v>0</v>
      </c>
      <c r="E1748">
        <f>E1747+F1747-C1748</f>
        <v>2543</v>
      </c>
      <c r="F1748">
        <f>IF(D1748=0,0,IF(E1748&gt;=5000,0,ROUNDUP((5000-E1748)/1000,0)*1000))</f>
        <v>0</v>
      </c>
    </row>
    <row r="1749" spans="1:6" x14ac:dyDescent="0.25">
      <c r="A1749" s="1">
        <v>41328</v>
      </c>
      <c r="B1749" s="2" t="s">
        <v>10</v>
      </c>
      <c r="C1749">
        <v>174</v>
      </c>
      <c r="D1749">
        <f t="shared" si="27"/>
        <v>0</v>
      </c>
      <c r="E1749">
        <f>E1748+F1748-C1749</f>
        <v>2369</v>
      </c>
      <c r="F1749">
        <f>IF(D1749=0,0,IF(E1749&gt;=5000,0,ROUNDUP((5000-E1749)/1000,0)*1000))</f>
        <v>0</v>
      </c>
    </row>
    <row r="1750" spans="1:6" x14ac:dyDescent="0.25">
      <c r="A1750" s="1">
        <v>41329</v>
      </c>
      <c r="B1750" s="2" t="s">
        <v>55</v>
      </c>
      <c r="C1750">
        <v>98</v>
      </c>
      <c r="D1750">
        <f t="shared" si="27"/>
        <v>0</v>
      </c>
      <c r="E1750">
        <f>E1749+F1749-C1750</f>
        <v>2271</v>
      </c>
      <c r="F1750">
        <f>IF(D1750=0,0,IF(E1750&gt;=5000,0,ROUNDUP((5000-E1750)/1000,0)*1000))</f>
        <v>0</v>
      </c>
    </row>
    <row r="1751" spans="1:6" x14ac:dyDescent="0.25">
      <c r="A1751" s="1">
        <v>41329</v>
      </c>
      <c r="B1751" s="2" t="s">
        <v>188</v>
      </c>
      <c r="C1751">
        <v>11</v>
      </c>
      <c r="D1751">
        <f t="shared" si="27"/>
        <v>0</v>
      </c>
      <c r="E1751">
        <f>E1750+F1750-C1751</f>
        <v>2260</v>
      </c>
      <c r="F1751">
        <f>IF(D1751=0,0,IF(E1751&gt;=5000,0,ROUNDUP((5000-E1751)/1000,0)*1000))</f>
        <v>0</v>
      </c>
    </row>
    <row r="1752" spans="1:6" x14ac:dyDescent="0.25">
      <c r="A1752" s="1">
        <v>41332</v>
      </c>
      <c r="B1752" s="2" t="s">
        <v>31</v>
      </c>
      <c r="C1752">
        <v>58</v>
      </c>
      <c r="D1752">
        <f t="shared" si="27"/>
        <v>1</v>
      </c>
      <c r="E1752">
        <f>E1751+F1751-C1752</f>
        <v>2202</v>
      </c>
      <c r="F1752">
        <f>IF(D1752=0,0,IF(E1752&gt;=5000,0,ROUNDUP((5000-E1752)/1000,0)*1000))</f>
        <v>3000</v>
      </c>
    </row>
    <row r="1753" spans="1:6" x14ac:dyDescent="0.25">
      <c r="A1753" s="1">
        <v>41336</v>
      </c>
      <c r="B1753" s="2" t="s">
        <v>18</v>
      </c>
      <c r="C1753">
        <v>17</v>
      </c>
      <c r="D1753">
        <f t="shared" si="27"/>
        <v>0</v>
      </c>
      <c r="E1753">
        <f>E1752+F1752-C1753</f>
        <v>5185</v>
      </c>
      <c r="F1753">
        <f>IF(D1753=0,0,IF(E1753&gt;=5000,0,ROUNDUP((5000-E1753)/1000,0)*1000))</f>
        <v>0</v>
      </c>
    </row>
    <row r="1754" spans="1:6" x14ac:dyDescent="0.25">
      <c r="A1754" s="1">
        <v>41337</v>
      </c>
      <c r="B1754" s="2" t="s">
        <v>20</v>
      </c>
      <c r="C1754">
        <v>143</v>
      </c>
      <c r="D1754">
        <f t="shared" si="27"/>
        <v>0</v>
      </c>
      <c r="E1754">
        <f>E1753+F1753-C1754</f>
        <v>5042</v>
      </c>
      <c r="F1754">
        <f>IF(D1754=0,0,IF(E1754&gt;=5000,0,ROUNDUP((5000-E1754)/1000,0)*1000))</f>
        <v>0</v>
      </c>
    </row>
    <row r="1755" spans="1:6" x14ac:dyDescent="0.25">
      <c r="A1755" s="1">
        <v>41339</v>
      </c>
      <c r="B1755" s="2" t="s">
        <v>55</v>
      </c>
      <c r="C1755">
        <v>108</v>
      </c>
      <c r="D1755">
        <f t="shared" si="27"/>
        <v>0</v>
      </c>
      <c r="E1755">
        <f>E1754+F1754-C1755</f>
        <v>4934</v>
      </c>
      <c r="F1755">
        <f>IF(D1755=0,0,IF(E1755&gt;=5000,0,ROUNDUP((5000-E1755)/1000,0)*1000))</f>
        <v>0</v>
      </c>
    </row>
    <row r="1756" spans="1:6" x14ac:dyDescent="0.25">
      <c r="A1756" s="1">
        <v>41346</v>
      </c>
      <c r="B1756" s="2" t="s">
        <v>105</v>
      </c>
      <c r="C1756">
        <v>424</v>
      </c>
      <c r="D1756">
        <f t="shared" si="27"/>
        <v>0</v>
      </c>
      <c r="E1756">
        <f>E1755+F1755-C1756</f>
        <v>4510</v>
      </c>
      <c r="F1756">
        <f>IF(D1756=0,0,IF(E1756&gt;=5000,0,ROUNDUP((5000-E1756)/1000,0)*1000))</f>
        <v>0</v>
      </c>
    </row>
    <row r="1757" spans="1:6" x14ac:dyDescent="0.25">
      <c r="A1757" s="1">
        <v>41351</v>
      </c>
      <c r="B1757" s="2" t="s">
        <v>224</v>
      </c>
      <c r="C1757">
        <v>9</v>
      </c>
      <c r="D1757">
        <f t="shared" si="27"/>
        <v>0</v>
      </c>
      <c r="E1757">
        <f>E1756+F1756-C1757</f>
        <v>4501</v>
      </c>
      <c r="F1757">
        <f>IF(D1757=0,0,IF(E1757&gt;=5000,0,ROUNDUP((5000-E1757)/1000,0)*1000))</f>
        <v>0</v>
      </c>
    </row>
    <row r="1758" spans="1:6" x14ac:dyDescent="0.25">
      <c r="A1758" s="1">
        <v>41352</v>
      </c>
      <c r="B1758" s="2" t="s">
        <v>31</v>
      </c>
      <c r="C1758">
        <v>135</v>
      </c>
      <c r="D1758">
        <f t="shared" si="27"/>
        <v>0</v>
      </c>
      <c r="E1758">
        <f>E1757+F1757-C1758</f>
        <v>4366</v>
      </c>
      <c r="F1758">
        <f>IF(D1758=0,0,IF(E1758&gt;=5000,0,ROUNDUP((5000-E1758)/1000,0)*1000))</f>
        <v>0</v>
      </c>
    </row>
    <row r="1759" spans="1:6" x14ac:dyDescent="0.25">
      <c r="A1759" s="1">
        <v>41356</v>
      </c>
      <c r="B1759" s="2" t="s">
        <v>17</v>
      </c>
      <c r="C1759">
        <v>202</v>
      </c>
      <c r="D1759">
        <f t="shared" si="27"/>
        <v>0</v>
      </c>
      <c r="E1759">
        <f>E1758+F1758-C1759</f>
        <v>4164</v>
      </c>
      <c r="F1759">
        <f>IF(D1759=0,0,IF(E1759&gt;=5000,0,ROUNDUP((5000-E1759)/1000,0)*1000))</f>
        <v>0</v>
      </c>
    </row>
    <row r="1760" spans="1:6" x14ac:dyDescent="0.25">
      <c r="A1760" s="1">
        <v>41357</v>
      </c>
      <c r="B1760" s="2" t="s">
        <v>48</v>
      </c>
      <c r="C1760">
        <v>459</v>
      </c>
      <c r="D1760">
        <f t="shared" si="27"/>
        <v>0</v>
      </c>
      <c r="E1760">
        <f>E1759+F1759-C1760</f>
        <v>3705</v>
      </c>
      <c r="F1760">
        <f>IF(D1760=0,0,IF(E1760&gt;=5000,0,ROUNDUP((5000-E1760)/1000,0)*1000))</f>
        <v>0</v>
      </c>
    </row>
    <row r="1761" spans="1:6" x14ac:dyDescent="0.25">
      <c r="A1761" s="1">
        <v>41361</v>
      </c>
      <c r="B1761" s="2" t="s">
        <v>61</v>
      </c>
      <c r="C1761">
        <v>107</v>
      </c>
      <c r="D1761">
        <f t="shared" si="27"/>
        <v>0</v>
      </c>
      <c r="E1761">
        <f>E1760+F1760-C1761</f>
        <v>3598</v>
      </c>
      <c r="F1761">
        <f>IF(D1761=0,0,IF(E1761&gt;=5000,0,ROUNDUP((5000-E1761)/1000,0)*1000))</f>
        <v>0</v>
      </c>
    </row>
    <row r="1762" spans="1:6" x14ac:dyDescent="0.25">
      <c r="A1762" s="1">
        <v>41362</v>
      </c>
      <c r="B1762" s="2" t="s">
        <v>38</v>
      </c>
      <c r="C1762">
        <v>37</v>
      </c>
      <c r="D1762">
        <f t="shared" si="27"/>
        <v>0</v>
      </c>
      <c r="E1762">
        <f>E1761+F1761-C1762</f>
        <v>3561</v>
      </c>
      <c r="F1762">
        <f>IF(D1762=0,0,IF(E1762&gt;=5000,0,ROUNDUP((5000-E1762)/1000,0)*1000))</f>
        <v>0</v>
      </c>
    </row>
    <row r="1763" spans="1:6" x14ac:dyDescent="0.25">
      <c r="A1763" s="1">
        <v>41363</v>
      </c>
      <c r="B1763" s="2" t="s">
        <v>64</v>
      </c>
      <c r="C1763">
        <v>43</v>
      </c>
      <c r="D1763">
        <f t="shared" si="27"/>
        <v>1</v>
      </c>
      <c r="E1763">
        <f>E1762+F1762-C1763</f>
        <v>3518</v>
      </c>
      <c r="F1763">
        <f>IF(D1763=0,0,IF(E1763&gt;=5000,0,ROUNDUP((5000-E1763)/1000,0)*1000))</f>
        <v>2000</v>
      </c>
    </row>
    <row r="1764" spans="1:6" x14ac:dyDescent="0.25">
      <c r="A1764" s="1">
        <v>41365</v>
      </c>
      <c r="B1764" s="2" t="s">
        <v>12</v>
      </c>
      <c r="C1764">
        <v>352</v>
      </c>
      <c r="D1764">
        <f t="shared" si="27"/>
        <v>0</v>
      </c>
      <c r="E1764">
        <f>E1763+F1763-C1764</f>
        <v>5166</v>
      </c>
      <c r="F1764">
        <f>IF(D1764=0,0,IF(E1764&gt;=5000,0,ROUNDUP((5000-E1764)/1000,0)*1000))</f>
        <v>0</v>
      </c>
    </row>
    <row r="1765" spans="1:6" x14ac:dyDescent="0.25">
      <c r="A1765" s="1">
        <v>41368</v>
      </c>
      <c r="B1765" s="2" t="s">
        <v>21</v>
      </c>
      <c r="C1765">
        <v>94</v>
      </c>
      <c r="D1765">
        <f t="shared" si="27"/>
        <v>0</v>
      </c>
      <c r="E1765">
        <f>E1764+F1764-C1765</f>
        <v>5072</v>
      </c>
      <c r="F1765">
        <f>IF(D1765=0,0,IF(E1765&gt;=5000,0,ROUNDUP((5000-E1765)/1000,0)*1000))</f>
        <v>0</v>
      </c>
    </row>
    <row r="1766" spans="1:6" x14ac:dyDescent="0.25">
      <c r="A1766" s="1">
        <v>41368</v>
      </c>
      <c r="B1766" s="2" t="s">
        <v>69</v>
      </c>
      <c r="C1766">
        <v>112</v>
      </c>
      <c r="D1766">
        <f t="shared" si="27"/>
        <v>0</v>
      </c>
      <c r="E1766">
        <f>E1765+F1765-C1766</f>
        <v>4960</v>
      </c>
      <c r="F1766">
        <f>IF(D1766=0,0,IF(E1766&gt;=5000,0,ROUNDUP((5000-E1766)/1000,0)*1000))</f>
        <v>0</v>
      </c>
    </row>
    <row r="1767" spans="1:6" x14ac:dyDescent="0.25">
      <c r="A1767" s="1">
        <v>41369</v>
      </c>
      <c r="B1767" s="2" t="s">
        <v>64</v>
      </c>
      <c r="C1767">
        <v>136</v>
      </c>
      <c r="D1767">
        <f t="shared" si="27"/>
        <v>0</v>
      </c>
      <c r="E1767">
        <f>E1766+F1766-C1767</f>
        <v>4824</v>
      </c>
      <c r="F1767">
        <f>IF(D1767=0,0,IF(E1767&gt;=5000,0,ROUNDUP((5000-E1767)/1000,0)*1000))</f>
        <v>0</v>
      </c>
    </row>
    <row r="1768" spans="1:6" x14ac:dyDescent="0.25">
      <c r="A1768" s="1">
        <v>41370</v>
      </c>
      <c r="B1768" s="2" t="s">
        <v>81</v>
      </c>
      <c r="C1768">
        <v>56</v>
      </c>
      <c r="D1768">
        <f t="shared" si="27"/>
        <v>0</v>
      </c>
      <c r="E1768">
        <f>E1767+F1767-C1768</f>
        <v>4768</v>
      </c>
      <c r="F1768">
        <f>IF(D1768=0,0,IF(E1768&gt;=5000,0,ROUNDUP((5000-E1768)/1000,0)*1000))</f>
        <v>0</v>
      </c>
    </row>
    <row r="1769" spans="1:6" x14ac:dyDescent="0.25">
      <c r="A1769" s="1">
        <v>41372</v>
      </c>
      <c r="B1769" s="2" t="s">
        <v>17</v>
      </c>
      <c r="C1769">
        <v>286</v>
      </c>
      <c r="D1769">
        <f t="shared" si="27"/>
        <v>0</v>
      </c>
      <c r="E1769">
        <f>E1768+F1768-C1769</f>
        <v>4482</v>
      </c>
      <c r="F1769">
        <f>IF(D1769=0,0,IF(E1769&gt;=5000,0,ROUNDUP((5000-E1769)/1000,0)*1000))</f>
        <v>0</v>
      </c>
    </row>
    <row r="1770" spans="1:6" x14ac:dyDescent="0.25">
      <c r="A1770" s="1">
        <v>41373</v>
      </c>
      <c r="B1770" s="2" t="s">
        <v>10</v>
      </c>
      <c r="C1770">
        <v>296</v>
      </c>
      <c r="D1770">
        <f t="shared" si="27"/>
        <v>0</v>
      </c>
      <c r="E1770">
        <f>E1769+F1769-C1770</f>
        <v>4186</v>
      </c>
      <c r="F1770">
        <f>IF(D1770=0,0,IF(E1770&gt;=5000,0,ROUNDUP((5000-E1770)/1000,0)*1000))</f>
        <v>0</v>
      </c>
    </row>
    <row r="1771" spans="1:6" x14ac:dyDescent="0.25">
      <c r="A1771" s="1">
        <v>41373</v>
      </c>
      <c r="B1771" s="2" t="s">
        <v>28</v>
      </c>
      <c r="C1771">
        <v>81</v>
      </c>
      <c r="D1771">
        <f t="shared" si="27"/>
        <v>0</v>
      </c>
      <c r="E1771">
        <f>E1770+F1770-C1771</f>
        <v>4105</v>
      </c>
      <c r="F1771">
        <f>IF(D1771=0,0,IF(E1771&gt;=5000,0,ROUNDUP((5000-E1771)/1000,0)*1000))</f>
        <v>0</v>
      </c>
    </row>
    <row r="1772" spans="1:6" x14ac:dyDescent="0.25">
      <c r="A1772" s="1">
        <v>41374</v>
      </c>
      <c r="B1772" s="2" t="s">
        <v>17</v>
      </c>
      <c r="C1772">
        <v>231</v>
      </c>
      <c r="D1772">
        <f t="shared" si="27"/>
        <v>0</v>
      </c>
      <c r="E1772">
        <f>E1771+F1771-C1772</f>
        <v>3874</v>
      </c>
      <c r="F1772">
        <f>IF(D1772=0,0,IF(E1772&gt;=5000,0,ROUNDUP((5000-E1772)/1000,0)*1000))</f>
        <v>0</v>
      </c>
    </row>
    <row r="1773" spans="1:6" x14ac:dyDescent="0.25">
      <c r="A1773" s="1">
        <v>41375</v>
      </c>
      <c r="B1773" s="2" t="s">
        <v>20</v>
      </c>
      <c r="C1773">
        <v>149</v>
      </c>
      <c r="D1773">
        <f t="shared" si="27"/>
        <v>0</v>
      </c>
      <c r="E1773">
        <f>E1772+F1772-C1773</f>
        <v>3725</v>
      </c>
      <c r="F1773">
        <f>IF(D1773=0,0,IF(E1773&gt;=5000,0,ROUNDUP((5000-E1773)/1000,0)*1000))</f>
        <v>0</v>
      </c>
    </row>
    <row r="1774" spans="1:6" x14ac:dyDescent="0.25">
      <c r="A1774" s="1">
        <v>41375</v>
      </c>
      <c r="B1774" s="2" t="s">
        <v>135</v>
      </c>
      <c r="C1774">
        <v>3</v>
      </c>
      <c r="D1774">
        <f t="shared" si="27"/>
        <v>0</v>
      </c>
      <c r="E1774">
        <f>E1773+F1773-C1774</f>
        <v>3722</v>
      </c>
      <c r="F1774">
        <f>IF(D1774=0,0,IF(E1774&gt;=5000,0,ROUNDUP((5000-E1774)/1000,0)*1000))</f>
        <v>0</v>
      </c>
    </row>
    <row r="1775" spans="1:6" x14ac:dyDescent="0.25">
      <c r="A1775" s="1">
        <v>41376</v>
      </c>
      <c r="B1775" s="2" t="s">
        <v>17</v>
      </c>
      <c r="C1775">
        <v>311</v>
      </c>
      <c r="D1775">
        <f t="shared" si="27"/>
        <v>0</v>
      </c>
      <c r="E1775">
        <f>E1774+F1774-C1775</f>
        <v>3411</v>
      </c>
      <c r="F1775">
        <f>IF(D1775=0,0,IF(E1775&gt;=5000,0,ROUNDUP((5000-E1775)/1000,0)*1000))</f>
        <v>0</v>
      </c>
    </row>
    <row r="1776" spans="1:6" x14ac:dyDescent="0.25">
      <c r="A1776" s="1">
        <v>41379</v>
      </c>
      <c r="B1776" s="2" t="s">
        <v>69</v>
      </c>
      <c r="C1776">
        <v>121</v>
      </c>
      <c r="D1776">
        <f t="shared" si="27"/>
        <v>0</v>
      </c>
      <c r="E1776">
        <f>E1775+F1775-C1776</f>
        <v>3290</v>
      </c>
      <c r="F1776">
        <f>IF(D1776=0,0,IF(E1776&gt;=5000,0,ROUNDUP((5000-E1776)/1000,0)*1000))</f>
        <v>0</v>
      </c>
    </row>
    <row r="1777" spans="1:6" x14ac:dyDescent="0.25">
      <c r="A1777" s="1">
        <v>41380</v>
      </c>
      <c r="B1777" s="2" t="s">
        <v>156</v>
      </c>
      <c r="C1777">
        <v>15</v>
      </c>
      <c r="D1777">
        <f t="shared" si="27"/>
        <v>0</v>
      </c>
      <c r="E1777">
        <f>E1776+F1776-C1777</f>
        <v>3275</v>
      </c>
      <c r="F1777">
        <f>IF(D1777=0,0,IF(E1777&gt;=5000,0,ROUNDUP((5000-E1777)/1000,0)*1000))</f>
        <v>0</v>
      </c>
    </row>
    <row r="1778" spans="1:6" x14ac:dyDescent="0.25">
      <c r="A1778" s="1">
        <v>41381</v>
      </c>
      <c r="B1778" s="2" t="s">
        <v>139</v>
      </c>
      <c r="C1778">
        <v>14</v>
      </c>
      <c r="D1778">
        <f t="shared" si="27"/>
        <v>0</v>
      </c>
      <c r="E1778">
        <f>E1777+F1777-C1778</f>
        <v>3261</v>
      </c>
      <c r="F1778">
        <f>IF(D1778=0,0,IF(E1778&gt;=5000,0,ROUNDUP((5000-E1778)/1000,0)*1000))</f>
        <v>0</v>
      </c>
    </row>
    <row r="1779" spans="1:6" x14ac:dyDescent="0.25">
      <c r="A1779" s="1">
        <v>41381</v>
      </c>
      <c r="B1779" s="2" t="s">
        <v>10</v>
      </c>
      <c r="C1779">
        <v>240</v>
      </c>
      <c r="D1779">
        <f t="shared" si="27"/>
        <v>0</v>
      </c>
      <c r="E1779">
        <f>E1778+F1778-C1779</f>
        <v>3021</v>
      </c>
      <c r="F1779">
        <f>IF(D1779=0,0,IF(E1779&gt;=5000,0,ROUNDUP((5000-E1779)/1000,0)*1000))</f>
        <v>0</v>
      </c>
    </row>
    <row r="1780" spans="1:6" x14ac:dyDescent="0.25">
      <c r="A1780" s="1">
        <v>41383</v>
      </c>
      <c r="B1780" s="2" t="s">
        <v>59</v>
      </c>
      <c r="C1780">
        <v>12</v>
      </c>
      <c r="D1780">
        <f t="shared" si="27"/>
        <v>0</v>
      </c>
      <c r="E1780">
        <f>E1779+F1779-C1780</f>
        <v>3009</v>
      </c>
      <c r="F1780">
        <f>IF(D1780=0,0,IF(E1780&gt;=5000,0,ROUNDUP((5000-E1780)/1000,0)*1000))</f>
        <v>0</v>
      </c>
    </row>
    <row r="1781" spans="1:6" x14ac:dyDescent="0.25">
      <c r="A1781" s="1">
        <v>41385</v>
      </c>
      <c r="B1781" s="2" t="s">
        <v>202</v>
      </c>
      <c r="C1781">
        <v>1</v>
      </c>
      <c r="D1781">
        <f t="shared" si="27"/>
        <v>0</v>
      </c>
      <c r="E1781">
        <f>E1780+F1780-C1781</f>
        <v>3008</v>
      </c>
      <c r="F1781">
        <f>IF(D1781=0,0,IF(E1781&gt;=5000,0,ROUNDUP((5000-E1781)/1000,0)*1000))</f>
        <v>0</v>
      </c>
    </row>
    <row r="1782" spans="1:6" x14ac:dyDescent="0.25">
      <c r="A1782" s="1">
        <v>41388</v>
      </c>
      <c r="B1782" s="2" t="s">
        <v>235</v>
      </c>
      <c r="C1782">
        <v>12</v>
      </c>
      <c r="D1782">
        <f t="shared" si="27"/>
        <v>0</v>
      </c>
      <c r="E1782">
        <f>E1781+F1781-C1782</f>
        <v>2996</v>
      </c>
      <c r="F1782">
        <f>IF(D1782=0,0,IF(E1782&gt;=5000,0,ROUNDUP((5000-E1782)/1000,0)*1000))</f>
        <v>0</v>
      </c>
    </row>
    <row r="1783" spans="1:6" x14ac:dyDescent="0.25">
      <c r="A1783" s="1">
        <v>41391</v>
      </c>
      <c r="B1783" s="2" t="s">
        <v>21</v>
      </c>
      <c r="C1783">
        <v>190</v>
      </c>
      <c r="D1783">
        <f t="shared" si="27"/>
        <v>0</v>
      </c>
      <c r="E1783">
        <f>E1782+F1782-C1783</f>
        <v>2806</v>
      </c>
      <c r="F1783">
        <f>IF(D1783=0,0,IF(E1783&gt;=5000,0,ROUNDUP((5000-E1783)/1000,0)*1000))</f>
        <v>0</v>
      </c>
    </row>
    <row r="1784" spans="1:6" x14ac:dyDescent="0.25">
      <c r="A1784" s="1">
        <v>41392</v>
      </c>
      <c r="B1784" s="2" t="s">
        <v>66</v>
      </c>
      <c r="C1784">
        <v>179</v>
      </c>
      <c r="D1784">
        <f t="shared" si="27"/>
        <v>0</v>
      </c>
      <c r="E1784">
        <f>E1783+F1783-C1784</f>
        <v>2627</v>
      </c>
      <c r="F1784">
        <f>IF(D1784=0,0,IF(E1784&gt;=5000,0,ROUNDUP((5000-E1784)/1000,0)*1000))</f>
        <v>0</v>
      </c>
    </row>
    <row r="1785" spans="1:6" x14ac:dyDescent="0.25">
      <c r="A1785" s="1">
        <v>41394</v>
      </c>
      <c r="B1785" s="2" t="s">
        <v>25</v>
      </c>
      <c r="C1785">
        <v>106</v>
      </c>
      <c r="D1785">
        <f t="shared" si="27"/>
        <v>1</v>
      </c>
      <c r="E1785">
        <f>E1784+F1784-C1785</f>
        <v>2521</v>
      </c>
      <c r="F1785">
        <f>IF(D1785=0,0,IF(E1785&gt;=5000,0,ROUNDUP((5000-E1785)/1000,0)*1000))</f>
        <v>3000</v>
      </c>
    </row>
    <row r="1786" spans="1:6" x14ac:dyDescent="0.25">
      <c r="A1786" s="1">
        <v>41396</v>
      </c>
      <c r="B1786" s="2" t="s">
        <v>10</v>
      </c>
      <c r="C1786">
        <v>267</v>
      </c>
      <c r="D1786">
        <f t="shared" si="27"/>
        <v>0</v>
      </c>
      <c r="E1786">
        <f>E1785+F1785-C1786</f>
        <v>5254</v>
      </c>
      <c r="F1786">
        <f>IF(D1786=0,0,IF(E1786&gt;=5000,0,ROUNDUP((5000-E1786)/1000,0)*1000))</f>
        <v>0</v>
      </c>
    </row>
    <row r="1787" spans="1:6" x14ac:dyDescent="0.25">
      <c r="A1787" s="1">
        <v>41396</v>
      </c>
      <c r="B1787" s="2" t="s">
        <v>126</v>
      </c>
      <c r="C1787">
        <v>66</v>
      </c>
      <c r="D1787">
        <f t="shared" si="27"/>
        <v>0</v>
      </c>
      <c r="E1787">
        <f>E1786+F1786-C1787</f>
        <v>5188</v>
      </c>
      <c r="F1787">
        <f>IF(D1787=0,0,IF(E1787&gt;=5000,0,ROUNDUP((5000-E1787)/1000,0)*1000))</f>
        <v>0</v>
      </c>
    </row>
    <row r="1788" spans="1:6" x14ac:dyDescent="0.25">
      <c r="A1788" s="1">
        <v>41398</v>
      </c>
      <c r="B1788" s="2" t="s">
        <v>17</v>
      </c>
      <c r="C1788">
        <v>471</v>
      </c>
      <c r="D1788">
        <f t="shared" si="27"/>
        <v>0</v>
      </c>
      <c r="E1788">
        <f>E1787+F1787-C1788</f>
        <v>4717</v>
      </c>
      <c r="F1788">
        <f>IF(D1788=0,0,IF(E1788&gt;=5000,0,ROUNDUP((5000-E1788)/1000,0)*1000))</f>
        <v>0</v>
      </c>
    </row>
    <row r="1789" spans="1:6" x14ac:dyDescent="0.25">
      <c r="A1789" s="1">
        <v>41399</v>
      </c>
      <c r="B1789" s="2" t="s">
        <v>63</v>
      </c>
      <c r="C1789">
        <v>5</v>
      </c>
      <c r="D1789">
        <f t="shared" si="27"/>
        <v>0</v>
      </c>
      <c r="E1789">
        <f>E1788+F1788-C1789</f>
        <v>4712</v>
      </c>
      <c r="F1789">
        <f>IF(D1789=0,0,IF(E1789&gt;=5000,0,ROUNDUP((5000-E1789)/1000,0)*1000))</f>
        <v>0</v>
      </c>
    </row>
    <row r="1790" spans="1:6" x14ac:dyDescent="0.25">
      <c r="A1790" s="1">
        <v>41401</v>
      </c>
      <c r="B1790" s="2" t="s">
        <v>224</v>
      </c>
      <c r="C1790">
        <v>11</v>
      </c>
      <c r="D1790">
        <f t="shared" si="27"/>
        <v>0</v>
      </c>
      <c r="E1790">
        <f>E1789+F1789-C1790</f>
        <v>4701</v>
      </c>
      <c r="F1790">
        <f>IF(D1790=0,0,IF(E1790&gt;=5000,0,ROUNDUP((5000-E1790)/1000,0)*1000))</f>
        <v>0</v>
      </c>
    </row>
    <row r="1791" spans="1:6" x14ac:dyDescent="0.25">
      <c r="A1791" s="1">
        <v>41403</v>
      </c>
      <c r="B1791" s="2" t="s">
        <v>74</v>
      </c>
      <c r="C1791">
        <v>103</v>
      </c>
      <c r="D1791">
        <f t="shared" si="27"/>
        <v>0</v>
      </c>
      <c r="E1791">
        <f>E1790+F1790-C1791</f>
        <v>4598</v>
      </c>
      <c r="F1791">
        <f>IF(D1791=0,0,IF(E1791&gt;=5000,0,ROUNDUP((5000-E1791)/1000,0)*1000))</f>
        <v>0</v>
      </c>
    </row>
    <row r="1792" spans="1:6" x14ac:dyDescent="0.25">
      <c r="A1792" s="1">
        <v>41403</v>
      </c>
      <c r="B1792" s="2" t="s">
        <v>22</v>
      </c>
      <c r="C1792">
        <v>92</v>
      </c>
      <c r="D1792">
        <f t="shared" si="27"/>
        <v>0</v>
      </c>
      <c r="E1792">
        <f>E1791+F1791-C1792</f>
        <v>4506</v>
      </c>
      <c r="F1792">
        <f>IF(D1792=0,0,IF(E1792&gt;=5000,0,ROUNDUP((5000-E1792)/1000,0)*1000))</f>
        <v>0</v>
      </c>
    </row>
    <row r="1793" spans="1:6" x14ac:dyDescent="0.25">
      <c r="A1793" s="1">
        <v>41405</v>
      </c>
      <c r="B1793" s="2" t="s">
        <v>13</v>
      </c>
      <c r="C1793">
        <v>115</v>
      </c>
      <c r="D1793">
        <f t="shared" si="27"/>
        <v>0</v>
      </c>
      <c r="E1793">
        <f>E1792+F1792-C1793</f>
        <v>4391</v>
      </c>
      <c r="F1793">
        <f>IF(D1793=0,0,IF(E1793&gt;=5000,0,ROUNDUP((5000-E1793)/1000,0)*1000))</f>
        <v>0</v>
      </c>
    </row>
    <row r="1794" spans="1:6" x14ac:dyDescent="0.25">
      <c r="A1794" s="1">
        <v>41406</v>
      </c>
      <c r="B1794" s="2" t="s">
        <v>55</v>
      </c>
      <c r="C1794">
        <v>62</v>
      </c>
      <c r="D1794">
        <f t="shared" si="27"/>
        <v>0</v>
      </c>
      <c r="E1794">
        <f>E1793+F1793-C1794</f>
        <v>4329</v>
      </c>
      <c r="F1794">
        <f>IF(D1794=0,0,IF(E1794&gt;=5000,0,ROUNDUP((5000-E1794)/1000,0)*1000))</f>
        <v>0</v>
      </c>
    </row>
    <row r="1795" spans="1:6" x14ac:dyDescent="0.25">
      <c r="A1795" s="1">
        <v>41406</v>
      </c>
      <c r="B1795" s="2" t="s">
        <v>8</v>
      </c>
      <c r="C1795">
        <v>420</v>
      </c>
      <c r="D1795">
        <f t="shared" ref="D1795:D1858" si="28">IF(MONTH(A1796)&lt;&gt;MONTH(A1795),1,0)</f>
        <v>0</v>
      </c>
      <c r="E1795">
        <f>E1794+F1794-C1795</f>
        <v>3909</v>
      </c>
      <c r="F1795">
        <f>IF(D1795=0,0,IF(E1795&gt;=5000,0,ROUNDUP((5000-E1795)/1000,0)*1000))</f>
        <v>0</v>
      </c>
    </row>
    <row r="1796" spans="1:6" x14ac:dyDescent="0.25">
      <c r="A1796" s="1">
        <v>41406</v>
      </c>
      <c r="B1796" s="2" t="s">
        <v>33</v>
      </c>
      <c r="C1796">
        <v>81</v>
      </c>
      <c r="D1796">
        <f t="shared" si="28"/>
        <v>0</v>
      </c>
      <c r="E1796">
        <f>E1795+F1795-C1796</f>
        <v>3828</v>
      </c>
      <c r="F1796">
        <f>IF(D1796=0,0,IF(E1796&gt;=5000,0,ROUNDUP((5000-E1796)/1000,0)*1000))</f>
        <v>0</v>
      </c>
    </row>
    <row r="1797" spans="1:6" x14ac:dyDescent="0.25">
      <c r="A1797" s="1">
        <v>41407</v>
      </c>
      <c r="B1797" s="2" t="s">
        <v>12</v>
      </c>
      <c r="C1797">
        <v>412</v>
      </c>
      <c r="D1797">
        <f t="shared" si="28"/>
        <v>0</v>
      </c>
      <c r="E1797">
        <f>E1796+F1796-C1797</f>
        <v>3416</v>
      </c>
      <c r="F1797">
        <f>IF(D1797=0,0,IF(E1797&gt;=5000,0,ROUNDUP((5000-E1797)/1000,0)*1000))</f>
        <v>0</v>
      </c>
    </row>
    <row r="1798" spans="1:6" x14ac:dyDescent="0.25">
      <c r="A1798" s="1">
        <v>41409</v>
      </c>
      <c r="B1798" s="2" t="s">
        <v>48</v>
      </c>
      <c r="C1798">
        <v>377</v>
      </c>
      <c r="D1798">
        <f t="shared" si="28"/>
        <v>0</v>
      </c>
      <c r="E1798">
        <f>E1797+F1797-C1798</f>
        <v>3039</v>
      </c>
      <c r="F1798">
        <f>IF(D1798=0,0,IF(E1798&gt;=5000,0,ROUNDUP((5000-E1798)/1000,0)*1000))</f>
        <v>0</v>
      </c>
    </row>
    <row r="1799" spans="1:6" x14ac:dyDescent="0.25">
      <c r="A1799" s="1">
        <v>41414</v>
      </c>
      <c r="B1799" s="2" t="s">
        <v>48</v>
      </c>
      <c r="C1799">
        <v>461</v>
      </c>
      <c r="D1799">
        <f t="shared" si="28"/>
        <v>0</v>
      </c>
      <c r="E1799">
        <f>E1798+F1798-C1799</f>
        <v>2578</v>
      </c>
      <c r="F1799">
        <f>IF(D1799=0,0,IF(E1799&gt;=5000,0,ROUNDUP((5000-E1799)/1000,0)*1000))</f>
        <v>0</v>
      </c>
    </row>
    <row r="1800" spans="1:6" x14ac:dyDescent="0.25">
      <c r="A1800" s="1">
        <v>41414</v>
      </c>
      <c r="B1800" s="2" t="s">
        <v>74</v>
      </c>
      <c r="C1800">
        <v>138</v>
      </c>
      <c r="D1800">
        <f t="shared" si="28"/>
        <v>0</v>
      </c>
      <c r="E1800">
        <f>E1799+F1799-C1800</f>
        <v>2440</v>
      </c>
      <c r="F1800">
        <f>IF(D1800=0,0,IF(E1800&gt;=5000,0,ROUNDUP((5000-E1800)/1000,0)*1000))</f>
        <v>0</v>
      </c>
    </row>
    <row r="1801" spans="1:6" x14ac:dyDescent="0.25">
      <c r="A1801" s="1">
        <v>41418</v>
      </c>
      <c r="B1801" s="2" t="s">
        <v>50</v>
      </c>
      <c r="C1801">
        <v>17</v>
      </c>
      <c r="D1801">
        <f t="shared" si="28"/>
        <v>0</v>
      </c>
      <c r="E1801">
        <f>E1800+F1800-C1801</f>
        <v>2423</v>
      </c>
      <c r="F1801">
        <f>IF(D1801=0,0,IF(E1801&gt;=5000,0,ROUNDUP((5000-E1801)/1000,0)*1000))</f>
        <v>0</v>
      </c>
    </row>
    <row r="1802" spans="1:6" x14ac:dyDescent="0.25">
      <c r="A1802" s="1">
        <v>41422</v>
      </c>
      <c r="B1802" s="2" t="s">
        <v>200</v>
      </c>
      <c r="C1802">
        <v>8</v>
      </c>
      <c r="D1802">
        <f t="shared" si="28"/>
        <v>0</v>
      </c>
      <c r="E1802">
        <f>E1801+F1801-C1802</f>
        <v>2415</v>
      </c>
      <c r="F1802">
        <f>IF(D1802=0,0,IF(E1802&gt;=5000,0,ROUNDUP((5000-E1802)/1000,0)*1000))</f>
        <v>0</v>
      </c>
    </row>
    <row r="1803" spans="1:6" x14ac:dyDescent="0.25">
      <c r="A1803" s="1">
        <v>41424</v>
      </c>
      <c r="B1803" s="2" t="s">
        <v>12</v>
      </c>
      <c r="C1803">
        <v>448</v>
      </c>
      <c r="D1803">
        <f t="shared" si="28"/>
        <v>1</v>
      </c>
      <c r="E1803">
        <f>E1802+F1802-C1803</f>
        <v>1967</v>
      </c>
      <c r="F1803">
        <f>IF(D1803=0,0,IF(E1803&gt;=5000,0,ROUNDUP((5000-E1803)/1000,0)*1000))</f>
        <v>4000</v>
      </c>
    </row>
    <row r="1804" spans="1:6" x14ac:dyDescent="0.25">
      <c r="A1804" s="1">
        <v>41426</v>
      </c>
      <c r="B1804" s="2" t="s">
        <v>12</v>
      </c>
      <c r="C1804">
        <v>240</v>
      </c>
      <c r="D1804">
        <f t="shared" si="28"/>
        <v>0</v>
      </c>
      <c r="E1804">
        <f>E1803+F1803-C1804</f>
        <v>5727</v>
      </c>
      <c r="F1804">
        <f>IF(D1804=0,0,IF(E1804&gt;=5000,0,ROUNDUP((5000-E1804)/1000,0)*1000))</f>
        <v>0</v>
      </c>
    </row>
    <row r="1805" spans="1:6" x14ac:dyDescent="0.25">
      <c r="A1805" s="1">
        <v>41427</v>
      </c>
      <c r="B1805" s="2" t="s">
        <v>25</v>
      </c>
      <c r="C1805">
        <v>388</v>
      </c>
      <c r="D1805">
        <f t="shared" si="28"/>
        <v>0</v>
      </c>
      <c r="E1805">
        <f>E1804+F1804-C1805</f>
        <v>5339</v>
      </c>
      <c r="F1805">
        <f>IF(D1805=0,0,IF(E1805&gt;=5000,0,ROUNDUP((5000-E1805)/1000,0)*1000))</f>
        <v>0</v>
      </c>
    </row>
    <row r="1806" spans="1:6" x14ac:dyDescent="0.25">
      <c r="A1806" s="1">
        <v>41429</v>
      </c>
      <c r="B1806" s="2" t="s">
        <v>10</v>
      </c>
      <c r="C1806">
        <v>455</v>
      </c>
      <c r="D1806">
        <f t="shared" si="28"/>
        <v>0</v>
      </c>
      <c r="E1806">
        <f>E1805+F1805-C1806</f>
        <v>4884</v>
      </c>
      <c r="F1806">
        <f>IF(D1806=0,0,IF(E1806&gt;=5000,0,ROUNDUP((5000-E1806)/1000,0)*1000))</f>
        <v>0</v>
      </c>
    </row>
    <row r="1807" spans="1:6" x14ac:dyDescent="0.25">
      <c r="A1807" s="1">
        <v>41429</v>
      </c>
      <c r="B1807" s="2" t="s">
        <v>20</v>
      </c>
      <c r="C1807">
        <v>269</v>
      </c>
      <c r="D1807">
        <f t="shared" si="28"/>
        <v>0</v>
      </c>
      <c r="E1807">
        <f>E1806+F1806-C1807</f>
        <v>4615</v>
      </c>
      <c r="F1807">
        <f>IF(D1807=0,0,IF(E1807&gt;=5000,0,ROUNDUP((5000-E1807)/1000,0)*1000))</f>
        <v>0</v>
      </c>
    </row>
    <row r="1808" spans="1:6" x14ac:dyDescent="0.25">
      <c r="A1808" s="1">
        <v>41432</v>
      </c>
      <c r="B1808" s="2" t="s">
        <v>9</v>
      </c>
      <c r="C1808">
        <v>81</v>
      </c>
      <c r="D1808">
        <f t="shared" si="28"/>
        <v>0</v>
      </c>
      <c r="E1808">
        <f>E1807+F1807-C1808</f>
        <v>4534</v>
      </c>
      <c r="F1808">
        <f>IF(D1808=0,0,IF(E1808&gt;=5000,0,ROUNDUP((5000-E1808)/1000,0)*1000))</f>
        <v>0</v>
      </c>
    </row>
    <row r="1809" spans="1:6" x14ac:dyDescent="0.25">
      <c r="A1809" s="1">
        <v>41432</v>
      </c>
      <c r="B1809" s="2" t="s">
        <v>13</v>
      </c>
      <c r="C1809">
        <v>99</v>
      </c>
      <c r="D1809">
        <f t="shared" si="28"/>
        <v>0</v>
      </c>
      <c r="E1809">
        <f>E1808+F1808-C1809</f>
        <v>4435</v>
      </c>
      <c r="F1809">
        <f>IF(D1809=0,0,IF(E1809&gt;=5000,0,ROUNDUP((5000-E1809)/1000,0)*1000))</f>
        <v>0</v>
      </c>
    </row>
    <row r="1810" spans="1:6" x14ac:dyDescent="0.25">
      <c r="A1810" s="1">
        <v>41437</v>
      </c>
      <c r="B1810" s="2" t="s">
        <v>173</v>
      </c>
      <c r="C1810">
        <v>12</v>
      </c>
      <c r="D1810">
        <f t="shared" si="28"/>
        <v>0</v>
      </c>
      <c r="E1810">
        <f>E1809+F1809-C1810</f>
        <v>4423</v>
      </c>
      <c r="F1810">
        <f>IF(D1810=0,0,IF(E1810&gt;=5000,0,ROUNDUP((5000-E1810)/1000,0)*1000))</f>
        <v>0</v>
      </c>
    </row>
    <row r="1811" spans="1:6" x14ac:dyDescent="0.25">
      <c r="A1811" s="1">
        <v>41439</v>
      </c>
      <c r="B1811" s="2" t="s">
        <v>236</v>
      </c>
      <c r="C1811">
        <v>4</v>
      </c>
      <c r="D1811">
        <f t="shared" si="28"/>
        <v>0</v>
      </c>
      <c r="E1811">
        <f>E1810+F1810-C1811</f>
        <v>4419</v>
      </c>
      <c r="F1811">
        <f>IF(D1811=0,0,IF(E1811&gt;=5000,0,ROUNDUP((5000-E1811)/1000,0)*1000))</f>
        <v>0</v>
      </c>
    </row>
    <row r="1812" spans="1:6" x14ac:dyDescent="0.25">
      <c r="A1812" s="1">
        <v>41440</v>
      </c>
      <c r="B1812" s="2" t="s">
        <v>33</v>
      </c>
      <c r="C1812">
        <v>132</v>
      </c>
      <c r="D1812">
        <f t="shared" si="28"/>
        <v>0</v>
      </c>
      <c r="E1812">
        <f>E1811+F1811-C1812</f>
        <v>4287</v>
      </c>
      <c r="F1812">
        <f>IF(D1812=0,0,IF(E1812&gt;=5000,0,ROUNDUP((5000-E1812)/1000,0)*1000))</f>
        <v>0</v>
      </c>
    </row>
    <row r="1813" spans="1:6" x14ac:dyDescent="0.25">
      <c r="A1813" s="1">
        <v>41441</v>
      </c>
      <c r="B1813" s="2" t="s">
        <v>134</v>
      </c>
      <c r="C1813">
        <v>83</v>
      </c>
      <c r="D1813">
        <f t="shared" si="28"/>
        <v>0</v>
      </c>
      <c r="E1813">
        <f>E1812+F1812-C1813</f>
        <v>4204</v>
      </c>
      <c r="F1813">
        <f>IF(D1813=0,0,IF(E1813&gt;=5000,0,ROUNDUP((5000-E1813)/1000,0)*1000))</f>
        <v>0</v>
      </c>
    </row>
    <row r="1814" spans="1:6" x14ac:dyDescent="0.25">
      <c r="A1814" s="1">
        <v>41446</v>
      </c>
      <c r="B1814" s="2" t="s">
        <v>208</v>
      </c>
      <c r="C1814">
        <v>7</v>
      </c>
      <c r="D1814">
        <f t="shared" si="28"/>
        <v>0</v>
      </c>
      <c r="E1814">
        <f>E1813+F1813-C1814</f>
        <v>4197</v>
      </c>
      <c r="F1814">
        <f>IF(D1814=0,0,IF(E1814&gt;=5000,0,ROUNDUP((5000-E1814)/1000,0)*1000))</f>
        <v>0</v>
      </c>
    </row>
    <row r="1815" spans="1:6" x14ac:dyDescent="0.25">
      <c r="A1815" s="1">
        <v>41447</v>
      </c>
      <c r="B1815" s="2" t="s">
        <v>157</v>
      </c>
      <c r="C1815">
        <v>9</v>
      </c>
      <c r="D1815">
        <f t="shared" si="28"/>
        <v>0</v>
      </c>
      <c r="E1815">
        <f>E1814+F1814-C1815</f>
        <v>4188</v>
      </c>
      <c r="F1815">
        <f>IF(D1815=0,0,IF(E1815&gt;=5000,0,ROUNDUP((5000-E1815)/1000,0)*1000))</f>
        <v>0</v>
      </c>
    </row>
    <row r="1816" spans="1:6" x14ac:dyDescent="0.25">
      <c r="A1816" s="1">
        <v>41448</v>
      </c>
      <c r="B1816" s="2" t="s">
        <v>162</v>
      </c>
      <c r="C1816">
        <v>20</v>
      </c>
      <c r="D1816">
        <f t="shared" si="28"/>
        <v>0</v>
      </c>
      <c r="E1816">
        <f>E1815+F1815-C1816</f>
        <v>4168</v>
      </c>
      <c r="F1816">
        <f>IF(D1816=0,0,IF(E1816&gt;=5000,0,ROUNDUP((5000-E1816)/1000,0)*1000))</f>
        <v>0</v>
      </c>
    </row>
    <row r="1817" spans="1:6" x14ac:dyDescent="0.25">
      <c r="A1817" s="1">
        <v>41449</v>
      </c>
      <c r="B1817" s="2" t="s">
        <v>13</v>
      </c>
      <c r="C1817">
        <v>98</v>
      </c>
      <c r="D1817">
        <f t="shared" si="28"/>
        <v>0</v>
      </c>
      <c r="E1817">
        <f>E1816+F1816-C1817</f>
        <v>4070</v>
      </c>
      <c r="F1817">
        <f>IF(D1817=0,0,IF(E1817&gt;=5000,0,ROUNDUP((5000-E1817)/1000,0)*1000))</f>
        <v>0</v>
      </c>
    </row>
    <row r="1818" spans="1:6" x14ac:dyDescent="0.25">
      <c r="A1818" s="1">
        <v>41451</v>
      </c>
      <c r="B1818" s="2" t="s">
        <v>140</v>
      </c>
      <c r="C1818">
        <v>9</v>
      </c>
      <c r="D1818">
        <f t="shared" si="28"/>
        <v>0</v>
      </c>
      <c r="E1818">
        <f>E1817+F1817-C1818</f>
        <v>4061</v>
      </c>
      <c r="F1818">
        <f>IF(D1818=0,0,IF(E1818&gt;=5000,0,ROUNDUP((5000-E1818)/1000,0)*1000))</f>
        <v>0</v>
      </c>
    </row>
    <row r="1819" spans="1:6" x14ac:dyDescent="0.25">
      <c r="A1819" s="1">
        <v>41453</v>
      </c>
      <c r="B1819" s="2" t="s">
        <v>67</v>
      </c>
      <c r="C1819">
        <v>13</v>
      </c>
      <c r="D1819">
        <f t="shared" si="28"/>
        <v>1</v>
      </c>
      <c r="E1819">
        <f>E1818+F1818-C1819</f>
        <v>4048</v>
      </c>
      <c r="F1819">
        <f>IF(D1819=0,0,IF(E1819&gt;=5000,0,ROUNDUP((5000-E1819)/1000,0)*1000))</f>
        <v>1000</v>
      </c>
    </row>
    <row r="1820" spans="1:6" x14ac:dyDescent="0.25">
      <c r="A1820" s="1">
        <v>41456</v>
      </c>
      <c r="B1820" s="2" t="s">
        <v>53</v>
      </c>
      <c r="C1820">
        <v>424</v>
      </c>
      <c r="D1820">
        <f t="shared" si="28"/>
        <v>0</v>
      </c>
      <c r="E1820">
        <f>E1819+F1819-C1820</f>
        <v>4624</v>
      </c>
      <c r="F1820">
        <f>IF(D1820=0,0,IF(E1820&gt;=5000,0,ROUNDUP((5000-E1820)/1000,0)*1000))</f>
        <v>0</v>
      </c>
    </row>
    <row r="1821" spans="1:6" x14ac:dyDescent="0.25">
      <c r="A1821" s="1">
        <v>41461</v>
      </c>
      <c r="B1821" s="2" t="s">
        <v>42</v>
      </c>
      <c r="C1821">
        <v>31</v>
      </c>
      <c r="D1821">
        <f t="shared" si="28"/>
        <v>0</v>
      </c>
      <c r="E1821">
        <f>E1820+F1820-C1821</f>
        <v>4593</v>
      </c>
      <c r="F1821">
        <f>IF(D1821=0,0,IF(E1821&gt;=5000,0,ROUNDUP((5000-E1821)/1000,0)*1000))</f>
        <v>0</v>
      </c>
    </row>
    <row r="1822" spans="1:6" x14ac:dyDescent="0.25">
      <c r="A1822" s="1">
        <v>41462</v>
      </c>
      <c r="B1822" s="2" t="s">
        <v>60</v>
      </c>
      <c r="C1822">
        <v>18</v>
      </c>
      <c r="D1822">
        <f t="shared" si="28"/>
        <v>0</v>
      </c>
      <c r="E1822">
        <f>E1821+F1821-C1822</f>
        <v>4575</v>
      </c>
      <c r="F1822">
        <f>IF(D1822=0,0,IF(E1822&gt;=5000,0,ROUNDUP((5000-E1822)/1000,0)*1000))</f>
        <v>0</v>
      </c>
    </row>
    <row r="1823" spans="1:6" x14ac:dyDescent="0.25">
      <c r="A1823" s="1">
        <v>41464</v>
      </c>
      <c r="B1823" s="2" t="s">
        <v>9</v>
      </c>
      <c r="C1823">
        <v>172</v>
      </c>
      <c r="D1823">
        <f t="shared" si="28"/>
        <v>0</v>
      </c>
      <c r="E1823">
        <f>E1822+F1822-C1823</f>
        <v>4403</v>
      </c>
      <c r="F1823">
        <f>IF(D1823=0,0,IF(E1823&gt;=5000,0,ROUNDUP((5000-E1823)/1000,0)*1000))</f>
        <v>0</v>
      </c>
    </row>
    <row r="1824" spans="1:6" x14ac:dyDescent="0.25">
      <c r="A1824" s="1">
        <v>41464</v>
      </c>
      <c r="B1824" s="2" t="s">
        <v>48</v>
      </c>
      <c r="C1824">
        <v>373</v>
      </c>
      <c r="D1824">
        <f t="shared" si="28"/>
        <v>0</v>
      </c>
      <c r="E1824">
        <f>E1823+F1823-C1824</f>
        <v>4030</v>
      </c>
      <c r="F1824">
        <f>IF(D1824=0,0,IF(E1824&gt;=5000,0,ROUNDUP((5000-E1824)/1000,0)*1000))</f>
        <v>0</v>
      </c>
    </row>
    <row r="1825" spans="1:6" x14ac:dyDescent="0.25">
      <c r="A1825" s="1">
        <v>41465</v>
      </c>
      <c r="B1825" s="2" t="s">
        <v>20</v>
      </c>
      <c r="C1825">
        <v>299</v>
      </c>
      <c r="D1825">
        <f t="shared" si="28"/>
        <v>0</v>
      </c>
      <c r="E1825">
        <f>E1824+F1824-C1825</f>
        <v>3731</v>
      </c>
      <c r="F1825">
        <f>IF(D1825=0,0,IF(E1825&gt;=5000,0,ROUNDUP((5000-E1825)/1000,0)*1000))</f>
        <v>0</v>
      </c>
    </row>
    <row r="1826" spans="1:6" x14ac:dyDescent="0.25">
      <c r="A1826" s="1">
        <v>41471</v>
      </c>
      <c r="B1826" s="2" t="s">
        <v>40</v>
      </c>
      <c r="C1826">
        <v>20</v>
      </c>
      <c r="D1826">
        <f t="shared" si="28"/>
        <v>0</v>
      </c>
      <c r="E1826">
        <f>E1825+F1825-C1826</f>
        <v>3711</v>
      </c>
      <c r="F1826">
        <f>IF(D1826=0,0,IF(E1826&gt;=5000,0,ROUNDUP((5000-E1826)/1000,0)*1000))</f>
        <v>0</v>
      </c>
    </row>
    <row r="1827" spans="1:6" x14ac:dyDescent="0.25">
      <c r="A1827" s="1">
        <v>41472</v>
      </c>
      <c r="B1827" s="2" t="s">
        <v>72</v>
      </c>
      <c r="C1827">
        <v>89</v>
      </c>
      <c r="D1827">
        <f t="shared" si="28"/>
        <v>0</v>
      </c>
      <c r="E1827">
        <f>E1826+F1826-C1827</f>
        <v>3622</v>
      </c>
      <c r="F1827">
        <f>IF(D1827=0,0,IF(E1827&gt;=5000,0,ROUNDUP((5000-E1827)/1000,0)*1000))</f>
        <v>0</v>
      </c>
    </row>
    <row r="1828" spans="1:6" x14ac:dyDescent="0.25">
      <c r="A1828" s="1">
        <v>41472</v>
      </c>
      <c r="B1828" s="2" t="s">
        <v>38</v>
      </c>
      <c r="C1828">
        <v>60</v>
      </c>
      <c r="D1828">
        <f t="shared" si="28"/>
        <v>0</v>
      </c>
      <c r="E1828">
        <f>E1827+F1827-C1828</f>
        <v>3562</v>
      </c>
      <c r="F1828">
        <f>IF(D1828=0,0,IF(E1828&gt;=5000,0,ROUNDUP((5000-E1828)/1000,0)*1000))</f>
        <v>0</v>
      </c>
    </row>
    <row r="1829" spans="1:6" x14ac:dyDescent="0.25">
      <c r="A1829" s="1">
        <v>41475</v>
      </c>
      <c r="B1829" s="2" t="s">
        <v>6</v>
      </c>
      <c r="C1829">
        <v>5</v>
      </c>
      <c r="D1829">
        <f t="shared" si="28"/>
        <v>0</v>
      </c>
      <c r="E1829">
        <f>E1828+F1828-C1829</f>
        <v>3557</v>
      </c>
      <c r="F1829">
        <f>IF(D1829=0,0,IF(E1829&gt;=5000,0,ROUNDUP((5000-E1829)/1000,0)*1000))</f>
        <v>0</v>
      </c>
    </row>
    <row r="1830" spans="1:6" x14ac:dyDescent="0.25">
      <c r="A1830" s="1">
        <v>41476</v>
      </c>
      <c r="B1830" s="2" t="s">
        <v>105</v>
      </c>
      <c r="C1830">
        <v>125</v>
      </c>
      <c r="D1830">
        <f t="shared" si="28"/>
        <v>0</v>
      </c>
      <c r="E1830">
        <f>E1829+F1829-C1830</f>
        <v>3432</v>
      </c>
      <c r="F1830">
        <f>IF(D1830=0,0,IF(E1830&gt;=5000,0,ROUNDUP((5000-E1830)/1000,0)*1000))</f>
        <v>0</v>
      </c>
    </row>
    <row r="1831" spans="1:6" x14ac:dyDescent="0.25">
      <c r="A1831" s="1">
        <v>41476</v>
      </c>
      <c r="B1831" s="2" t="s">
        <v>15</v>
      </c>
      <c r="C1831">
        <v>177</v>
      </c>
      <c r="D1831">
        <f t="shared" si="28"/>
        <v>0</v>
      </c>
      <c r="E1831">
        <f>E1830+F1830-C1831</f>
        <v>3255</v>
      </c>
      <c r="F1831">
        <f>IF(D1831=0,0,IF(E1831&gt;=5000,0,ROUNDUP((5000-E1831)/1000,0)*1000))</f>
        <v>0</v>
      </c>
    </row>
    <row r="1832" spans="1:6" x14ac:dyDescent="0.25">
      <c r="A1832" s="1">
        <v>41477</v>
      </c>
      <c r="B1832" s="2" t="s">
        <v>23</v>
      </c>
      <c r="C1832">
        <v>58</v>
      </c>
      <c r="D1832">
        <f t="shared" si="28"/>
        <v>0</v>
      </c>
      <c r="E1832">
        <f>E1831+F1831-C1832</f>
        <v>3197</v>
      </c>
      <c r="F1832">
        <f>IF(D1832=0,0,IF(E1832&gt;=5000,0,ROUNDUP((5000-E1832)/1000,0)*1000))</f>
        <v>0</v>
      </c>
    </row>
    <row r="1833" spans="1:6" x14ac:dyDescent="0.25">
      <c r="A1833" s="1">
        <v>41478</v>
      </c>
      <c r="B1833" s="2" t="s">
        <v>22</v>
      </c>
      <c r="C1833">
        <v>174</v>
      </c>
      <c r="D1833">
        <f t="shared" si="28"/>
        <v>0</v>
      </c>
      <c r="E1833">
        <f>E1832+F1832-C1833</f>
        <v>3023</v>
      </c>
      <c r="F1833">
        <f>IF(D1833=0,0,IF(E1833&gt;=5000,0,ROUNDUP((5000-E1833)/1000,0)*1000))</f>
        <v>0</v>
      </c>
    </row>
    <row r="1834" spans="1:6" x14ac:dyDescent="0.25">
      <c r="A1834" s="1">
        <v>41479</v>
      </c>
      <c r="B1834" s="2" t="s">
        <v>10</v>
      </c>
      <c r="C1834">
        <v>485</v>
      </c>
      <c r="D1834">
        <f t="shared" si="28"/>
        <v>0</v>
      </c>
      <c r="E1834">
        <f>E1833+F1833-C1834</f>
        <v>2538</v>
      </c>
      <c r="F1834">
        <f>IF(D1834=0,0,IF(E1834&gt;=5000,0,ROUNDUP((5000-E1834)/1000,0)*1000))</f>
        <v>0</v>
      </c>
    </row>
    <row r="1835" spans="1:6" x14ac:dyDescent="0.25">
      <c r="A1835" s="1">
        <v>41481</v>
      </c>
      <c r="B1835" s="2" t="s">
        <v>235</v>
      </c>
      <c r="C1835">
        <v>7</v>
      </c>
      <c r="D1835">
        <f t="shared" si="28"/>
        <v>0</v>
      </c>
      <c r="E1835">
        <f>E1834+F1834-C1835</f>
        <v>2531</v>
      </c>
      <c r="F1835">
        <f>IF(D1835=0,0,IF(E1835&gt;=5000,0,ROUNDUP((5000-E1835)/1000,0)*1000))</f>
        <v>0</v>
      </c>
    </row>
    <row r="1836" spans="1:6" x14ac:dyDescent="0.25">
      <c r="A1836" s="1">
        <v>41482</v>
      </c>
      <c r="B1836" s="2" t="s">
        <v>12</v>
      </c>
      <c r="C1836">
        <v>109</v>
      </c>
      <c r="D1836">
        <f t="shared" si="28"/>
        <v>0</v>
      </c>
      <c r="E1836">
        <f>E1835+F1835-C1836</f>
        <v>2422</v>
      </c>
      <c r="F1836">
        <f>IF(D1836=0,0,IF(E1836&gt;=5000,0,ROUNDUP((5000-E1836)/1000,0)*1000))</f>
        <v>0</v>
      </c>
    </row>
    <row r="1837" spans="1:6" x14ac:dyDescent="0.25">
      <c r="A1837" s="1">
        <v>41485</v>
      </c>
      <c r="B1837" s="2" t="s">
        <v>9</v>
      </c>
      <c r="C1837">
        <v>116</v>
      </c>
      <c r="D1837">
        <f t="shared" si="28"/>
        <v>0</v>
      </c>
      <c r="E1837">
        <f>E1836+F1836-C1837</f>
        <v>2306</v>
      </c>
      <c r="F1837">
        <f>IF(D1837=0,0,IF(E1837&gt;=5000,0,ROUNDUP((5000-E1837)/1000,0)*1000))</f>
        <v>0</v>
      </c>
    </row>
    <row r="1838" spans="1:6" x14ac:dyDescent="0.25">
      <c r="A1838" s="1">
        <v>41486</v>
      </c>
      <c r="B1838" s="2" t="s">
        <v>42</v>
      </c>
      <c r="C1838">
        <v>125</v>
      </c>
      <c r="D1838">
        <f t="shared" si="28"/>
        <v>0</v>
      </c>
      <c r="E1838">
        <f>E1837+F1837-C1838</f>
        <v>2181</v>
      </c>
      <c r="F1838">
        <f>IF(D1838=0,0,IF(E1838&gt;=5000,0,ROUNDUP((5000-E1838)/1000,0)*1000))</f>
        <v>0</v>
      </c>
    </row>
    <row r="1839" spans="1:6" x14ac:dyDescent="0.25">
      <c r="A1839" s="1">
        <v>41486</v>
      </c>
      <c r="B1839" s="2" t="s">
        <v>225</v>
      </c>
      <c r="C1839">
        <v>15</v>
      </c>
      <c r="D1839">
        <f t="shared" si="28"/>
        <v>1</v>
      </c>
      <c r="E1839">
        <f>E1838+F1838-C1839</f>
        <v>2166</v>
      </c>
      <c r="F1839">
        <f>IF(D1839=0,0,IF(E1839&gt;=5000,0,ROUNDUP((5000-E1839)/1000,0)*1000))</f>
        <v>3000</v>
      </c>
    </row>
    <row r="1840" spans="1:6" x14ac:dyDescent="0.25">
      <c r="A1840" s="1">
        <v>41488</v>
      </c>
      <c r="B1840" s="2" t="s">
        <v>180</v>
      </c>
      <c r="C1840">
        <v>4</v>
      </c>
      <c r="D1840">
        <f t="shared" si="28"/>
        <v>0</v>
      </c>
      <c r="E1840">
        <f>E1839+F1839-C1840</f>
        <v>5162</v>
      </c>
      <c r="F1840">
        <f>IF(D1840=0,0,IF(E1840&gt;=5000,0,ROUNDUP((5000-E1840)/1000,0)*1000))</f>
        <v>0</v>
      </c>
    </row>
    <row r="1841" spans="1:6" x14ac:dyDescent="0.25">
      <c r="A1841" s="1">
        <v>41489</v>
      </c>
      <c r="B1841" s="2" t="s">
        <v>147</v>
      </c>
      <c r="C1841">
        <v>13</v>
      </c>
      <c r="D1841">
        <f t="shared" si="28"/>
        <v>0</v>
      </c>
      <c r="E1841">
        <f>E1840+F1840-C1841</f>
        <v>5149</v>
      </c>
      <c r="F1841">
        <f>IF(D1841=0,0,IF(E1841&gt;=5000,0,ROUNDUP((5000-E1841)/1000,0)*1000))</f>
        <v>0</v>
      </c>
    </row>
    <row r="1842" spans="1:6" x14ac:dyDescent="0.25">
      <c r="A1842" s="1">
        <v>41491</v>
      </c>
      <c r="B1842" s="2" t="s">
        <v>105</v>
      </c>
      <c r="C1842">
        <v>338</v>
      </c>
      <c r="D1842">
        <f t="shared" si="28"/>
        <v>0</v>
      </c>
      <c r="E1842">
        <f>E1841+F1841-C1842</f>
        <v>4811</v>
      </c>
      <c r="F1842">
        <f>IF(D1842=0,0,IF(E1842&gt;=5000,0,ROUNDUP((5000-E1842)/1000,0)*1000))</f>
        <v>0</v>
      </c>
    </row>
    <row r="1843" spans="1:6" x14ac:dyDescent="0.25">
      <c r="A1843" s="1">
        <v>41492</v>
      </c>
      <c r="B1843" s="2" t="s">
        <v>170</v>
      </c>
      <c r="C1843">
        <v>2</v>
      </c>
      <c r="D1843">
        <f t="shared" si="28"/>
        <v>0</v>
      </c>
      <c r="E1843">
        <f>E1842+F1842-C1843</f>
        <v>4809</v>
      </c>
      <c r="F1843">
        <f>IF(D1843=0,0,IF(E1843&gt;=5000,0,ROUNDUP((5000-E1843)/1000,0)*1000))</f>
        <v>0</v>
      </c>
    </row>
    <row r="1844" spans="1:6" x14ac:dyDescent="0.25">
      <c r="A1844" s="1">
        <v>41493</v>
      </c>
      <c r="B1844" s="2" t="s">
        <v>40</v>
      </c>
      <c r="C1844">
        <v>108</v>
      </c>
      <c r="D1844">
        <f t="shared" si="28"/>
        <v>0</v>
      </c>
      <c r="E1844">
        <f>E1843+F1843-C1844</f>
        <v>4701</v>
      </c>
      <c r="F1844">
        <f>IF(D1844=0,0,IF(E1844&gt;=5000,0,ROUNDUP((5000-E1844)/1000,0)*1000))</f>
        <v>0</v>
      </c>
    </row>
    <row r="1845" spans="1:6" x14ac:dyDescent="0.25">
      <c r="A1845" s="1">
        <v>41494</v>
      </c>
      <c r="B1845" s="2" t="s">
        <v>64</v>
      </c>
      <c r="C1845">
        <v>119</v>
      </c>
      <c r="D1845">
        <f t="shared" si="28"/>
        <v>0</v>
      </c>
      <c r="E1845">
        <f>E1844+F1844-C1845</f>
        <v>4582</v>
      </c>
      <c r="F1845">
        <f>IF(D1845=0,0,IF(E1845&gt;=5000,0,ROUNDUP((5000-E1845)/1000,0)*1000))</f>
        <v>0</v>
      </c>
    </row>
    <row r="1846" spans="1:6" x14ac:dyDescent="0.25">
      <c r="A1846" s="1">
        <v>41495</v>
      </c>
      <c r="B1846" s="2" t="s">
        <v>10</v>
      </c>
      <c r="C1846">
        <v>385</v>
      </c>
      <c r="D1846">
        <f t="shared" si="28"/>
        <v>0</v>
      </c>
      <c r="E1846">
        <f>E1845+F1845-C1846</f>
        <v>4197</v>
      </c>
      <c r="F1846">
        <f>IF(D1846=0,0,IF(E1846&gt;=5000,0,ROUNDUP((5000-E1846)/1000,0)*1000))</f>
        <v>0</v>
      </c>
    </row>
    <row r="1847" spans="1:6" x14ac:dyDescent="0.25">
      <c r="A1847" s="1">
        <v>41495</v>
      </c>
      <c r="B1847" s="2" t="s">
        <v>48</v>
      </c>
      <c r="C1847">
        <v>239</v>
      </c>
      <c r="D1847">
        <f t="shared" si="28"/>
        <v>0</v>
      </c>
      <c r="E1847">
        <f>E1846+F1846-C1847</f>
        <v>3958</v>
      </c>
      <c r="F1847">
        <f>IF(D1847=0,0,IF(E1847&gt;=5000,0,ROUNDUP((5000-E1847)/1000,0)*1000))</f>
        <v>0</v>
      </c>
    </row>
    <row r="1848" spans="1:6" x14ac:dyDescent="0.25">
      <c r="A1848" s="1">
        <v>41498</v>
      </c>
      <c r="B1848" s="2" t="s">
        <v>232</v>
      </c>
      <c r="C1848">
        <v>8</v>
      </c>
      <c r="D1848">
        <f t="shared" si="28"/>
        <v>0</v>
      </c>
      <c r="E1848">
        <f>E1847+F1847-C1848</f>
        <v>3950</v>
      </c>
      <c r="F1848">
        <f>IF(D1848=0,0,IF(E1848&gt;=5000,0,ROUNDUP((5000-E1848)/1000,0)*1000))</f>
        <v>0</v>
      </c>
    </row>
    <row r="1849" spans="1:6" x14ac:dyDescent="0.25">
      <c r="A1849" s="1">
        <v>41499</v>
      </c>
      <c r="B1849" s="2" t="s">
        <v>20</v>
      </c>
      <c r="C1849">
        <v>219</v>
      </c>
      <c r="D1849">
        <f t="shared" si="28"/>
        <v>0</v>
      </c>
      <c r="E1849">
        <f>E1848+F1848-C1849</f>
        <v>3731</v>
      </c>
      <c r="F1849">
        <f>IF(D1849=0,0,IF(E1849&gt;=5000,0,ROUNDUP((5000-E1849)/1000,0)*1000))</f>
        <v>0</v>
      </c>
    </row>
    <row r="1850" spans="1:6" x14ac:dyDescent="0.25">
      <c r="A1850" s="1">
        <v>41503</v>
      </c>
      <c r="B1850" s="2" t="s">
        <v>28</v>
      </c>
      <c r="C1850">
        <v>40</v>
      </c>
      <c r="D1850">
        <f t="shared" si="28"/>
        <v>0</v>
      </c>
      <c r="E1850">
        <f>E1849+F1849-C1850</f>
        <v>3691</v>
      </c>
      <c r="F1850">
        <f>IF(D1850=0,0,IF(E1850&gt;=5000,0,ROUNDUP((5000-E1850)/1000,0)*1000))</f>
        <v>0</v>
      </c>
    </row>
    <row r="1851" spans="1:6" x14ac:dyDescent="0.25">
      <c r="A1851" s="1">
        <v>41503</v>
      </c>
      <c r="B1851" s="2" t="s">
        <v>105</v>
      </c>
      <c r="C1851">
        <v>166</v>
      </c>
      <c r="D1851">
        <f t="shared" si="28"/>
        <v>0</v>
      </c>
      <c r="E1851">
        <f>E1850+F1850-C1851</f>
        <v>3525</v>
      </c>
      <c r="F1851">
        <f>IF(D1851=0,0,IF(E1851&gt;=5000,0,ROUNDUP((5000-E1851)/1000,0)*1000))</f>
        <v>0</v>
      </c>
    </row>
    <row r="1852" spans="1:6" x14ac:dyDescent="0.25">
      <c r="A1852" s="1">
        <v>41504</v>
      </c>
      <c r="B1852" s="2" t="s">
        <v>69</v>
      </c>
      <c r="C1852">
        <v>168</v>
      </c>
      <c r="D1852">
        <f t="shared" si="28"/>
        <v>0</v>
      </c>
      <c r="E1852">
        <f>E1851+F1851-C1852</f>
        <v>3357</v>
      </c>
      <c r="F1852">
        <f>IF(D1852=0,0,IF(E1852&gt;=5000,0,ROUNDUP((5000-E1852)/1000,0)*1000))</f>
        <v>0</v>
      </c>
    </row>
    <row r="1853" spans="1:6" x14ac:dyDescent="0.25">
      <c r="A1853" s="1">
        <v>41505</v>
      </c>
      <c r="B1853" s="2" t="s">
        <v>134</v>
      </c>
      <c r="C1853">
        <v>96</v>
      </c>
      <c r="D1853">
        <f t="shared" si="28"/>
        <v>0</v>
      </c>
      <c r="E1853">
        <f>E1852+F1852-C1853</f>
        <v>3261</v>
      </c>
      <c r="F1853">
        <f>IF(D1853=0,0,IF(E1853&gt;=5000,0,ROUNDUP((5000-E1853)/1000,0)*1000))</f>
        <v>0</v>
      </c>
    </row>
    <row r="1854" spans="1:6" x14ac:dyDescent="0.25">
      <c r="A1854" s="1">
        <v>41506</v>
      </c>
      <c r="B1854" s="2" t="s">
        <v>13</v>
      </c>
      <c r="C1854">
        <v>23</v>
      </c>
      <c r="D1854">
        <f t="shared" si="28"/>
        <v>0</v>
      </c>
      <c r="E1854">
        <f>E1853+F1853-C1854</f>
        <v>3238</v>
      </c>
      <c r="F1854">
        <f>IF(D1854=0,0,IF(E1854&gt;=5000,0,ROUNDUP((5000-E1854)/1000,0)*1000))</f>
        <v>0</v>
      </c>
    </row>
    <row r="1855" spans="1:6" x14ac:dyDescent="0.25">
      <c r="A1855" s="1">
        <v>41509</v>
      </c>
      <c r="B1855" s="2" t="s">
        <v>180</v>
      </c>
      <c r="C1855">
        <v>8</v>
      </c>
      <c r="D1855">
        <f t="shared" si="28"/>
        <v>0</v>
      </c>
      <c r="E1855">
        <f>E1854+F1854-C1855</f>
        <v>3230</v>
      </c>
      <c r="F1855">
        <f>IF(D1855=0,0,IF(E1855&gt;=5000,0,ROUNDUP((5000-E1855)/1000,0)*1000))</f>
        <v>0</v>
      </c>
    </row>
    <row r="1856" spans="1:6" x14ac:dyDescent="0.25">
      <c r="A1856" s="1">
        <v>41509</v>
      </c>
      <c r="B1856" s="2" t="s">
        <v>109</v>
      </c>
      <c r="C1856">
        <v>1</v>
      </c>
      <c r="D1856">
        <f t="shared" si="28"/>
        <v>0</v>
      </c>
      <c r="E1856">
        <f>E1855+F1855-C1856</f>
        <v>3229</v>
      </c>
      <c r="F1856">
        <f>IF(D1856=0,0,IF(E1856&gt;=5000,0,ROUNDUP((5000-E1856)/1000,0)*1000))</f>
        <v>0</v>
      </c>
    </row>
    <row r="1857" spans="1:6" x14ac:dyDescent="0.25">
      <c r="A1857" s="1">
        <v>41509</v>
      </c>
      <c r="B1857" s="2" t="s">
        <v>18</v>
      </c>
      <c r="C1857">
        <v>4</v>
      </c>
      <c r="D1857">
        <f t="shared" si="28"/>
        <v>0</v>
      </c>
      <c r="E1857">
        <f>E1856+F1856-C1857</f>
        <v>3225</v>
      </c>
      <c r="F1857">
        <f>IF(D1857=0,0,IF(E1857&gt;=5000,0,ROUNDUP((5000-E1857)/1000,0)*1000))</f>
        <v>0</v>
      </c>
    </row>
    <row r="1858" spans="1:6" x14ac:dyDescent="0.25">
      <c r="A1858" s="1">
        <v>41512</v>
      </c>
      <c r="B1858" s="2" t="s">
        <v>123</v>
      </c>
      <c r="C1858">
        <v>170</v>
      </c>
      <c r="D1858">
        <f t="shared" si="28"/>
        <v>0</v>
      </c>
      <c r="E1858">
        <f>E1857+F1857-C1858</f>
        <v>3055</v>
      </c>
      <c r="F1858">
        <f>IF(D1858=0,0,IF(E1858&gt;=5000,0,ROUNDUP((5000-E1858)/1000,0)*1000))</f>
        <v>0</v>
      </c>
    </row>
    <row r="1859" spans="1:6" x14ac:dyDescent="0.25">
      <c r="A1859" s="1">
        <v>41514</v>
      </c>
      <c r="B1859" s="2" t="s">
        <v>48</v>
      </c>
      <c r="C1859">
        <v>193</v>
      </c>
      <c r="D1859">
        <f t="shared" ref="D1859:D1922" si="29">IF(MONTH(A1860)&lt;&gt;MONTH(A1859),1,0)</f>
        <v>0</v>
      </c>
      <c r="E1859">
        <f>E1858+F1858-C1859</f>
        <v>2862</v>
      </c>
      <c r="F1859">
        <f>IF(D1859=0,0,IF(E1859&gt;=5000,0,ROUNDUP((5000-E1859)/1000,0)*1000))</f>
        <v>0</v>
      </c>
    </row>
    <row r="1860" spans="1:6" x14ac:dyDescent="0.25">
      <c r="A1860" s="1">
        <v>41517</v>
      </c>
      <c r="B1860" s="2" t="s">
        <v>237</v>
      </c>
      <c r="C1860">
        <v>5</v>
      </c>
      <c r="D1860">
        <f t="shared" si="29"/>
        <v>1</v>
      </c>
      <c r="E1860">
        <f>E1859+F1859-C1860</f>
        <v>2857</v>
      </c>
      <c r="F1860">
        <f>IF(D1860=0,0,IF(E1860&gt;=5000,0,ROUNDUP((5000-E1860)/1000,0)*1000))</f>
        <v>3000</v>
      </c>
    </row>
    <row r="1861" spans="1:6" x14ac:dyDescent="0.25">
      <c r="A1861" s="1">
        <v>41520</v>
      </c>
      <c r="B1861" s="2" t="s">
        <v>65</v>
      </c>
      <c r="C1861">
        <v>5</v>
      </c>
      <c r="D1861">
        <f t="shared" si="29"/>
        <v>0</v>
      </c>
      <c r="E1861">
        <f>E1860+F1860-C1861</f>
        <v>5852</v>
      </c>
      <c r="F1861">
        <f>IF(D1861=0,0,IF(E1861&gt;=5000,0,ROUNDUP((5000-E1861)/1000,0)*1000))</f>
        <v>0</v>
      </c>
    </row>
    <row r="1862" spans="1:6" x14ac:dyDescent="0.25">
      <c r="A1862" s="1">
        <v>41520</v>
      </c>
      <c r="B1862" s="2" t="s">
        <v>67</v>
      </c>
      <c r="C1862">
        <v>15</v>
      </c>
      <c r="D1862">
        <f t="shared" si="29"/>
        <v>0</v>
      </c>
      <c r="E1862">
        <f>E1861+F1861-C1862</f>
        <v>5837</v>
      </c>
      <c r="F1862">
        <f>IF(D1862=0,0,IF(E1862&gt;=5000,0,ROUNDUP((5000-E1862)/1000,0)*1000))</f>
        <v>0</v>
      </c>
    </row>
    <row r="1863" spans="1:6" x14ac:dyDescent="0.25">
      <c r="A1863" s="1">
        <v>41525</v>
      </c>
      <c r="B1863" s="2" t="s">
        <v>112</v>
      </c>
      <c r="C1863">
        <v>14</v>
      </c>
      <c r="D1863">
        <f t="shared" si="29"/>
        <v>0</v>
      </c>
      <c r="E1863">
        <f>E1862+F1862-C1863</f>
        <v>5823</v>
      </c>
      <c r="F1863">
        <f>IF(D1863=0,0,IF(E1863&gt;=5000,0,ROUNDUP((5000-E1863)/1000,0)*1000))</f>
        <v>0</v>
      </c>
    </row>
    <row r="1864" spans="1:6" x14ac:dyDescent="0.25">
      <c r="A1864" s="1">
        <v>41525</v>
      </c>
      <c r="B1864" s="2" t="s">
        <v>40</v>
      </c>
      <c r="C1864">
        <v>96</v>
      </c>
      <c r="D1864">
        <f t="shared" si="29"/>
        <v>0</v>
      </c>
      <c r="E1864">
        <f>E1863+F1863-C1864</f>
        <v>5727</v>
      </c>
      <c r="F1864">
        <f>IF(D1864=0,0,IF(E1864&gt;=5000,0,ROUNDUP((5000-E1864)/1000,0)*1000))</f>
        <v>0</v>
      </c>
    </row>
    <row r="1865" spans="1:6" x14ac:dyDescent="0.25">
      <c r="A1865" s="1">
        <v>41529</v>
      </c>
      <c r="B1865" s="2" t="s">
        <v>165</v>
      </c>
      <c r="C1865">
        <v>1</v>
      </c>
      <c r="D1865">
        <f t="shared" si="29"/>
        <v>0</v>
      </c>
      <c r="E1865">
        <f>E1864+F1864-C1865</f>
        <v>5726</v>
      </c>
      <c r="F1865">
        <f>IF(D1865=0,0,IF(E1865&gt;=5000,0,ROUNDUP((5000-E1865)/1000,0)*1000))</f>
        <v>0</v>
      </c>
    </row>
    <row r="1866" spans="1:6" x14ac:dyDescent="0.25">
      <c r="A1866" s="1">
        <v>41533</v>
      </c>
      <c r="B1866" s="2" t="s">
        <v>72</v>
      </c>
      <c r="C1866">
        <v>164</v>
      </c>
      <c r="D1866">
        <f t="shared" si="29"/>
        <v>0</v>
      </c>
      <c r="E1866">
        <f>E1865+F1865-C1866</f>
        <v>5562</v>
      </c>
      <c r="F1866">
        <f>IF(D1866=0,0,IF(E1866&gt;=5000,0,ROUNDUP((5000-E1866)/1000,0)*1000))</f>
        <v>0</v>
      </c>
    </row>
    <row r="1867" spans="1:6" x14ac:dyDescent="0.25">
      <c r="A1867" s="1">
        <v>41534</v>
      </c>
      <c r="B1867" s="2" t="s">
        <v>25</v>
      </c>
      <c r="C1867">
        <v>105</v>
      </c>
      <c r="D1867">
        <f t="shared" si="29"/>
        <v>0</v>
      </c>
      <c r="E1867">
        <f>E1866+F1866-C1867</f>
        <v>5457</v>
      </c>
      <c r="F1867">
        <f>IF(D1867=0,0,IF(E1867&gt;=5000,0,ROUNDUP((5000-E1867)/1000,0)*1000))</f>
        <v>0</v>
      </c>
    </row>
    <row r="1868" spans="1:6" x14ac:dyDescent="0.25">
      <c r="A1868" s="1">
        <v>41536</v>
      </c>
      <c r="B1868" s="2" t="s">
        <v>213</v>
      </c>
      <c r="C1868">
        <v>17</v>
      </c>
      <c r="D1868">
        <f t="shared" si="29"/>
        <v>0</v>
      </c>
      <c r="E1868">
        <f>E1867+F1867-C1868</f>
        <v>5440</v>
      </c>
      <c r="F1868">
        <f>IF(D1868=0,0,IF(E1868&gt;=5000,0,ROUNDUP((5000-E1868)/1000,0)*1000))</f>
        <v>0</v>
      </c>
    </row>
    <row r="1869" spans="1:6" x14ac:dyDescent="0.25">
      <c r="A1869" s="1">
        <v>41538</v>
      </c>
      <c r="B1869" s="2" t="s">
        <v>203</v>
      </c>
      <c r="C1869">
        <v>5</v>
      </c>
      <c r="D1869">
        <f t="shared" si="29"/>
        <v>0</v>
      </c>
      <c r="E1869">
        <f>E1868+F1868-C1869</f>
        <v>5435</v>
      </c>
      <c r="F1869">
        <f>IF(D1869=0,0,IF(E1869&gt;=5000,0,ROUNDUP((5000-E1869)/1000,0)*1000))</f>
        <v>0</v>
      </c>
    </row>
    <row r="1870" spans="1:6" x14ac:dyDescent="0.25">
      <c r="A1870" s="1">
        <v>41543</v>
      </c>
      <c r="B1870" s="2" t="s">
        <v>48</v>
      </c>
      <c r="C1870">
        <v>212</v>
      </c>
      <c r="D1870">
        <f t="shared" si="29"/>
        <v>0</v>
      </c>
      <c r="E1870">
        <f>E1869+F1869-C1870</f>
        <v>5223</v>
      </c>
      <c r="F1870">
        <f>IF(D1870=0,0,IF(E1870&gt;=5000,0,ROUNDUP((5000-E1870)/1000,0)*1000))</f>
        <v>0</v>
      </c>
    </row>
    <row r="1871" spans="1:6" x14ac:dyDescent="0.25">
      <c r="A1871" s="1">
        <v>41543</v>
      </c>
      <c r="B1871" s="2" t="s">
        <v>12</v>
      </c>
      <c r="C1871">
        <v>128</v>
      </c>
      <c r="D1871">
        <f t="shared" si="29"/>
        <v>0</v>
      </c>
      <c r="E1871">
        <f>E1870+F1870-C1871</f>
        <v>5095</v>
      </c>
      <c r="F1871">
        <f>IF(D1871=0,0,IF(E1871&gt;=5000,0,ROUNDUP((5000-E1871)/1000,0)*1000))</f>
        <v>0</v>
      </c>
    </row>
    <row r="1872" spans="1:6" x14ac:dyDescent="0.25">
      <c r="A1872" s="1">
        <v>41543</v>
      </c>
      <c r="B1872" s="2" t="s">
        <v>31</v>
      </c>
      <c r="C1872">
        <v>147</v>
      </c>
      <c r="D1872">
        <f t="shared" si="29"/>
        <v>0</v>
      </c>
      <c r="E1872">
        <f>E1871+F1871-C1872</f>
        <v>4948</v>
      </c>
      <c r="F1872">
        <f>IF(D1872=0,0,IF(E1872&gt;=5000,0,ROUNDUP((5000-E1872)/1000,0)*1000))</f>
        <v>0</v>
      </c>
    </row>
    <row r="1873" spans="1:6" x14ac:dyDescent="0.25">
      <c r="A1873" s="1">
        <v>41544</v>
      </c>
      <c r="B1873" s="2" t="s">
        <v>17</v>
      </c>
      <c r="C1873">
        <v>436</v>
      </c>
      <c r="D1873">
        <f t="shared" si="29"/>
        <v>0</v>
      </c>
      <c r="E1873">
        <f>E1872+F1872-C1873</f>
        <v>4512</v>
      </c>
      <c r="F1873">
        <f>IF(D1873=0,0,IF(E1873&gt;=5000,0,ROUNDUP((5000-E1873)/1000,0)*1000))</f>
        <v>0</v>
      </c>
    </row>
    <row r="1874" spans="1:6" x14ac:dyDescent="0.25">
      <c r="A1874" s="1">
        <v>41545</v>
      </c>
      <c r="B1874" s="2" t="s">
        <v>238</v>
      </c>
      <c r="C1874">
        <v>4</v>
      </c>
      <c r="D1874">
        <f t="shared" si="29"/>
        <v>0</v>
      </c>
      <c r="E1874">
        <f>E1873+F1873-C1874</f>
        <v>4508</v>
      </c>
      <c r="F1874">
        <f>IF(D1874=0,0,IF(E1874&gt;=5000,0,ROUNDUP((5000-E1874)/1000,0)*1000))</f>
        <v>0</v>
      </c>
    </row>
    <row r="1875" spans="1:6" x14ac:dyDescent="0.25">
      <c r="A1875" s="1">
        <v>41545</v>
      </c>
      <c r="B1875" s="2" t="s">
        <v>157</v>
      </c>
      <c r="C1875">
        <v>4</v>
      </c>
      <c r="D1875">
        <f t="shared" si="29"/>
        <v>1</v>
      </c>
      <c r="E1875">
        <f>E1874+F1874-C1875</f>
        <v>4504</v>
      </c>
      <c r="F1875">
        <f>IF(D1875=0,0,IF(E1875&gt;=5000,0,ROUNDUP((5000-E1875)/1000,0)*1000))</f>
        <v>1000</v>
      </c>
    </row>
    <row r="1876" spans="1:6" x14ac:dyDescent="0.25">
      <c r="A1876" s="1">
        <v>41551</v>
      </c>
      <c r="B1876" s="2" t="s">
        <v>134</v>
      </c>
      <c r="C1876">
        <v>78</v>
      </c>
      <c r="D1876">
        <f t="shared" si="29"/>
        <v>0</v>
      </c>
      <c r="E1876">
        <f>E1875+F1875-C1876</f>
        <v>5426</v>
      </c>
      <c r="F1876">
        <f>IF(D1876=0,0,IF(E1876&gt;=5000,0,ROUNDUP((5000-E1876)/1000,0)*1000))</f>
        <v>0</v>
      </c>
    </row>
    <row r="1877" spans="1:6" x14ac:dyDescent="0.25">
      <c r="A1877" s="1">
        <v>41558</v>
      </c>
      <c r="B1877" s="2" t="s">
        <v>13</v>
      </c>
      <c r="C1877">
        <v>159</v>
      </c>
      <c r="D1877">
        <f t="shared" si="29"/>
        <v>0</v>
      </c>
      <c r="E1877">
        <f>E1876+F1876-C1877</f>
        <v>5267</v>
      </c>
      <c r="F1877">
        <f>IF(D1877=0,0,IF(E1877&gt;=5000,0,ROUNDUP((5000-E1877)/1000,0)*1000))</f>
        <v>0</v>
      </c>
    </row>
    <row r="1878" spans="1:6" x14ac:dyDescent="0.25">
      <c r="A1878" s="1">
        <v>41558</v>
      </c>
      <c r="B1878" s="2" t="s">
        <v>11</v>
      </c>
      <c r="C1878">
        <v>103</v>
      </c>
      <c r="D1878">
        <f t="shared" si="29"/>
        <v>0</v>
      </c>
      <c r="E1878">
        <f>E1877+F1877-C1878</f>
        <v>5164</v>
      </c>
      <c r="F1878">
        <f>IF(D1878=0,0,IF(E1878&gt;=5000,0,ROUNDUP((5000-E1878)/1000,0)*1000))</f>
        <v>0</v>
      </c>
    </row>
    <row r="1879" spans="1:6" x14ac:dyDescent="0.25">
      <c r="A1879" s="1">
        <v>41559</v>
      </c>
      <c r="B1879" s="2" t="s">
        <v>55</v>
      </c>
      <c r="C1879">
        <v>57</v>
      </c>
      <c r="D1879">
        <f t="shared" si="29"/>
        <v>0</v>
      </c>
      <c r="E1879">
        <f>E1878+F1878-C1879</f>
        <v>5107</v>
      </c>
      <c r="F1879">
        <f>IF(D1879=0,0,IF(E1879&gt;=5000,0,ROUNDUP((5000-E1879)/1000,0)*1000))</f>
        <v>0</v>
      </c>
    </row>
    <row r="1880" spans="1:6" x14ac:dyDescent="0.25">
      <c r="A1880" s="1">
        <v>41559</v>
      </c>
      <c r="B1880" s="2" t="s">
        <v>23</v>
      </c>
      <c r="C1880">
        <v>121</v>
      </c>
      <c r="D1880">
        <f t="shared" si="29"/>
        <v>0</v>
      </c>
      <c r="E1880">
        <f>E1879+F1879-C1880</f>
        <v>4986</v>
      </c>
      <c r="F1880">
        <f>IF(D1880=0,0,IF(E1880&gt;=5000,0,ROUNDUP((5000-E1880)/1000,0)*1000))</f>
        <v>0</v>
      </c>
    </row>
    <row r="1881" spans="1:6" x14ac:dyDescent="0.25">
      <c r="A1881" s="1">
        <v>41559</v>
      </c>
      <c r="B1881" s="2" t="s">
        <v>80</v>
      </c>
      <c r="C1881">
        <v>14</v>
      </c>
      <c r="D1881">
        <f t="shared" si="29"/>
        <v>0</v>
      </c>
      <c r="E1881">
        <f>E1880+F1880-C1881</f>
        <v>4972</v>
      </c>
      <c r="F1881">
        <f>IF(D1881=0,0,IF(E1881&gt;=5000,0,ROUNDUP((5000-E1881)/1000,0)*1000))</f>
        <v>0</v>
      </c>
    </row>
    <row r="1882" spans="1:6" x14ac:dyDescent="0.25">
      <c r="A1882" s="1">
        <v>41560</v>
      </c>
      <c r="B1882" s="2" t="s">
        <v>47</v>
      </c>
      <c r="C1882">
        <v>2</v>
      </c>
      <c r="D1882">
        <f t="shared" si="29"/>
        <v>0</v>
      </c>
      <c r="E1882">
        <f>E1881+F1881-C1882</f>
        <v>4970</v>
      </c>
      <c r="F1882">
        <f>IF(D1882=0,0,IF(E1882&gt;=5000,0,ROUNDUP((5000-E1882)/1000,0)*1000))</f>
        <v>0</v>
      </c>
    </row>
    <row r="1883" spans="1:6" x14ac:dyDescent="0.25">
      <c r="A1883" s="1">
        <v>41560</v>
      </c>
      <c r="B1883" s="2" t="s">
        <v>56</v>
      </c>
      <c r="C1883">
        <v>19</v>
      </c>
      <c r="D1883">
        <f t="shared" si="29"/>
        <v>0</v>
      </c>
      <c r="E1883">
        <f>E1882+F1882-C1883</f>
        <v>4951</v>
      </c>
      <c r="F1883">
        <f>IF(D1883=0,0,IF(E1883&gt;=5000,0,ROUNDUP((5000-E1883)/1000,0)*1000))</f>
        <v>0</v>
      </c>
    </row>
    <row r="1884" spans="1:6" x14ac:dyDescent="0.25">
      <c r="A1884" s="1">
        <v>41561</v>
      </c>
      <c r="B1884" s="2" t="s">
        <v>239</v>
      </c>
      <c r="C1884">
        <v>20</v>
      </c>
      <c r="D1884">
        <f t="shared" si="29"/>
        <v>0</v>
      </c>
      <c r="E1884">
        <f>E1883+F1883-C1884</f>
        <v>4931</v>
      </c>
      <c r="F1884">
        <f>IF(D1884=0,0,IF(E1884&gt;=5000,0,ROUNDUP((5000-E1884)/1000,0)*1000))</f>
        <v>0</v>
      </c>
    </row>
    <row r="1885" spans="1:6" x14ac:dyDescent="0.25">
      <c r="A1885" s="1">
        <v>41562</v>
      </c>
      <c r="B1885" s="2" t="s">
        <v>17</v>
      </c>
      <c r="C1885">
        <v>367</v>
      </c>
      <c r="D1885">
        <f t="shared" si="29"/>
        <v>0</v>
      </c>
      <c r="E1885">
        <f>E1884+F1884-C1885</f>
        <v>4564</v>
      </c>
      <c r="F1885">
        <f>IF(D1885=0,0,IF(E1885&gt;=5000,0,ROUNDUP((5000-E1885)/1000,0)*1000))</f>
        <v>0</v>
      </c>
    </row>
    <row r="1886" spans="1:6" x14ac:dyDescent="0.25">
      <c r="A1886" s="1">
        <v>41562</v>
      </c>
      <c r="B1886" s="2" t="s">
        <v>12</v>
      </c>
      <c r="C1886">
        <v>458</v>
      </c>
      <c r="D1886">
        <f t="shared" si="29"/>
        <v>0</v>
      </c>
      <c r="E1886">
        <f>E1885+F1885-C1886</f>
        <v>4106</v>
      </c>
      <c r="F1886">
        <f>IF(D1886=0,0,IF(E1886&gt;=5000,0,ROUNDUP((5000-E1886)/1000,0)*1000))</f>
        <v>0</v>
      </c>
    </row>
    <row r="1887" spans="1:6" x14ac:dyDescent="0.25">
      <c r="A1887" s="1">
        <v>41563</v>
      </c>
      <c r="B1887" s="2" t="s">
        <v>48</v>
      </c>
      <c r="C1887">
        <v>100</v>
      </c>
      <c r="D1887">
        <f t="shared" si="29"/>
        <v>0</v>
      </c>
      <c r="E1887">
        <f>E1886+F1886-C1887</f>
        <v>4006</v>
      </c>
      <c r="F1887">
        <f>IF(D1887=0,0,IF(E1887&gt;=5000,0,ROUNDUP((5000-E1887)/1000,0)*1000))</f>
        <v>0</v>
      </c>
    </row>
    <row r="1888" spans="1:6" x14ac:dyDescent="0.25">
      <c r="A1888" s="1">
        <v>41563</v>
      </c>
      <c r="B1888" s="2" t="s">
        <v>9</v>
      </c>
      <c r="C1888">
        <v>62</v>
      </c>
      <c r="D1888">
        <f t="shared" si="29"/>
        <v>0</v>
      </c>
      <c r="E1888">
        <f>E1887+F1887-C1888</f>
        <v>3944</v>
      </c>
      <c r="F1888">
        <f>IF(D1888=0,0,IF(E1888&gt;=5000,0,ROUNDUP((5000-E1888)/1000,0)*1000))</f>
        <v>0</v>
      </c>
    </row>
    <row r="1889" spans="1:6" x14ac:dyDescent="0.25">
      <c r="A1889" s="1">
        <v>41567</v>
      </c>
      <c r="B1889" s="2" t="s">
        <v>9</v>
      </c>
      <c r="C1889">
        <v>184</v>
      </c>
      <c r="D1889">
        <f t="shared" si="29"/>
        <v>0</v>
      </c>
      <c r="E1889">
        <f>E1888+F1888-C1889</f>
        <v>3760</v>
      </c>
      <c r="F1889">
        <f>IF(D1889=0,0,IF(E1889&gt;=5000,0,ROUNDUP((5000-E1889)/1000,0)*1000))</f>
        <v>0</v>
      </c>
    </row>
    <row r="1890" spans="1:6" x14ac:dyDescent="0.25">
      <c r="A1890" s="1">
        <v>41568</v>
      </c>
      <c r="B1890" s="2" t="s">
        <v>22</v>
      </c>
      <c r="C1890">
        <v>156</v>
      </c>
      <c r="D1890">
        <f t="shared" si="29"/>
        <v>0</v>
      </c>
      <c r="E1890">
        <f>E1889+F1889-C1890</f>
        <v>3604</v>
      </c>
      <c r="F1890">
        <f>IF(D1890=0,0,IF(E1890&gt;=5000,0,ROUNDUP((5000-E1890)/1000,0)*1000))</f>
        <v>0</v>
      </c>
    </row>
    <row r="1891" spans="1:6" x14ac:dyDescent="0.25">
      <c r="A1891" s="1">
        <v>41569</v>
      </c>
      <c r="B1891" s="2" t="s">
        <v>10</v>
      </c>
      <c r="C1891">
        <v>142</v>
      </c>
      <c r="D1891">
        <f t="shared" si="29"/>
        <v>0</v>
      </c>
      <c r="E1891">
        <f>E1890+F1890-C1891</f>
        <v>3462</v>
      </c>
      <c r="F1891">
        <f>IF(D1891=0,0,IF(E1891&gt;=5000,0,ROUNDUP((5000-E1891)/1000,0)*1000))</f>
        <v>0</v>
      </c>
    </row>
    <row r="1892" spans="1:6" x14ac:dyDescent="0.25">
      <c r="A1892" s="1">
        <v>41570</v>
      </c>
      <c r="B1892" s="2" t="s">
        <v>9</v>
      </c>
      <c r="C1892">
        <v>97</v>
      </c>
      <c r="D1892">
        <f t="shared" si="29"/>
        <v>0</v>
      </c>
      <c r="E1892">
        <f>E1891+F1891-C1892</f>
        <v>3365</v>
      </c>
      <c r="F1892">
        <f>IF(D1892=0,0,IF(E1892&gt;=5000,0,ROUNDUP((5000-E1892)/1000,0)*1000))</f>
        <v>0</v>
      </c>
    </row>
    <row r="1893" spans="1:6" x14ac:dyDescent="0.25">
      <c r="A1893" s="1">
        <v>41570</v>
      </c>
      <c r="B1893" s="2" t="s">
        <v>10</v>
      </c>
      <c r="C1893">
        <v>136</v>
      </c>
      <c r="D1893">
        <f t="shared" si="29"/>
        <v>0</v>
      </c>
      <c r="E1893">
        <f>E1892+F1892-C1893</f>
        <v>3229</v>
      </c>
      <c r="F1893">
        <f>IF(D1893=0,0,IF(E1893&gt;=5000,0,ROUNDUP((5000-E1893)/1000,0)*1000))</f>
        <v>0</v>
      </c>
    </row>
    <row r="1894" spans="1:6" x14ac:dyDescent="0.25">
      <c r="A1894" s="1">
        <v>41570</v>
      </c>
      <c r="B1894" s="2" t="s">
        <v>134</v>
      </c>
      <c r="C1894">
        <v>108</v>
      </c>
      <c r="D1894">
        <f t="shared" si="29"/>
        <v>0</v>
      </c>
      <c r="E1894">
        <f>E1893+F1893-C1894</f>
        <v>3121</v>
      </c>
      <c r="F1894">
        <f>IF(D1894=0,0,IF(E1894&gt;=5000,0,ROUNDUP((5000-E1894)/1000,0)*1000))</f>
        <v>0</v>
      </c>
    </row>
    <row r="1895" spans="1:6" x14ac:dyDescent="0.25">
      <c r="A1895" s="1">
        <v>41572</v>
      </c>
      <c r="B1895" s="2" t="s">
        <v>28</v>
      </c>
      <c r="C1895">
        <v>51</v>
      </c>
      <c r="D1895">
        <f t="shared" si="29"/>
        <v>0</v>
      </c>
      <c r="E1895">
        <f>E1894+F1894-C1895</f>
        <v>3070</v>
      </c>
      <c r="F1895">
        <f>IF(D1895=0,0,IF(E1895&gt;=5000,0,ROUNDUP((5000-E1895)/1000,0)*1000))</f>
        <v>0</v>
      </c>
    </row>
    <row r="1896" spans="1:6" x14ac:dyDescent="0.25">
      <c r="A1896" s="1">
        <v>41574</v>
      </c>
      <c r="B1896" s="2" t="s">
        <v>133</v>
      </c>
      <c r="C1896">
        <v>7</v>
      </c>
      <c r="D1896">
        <f t="shared" si="29"/>
        <v>0</v>
      </c>
      <c r="E1896">
        <f>E1895+F1895-C1896</f>
        <v>3063</v>
      </c>
      <c r="F1896">
        <f>IF(D1896=0,0,IF(E1896&gt;=5000,0,ROUNDUP((5000-E1896)/1000,0)*1000))</f>
        <v>0</v>
      </c>
    </row>
    <row r="1897" spans="1:6" x14ac:dyDescent="0.25">
      <c r="A1897" s="1">
        <v>41576</v>
      </c>
      <c r="B1897" s="2" t="s">
        <v>102</v>
      </c>
      <c r="C1897">
        <v>19</v>
      </c>
      <c r="D1897">
        <f t="shared" si="29"/>
        <v>0</v>
      </c>
      <c r="E1897">
        <f>E1896+F1896-C1897</f>
        <v>3044</v>
      </c>
      <c r="F1897">
        <f>IF(D1897=0,0,IF(E1897&gt;=5000,0,ROUNDUP((5000-E1897)/1000,0)*1000))</f>
        <v>0</v>
      </c>
    </row>
    <row r="1898" spans="1:6" x14ac:dyDescent="0.25">
      <c r="A1898" s="1">
        <v>41577</v>
      </c>
      <c r="B1898" s="2" t="s">
        <v>78</v>
      </c>
      <c r="C1898">
        <v>4</v>
      </c>
      <c r="D1898">
        <f t="shared" si="29"/>
        <v>1</v>
      </c>
      <c r="E1898">
        <f>E1897+F1897-C1898</f>
        <v>3040</v>
      </c>
      <c r="F1898">
        <f>IF(D1898=0,0,IF(E1898&gt;=5000,0,ROUNDUP((5000-E1898)/1000,0)*1000))</f>
        <v>2000</v>
      </c>
    </row>
    <row r="1899" spans="1:6" x14ac:dyDescent="0.25">
      <c r="A1899" s="1">
        <v>41580</v>
      </c>
      <c r="B1899" s="2" t="s">
        <v>48</v>
      </c>
      <c r="C1899">
        <v>163</v>
      </c>
      <c r="D1899">
        <f t="shared" si="29"/>
        <v>0</v>
      </c>
      <c r="E1899">
        <f>E1898+F1898-C1899</f>
        <v>4877</v>
      </c>
      <c r="F1899">
        <f>IF(D1899=0,0,IF(E1899&gt;=5000,0,ROUNDUP((5000-E1899)/1000,0)*1000))</f>
        <v>0</v>
      </c>
    </row>
    <row r="1900" spans="1:6" x14ac:dyDescent="0.25">
      <c r="A1900" s="1">
        <v>41580</v>
      </c>
      <c r="B1900" s="2" t="s">
        <v>33</v>
      </c>
      <c r="C1900">
        <v>165</v>
      </c>
      <c r="D1900">
        <f t="shared" si="29"/>
        <v>0</v>
      </c>
      <c r="E1900">
        <f>E1899+F1899-C1900</f>
        <v>4712</v>
      </c>
      <c r="F1900">
        <f>IF(D1900=0,0,IF(E1900&gt;=5000,0,ROUNDUP((5000-E1900)/1000,0)*1000))</f>
        <v>0</v>
      </c>
    </row>
    <row r="1901" spans="1:6" x14ac:dyDescent="0.25">
      <c r="A1901" s="1">
        <v>41581</v>
      </c>
      <c r="B1901" s="2" t="s">
        <v>213</v>
      </c>
      <c r="C1901">
        <v>14</v>
      </c>
      <c r="D1901">
        <f t="shared" si="29"/>
        <v>0</v>
      </c>
      <c r="E1901">
        <f>E1900+F1900-C1901</f>
        <v>4698</v>
      </c>
      <c r="F1901">
        <f>IF(D1901=0,0,IF(E1901&gt;=5000,0,ROUNDUP((5000-E1901)/1000,0)*1000))</f>
        <v>0</v>
      </c>
    </row>
    <row r="1902" spans="1:6" x14ac:dyDescent="0.25">
      <c r="A1902" s="1">
        <v>41583</v>
      </c>
      <c r="B1902" s="2" t="s">
        <v>31</v>
      </c>
      <c r="C1902">
        <v>177</v>
      </c>
      <c r="D1902">
        <f t="shared" si="29"/>
        <v>0</v>
      </c>
      <c r="E1902">
        <f>E1901+F1901-C1902</f>
        <v>4521</v>
      </c>
      <c r="F1902">
        <f>IF(D1902=0,0,IF(E1902&gt;=5000,0,ROUNDUP((5000-E1902)/1000,0)*1000))</f>
        <v>0</v>
      </c>
    </row>
    <row r="1903" spans="1:6" x14ac:dyDescent="0.25">
      <c r="A1903" s="1">
        <v>41584</v>
      </c>
      <c r="B1903" s="2" t="s">
        <v>150</v>
      </c>
      <c r="C1903">
        <v>1</v>
      </c>
      <c r="D1903">
        <f t="shared" si="29"/>
        <v>0</v>
      </c>
      <c r="E1903">
        <f>E1902+F1902-C1903</f>
        <v>4520</v>
      </c>
      <c r="F1903">
        <f>IF(D1903=0,0,IF(E1903&gt;=5000,0,ROUNDUP((5000-E1903)/1000,0)*1000))</f>
        <v>0</v>
      </c>
    </row>
    <row r="1904" spans="1:6" x14ac:dyDescent="0.25">
      <c r="A1904" s="1">
        <v>41585</v>
      </c>
      <c r="B1904" s="2" t="s">
        <v>134</v>
      </c>
      <c r="C1904">
        <v>193</v>
      </c>
      <c r="D1904">
        <f t="shared" si="29"/>
        <v>0</v>
      </c>
      <c r="E1904">
        <f>E1903+F1903-C1904</f>
        <v>4327</v>
      </c>
      <c r="F1904">
        <f>IF(D1904=0,0,IF(E1904&gt;=5000,0,ROUNDUP((5000-E1904)/1000,0)*1000))</f>
        <v>0</v>
      </c>
    </row>
    <row r="1905" spans="1:6" x14ac:dyDescent="0.25">
      <c r="A1905" s="1">
        <v>41585</v>
      </c>
      <c r="B1905" s="2" t="s">
        <v>113</v>
      </c>
      <c r="C1905">
        <v>8</v>
      </c>
      <c r="D1905">
        <f t="shared" si="29"/>
        <v>0</v>
      </c>
      <c r="E1905">
        <f>E1904+F1904-C1905</f>
        <v>4319</v>
      </c>
      <c r="F1905">
        <f>IF(D1905=0,0,IF(E1905&gt;=5000,0,ROUNDUP((5000-E1905)/1000,0)*1000))</f>
        <v>0</v>
      </c>
    </row>
    <row r="1906" spans="1:6" x14ac:dyDescent="0.25">
      <c r="A1906" s="1">
        <v>41588</v>
      </c>
      <c r="B1906" s="2" t="s">
        <v>236</v>
      </c>
      <c r="C1906">
        <v>11</v>
      </c>
      <c r="D1906">
        <f t="shared" si="29"/>
        <v>0</v>
      </c>
      <c r="E1906">
        <f>E1905+F1905-C1906</f>
        <v>4308</v>
      </c>
      <c r="F1906">
        <f>IF(D1906=0,0,IF(E1906&gt;=5000,0,ROUNDUP((5000-E1906)/1000,0)*1000))</f>
        <v>0</v>
      </c>
    </row>
    <row r="1907" spans="1:6" x14ac:dyDescent="0.25">
      <c r="A1907" s="1">
        <v>41594</v>
      </c>
      <c r="B1907" s="2" t="s">
        <v>25</v>
      </c>
      <c r="C1907">
        <v>249</v>
      </c>
      <c r="D1907">
        <f t="shared" si="29"/>
        <v>0</v>
      </c>
      <c r="E1907">
        <f>E1906+F1906-C1907</f>
        <v>4059</v>
      </c>
      <c r="F1907">
        <f>IF(D1907=0,0,IF(E1907&gt;=5000,0,ROUNDUP((5000-E1907)/1000,0)*1000))</f>
        <v>0</v>
      </c>
    </row>
    <row r="1908" spans="1:6" x14ac:dyDescent="0.25">
      <c r="A1908" s="1">
        <v>41598</v>
      </c>
      <c r="B1908" s="2" t="s">
        <v>8</v>
      </c>
      <c r="C1908">
        <v>360</v>
      </c>
      <c r="D1908">
        <f t="shared" si="29"/>
        <v>0</v>
      </c>
      <c r="E1908">
        <f>E1907+F1907-C1908</f>
        <v>3699</v>
      </c>
      <c r="F1908">
        <f>IF(D1908=0,0,IF(E1908&gt;=5000,0,ROUNDUP((5000-E1908)/1000,0)*1000))</f>
        <v>0</v>
      </c>
    </row>
    <row r="1909" spans="1:6" x14ac:dyDescent="0.25">
      <c r="A1909" s="1">
        <v>41602</v>
      </c>
      <c r="B1909" s="2" t="s">
        <v>29</v>
      </c>
      <c r="C1909">
        <v>186</v>
      </c>
      <c r="D1909">
        <f t="shared" si="29"/>
        <v>0</v>
      </c>
      <c r="E1909">
        <f>E1908+F1908-C1909</f>
        <v>3513</v>
      </c>
      <c r="F1909">
        <f>IF(D1909=0,0,IF(E1909&gt;=5000,0,ROUNDUP((5000-E1909)/1000,0)*1000))</f>
        <v>0</v>
      </c>
    </row>
    <row r="1910" spans="1:6" x14ac:dyDescent="0.25">
      <c r="A1910" s="1">
        <v>41603</v>
      </c>
      <c r="B1910" s="2" t="s">
        <v>55</v>
      </c>
      <c r="C1910">
        <v>29</v>
      </c>
      <c r="D1910">
        <f t="shared" si="29"/>
        <v>0</v>
      </c>
      <c r="E1910">
        <f>E1909+F1909-C1910</f>
        <v>3484</v>
      </c>
      <c r="F1910">
        <f>IF(D1910=0,0,IF(E1910&gt;=5000,0,ROUNDUP((5000-E1910)/1000,0)*1000))</f>
        <v>0</v>
      </c>
    </row>
    <row r="1911" spans="1:6" x14ac:dyDescent="0.25">
      <c r="A1911" s="1">
        <v>41606</v>
      </c>
      <c r="B1911" s="2" t="s">
        <v>33</v>
      </c>
      <c r="C1911">
        <v>174</v>
      </c>
      <c r="D1911">
        <f t="shared" si="29"/>
        <v>0</v>
      </c>
      <c r="E1911">
        <f>E1910+F1910-C1911</f>
        <v>3310</v>
      </c>
      <c r="F1911">
        <f>IF(D1911=0,0,IF(E1911&gt;=5000,0,ROUNDUP((5000-E1911)/1000,0)*1000))</f>
        <v>0</v>
      </c>
    </row>
    <row r="1912" spans="1:6" x14ac:dyDescent="0.25">
      <c r="A1912" s="1">
        <v>41607</v>
      </c>
      <c r="B1912" s="2" t="s">
        <v>10</v>
      </c>
      <c r="C1912">
        <v>131</v>
      </c>
      <c r="D1912">
        <f t="shared" si="29"/>
        <v>1</v>
      </c>
      <c r="E1912">
        <f>E1911+F1911-C1912</f>
        <v>3179</v>
      </c>
      <c r="F1912">
        <f>IF(D1912=0,0,IF(E1912&gt;=5000,0,ROUNDUP((5000-E1912)/1000,0)*1000))</f>
        <v>2000</v>
      </c>
    </row>
    <row r="1913" spans="1:6" x14ac:dyDescent="0.25">
      <c r="A1913" s="1">
        <v>41609</v>
      </c>
      <c r="B1913" s="2" t="s">
        <v>10</v>
      </c>
      <c r="C1913">
        <v>157</v>
      </c>
      <c r="D1913">
        <f t="shared" si="29"/>
        <v>0</v>
      </c>
      <c r="E1913">
        <f>E1912+F1912-C1913</f>
        <v>5022</v>
      </c>
      <c r="F1913">
        <f>IF(D1913=0,0,IF(E1913&gt;=5000,0,ROUNDUP((5000-E1913)/1000,0)*1000))</f>
        <v>0</v>
      </c>
    </row>
    <row r="1914" spans="1:6" x14ac:dyDescent="0.25">
      <c r="A1914" s="1">
        <v>41609</v>
      </c>
      <c r="B1914" s="2" t="s">
        <v>17</v>
      </c>
      <c r="C1914">
        <v>284</v>
      </c>
      <c r="D1914">
        <f t="shared" si="29"/>
        <v>0</v>
      </c>
      <c r="E1914">
        <f>E1913+F1913-C1914</f>
        <v>4738</v>
      </c>
      <c r="F1914">
        <f>IF(D1914=0,0,IF(E1914&gt;=5000,0,ROUNDUP((5000-E1914)/1000,0)*1000))</f>
        <v>0</v>
      </c>
    </row>
    <row r="1915" spans="1:6" x14ac:dyDescent="0.25">
      <c r="A1915" s="1">
        <v>41610</v>
      </c>
      <c r="B1915" s="2" t="s">
        <v>20</v>
      </c>
      <c r="C1915">
        <v>292</v>
      </c>
      <c r="D1915">
        <f t="shared" si="29"/>
        <v>0</v>
      </c>
      <c r="E1915">
        <f>E1914+F1914-C1915</f>
        <v>4446</v>
      </c>
      <c r="F1915">
        <f>IF(D1915=0,0,IF(E1915&gt;=5000,0,ROUNDUP((5000-E1915)/1000,0)*1000))</f>
        <v>0</v>
      </c>
    </row>
    <row r="1916" spans="1:6" x14ac:dyDescent="0.25">
      <c r="A1916" s="1">
        <v>41612</v>
      </c>
      <c r="B1916" s="2" t="s">
        <v>84</v>
      </c>
      <c r="C1916">
        <v>13</v>
      </c>
      <c r="D1916">
        <f t="shared" si="29"/>
        <v>0</v>
      </c>
      <c r="E1916">
        <f>E1915+F1915-C1916</f>
        <v>4433</v>
      </c>
      <c r="F1916">
        <f>IF(D1916=0,0,IF(E1916&gt;=5000,0,ROUNDUP((5000-E1916)/1000,0)*1000))</f>
        <v>0</v>
      </c>
    </row>
    <row r="1917" spans="1:6" x14ac:dyDescent="0.25">
      <c r="A1917" s="1">
        <v>41614</v>
      </c>
      <c r="B1917" s="2" t="s">
        <v>88</v>
      </c>
      <c r="C1917">
        <v>16</v>
      </c>
      <c r="D1917">
        <f t="shared" si="29"/>
        <v>0</v>
      </c>
      <c r="E1917">
        <f>E1916+F1916-C1917</f>
        <v>4417</v>
      </c>
      <c r="F1917">
        <f>IF(D1917=0,0,IF(E1917&gt;=5000,0,ROUNDUP((5000-E1917)/1000,0)*1000))</f>
        <v>0</v>
      </c>
    </row>
    <row r="1918" spans="1:6" x14ac:dyDescent="0.25">
      <c r="A1918" s="1">
        <v>41614</v>
      </c>
      <c r="B1918" s="2" t="s">
        <v>25</v>
      </c>
      <c r="C1918">
        <v>364</v>
      </c>
      <c r="D1918">
        <f t="shared" si="29"/>
        <v>0</v>
      </c>
      <c r="E1918">
        <f>E1917+F1917-C1918</f>
        <v>4053</v>
      </c>
      <c r="F1918">
        <f>IF(D1918=0,0,IF(E1918&gt;=5000,0,ROUNDUP((5000-E1918)/1000,0)*1000))</f>
        <v>0</v>
      </c>
    </row>
    <row r="1919" spans="1:6" x14ac:dyDescent="0.25">
      <c r="A1919" s="1">
        <v>41615</v>
      </c>
      <c r="B1919" s="2" t="s">
        <v>47</v>
      </c>
      <c r="C1919">
        <v>16</v>
      </c>
      <c r="D1919">
        <f t="shared" si="29"/>
        <v>0</v>
      </c>
      <c r="E1919">
        <f>E1918+F1918-C1919</f>
        <v>4037</v>
      </c>
      <c r="F1919">
        <f>IF(D1919=0,0,IF(E1919&gt;=5000,0,ROUNDUP((5000-E1919)/1000,0)*1000))</f>
        <v>0</v>
      </c>
    </row>
    <row r="1920" spans="1:6" x14ac:dyDescent="0.25">
      <c r="A1920" s="1">
        <v>41615</v>
      </c>
      <c r="B1920" s="2" t="s">
        <v>52</v>
      </c>
      <c r="C1920">
        <v>3</v>
      </c>
      <c r="D1920">
        <f t="shared" si="29"/>
        <v>0</v>
      </c>
      <c r="E1920">
        <f>E1919+F1919-C1920</f>
        <v>4034</v>
      </c>
      <c r="F1920">
        <f>IF(D1920=0,0,IF(E1920&gt;=5000,0,ROUNDUP((5000-E1920)/1000,0)*1000))</f>
        <v>0</v>
      </c>
    </row>
    <row r="1921" spans="1:6" x14ac:dyDescent="0.25">
      <c r="A1921" s="1">
        <v>41616</v>
      </c>
      <c r="B1921" s="2" t="s">
        <v>210</v>
      </c>
      <c r="C1921">
        <v>9</v>
      </c>
      <c r="D1921">
        <f t="shared" si="29"/>
        <v>0</v>
      </c>
      <c r="E1921">
        <f>E1920+F1920-C1921</f>
        <v>4025</v>
      </c>
      <c r="F1921">
        <f>IF(D1921=0,0,IF(E1921&gt;=5000,0,ROUNDUP((5000-E1921)/1000,0)*1000))</f>
        <v>0</v>
      </c>
    </row>
    <row r="1922" spans="1:6" x14ac:dyDescent="0.25">
      <c r="A1922" s="1">
        <v>41617</v>
      </c>
      <c r="B1922" s="2" t="s">
        <v>209</v>
      </c>
      <c r="C1922">
        <v>6</v>
      </c>
      <c r="D1922">
        <f t="shared" si="29"/>
        <v>0</v>
      </c>
      <c r="E1922">
        <f>E1921+F1921-C1922</f>
        <v>4019</v>
      </c>
      <c r="F1922">
        <f>IF(D1922=0,0,IF(E1922&gt;=5000,0,ROUNDUP((5000-E1922)/1000,0)*1000))</f>
        <v>0</v>
      </c>
    </row>
    <row r="1923" spans="1:6" x14ac:dyDescent="0.25">
      <c r="A1923" s="1">
        <v>41621</v>
      </c>
      <c r="B1923" s="2" t="s">
        <v>74</v>
      </c>
      <c r="C1923">
        <v>117</v>
      </c>
      <c r="D1923">
        <f t="shared" ref="D1923:D1986" si="30">IF(MONTH(A1924)&lt;&gt;MONTH(A1923),1,0)</f>
        <v>0</v>
      </c>
      <c r="E1923">
        <f>E1922+F1922-C1923</f>
        <v>3902</v>
      </c>
      <c r="F1923">
        <f>IF(D1923=0,0,IF(E1923&gt;=5000,0,ROUNDUP((5000-E1923)/1000,0)*1000))</f>
        <v>0</v>
      </c>
    </row>
    <row r="1924" spans="1:6" x14ac:dyDescent="0.25">
      <c r="A1924" s="1">
        <v>41622</v>
      </c>
      <c r="B1924" s="2" t="s">
        <v>45</v>
      </c>
      <c r="C1924">
        <v>6</v>
      </c>
      <c r="D1924">
        <f t="shared" si="30"/>
        <v>0</v>
      </c>
      <c r="E1924">
        <f>E1923+F1923-C1924</f>
        <v>3896</v>
      </c>
      <c r="F1924">
        <f>IF(D1924=0,0,IF(E1924&gt;=5000,0,ROUNDUP((5000-E1924)/1000,0)*1000))</f>
        <v>0</v>
      </c>
    </row>
    <row r="1925" spans="1:6" x14ac:dyDescent="0.25">
      <c r="A1925" s="1">
        <v>41623</v>
      </c>
      <c r="B1925" s="2" t="s">
        <v>12</v>
      </c>
      <c r="C1925">
        <v>186</v>
      </c>
      <c r="D1925">
        <f t="shared" si="30"/>
        <v>0</v>
      </c>
      <c r="E1925">
        <f>E1924+F1924-C1925</f>
        <v>3710</v>
      </c>
      <c r="F1925">
        <f>IF(D1925=0,0,IF(E1925&gt;=5000,0,ROUNDUP((5000-E1925)/1000,0)*1000))</f>
        <v>0</v>
      </c>
    </row>
    <row r="1926" spans="1:6" x14ac:dyDescent="0.25">
      <c r="A1926" s="1">
        <v>41623</v>
      </c>
      <c r="B1926" s="2" t="s">
        <v>45</v>
      </c>
      <c r="C1926">
        <v>16</v>
      </c>
      <c r="D1926">
        <f t="shared" si="30"/>
        <v>0</v>
      </c>
      <c r="E1926">
        <f>E1925+F1925-C1926</f>
        <v>3694</v>
      </c>
      <c r="F1926">
        <f>IF(D1926=0,0,IF(E1926&gt;=5000,0,ROUNDUP((5000-E1926)/1000,0)*1000))</f>
        <v>0</v>
      </c>
    </row>
    <row r="1927" spans="1:6" x14ac:dyDescent="0.25">
      <c r="A1927" s="1">
        <v>41624</v>
      </c>
      <c r="B1927" s="2" t="s">
        <v>9</v>
      </c>
      <c r="C1927">
        <v>100</v>
      </c>
      <c r="D1927">
        <f t="shared" si="30"/>
        <v>0</v>
      </c>
      <c r="E1927">
        <f>E1926+F1926-C1927</f>
        <v>3594</v>
      </c>
      <c r="F1927">
        <f>IF(D1927=0,0,IF(E1927&gt;=5000,0,ROUNDUP((5000-E1927)/1000,0)*1000))</f>
        <v>0</v>
      </c>
    </row>
    <row r="1928" spans="1:6" x14ac:dyDescent="0.25">
      <c r="A1928" s="1">
        <v>41629</v>
      </c>
      <c r="B1928" s="2" t="s">
        <v>4</v>
      </c>
      <c r="C1928">
        <v>20</v>
      </c>
      <c r="D1928">
        <f t="shared" si="30"/>
        <v>0</v>
      </c>
      <c r="E1928">
        <f>E1927+F1927-C1928</f>
        <v>3574</v>
      </c>
      <c r="F1928">
        <f>IF(D1928=0,0,IF(E1928&gt;=5000,0,ROUNDUP((5000-E1928)/1000,0)*1000))</f>
        <v>0</v>
      </c>
    </row>
    <row r="1929" spans="1:6" x14ac:dyDescent="0.25">
      <c r="A1929" s="1">
        <v>41629</v>
      </c>
      <c r="B1929" s="2" t="s">
        <v>38</v>
      </c>
      <c r="C1929">
        <v>192</v>
      </c>
      <c r="D1929">
        <f t="shared" si="30"/>
        <v>0</v>
      </c>
      <c r="E1929">
        <f>E1928+F1928-C1929</f>
        <v>3382</v>
      </c>
      <c r="F1929">
        <f>IF(D1929=0,0,IF(E1929&gt;=5000,0,ROUNDUP((5000-E1929)/1000,0)*1000))</f>
        <v>0</v>
      </c>
    </row>
    <row r="1930" spans="1:6" x14ac:dyDescent="0.25">
      <c r="A1930" s="1">
        <v>41630</v>
      </c>
      <c r="B1930" s="2" t="s">
        <v>38</v>
      </c>
      <c r="C1930">
        <v>92</v>
      </c>
      <c r="D1930">
        <f t="shared" si="30"/>
        <v>0</v>
      </c>
      <c r="E1930">
        <f>E1929+F1929-C1930</f>
        <v>3290</v>
      </c>
      <c r="F1930">
        <f>IF(D1930=0,0,IF(E1930&gt;=5000,0,ROUNDUP((5000-E1930)/1000,0)*1000))</f>
        <v>0</v>
      </c>
    </row>
    <row r="1931" spans="1:6" x14ac:dyDescent="0.25">
      <c r="A1931" s="1">
        <v>41631</v>
      </c>
      <c r="B1931" s="2" t="s">
        <v>121</v>
      </c>
      <c r="C1931">
        <v>11</v>
      </c>
      <c r="D1931">
        <f t="shared" si="30"/>
        <v>0</v>
      </c>
      <c r="E1931">
        <f>E1930+F1930-C1931</f>
        <v>3279</v>
      </c>
      <c r="F1931">
        <f>IF(D1931=0,0,IF(E1931&gt;=5000,0,ROUNDUP((5000-E1931)/1000,0)*1000))</f>
        <v>0</v>
      </c>
    </row>
    <row r="1932" spans="1:6" x14ac:dyDescent="0.25">
      <c r="A1932" s="1">
        <v>41633</v>
      </c>
      <c r="B1932" s="2" t="s">
        <v>240</v>
      </c>
      <c r="C1932">
        <v>10</v>
      </c>
      <c r="D1932">
        <f t="shared" si="30"/>
        <v>0</v>
      </c>
      <c r="E1932">
        <f>E1931+F1931-C1932</f>
        <v>3269</v>
      </c>
      <c r="F1932">
        <f>IF(D1932=0,0,IF(E1932&gt;=5000,0,ROUNDUP((5000-E1932)/1000,0)*1000))</f>
        <v>0</v>
      </c>
    </row>
    <row r="1933" spans="1:6" x14ac:dyDescent="0.25">
      <c r="A1933" s="1">
        <v>41634</v>
      </c>
      <c r="B1933" s="2" t="s">
        <v>74</v>
      </c>
      <c r="C1933">
        <v>180</v>
      </c>
      <c r="D1933">
        <f t="shared" si="30"/>
        <v>0</v>
      </c>
      <c r="E1933">
        <f>E1932+F1932-C1933</f>
        <v>3089</v>
      </c>
      <c r="F1933">
        <f>IF(D1933=0,0,IF(E1933&gt;=5000,0,ROUNDUP((5000-E1933)/1000,0)*1000))</f>
        <v>0</v>
      </c>
    </row>
    <row r="1934" spans="1:6" x14ac:dyDescent="0.25">
      <c r="A1934" s="1">
        <v>41637</v>
      </c>
      <c r="B1934" s="2" t="s">
        <v>41</v>
      </c>
      <c r="C1934">
        <v>12</v>
      </c>
      <c r="D1934">
        <f t="shared" si="30"/>
        <v>0</v>
      </c>
      <c r="E1934">
        <f>E1933+F1933-C1934</f>
        <v>3077</v>
      </c>
      <c r="F1934">
        <f>IF(D1934=0,0,IF(E1934&gt;=5000,0,ROUNDUP((5000-E1934)/1000,0)*1000))</f>
        <v>0</v>
      </c>
    </row>
    <row r="1935" spans="1:6" x14ac:dyDescent="0.25">
      <c r="A1935" s="1">
        <v>41638</v>
      </c>
      <c r="B1935" s="2" t="s">
        <v>225</v>
      </c>
      <c r="C1935">
        <v>12</v>
      </c>
      <c r="D1935">
        <f t="shared" si="30"/>
        <v>0</v>
      </c>
      <c r="E1935">
        <f>E1934+F1934-C1935</f>
        <v>3065</v>
      </c>
      <c r="F1935">
        <f>IF(D1935=0,0,IF(E1935&gt;=5000,0,ROUNDUP((5000-E1935)/1000,0)*1000))</f>
        <v>0</v>
      </c>
    </row>
    <row r="1936" spans="1:6" x14ac:dyDescent="0.25">
      <c r="A1936" s="1">
        <v>41639</v>
      </c>
      <c r="B1936" s="2" t="s">
        <v>100</v>
      </c>
      <c r="C1936">
        <v>8</v>
      </c>
      <c r="D1936">
        <f t="shared" si="30"/>
        <v>1</v>
      </c>
      <c r="E1936">
        <f>E1935+F1935-C1936</f>
        <v>3057</v>
      </c>
      <c r="F1936">
        <f>IF(D1936=0,0,IF(E1936&gt;=5000,0,ROUNDUP((5000-E1936)/1000,0)*1000))</f>
        <v>2000</v>
      </c>
    </row>
    <row r="1937" spans="1:6" x14ac:dyDescent="0.25">
      <c r="A1937" s="1">
        <v>41641</v>
      </c>
      <c r="B1937" s="2" t="s">
        <v>15</v>
      </c>
      <c r="C1937">
        <v>56</v>
      </c>
      <c r="D1937">
        <f t="shared" si="30"/>
        <v>0</v>
      </c>
      <c r="E1937">
        <f>E1936+F1936-C1937</f>
        <v>5001</v>
      </c>
      <c r="F1937">
        <f>IF(D1937=0,0,IF(E1937&gt;=5000,0,ROUNDUP((5000-E1937)/1000,0)*1000))</f>
        <v>0</v>
      </c>
    </row>
    <row r="1938" spans="1:6" x14ac:dyDescent="0.25">
      <c r="A1938" s="1">
        <v>41642</v>
      </c>
      <c r="B1938" s="2" t="s">
        <v>85</v>
      </c>
      <c r="C1938">
        <v>18</v>
      </c>
      <c r="D1938">
        <f t="shared" si="30"/>
        <v>0</v>
      </c>
      <c r="E1938">
        <f>E1937+F1937-C1938</f>
        <v>4983</v>
      </c>
      <c r="F1938">
        <f>IF(D1938=0,0,IF(E1938&gt;=5000,0,ROUNDUP((5000-E1938)/1000,0)*1000))</f>
        <v>0</v>
      </c>
    </row>
    <row r="1939" spans="1:6" x14ac:dyDescent="0.25">
      <c r="A1939" s="1">
        <v>41642</v>
      </c>
      <c r="B1939" s="2" t="s">
        <v>17</v>
      </c>
      <c r="C1939">
        <v>164</v>
      </c>
      <c r="D1939">
        <f t="shared" si="30"/>
        <v>0</v>
      </c>
      <c r="E1939">
        <f>E1938+F1938-C1939</f>
        <v>4819</v>
      </c>
      <c r="F1939">
        <f>IF(D1939=0,0,IF(E1939&gt;=5000,0,ROUNDUP((5000-E1939)/1000,0)*1000))</f>
        <v>0</v>
      </c>
    </row>
    <row r="1940" spans="1:6" x14ac:dyDescent="0.25">
      <c r="A1940" s="1">
        <v>41645</v>
      </c>
      <c r="B1940" s="2" t="s">
        <v>33</v>
      </c>
      <c r="C1940">
        <v>111</v>
      </c>
      <c r="D1940">
        <f t="shared" si="30"/>
        <v>0</v>
      </c>
      <c r="E1940">
        <f>E1939+F1939-C1940</f>
        <v>4708</v>
      </c>
      <c r="F1940">
        <f>IF(D1940=0,0,IF(E1940&gt;=5000,0,ROUNDUP((5000-E1940)/1000,0)*1000))</f>
        <v>0</v>
      </c>
    </row>
    <row r="1941" spans="1:6" x14ac:dyDescent="0.25">
      <c r="A1941" s="1">
        <v>41646</v>
      </c>
      <c r="B1941" s="2" t="s">
        <v>193</v>
      </c>
      <c r="C1941">
        <v>14</v>
      </c>
      <c r="D1941">
        <f t="shared" si="30"/>
        <v>0</v>
      </c>
      <c r="E1941">
        <f>E1940+F1940-C1941</f>
        <v>4694</v>
      </c>
      <c r="F1941">
        <f>IF(D1941=0,0,IF(E1941&gt;=5000,0,ROUNDUP((5000-E1941)/1000,0)*1000))</f>
        <v>0</v>
      </c>
    </row>
    <row r="1942" spans="1:6" x14ac:dyDescent="0.25">
      <c r="A1942" s="1">
        <v>41647</v>
      </c>
      <c r="B1942" s="2" t="s">
        <v>105</v>
      </c>
      <c r="C1942">
        <v>143</v>
      </c>
      <c r="D1942">
        <f t="shared" si="30"/>
        <v>0</v>
      </c>
      <c r="E1942">
        <f>E1941+F1941-C1942</f>
        <v>4551</v>
      </c>
      <c r="F1942">
        <f>IF(D1942=0,0,IF(E1942&gt;=5000,0,ROUNDUP((5000-E1942)/1000,0)*1000))</f>
        <v>0</v>
      </c>
    </row>
    <row r="1943" spans="1:6" x14ac:dyDescent="0.25">
      <c r="A1943" s="1">
        <v>41648</v>
      </c>
      <c r="B1943" s="2" t="s">
        <v>13</v>
      </c>
      <c r="C1943">
        <v>64</v>
      </c>
      <c r="D1943">
        <f t="shared" si="30"/>
        <v>0</v>
      </c>
      <c r="E1943">
        <f>E1942+F1942-C1943</f>
        <v>4487</v>
      </c>
      <c r="F1943">
        <f>IF(D1943=0,0,IF(E1943&gt;=5000,0,ROUNDUP((5000-E1943)/1000,0)*1000))</f>
        <v>0</v>
      </c>
    </row>
    <row r="1944" spans="1:6" x14ac:dyDescent="0.25">
      <c r="A1944" s="1">
        <v>41651</v>
      </c>
      <c r="B1944" s="2" t="s">
        <v>237</v>
      </c>
      <c r="C1944">
        <v>3</v>
      </c>
      <c r="D1944">
        <f t="shared" si="30"/>
        <v>0</v>
      </c>
      <c r="E1944">
        <f>E1943+F1943-C1944</f>
        <v>4484</v>
      </c>
      <c r="F1944">
        <f>IF(D1944=0,0,IF(E1944&gt;=5000,0,ROUNDUP((5000-E1944)/1000,0)*1000))</f>
        <v>0</v>
      </c>
    </row>
    <row r="1945" spans="1:6" x14ac:dyDescent="0.25">
      <c r="A1945" s="1">
        <v>41652</v>
      </c>
      <c r="B1945" s="2" t="s">
        <v>48</v>
      </c>
      <c r="C1945">
        <v>152</v>
      </c>
      <c r="D1945">
        <f t="shared" si="30"/>
        <v>0</v>
      </c>
      <c r="E1945">
        <f>E1944+F1944-C1945</f>
        <v>4332</v>
      </c>
      <c r="F1945">
        <f>IF(D1945=0,0,IF(E1945&gt;=5000,0,ROUNDUP((5000-E1945)/1000,0)*1000))</f>
        <v>0</v>
      </c>
    </row>
    <row r="1946" spans="1:6" x14ac:dyDescent="0.25">
      <c r="A1946" s="1">
        <v>41653</v>
      </c>
      <c r="B1946" s="2" t="s">
        <v>13</v>
      </c>
      <c r="C1946">
        <v>152</v>
      </c>
      <c r="D1946">
        <f t="shared" si="30"/>
        <v>0</v>
      </c>
      <c r="E1946">
        <f>E1945+F1945-C1946</f>
        <v>4180</v>
      </c>
      <c r="F1946">
        <f>IF(D1946=0,0,IF(E1946&gt;=5000,0,ROUNDUP((5000-E1946)/1000,0)*1000))</f>
        <v>0</v>
      </c>
    </row>
    <row r="1947" spans="1:6" x14ac:dyDescent="0.25">
      <c r="A1947" s="1">
        <v>41655</v>
      </c>
      <c r="B1947" s="2" t="s">
        <v>224</v>
      </c>
      <c r="C1947">
        <v>15</v>
      </c>
      <c r="D1947">
        <f t="shared" si="30"/>
        <v>0</v>
      </c>
      <c r="E1947">
        <f>E1946+F1946-C1947</f>
        <v>4165</v>
      </c>
      <c r="F1947">
        <f>IF(D1947=0,0,IF(E1947&gt;=5000,0,ROUNDUP((5000-E1947)/1000,0)*1000))</f>
        <v>0</v>
      </c>
    </row>
    <row r="1948" spans="1:6" x14ac:dyDescent="0.25">
      <c r="A1948" s="1">
        <v>41656</v>
      </c>
      <c r="B1948" s="2" t="s">
        <v>74</v>
      </c>
      <c r="C1948">
        <v>117</v>
      </c>
      <c r="D1948">
        <f t="shared" si="30"/>
        <v>0</v>
      </c>
      <c r="E1948">
        <f>E1947+F1947-C1948</f>
        <v>4048</v>
      </c>
      <c r="F1948">
        <f>IF(D1948=0,0,IF(E1948&gt;=5000,0,ROUNDUP((5000-E1948)/1000,0)*1000))</f>
        <v>0</v>
      </c>
    </row>
    <row r="1949" spans="1:6" x14ac:dyDescent="0.25">
      <c r="A1949" s="1">
        <v>41656</v>
      </c>
      <c r="B1949" s="2" t="s">
        <v>218</v>
      </c>
      <c r="C1949">
        <v>14</v>
      </c>
      <c r="D1949">
        <f t="shared" si="30"/>
        <v>0</v>
      </c>
      <c r="E1949">
        <f>E1948+F1948-C1949</f>
        <v>4034</v>
      </c>
      <c r="F1949">
        <f>IF(D1949=0,0,IF(E1949&gt;=5000,0,ROUNDUP((5000-E1949)/1000,0)*1000))</f>
        <v>0</v>
      </c>
    </row>
    <row r="1950" spans="1:6" x14ac:dyDescent="0.25">
      <c r="A1950" s="1">
        <v>41656</v>
      </c>
      <c r="B1950" s="2" t="s">
        <v>48</v>
      </c>
      <c r="C1950">
        <v>431</v>
      </c>
      <c r="D1950">
        <f t="shared" si="30"/>
        <v>0</v>
      </c>
      <c r="E1950">
        <f>E1949+F1949-C1950</f>
        <v>3603</v>
      </c>
      <c r="F1950">
        <f>IF(D1950=0,0,IF(E1950&gt;=5000,0,ROUNDUP((5000-E1950)/1000,0)*1000))</f>
        <v>0</v>
      </c>
    </row>
    <row r="1951" spans="1:6" x14ac:dyDescent="0.25">
      <c r="A1951" s="1">
        <v>41658</v>
      </c>
      <c r="B1951" s="2" t="s">
        <v>25</v>
      </c>
      <c r="C1951">
        <v>390</v>
      </c>
      <c r="D1951">
        <f t="shared" si="30"/>
        <v>0</v>
      </c>
      <c r="E1951">
        <f>E1950+F1950-C1951</f>
        <v>3213</v>
      </c>
      <c r="F1951">
        <f>IF(D1951=0,0,IF(E1951&gt;=5000,0,ROUNDUP((5000-E1951)/1000,0)*1000))</f>
        <v>0</v>
      </c>
    </row>
    <row r="1952" spans="1:6" x14ac:dyDescent="0.25">
      <c r="A1952" s="1">
        <v>41663</v>
      </c>
      <c r="B1952" s="2" t="s">
        <v>225</v>
      </c>
      <c r="C1952">
        <v>1</v>
      </c>
      <c r="D1952">
        <f t="shared" si="30"/>
        <v>0</v>
      </c>
      <c r="E1952">
        <f>E1951+F1951-C1952</f>
        <v>3212</v>
      </c>
      <c r="F1952">
        <f>IF(D1952=0,0,IF(E1952&gt;=5000,0,ROUNDUP((5000-E1952)/1000,0)*1000))</f>
        <v>0</v>
      </c>
    </row>
    <row r="1953" spans="1:6" x14ac:dyDescent="0.25">
      <c r="A1953" s="1">
        <v>41666</v>
      </c>
      <c r="B1953" s="2" t="s">
        <v>20</v>
      </c>
      <c r="C1953">
        <v>392</v>
      </c>
      <c r="D1953">
        <f t="shared" si="30"/>
        <v>0</v>
      </c>
      <c r="E1953">
        <f>E1952+F1952-C1953</f>
        <v>2820</v>
      </c>
      <c r="F1953">
        <f>IF(D1953=0,0,IF(E1953&gt;=5000,0,ROUNDUP((5000-E1953)/1000,0)*1000))</f>
        <v>0</v>
      </c>
    </row>
    <row r="1954" spans="1:6" x14ac:dyDescent="0.25">
      <c r="A1954" s="1">
        <v>41668</v>
      </c>
      <c r="B1954" s="2" t="s">
        <v>40</v>
      </c>
      <c r="C1954">
        <v>175</v>
      </c>
      <c r="D1954">
        <f t="shared" si="30"/>
        <v>0</v>
      </c>
      <c r="E1954">
        <f>E1953+F1953-C1954</f>
        <v>2645</v>
      </c>
      <c r="F1954">
        <f>IF(D1954=0,0,IF(E1954&gt;=5000,0,ROUNDUP((5000-E1954)/1000,0)*1000))</f>
        <v>0</v>
      </c>
    </row>
    <row r="1955" spans="1:6" x14ac:dyDescent="0.25">
      <c r="A1955" s="1">
        <v>41668</v>
      </c>
      <c r="B1955" s="2" t="s">
        <v>58</v>
      </c>
      <c r="C1955">
        <v>118</v>
      </c>
      <c r="D1955">
        <f t="shared" si="30"/>
        <v>1</v>
      </c>
      <c r="E1955">
        <f>E1954+F1954-C1955</f>
        <v>2527</v>
      </c>
      <c r="F1955">
        <f>IF(D1955=0,0,IF(E1955&gt;=5000,0,ROUNDUP((5000-E1955)/1000,0)*1000))</f>
        <v>3000</v>
      </c>
    </row>
    <row r="1956" spans="1:6" x14ac:dyDescent="0.25">
      <c r="A1956" s="1">
        <v>41672</v>
      </c>
      <c r="B1956" s="2" t="s">
        <v>12</v>
      </c>
      <c r="C1956">
        <v>297</v>
      </c>
      <c r="D1956">
        <f t="shared" si="30"/>
        <v>0</v>
      </c>
      <c r="E1956">
        <f>E1955+F1955-C1956</f>
        <v>5230</v>
      </c>
      <c r="F1956">
        <f>IF(D1956=0,0,IF(E1956&gt;=5000,0,ROUNDUP((5000-E1956)/1000,0)*1000))</f>
        <v>0</v>
      </c>
    </row>
    <row r="1957" spans="1:6" x14ac:dyDescent="0.25">
      <c r="A1957" s="1">
        <v>41676</v>
      </c>
      <c r="B1957" s="2" t="s">
        <v>26</v>
      </c>
      <c r="C1957">
        <v>89</v>
      </c>
      <c r="D1957">
        <f t="shared" si="30"/>
        <v>0</v>
      </c>
      <c r="E1957">
        <f>E1956+F1956-C1957</f>
        <v>5141</v>
      </c>
      <c r="F1957">
        <f>IF(D1957=0,0,IF(E1957&gt;=5000,0,ROUNDUP((5000-E1957)/1000,0)*1000))</f>
        <v>0</v>
      </c>
    </row>
    <row r="1958" spans="1:6" x14ac:dyDescent="0.25">
      <c r="A1958" s="1">
        <v>41676</v>
      </c>
      <c r="B1958" s="2" t="s">
        <v>25</v>
      </c>
      <c r="C1958">
        <v>182</v>
      </c>
      <c r="D1958">
        <f t="shared" si="30"/>
        <v>0</v>
      </c>
      <c r="E1958">
        <f>E1957+F1957-C1958</f>
        <v>4959</v>
      </c>
      <c r="F1958">
        <f>IF(D1958=0,0,IF(E1958&gt;=5000,0,ROUNDUP((5000-E1958)/1000,0)*1000))</f>
        <v>0</v>
      </c>
    </row>
    <row r="1959" spans="1:6" x14ac:dyDescent="0.25">
      <c r="A1959" s="1">
        <v>41677</v>
      </c>
      <c r="B1959" s="2" t="s">
        <v>13</v>
      </c>
      <c r="C1959">
        <v>130</v>
      </c>
      <c r="D1959">
        <f t="shared" si="30"/>
        <v>0</v>
      </c>
      <c r="E1959">
        <f>E1958+F1958-C1959</f>
        <v>4829</v>
      </c>
      <c r="F1959">
        <f>IF(D1959=0,0,IF(E1959&gt;=5000,0,ROUNDUP((5000-E1959)/1000,0)*1000))</f>
        <v>0</v>
      </c>
    </row>
    <row r="1960" spans="1:6" x14ac:dyDescent="0.25">
      <c r="A1960" s="1">
        <v>41680</v>
      </c>
      <c r="B1960" s="2" t="s">
        <v>29</v>
      </c>
      <c r="C1960">
        <v>187</v>
      </c>
      <c r="D1960">
        <f t="shared" si="30"/>
        <v>0</v>
      </c>
      <c r="E1960">
        <f>E1959+F1959-C1960</f>
        <v>4642</v>
      </c>
      <c r="F1960">
        <f>IF(D1960=0,0,IF(E1960&gt;=5000,0,ROUNDUP((5000-E1960)/1000,0)*1000))</f>
        <v>0</v>
      </c>
    </row>
    <row r="1961" spans="1:6" x14ac:dyDescent="0.25">
      <c r="A1961" s="1">
        <v>41681</v>
      </c>
      <c r="B1961" s="2" t="s">
        <v>53</v>
      </c>
      <c r="C1961">
        <v>166</v>
      </c>
      <c r="D1961">
        <f t="shared" si="30"/>
        <v>0</v>
      </c>
      <c r="E1961">
        <f>E1960+F1960-C1961</f>
        <v>4476</v>
      </c>
      <c r="F1961">
        <f>IF(D1961=0,0,IF(E1961&gt;=5000,0,ROUNDUP((5000-E1961)/1000,0)*1000))</f>
        <v>0</v>
      </c>
    </row>
    <row r="1962" spans="1:6" x14ac:dyDescent="0.25">
      <c r="A1962" s="1">
        <v>41682</v>
      </c>
      <c r="B1962" s="2" t="s">
        <v>26</v>
      </c>
      <c r="C1962">
        <v>58</v>
      </c>
      <c r="D1962">
        <f t="shared" si="30"/>
        <v>0</v>
      </c>
      <c r="E1962">
        <f>E1961+F1961-C1962</f>
        <v>4418</v>
      </c>
      <c r="F1962">
        <f>IF(D1962=0,0,IF(E1962&gt;=5000,0,ROUNDUP((5000-E1962)/1000,0)*1000))</f>
        <v>0</v>
      </c>
    </row>
    <row r="1963" spans="1:6" x14ac:dyDescent="0.25">
      <c r="A1963" s="1">
        <v>41686</v>
      </c>
      <c r="B1963" s="2" t="s">
        <v>28</v>
      </c>
      <c r="C1963">
        <v>187</v>
      </c>
      <c r="D1963">
        <f t="shared" si="30"/>
        <v>0</v>
      </c>
      <c r="E1963">
        <f>E1962+F1962-C1963</f>
        <v>4231</v>
      </c>
      <c r="F1963">
        <f>IF(D1963=0,0,IF(E1963&gt;=5000,0,ROUNDUP((5000-E1963)/1000,0)*1000))</f>
        <v>0</v>
      </c>
    </row>
    <row r="1964" spans="1:6" x14ac:dyDescent="0.25">
      <c r="A1964" s="1">
        <v>41687</v>
      </c>
      <c r="B1964" s="2" t="s">
        <v>26</v>
      </c>
      <c r="C1964">
        <v>58</v>
      </c>
      <c r="D1964">
        <f t="shared" si="30"/>
        <v>0</v>
      </c>
      <c r="E1964">
        <f>E1963+F1963-C1964</f>
        <v>4173</v>
      </c>
      <c r="F1964">
        <f>IF(D1964=0,0,IF(E1964&gt;=5000,0,ROUNDUP((5000-E1964)/1000,0)*1000))</f>
        <v>0</v>
      </c>
    </row>
    <row r="1965" spans="1:6" x14ac:dyDescent="0.25">
      <c r="A1965" s="1">
        <v>41689</v>
      </c>
      <c r="B1965" s="2" t="s">
        <v>63</v>
      </c>
      <c r="C1965">
        <v>19</v>
      </c>
      <c r="D1965">
        <f t="shared" si="30"/>
        <v>0</v>
      </c>
      <c r="E1965">
        <f>E1964+F1964-C1965</f>
        <v>4154</v>
      </c>
      <c r="F1965">
        <f>IF(D1965=0,0,IF(E1965&gt;=5000,0,ROUNDUP((5000-E1965)/1000,0)*1000))</f>
        <v>0</v>
      </c>
    </row>
    <row r="1966" spans="1:6" x14ac:dyDescent="0.25">
      <c r="A1966" s="1">
        <v>41689</v>
      </c>
      <c r="B1966" s="2" t="s">
        <v>12</v>
      </c>
      <c r="C1966">
        <v>388</v>
      </c>
      <c r="D1966">
        <f t="shared" si="30"/>
        <v>0</v>
      </c>
      <c r="E1966">
        <f>E1965+F1965-C1966</f>
        <v>3766</v>
      </c>
      <c r="F1966">
        <f>IF(D1966=0,0,IF(E1966&gt;=5000,0,ROUNDUP((5000-E1966)/1000,0)*1000))</f>
        <v>0</v>
      </c>
    </row>
    <row r="1967" spans="1:6" x14ac:dyDescent="0.25">
      <c r="A1967" s="1">
        <v>41690</v>
      </c>
      <c r="B1967" s="2" t="s">
        <v>108</v>
      </c>
      <c r="C1967">
        <v>20</v>
      </c>
      <c r="D1967">
        <f t="shared" si="30"/>
        <v>0</v>
      </c>
      <c r="E1967">
        <f>E1966+F1966-C1967</f>
        <v>3746</v>
      </c>
      <c r="F1967">
        <f>IF(D1967=0,0,IF(E1967&gt;=5000,0,ROUNDUP((5000-E1967)/1000,0)*1000))</f>
        <v>0</v>
      </c>
    </row>
    <row r="1968" spans="1:6" x14ac:dyDescent="0.25">
      <c r="A1968" s="1">
        <v>41690</v>
      </c>
      <c r="B1968" s="2" t="s">
        <v>9</v>
      </c>
      <c r="C1968">
        <v>185</v>
      </c>
      <c r="D1968">
        <f t="shared" si="30"/>
        <v>0</v>
      </c>
      <c r="E1968">
        <f>E1967+F1967-C1968</f>
        <v>3561</v>
      </c>
      <c r="F1968">
        <f>IF(D1968=0,0,IF(E1968&gt;=5000,0,ROUNDUP((5000-E1968)/1000,0)*1000))</f>
        <v>0</v>
      </c>
    </row>
    <row r="1969" spans="1:6" x14ac:dyDescent="0.25">
      <c r="A1969" s="1">
        <v>41690</v>
      </c>
      <c r="B1969" s="2" t="s">
        <v>69</v>
      </c>
      <c r="C1969">
        <v>191</v>
      </c>
      <c r="D1969">
        <f t="shared" si="30"/>
        <v>0</v>
      </c>
      <c r="E1969">
        <f>E1968+F1968-C1969</f>
        <v>3370</v>
      </c>
      <c r="F1969">
        <f>IF(D1969=0,0,IF(E1969&gt;=5000,0,ROUNDUP((5000-E1969)/1000,0)*1000))</f>
        <v>0</v>
      </c>
    </row>
    <row r="1970" spans="1:6" x14ac:dyDescent="0.25">
      <c r="A1970" s="1">
        <v>41691</v>
      </c>
      <c r="B1970" s="2" t="s">
        <v>90</v>
      </c>
      <c r="C1970">
        <v>1</v>
      </c>
      <c r="D1970">
        <f t="shared" si="30"/>
        <v>0</v>
      </c>
      <c r="E1970">
        <f>E1969+F1969-C1970</f>
        <v>3369</v>
      </c>
      <c r="F1970">
        <f>IF(D1970=0,0,IF(E1970&gt;=5000,0,ROUNDUP((5000-E1970)/1000,0)*1000))</f>
        <v>0</v>
      </c>
    </row>
    <row r="1971" spans="1:6" x14ac:dyDescent="0.25">
      <c r="A1971" s="1">
        <v>41692</v>
      </c>
      <c r="B1971" s="2" t="s">
        <v>74</v>
      </c>
      <c r="C1971">
        <v>90</v>
      </c>
      <c r="D1971">
        <f t="shared" si="30"/>
        <v>0</v>
      </c>
      <c r="E1971">
        <f>E1970+F1970-C1971</f>
        <v>3279</v>
      </c>
      <c r="F1971">
        <f>IF(D1971=0,0,IF(E1971&gt;=5000,0,ROUNDUP((5000-E1971)/1000,0)*1000))</f>
        <v>0</v>
      </c>
    </row>
    <row r="1972" spans="1:6" x14ac:dyDescent="0.25">
      <c r="A1972" s="1">
        <v>41696</v>
      </c>
      <c r="B1972" s="2" t="s">
        <v>12</v>
      </c>
      <c r="C1972">
        <v>234</v>
      </c>
      <c r="D1972">
        <f t="shared" si="30"/>
        <v>1</v>
      </c>
      <c r="E1972">
        <f>E1971+F1971-C1972</f>
        <v>3045</v>
      </c>
      <c r="F1972">
        <f>IF(D1972=0,0,IF(E1972&gt;=5000,0,ROUNDUP((5000-E1972)/1000,0)*1000))</f>
        <v>2000</v>
      </c>
    </row>
    <row r="1973" spans="1:6" x14ac:dyDescent="0.25">
      <c r="A1973" s="1">
        <v>41699</v>
      </c>
      <c r="B1973" s="2" t="s">
        <v>48</v>
      </c>
      <c r="C1973">
        <v>212</v>
      </c>
      <c r="D1973">
        <f t="shared" si="30"/>
        <v>0</v>
      </c>
      <c r="E1973">
        <f>E1972+F1972-C1973</f>
        <v>4833</v>
      </c>
      <c r="F1973">
        <f>IF(D1973=0,0,IF(E1973&gt;=5000,0,ROUNDUP((5000-E1973)/1000,0)*1000))</f>
        <v>0</v>
      </c>
    </row>
    <row r="1974" spans="1:6" x14ac:dyDescent="0.25">
      <c r="A1974" s="1">
        <v>41701</v>
      </c>
      <c r="B1974" s="2" t="s">
        <v>48</v>
      </c>
      <c r="C1974">
        <v>372</v>
      </c>
      <c r="D1974">
        <f t="shared" si="30"/>
        <v>0</v>
      </c>
      <c r="E1974">
        <f>E1973+F1973-C1974</f>
        <v>4461</v>
      </c>
      <c r="F1974">
        <f>IF(D1974=0,0,IF(E1974&gt;=5000,0,ROUNDUP((5000-E1974)/1000,0)*1000))</f>
        <v>0</v>
      </c>
    </row>
    <row r="1975" spans="1:6" x14ac:dyDescent="0.25">
      <c r="A1975" s="1">
        <v>41701</v>
      </c>
      <c r="B1975" s="2" t="s">
        <v>38</v>
      </c>
      <c r="C1975">
        <v>102</v>
      </c>
      <c r="D1975">
        <f t="shared" si="30"/>
        <v>0</v>
      </c>
      <c r="E1975">
        <f>E1974+F1974-C1975</f>
        <v>4359</v>
      </c>
      <c r="F1975">
        <f>IF(D1975=0,0,IF(E1975&gt;=5000,0,ROUNDUP((5000-E1975)/1000,0)*1000))</f>
        <v>0</v>
      </c>
    </row>
    <row r="1976" spans="1:6" x14ac:dyDescent="0.25">
      <c r="A1976" s="1">
        <v>41701</v>
      </c>
      <c r="B1976" s="2" t="s">
        <v>13</v>
      </c>
      <c r="C1976">
        <v>69</v>
      </c>
      <c r="D1976">
        <f t="shared" si="30"/>
        <v>0</v>
      </c>
      <c r="E1976">
        <f>E1975+F1975-C1976</f>
        <v>4290</v>
      </c>
      <c r="F1976">
        <f>IF(D1976=0,0,IF(E1976&gt;=5000,0,ROUNDUP((5000-E1976)/1000,0)*1000))</f>
        <v>0</v>
      </c>
    </row>
    <row r="1977" spans="1:6" x14ac:dyDescent="0.25">
      <c r="A1977" s="1">
        <v>41708</v>
      </c>
      <c r="B1977" s="2" t="s">
        <v>178</v>
      </c>
      <c r="C1977">
        <v>5</v>
      </c>
      <c r="D1977">
        <f t="shared" si="30"/>
        <v>0</v>
      </c>
      <c r="E1977">
        <f>E1976+F1976-C1977</f>
        <v>4285</v>
      </c>
      <c r="F1977">
        <f>IF(D1977=0,0,IF(E1977&gt;=5000,0,ROUNDUP((5000-E1977)/1000,0)*1000))</f>
        <v>0</v>
      </c>
    </row>
    <row r="1978" spans="1:6" x14ac:dyDescent="0.25">
      <c r="A1978" s="1">
        <v>41713</v>
      </c>
      <c r="B1978" s="2" t="s">
        <v>72</v>
      </c>
      <c r="C1978">
        <v>146</v>
      </c>
      <c r="D1978">
        <f t="shared" si="30"/>
        <v>0</v>
      </c>
      <c r="E1978">
        <f>E1977+F1977-C1978</f>
        <v>4139</v>
      </c>
      <c r="F1978">
        <f>IF(D1978=0,0,IF(E1978&gt;=5000,0,ROUNDUP((5000-E1978)/1000,0)*1000))</f>
        <v>0</v>
      </c>
    </row>
    <row r="1979" spans="1:6" x14ac:dyDescent="0.25">
      <c r="A1979" s="1">
        <v>41714</v>
      </c>
      <c r="B1979" s="2" t="s">
        <v>23</v>
      </c>
      <c r="C1979">
        <v>114</v>
      </c>
      <c r="D1979">
        <f t="shared" si="30"/>
        <v>0</v>
      </c>
      <c r="E1979">
        <f>E1978+F1978-C1979</f>
        <v>4025</v>
      </c>
      <c r="F1979">
        <f>IF(D1979=0,0,IF(E1979&gt;=5000,0,ROUNDUP((5000-E1979)/1000,0)*1000))</f>
        <v>0</v>
      </c>
    </row>
    <row r="1980" spans="1:6" x14ac:dyDescent="0.25">
      <c r="A1980" s="1">
        <v>41716</v>
      </c>
      <c r="B1980" s="2" t="s">
        <v>17</v>
      </c>
      <c r="C1980">
        <v>265</v>
      </c>
      <c r="D1980">
        <f t="shared" si="30"/>
        <v>0</v>
      </c>
      <c r="E1980">
        <f>E1979+F1979-C1980</f>
        <v>3760</v>
      </c>
      <c r="F1980">
        <f>IF(D1980=0,0,IF(E1980&gt;=5000,0,ROUNDUP((5000-E1980)/1000,0)*1000))</f>
        <v>0</v>
      </c>
    </row>
    <row r="1981" spans="1:6" x14ac:dyDescent="0.25">
      <c r="A1981" s="1">
        <v>41716</v>
      </c>
      <c r="B1981" s="2" t="s">
        <v>131</v>
      </c>
      <c r="C1981">
        <v>1</v>
      </c>
      <c r="D1981">
        <f t="shared" si="30"/>
        <v>0</v>
      </c>
      <c r="E1981">
        <f>E1980+F1980-C1981</f>
        <v>3759</v>
      </c>
      <c r="F1981">
        <f>IF(D1981=0,0,IF(E1981&gt;=5000,0,ROUNDUP((5000-E1981)/1000,0)*1000))</f>
        <v>0</v>
      </c>
    </row>
    <row r="1982" spans="1:6" x14ac:dyDescent="0.25">
      <c r="A1982" s="1">
        <v>41719</v>
      </c>
      <c r="B1982" s="2" t="s">
        <v>159</v>
      </c>
      <c r="C1982">
        <v>16</v>
      </c>
      <c r="D1982">
        <f t="shared" si="30"/>
        <v>0</v>
      </c>
      <c r="E1982">
        <f>E1981+F1981-C1982</f>
        <v>3743</v>
      </c>
      <c r="F1982">
        <f>IF(D1982=0,0,IF(E1982&gt;=5000,0,ROUNDUP((5000-E1982)/1000,0)*1000))</f>
        <v>0</v>
      </c>
    </row>
    <row r="1983" spans="1:6" x14ac:dyDescent="0.25">
      <c r="A1983" s="1">
        <v>41721</v>
      </c>
      <c r="B1983" s="2" t="s">
        <v>194</v>
      </c>
      <c r="C1983">
        <v>11</v>
      </c>
      <c r="D1983">
        <f t="shared" si="30"/>
        <v>0</v>
      </c>
      <c r="E1983">
        <f>E1982+F1982-C1983</f>
        <v>3732</v>
      </c>
      <c r="F1983">
        <f>IF(D1983=0,0,IF(E1983&gt;=5000,0,ROUNDUP((5000-E1983)/1000,0)*1000))</f>
        <v>0</v>
      </c>
    </row>
    <row r="1984" spans="1:6" x14ac:dyDescent="0.25">
      <c r="A1984" s="1">
        <v>41721</v>
      </c>
      <c r="B1984" s="2" t="s">
        <v>25</v>
      </c>
      <c r="C1984">
        <v>118</v>
      </c>
      <c r="D1984">
        <f t="shared" si="30"/>
        <v>0</v>
      </c>
      <c r="E1984">
        <f>E1983+F1983-C1984</f>
        <v>3614</v>
      </c>
      <c r="F1984">
        <f>IF(D1984=0,0,IF(E1984&gt;=5000,0,ROUNDUP((5000-E1984)/1000,0)*1000))</f>
        <v>0</v>
      </c>
    </row>
    <row r="1985" spans="1:6" x14ac:dyDescent="0.25">
      <c r="A1985" s="1">
        <v>41728</v>
      </c>
      <c r="B1985" s="2" t="s">
        <v>48</v>
      </c>
      <c r="C1985">
        <v>213</v>
      </c>
      <c r="D1985">
        <f t="shared" si="30"/>
        <v>1</v>
      </c>
      <c r="E1985">
        <f>E1984+F1984-C1985</f>
        <v>3401</v>
      </c>
      <c r="F1985">
        <f>IF(D1985=0,0,IF(E1985&gt;=5000,0,ROUNDUP((5000-E1985)/1000,0)*1000))</f>
        <v>2000</v>
      </c>
    </row>
    <row r="1986" spans="1:6" x14ac:dyDescent="0.25">
      <c r="A1986" s="1">
        <v>41732</v>
      </c>
      <c r="B1986" s="2" t="s">
        <v>12</v>
      </c>
      <c r="C1986">
        <v>146</v>
      </c>
      <c r="D1986">
        <f t="shared" si="30"/>
        <v>0</v>
      </c>
      <c r="E1986">
        <f>E1985+F1985-C1986</f>
        <v>5255</v>
      </c>
      <c r="F1986">
        <f>IF(D1986=0,0,IF(E1986&gt;=5000,0,ROUNDUP((5000-E1986)/1000,0)*1000))</f>
        <v>0</v>
      </c>
    </row>
    <row r="1987" spans="1:6" x14ac:dyDescent="0.25">
      <c r="A1987" s="1">
        <v>41734</v>
      </c>
      <c r="B1987" s="2" t="s">
        <v>127</v>
      </c>
      <c r="C1987">
        <v>6</v>
      </c>
      <c r="D1987">
        <f t="shared" ref="D1987:D2050" si="31">IF(MONTH(A1988)&lt;&gt;MONTH(A1987),1,0)</f>
        <v>0</v>
      </c>
      <c r="E1987">
        <f>E1986+F1986-C1987</f>
        <v>5249</v>
      </c>
      <c r="F1987">
        <f>IF(D1987=0,0,IF(E1987&gt;=5000,0,ROUNDUP((5000-E1987)/1000,0)*1000))</f>
        <v>0</v>
      </c>
    </row>
    <row r="1988" spans="1:6" x14ac:dyDescent="0.25">
      <c r="A1988" s="1">
        <v>41736</v>
      </c>
      <c r="B1988" s="2" t="s">
        <v>48</v>
      </c>
      <c r="C1988">
        <v>392</v>
      </c>
      <c r="D1988">
        <f t="shared" si="31"/>
        <v>0</v>
      </c>
      <c r="E1988">
        <f>E1987+F1987-C1988</f>
        <v>4857</v>
      </c>
      <c r="F1988">
        <f>IF(D1988=0,0,IF(E1988&gt;=5000,0,ROUNDUP((5000-E1988)/1000,0)*1000))</f>
        <v>0</v>
      </c>
    </row>
    <row r="1989" spans="1:6" x14ac:dyDescent="0.25">
      <c r="A1989" s="1">
        <v>41736</v>
      </c>
      <c r="B1989" s="2" t="s">
        <v>105</v>
      </c>
      <c r="C1989">
        <v>422</v>
      </c>
      <c r="D1989">
        <f t="shared" si="31"/>
        <v>0</v>
      </c>
      <c r="E1989">
        <f>E1988+F1988-C1989</f>
        <v>4435</v>
      </c>
      <c r="F1989">
        <f>IF(D1989=0,0,IF(E1989&gt;=5000,0,ROUNDUP((5000-E1989)/1000,0)*1000))</f>
        <v>0</v>
      </c>
    </row>
    <row r="1990" spans="1:6" x14ac:dyDescent="0.25">
      <c r="A1990" s="1">
        <v>41740</v>
      </c>
      <c r="B1990" s="2" t="s">
        <v>25</v>
      </c>
      <c r="C1990">
        <v>474</v>
      </c>
      <c r="D1990">
        <f t="shared" si="31"/>
        <v>0</v>
      </c>
      <c r="E1990">
        <f>E1989+F1989-C1990</f>
        <v>3961</v>
      </c>
      <c r="F1990">
        <f>IF(D1990=0,0,IF(E1990&gt;=5000,0,ROUNDUP((5000-E1990)/1000,0)*1000))</f>
        <v>0</v>
      </c>
    </row>
    <row r="1991" spans="1:6" x14ac:dyDescent="0.25">
      <c r="A1991" s="1">
        <v>41741</v>
      </c>
      <c r="B1991" s="2" t="s">
        <v>58</v>
      </c>
      <c r="C1991">
        <v>166</v>
      </c>
      <c r="D1991">
        <f t="shared" si="31"/>
        <v>0</v>
      </c>
      <c r="E1991">
        <f>E1990+F1990-C1991</f>
        <v>3795</v>
      </c>
      <c r="F1991">
        <f>IF(D1991=0,0,IF(E1991&gt;=5000,0,ROUNDUP((5000-E1991)/1000,0)*1000))</f>
        <v>0</v>
      </c>
    </row>
    <row r="1992" spans="1:6" x14ac:dyDescent="0.25">
      <c r="A1992" s="1">
        <v>41743</v>
      </c>
      <c r="B1992" s="2" t="s">
        <v>58</v>
      </c>
      <c r="C1992">
        <v>121</v>
      </c>
      <c r="D1992">
        <f t="shared" si="31"/>
        <v>0</v>
      </c>
      <c r="E1992">
        <f>E1991+F1991-C1992</f>
        <v>3674</v>
      </c>
      <c r="F1992">
        <f>IF(D1992=0,0,IF(E1992&gt;=5000,0,ROUNDUP((5000-E1992)/1000,0)*1000))</f>
        <v>0</v>
      </c>
    </row>
    <row r="1993" spans="1:6" x14ac:dyDescent="0.25">
      <c r="A1993" s="1">
        <v>41744</v>
      </c>
      <c r="B1993" s="2" t="s">
        <v>20</v>
      </c>
      <c r="C1993">
        <v>406</v>
      </c>
      <c r="D1993">
        <f t="shared" si="31"/>
        <v>0</v>
      </c>
      <c r="E1993">
        <f>E1992+F1992-C1993</f>
        <v>3268</v>
      </c>
      <c r="F1993">
        <f>IF(D1993=0,0,IF(E1993&gt;=5000,0,ROUNDUP((5000-E1993)/1000,0)*1000))</f>
        <v>0</v>
      </c>
    </row>
    <row r="1994" spans="1:6" x14ac:dyDescent="0.25">
      <c r="A1994" s="1">
        <v>41746</v>
      </c>
      <c r="B1994" s="2" t="s">
        <v>29</v>
      </c>
      <c r="C1994">
        <v>41</v>
      </c>
      <c r="D1994">
        <f t="shared" si="31"/>
        <v>0</v>
      </c>
      <c r="E1994">
        <f>E1993+F1993-C1994</f>
        <v>3227</v>
      </c>
      <c r="F1994">
        <f>IF(D1994=0,0,IF(E1994&gt;=5000,0,ROUNDUP((5000-E1994)/1000,0)*1000))</f>
        <v>0</v>
      </c>
    </row>
    <row r="1995" spans="1:6" x14ac:dyDescent="0.25">
      <c r="A1995" s="1">
        <v>41750</v>
      </c>
      <c r="B1995" s="2" t="s">
        <v>53</v>
      </c>
      <c r="C1995">
        <v>254</v>
      </c>
      <c r="D1995">
        <f t="shared" si="31"/>
        <v>0</v>
      </c>
      <c r="E1995">
        <f>E1994+F1994-C1995</f>
        <v>2973</v>
      </c>
      <c r="F1995">
        <f>IF(D1995=0,0,IF(E1995&gt;=5000,0,ROUNDUP((5000-E1995)/1000,0)*1000))</f>
        <v>0</v>
      </c>
    </row>
    <row r="1996" spans="1:6" x14ac:dyDescent="0.25">
      <c r="A1996" s="1">
        <v>41750</v>
      </c>
      <c r="B1996" s="2" t="s">
        <v>12</v>
      </c>
      <c r="C1996">
        <v>246</v>
      </c>
      <c r="D1996">
        <f t="shared" si="31"/>
        <v>0</v>
      </c>
      <c r="E1996">
        <f>E1995+F1995-C1996</f>
        <v>2727</v>
      </c>
      <c r="F1996">
        <f>IF(D1996=0,0,IF(E1996&gt;=5000,0,ROUNDUP((5000-E1996)/1000,0)*1000))</f>
        <v>0</v>
      </c>
    </row>
    <row r="1997" spans="1:6" x14ac:dyDescent="0.25">
      <c r="A1997" s="1">
        <v>41755</v>
      </c>
      <c r="B1997" s="2" t="s">
        <v>22</v>
      </c>
      <c r="C1997">
        <v>148</v>
      </c>
      <c r="D1997">
        <f t="shared" si="31"/>
        <v>0</v>
      </c>
      <c r="E1997">
        <f>E1996+F1996-C1997</f>
        <v>2579</v>
      </c>
      <c r="F1997">
        <f>IF(D1997=0,0,IF(E1997&gt;=5000,0,ROUNDUP((5000-E1997)/1000,0)*1000))</f>
        <v>0</v>
      </c>
    </row>
    <row r="1998" spans="1:6" x14ac:dyDescent="0.25">
      <c r="A1998" s="1">
        <v>41755</v>
      </c>
      <c r="B1998" s="2" t="s">
        <v>8</v>
      </c>
      <c r="C1998">
        <v>365</v>
      </c>
      <c r="D1998">
        <f t="shared" si="31"/>
        <v>0</v>
      </c>
      <c r="E1998">
        <f>E1997+F1997-C1998</f>
        <v>2214</v>
      </c>
      <c r="F1998">
        <f>IF(D1998=0,0,IF(E1998&gt;=5000,0,ROUNDUP((5000-E1998)/1000,0)*1000))</f>
        <v>0</v>
      </c>
    </row>
    <row r="1999" spans="1:6" x14ac:dyDescent="0.25">
      <c r="A1999" s="1">
        <v>41756</v>
      </c>
      <c r="B1999" s="2" t="s">
        <v>23</v>
      </c>
      <c r="C1999">
        <v>20</v>
      </c>
      <c r="D1999">
        <f t="shared" si="31"/>
        <v>1</v>
      </c>
      <c r="E1999">
        <f>E1998+F1998-C1999</f>
        <v>2194</v>
      </c>
      <c r="F1999">
        <f>IF(D1999=0,0,IF(E1999&gt;=5000,0,ROUNDUP((5000-E1999)/1000,0)*1000))</f>
        <v>3000</v>
      </c>
    </row>
    <row r="2000" spans="1:6" x14ac:dyDescent="0.25">
      <c r="A2000" s="1">
        <v>41761</v>
      </c>
      <c r="B2000" s="2" t="s">
        <v>140</v>
      </c>
      <c r="C2000">
        <v>4</v>
      </c>
      <c r="D2000">
        <f t="shared" si="31"/>
        <v>0</v>
      </c>
      <c r="E2000">
        <f>E1999+F1999-C2000</f>
        <v>5190</v>
      </c>
      <c r="F2000">
        <f>IF(D2000=0,0,IF(E2000&gt;=5000,0,ROUNDUP((5000-E2000)/1000,0)*1000))</f>
        <v>0</v>
      </c>
    </row>
    <row r="2001" spans="1:6" x14ac:dyDescent="0.25">
      <c r="A2001" s="1">
        <v>41764</v>
      </c>
      <c r="B2001" s="2" t="s">
        <v>48</v>
      </c>
      <c r="C2001">
        <v>215</v>
      </c>
      <c r="D2001">
        <f t="shared" si="31"/>
        <v>0</v>
      </c>
      <c r="E2001">
        <f>E2000+F2000-C2001</f>
        <v>4975</v>
      </c>
      <c r="F2001">
        <f>IF(D2001=0,0,IF(E2001&gt;=5000,0,ROUNDUP((5000-E2001)/1000,0)*1000))</f>
        <v>0</v>
      </c>
    </row>
    <row r="2002" spans="1:6" x14ac:dyDescent="0.25">
      <c r="A2002" s="1">
        <v>41766</v>
      </c>
      <c r="B2002" s="2" t="s">
        <v>15</v>
      </c>
      <c r="C2002">
        <v>138</v>
      </c>
      <c r="D2002">
        <f t="shared" si="31"/>
        <v>0</v>
      </c>
      <c r="E2002">
        <f>E2001+F2001-C2002</f>
        <v>4837</v>
      </c>
      <c r="F2002">
        <f>IF(D2002=0,0,IF(E2002&gt;=5000,0,ROUNDUP((5000-E2002)/1000,0)*1000))</f>
        <v>0</v>
      </c>
    </row>
    <row r="2003" spans="1:6" x14ac:dyDescent="0.25">
      <c r="A2003" s="1">
        <v>41766</v>
      </c>
      <c r="B2003" s="2" t="s">
        <v>10</v>
      </c>
      <c r="C2003">
        <v>496</v>
      </c>
      <c r="D2003">
        <f t="shared" si="31"/>
        <v>0</v>
      </c>
      <c r="E2003">
        <f>E2002+F2002-C2003</f>
        <v>4341</v>
      </c>
      <c r="F2003">
        <f>IF(D2003=0,0,IF(E2003&gt;=5000,0,ROUNDUP((5000-E2003)/1000,0)*1000))</f>
        <v>0</v>
      </c>
    </row>
    <row r="2004" spans="1:6" x14ac:dyDescent="0.25">
      <c r="A2004" s="1">
        <v>41767</v>
      </c>
      <c r="B2004" s="2" t="s">
        <v>40</v>
      </c>
      <c r="C2004">
        <v>155</v>
      </c>
      <c r="D2004">
        <f t="shared" si="31"/>
        <v>0</v>
      </c>
      <c r="E2004">
        <f>E2003+F2003-C2004</f>
        <v>4186</v>
      </c>
      <c r="F2004">
        <f>IF(D2004=0,0,IF(E2004&gt;=5000,0,ROUNDUP((5000-E2004)/1000,0)*1000))</f>
        <v>0</v>
      </c>
    </row>
    <row r="2005" spans="1:6" x14ac:dyDescent="0.25">
      <c r="A2005" s="1">
        <v>41770</v>
      </c>
      <c r="B2005" s="2" t="s">
        <v>27</v>
      </c>
      <c r="C2005">
        <v>386</v>
      </c>
      <c r="D2005">
        <f t="shared" si="31"/>
        <v>0</v>
      </c>
      <c r="E2005">
        <f>E2004+F2004-C2005</f>
        <v>3800</v>
      </c>
      <c r="F2005">
        <f>IF(D2005=0,0,IF(E2005&gt;=5000,0,ROUNDUP((5000-E2005)/1000,0)*1000))</f>
        <v>0</v>
      </c>
    </row>
    <row r="2006" spans="1:6" x14ac:dyDescent="0.25">
      <c r="A2006" s="1">
        <v>41773</v>
      </c>
      <c r="B2006" s="2" t="s">
        <v>74</v>
      </c>
      <c r="C2006">
        <v>124</v>
      </c>
      <c r="D2006">
        <f t="shared" si="31"/>
        <v>0</v>
      </c>
      <c r="E2006">
        <f>E2005+F2005-C2006</f>
        <v>3676</v>
      </c>
      <c r="F2006">
        <f>IF(D2006=0,0,IF(E2006&gt;=5000,0,ROUNDUP((5000-E2006)/1000,0)*1000))</f>
        <v>0</v>
      </c>
    </row>
    <row r="2007" spans="1:6" x14ac:dyDescent="0.25">
      <c r="A2007" s="1">
        <v>41774</v>
      </c>
      <c r="B2007" s="2" t="s">
        <v>17</v>
      </c>
      <c r="C2007">
        <v>173</v>
      </c>
      <c r="D2007">
        <f t="shared" si="31"/>
        <v>0</v>
      </c>
      <c r="E2007">
        <f>E2006+F2006-C2007</f>
        <v>3503</v>
      </c>
      <c r="F2007">
        <f>IF(D2007=0,0,IF(E2007&gt;=5000,0,ROUNDUP((5000-E2007)/1000,0)*1000))</f>
        <v>0</v>
      </c>
    </row>
    <row r="2008" spans="1:6" x14ac:dyDescent="0.25">
      <c r="A2008" s="1">
        <v>41776</v>
      </c>
      <c r="B2008" s="2" t="s">
        <v>38</v>
      </c>
      <c r="C2008">
        <v>161</v>
      </c>
      <c r="D2008">
        <f t="shared" si="31"/>
        <v>0</v>
      </c>
      <c r="E2008">
        <f>E2007+F2007-C2008</f>
        <v>3342</v>
      </c>
      <c r="F2008">
        <f>IF(D2008=0,0,IF(E2008&gt;=5000,0,ROUNDUP((5000-E2008)/1000,0)*1000))</f>
        <v>0</v>
      </c>
    </row>
    <row r="2009" spans="1:6" x14ac:dyDescent="0.25">
      <c r="A2009" s="1">
        <v>41778</v>
      </c>
      <c r="B2009" s="2" t="s">
        <v>72</v>
      </c>
      <c r="C2009">
        <v>147</v>
      </c>
      <c r="D2009">
        <f t="shared" si="31"/>
        <v>0</v>
      </c>
      <c r="E2009">
        <f>E2008+F2008-C2009</f>
        <v>3195</v>
      </c>
      <c r="F2009">
        <f>IF(D2009=0,0,IF(E2009&gt;=5000,0,ROUNDUP((5000-E2009)/1000,0)*1000))</f>
        <v>0</v>
      </c>
    </row>
    <row r="2010" spans="1:6" x14ac:dyDescent="0.25">
      <c r="A2010" s="1">
        <v>41784</v>
      </c>
      <c r="B2010" s="2" t="s">
        <v>25</v>
      </c>
      <c r="C2010">
        <v>401</v>
      </c>
      <c r="D2010">
        <f t="shared" si="31"/>
        <v>0</v>
      </c>
      <c r="E2010">
        <f>E2009+F2009-C2010</f>
        <v>2794</v>
      </c>
      <c r="F2010">
        <f>IF(D2010=0,0,IF(E2010&gt;=5000,0,ROUNDUP((5000-E2010)/1000,0)*1000))</f>
        <v>0</v>
      </c>
    </row>
    <row r="2011" spans="1:6" x14ac:dyDescent="0.25">
      <c r="A2011" s="1">
        <v>41784</v>
      </c>
      <c r="B2011" s="2" t="s">
        <v>53</v>
      </c>
      <c r="C2011">
        <v>101</v>
      </c>
      <c r="D2011">
        <f t="shared" si="31"/>
        <v>0</v>
      </c>
      <c r="E2011">
        <f>E2010+F2010-C2011</f>
        <v>2693</v>
      </c>
      <c r="F2011">
        <f>IF(D2011=0,0,IF(E2011&gt;=5000,0,ROUNDUP((5000-E2011)/1000,0)*1000))</f>
        <v>0</v>
      </c>
    </row>
    <row r="2012" spans="1:6" x14ac:dyDescent="0.25">
      <c r="A2012" s="1">
        <v>41785</v>
      </c>
      <c r="B2012" s="2" t="s">
        <v>25</v>
      </c>
      <c r="C2012">
        <v>169</v>
      </c>
      <c r="D2012">
        <f t="shared" si="31"/>
        <v>0</v>
      </c>
      <c r="E2012">
        <f>E2011+F2011-C2012</f>
        <v>2524</v>
      </c>
      <c r="F2012">
        <f>IF(D2012=0,0,IF(E2012&gt;=5000,0,ROUNDUP((5000-E2012)/1000,0)*1000))</f>
        <v>0</v>
      </c>
    </row>
    <row r="2013" spans="1:6" x14ac:dyDescent="0.25">
      <c r="A2013" s="1">
        <v>41786</v>
      </c>
      <c r="B2013" s="2" t="s">
        <v>17</v>
      </c>
      <c r="C2013">
        <v>324</v>
      </c>
      <c r="D2013">
        <f t="shared" si="31"/>
        <v>0</v>
      </c>
      <c r="E2013">
        <f>E2012+F2012-C2013</f>
        <v>2200</v>
      </c>
      <c r="F2013">
        <f>IF(D2013=0,0,IF(E2013&gt;=5000,0,ROUNDUP((5000-E2013)/1000,0)*1000))</f>
        <v>0</v>
      </c>
    </row>
    <row r="2014" spans="1:6" x14ac:dyDescent="0.25">
      <c r="A2014" s="1">
        <v>41787</v>
      </c>
      <c r="B2014" s="2" t="s">
        <v>222</v>
      </c>
      <c r="C2014">
        <v>16</v>
      </c>
      <c r="D2014">
        <f t="shared" si="31"/>
        <v>0</v>
      </c>
      <c r="E2014">
        <f>E2013+F2013-C2014</f>
        <v>2184</v>
      </c>
      <c r="F2014">
        <f>IF(D2014=0,0,IF(E2014&gt;=5000,0,ROUNDUP((5000-E2014)/1000,0)*1000))</f>
        <v>0</v>
      </c>
    </row>
    <row r="2015" spans="1:6" x14ac:dyDescent="0.25">
      <c r="A2015" s="1">
        <v>41788</v>
      </c>
      <c r="B2015" s="2" t="s">
        <v>74</v>
      </c>
      <c r="C2015">
        <v>194</v>
      </c>
      <c r="D2015">
        <f t="shared" si="31"/>
        <v>0</v>
      </c>
      <c r="E2015">
        <f>E2014+F2014-C2015</f>
        <v>1990</v>
      </c>
      <c r="F2015">
        <f>IF(D2015=0,0,IF(E2015&gt;=5000,0,ROUNDUP((5000-E2015)/1000,0)*1000))</f>
        <v>0</v>
      </c>
    </row>
    <row r="2016" spans="1:6" x14ac:dyDescent="0.25">
      <c r="A2016" s="1">
        <v>41789</v>
      </c>
      <c r="B2016" s="2" t="s">
        <v>105</v>
      </c>
      <c r="C2016">
        <v>197</v>
      </c>
      <c r="D2016">
        <f t="shared" si="31"/>
        <v>0</v>
      </c>
      <c r="E2016">
        <f>E2015+F2015-C2016</f>
        <v>1793</v>
      </c>
      <c r="F2016">
        <f>IF(D2016=0,0,IF(E2016&gt;=5000,0,ROUNDUP((5000-E2016)/1000,0)*1000))</f>
        <v>0</v>
      </c>
    </row>
    <row r="2017" spans="1:6" x14ac:dyDescent="0.25">
      <c r="A2017" s="1">
        <v>41789</v>
      </c>
      <c r="B2017" s="2" t="s">
        <v>26</v>
      </c>
      <c r="C2017">
        <v>23</v>
      </c>
      <c r="D2017">
        <f t="shared" si="31"/>
        <v>0</v>
      </c>
      <c r="E2017">
        <f>E2016+F2016-C2017</f>
        <v>1770</v>
      </c>
      <c r="F2017">
        <f>IF(D2017=0,0,IF(E2017&gt;=5000,0,ROUNDUP((5000-E2017)/1000,0)*1000))</f>
        <v>0</v>
      </c>
    </row>
    <row r="2018" spans="1:6" x14ac:dyDescent="0.25">
      <c r="A2018" s="1">
        <v>41790</v>
      </c>
      <c r="B2018" s="2" t="s">
        <v>15</v>
      </c>
      <c r="C2018">
        <v>138</v>
      </c>
      <c r="D2018">
        <f t="shared" si="31"/>
        <v>1</v>
      </c>
      <c r="E2018">
        <f>E2017+F2017-C2018</f>
        <v>1632</v>
      </c>
      <c r="F2018">
        <f>IF(D2018=0,0,IF(E2018&gt;=5000,0,ROUNDUP((5000-E2018)/1000,0)*1000))</f>
        <v>4000</v>
      </c>
    </row>
    <row r="2019" spans="1:6" x14ac:dyDescent="0.25">
      <c r="A2019" s="1">
        <v>41791</v>
      </c>
      <c r="B2019" s="2" t="s">
        <v>64</v>
      </c>
      <c r="C2019">
        <v>121</v>
      </c>
      <c r="D2019">
        <f t="shared" si="31"/>
        <v>0</v>
      </c>
      <c r="E2019">
        <f>E2018+F2018-C2019</f>
        <v>5511</v>
      </c>
      <c r="F2019">
        <f>IF(D2019=0,0,IF(E2019&gt;=5000,0,ROUNDUP((5000-E2019)/1000,0)*1000))</f>
        <v>0</v>
      </c>
    </row>
    <row r="2020" spans="1:6" x14ac:dyDescent="0.25">
      <c r="A2020" s="1">
        <v>41793</v>
      </c>
      <c r="B2020" s="2" t="s">
        <v>207</v>
      </c>
      <c r="C2020">
        <v>10</v>
      </c>
      <c r="D2020">
        <f t="shared" si="31"/>
        <v>0</v>
      </c>
      <c r="E2020">
        <f>E2019+F2019-C2020</f>
        <v>5501</v>
      </c>
      <c r="F2020">
        <f>IF(D2020=0,0,IF(E2020&gt;=5000,0,ROUNDUP((5000-E2020)/1000,0)*1000))</f>
        <v>0</v>
      </c>
    </row>
    <row r="2021" spans="1:6" x14ac:dyDescent="0.25">
      <c r="A2021" s="1">
        <v>41795</v>
      </c>
      <c r="B2021" s="2" t="s">
        <v>133</v>
      </c>
      <c r="C2021">
        <v>9</v>
      </c>
      <c r="D2021">
        <f t="shared" si="31"/>
        <v>0</v>
      </c>
      <c r="E2021">
        <f>E2020+F2020-C2021</f>
        <v>5492</v>
      </c>
      <c r="F2021">
        <f>IF(D2021=0,0,IF(E2021&gt;=5000,0,ROUNDUP((5000-E2021)/1000,0)*1000))</f>
        <v>0</v>
      </c>
    </row>
    <row r="2022" spans="1:6" x14ac:dyDescent="0.25">
      <c r="A2022" s="1">
        <v>41798</v>
      </c>
      <c r="B2022" s="2" t="s">
        <v>55</v>
      </c>
      <c r="C2022">
        <v>35</v>
      </c>
      <c r="D2022">
        <f t="shared" si="31"/>
        <v>0</v>
      </c>
      <c r="E2022">
        <f>E2021+F2021-C2022</f>
        <v>5457</v>
      </c>
      <c r="F2022">
        <f>IF(D2022=0,0,IF(E2022&gt;=5000,0,ROUNDUP((5000-E2022)/1000,0)*1000))</f>
        <v>0</v>
      </c>
    </row>
    <row r="2023" spans="1:6" x14ac:dyDescent="0.25">
      <c r="A2023" s="1">
        <v>41802</v>
      </c>
      <c r="B2023" s="2" t="s">
        <v>38</v>
      </c>
      <c r="C2023">
        <v>154</v>
      </c>
      <c r="D2023">
        <f t="shared" si="31"/>
        <v>0</v>
      </c>
      <c r="E2023">
        <f>E2022+F2022-C2023</f>
        <v>5303</v>
      </c>
      <c r="F2023">
        <f>IF(D2023=0,0,IF(E2023&gt;=5000,0,ROUNDUP((5000-E2023)/1000,0)*1000))</f>
        <v>0</v>
      </c>
    </row>
    <row r="2024" spans="1:6" x14ac:dyDescent="0.25">
      <c r="A2024" s="1">
        <v>41806</v>
      </c>
      <c r="B2024" s="2" t="s">
        <v>116</v>
      </c>
      <c r="C2024">
        <v>1</v>
      </c>
      <c r="D2024">
        <f t="shared" si="31"/>
        <v>0</v>
      </c>
      <c r="E2024">
        <f>E2023+F2023-C2024</f>
        <v>5302</v>
      </c>
      <c r="F2024">
        <f>IF(D2024=0,0,IF(E2024&gt;=5000,0,ROUNDUP((5000-E2024)/1000,0)*1000))</f>
        <v>0</v>
      </c>
    </row>
    <row r="2025" spans="1:6" x14ac:dyDescent="0.25">
      <c r="A2025" s="1">
        <v>41807</v>
      </c>
      <c r="B2025" s="2" t="s">
        <v>17</v>
      </c>
      <c r="C2025">
        <v>249</v>
      </c>
      <c r="D2025">
        <f t="shared" si="31"/>
        <v>0</v>
      </c>
      <c r="E2025">
        <f>E2024+F2024-C2025</f>
        <v>5053</v>
      </c>
      <c r="F2025">
        <f>IF(D2025=0,0,IF(E2025&gt;=5000,0,ROUNDUP((5000-E2025)/1000,0)*1000))</f>
        <v>0</v>
      </c>
    </row>
    <row r="2026" spans="1:6" x14ac:dyDescent="0.25">
      <c r="A2026" s="1">
        <v>41807</v>
      </c>
      <c r="B2026" s="2" t="s">
        <v>40</v>
      </c>
      <c r="C2026">
        <v>27</v>
      </c>
      <c r="D2026">
        <f t="shared" si="31"/>
        <v>0</v>
      </c>
      <c r="E2026">
        <f>E2025+F2025-C2026</f>
        <v>5026</v>
      </c>
      <c r="F2026">
        <f>IF(D2026=0,0,IF(E2026&gt;=5000,0,ROUNDUP((5000-E2026)/1000,0)*1000))</f>
        <v>0</v>
      </c>
    </row>
    <row r="2027" spans="1:6" x14ac:dyDescent="0.25">
      <c r="A2027" s="1">
        <v>41809</v>
      </c>
      <c r="B2027" s="2" t="s">
        <v>15</v>
      </c>
      <c r="C2027">
        <v>167</v>
      </c>
      <c r="D2027">
        <f t="shared" si="31"/>
        <v>0</v>
      </c>
      <c r="E2027">
        <f>E2026+F2026-C2027</f>
        <v>4859</v>
      </c>
      <c r="F2027">
        <f>IF(D2027=0,0,IF(E2027&gt;=5000,0,ROUNDUP((5000-E2027)/1000,0)*1000))</f>
        <v>0</v>
      </c>
    </row>
    <row r="2028" spans="1:6" x14ac:dyDescent="0.25">
      <c r="A2028" s="1">
        <v>41810</v>
      </c>
      <c r="B2028" s="2" t="s">
        <v>15</v>
      </c>
      <c r="C2028">
        <v>71</v>
      </c>
      <c r="D2028">
        <f t="shared" si="31"/>
        <v>0</v>
      </c>
      <c r="E2028">
        <f>E2027+F2027-C2028</f>
        <v>4788</v>
      </c>
      <c r="F2028">
        <f>IF(D2028=0,0,IF(E2028&gt;=5000,0,ROUNDUP((5000-E2028)/1000,0)*1000))</f>
        <v>0</v>
      </c>
    </row>
    <row r="2029" spans="1:6" x14ac:dyDescent="0.25">
      <c r="A2029" s="1">
        <v>41810</v>
      </c>
      <c r="B2029" s="2" t="s">
        <v>86</v>
      </c>
      <c r="C2029">
        <v>13</v>
      </c>
      <c r="D2029">
        <f t="shared" si="31"/>
        <v>0</v>
      </c>
      <c r="E2029">
        <f>E2028+F2028-C2029</f>
        <v>4775</v>
      </c>
      <c r="F2029">
        <f>IF(D2029=0,0,IF(E2029&gt;=5000,0,ROUNDUP((5000-E2029)/1000,0)*1000))</f>
        <v>0</v>
      </c>
    </row>
    <row r="2030" spans="1:6" x14ac:dyDescent="0.25">
      <c r="A2030" s="1">
        <v>41811</v>
      </c>
      <c r="B2030" s="2" t="s">
        <v>33</v>
      </c>
      <c r="C2030">
        <v>90</v>
      </c>
      <c r="D2030">
        <f t="shared" si="31"/>
        <v>0</v>
      </c>
      <c r="E2030">
        <f>E2029+F2029-C2030</f>
        <v>4685</v>
      </c>
      <c r="F2030">
        <f>IF(D2030=0,0,IF(E2030&gt;=5000,0,ROUNDUP((5000-E2030)/1000,0)*1000))</f>
        <v>0</v>
      </c>
    </row>
    <row r="2031" spans="1:6" x14ac:dyDescent="0.25">
      <c r="A2031" s="1">
        <v>41814</v>
      </c>
      <c r="B2031" s="2" t="s">
        <v>12</v>
      </c>
      <c r="C2031">
        <v>106</v>
      </c>
      <c r="D2031">
        <f t="shared" si="31"/>
        <v>0</v>
      </c>
      <c r="E2031">
        <f>E2030+F2030-C2031</f>
        <v>4579</v>
      </c>
      <c r="F2031">
        <f>IF(D2031=0,0,IF(E2031&gt;=5000,0,ROUNDUP((5000-E2031)/1000,0)*1000))</f>
        <v>0</v>
      </c>
    </row>
    <row r="2032" spans="1:6" x14ac:dyDescent="0.25">
      <c r="A2032" s="1">
        <v>41815</v>
      </c>
      <c r="B2032" s="2" t="s">
        <v>69</v>
      </c>
      <c r="C2032">
        <v>57</v>
      </c>
      <c r="D2032">
        <f t="shared" si="31"/>
        <v>0</v>
      </c>
      <c r="E2032">
        <f>E2031+F2031-C2032</f>
        <v>4522</v>
      </c>
      <c r="F2032">
        <f>IF(D2032=0,0,IF(E2032&gt;=5000,0,ROUNDUP((5000-E2032)/1000,0)*1000))</f>
        <v>0</v>
      </c>
    </row>
    <row r="2033" spans="1:6" x14ac:dyDescent="0.25">
      <c r="A2033" s="1">
        <v>41815</v>
      </c>
      <c r="B2033" s="2" t="s">
        <v>21</v>
      </c>
      <c r="C2033">
        <v>59</v>
      </c>
      <c r="D2033">
        <f t="shared" si="31"/>
        <v>0</v>
      </c>
      <c r="E2033">
        <f>E2032+F2032-C2033</f>
        <v>4463</v>
      </c>
      <c r="F2033">
        <f>IF(D2033=0,0,IF(E2033&gt;=5000,0,ROUNDUP((5000-E2033)/1000,0)*1000))</f>
        <v>0</v>
      </c>
    </row>
    <row r="2034" spans="1:6" x14ac:dyDescent="0.25">
      <c r="A2034" s="1">
        <v>41817</v>
      </c>
      <c r="B2034" s="2" t="s">
        <v>82</v>
      </c>
      <c r="C2034">
        <v>11</v>
      </c>
      <c r="D2034">
        <f t="shared" si="31"/>
        <v>0</v>
      </c>
      <c r="E2034">
        <f>E2033+F2033-C2034</f>
        <v>4452</v>
      </c>
      <c r="F2034">
        <f>IF(D2034=0,0,IF(E2034&gt;=5000,0,ROUNDUP((5000-E2034)/1000,0)*1000))</f>
        <v>0</v>
      </c>
    </row>
    <row r="2035" spans="1:6" x14ac:dyDescent="0.25">
      <c r="A2035" s="1">
        <v>41818</v>
      </c>
      <c r="B2035" s="2" t="s">
        <v>105</v>
      </c>
      <c r="C2035">
        <v>361</v>
      </c>
      <c r="D2035">
        <f t="shared" si="31"/>
        <v>0</v>
      </c>
      <c r="E2035">
        <f>E2034+F2034-C2035</f>
        <v>4091</v>
      </c>
      <c r="F2035">
        <f>IF(D2035=0,0,IF(E2035&gt;=5000,0,ROUNDUP((5000-E2035)/1000,0)*1000))</f>
        <v>0</v>
      </c>
    </row>
    <row r="2036" spans="1:6" x14ac:dyDescent="0.25">
      <c r="A2036" s="1">
        <v>41819</v>
      </c>
      <c r="B2036" s="2" t="s">
        <v>11</v>
      </c>
      <c r="C2036">
        <v>153</v>
      </c>
      <c r="D2036">
        <f t="shared" si="31"/>
        <v>0</v>
      </c>
      <c r="E2036">
        <f>E2035+F2035-C2036</f>
        <v>3938</v>
      </c>
      <c r="F2036">
        <f>IF(D2036=0,0,IF(E2036&gt;=5000,0,ROUNDUP((5000-E2036)/1000,0)*1000))</f>
        <v>0</v>
      </c>
    </row>
    <row r="2037" spans="1:6" x14ac:dyDescent="0.25">
      <c r="A2037" s="1">
        <v>41820</v>
      </c>
      <c r="B2037" s="2" t="s">
        <v>150</v>
      </c>
      <c r="C2037">
        <v>7</v>
      </c>
      <c r="D2037">
        <f t="shared" si="31"/>
        <v>1</v>
      </c>
      <c r="E2037">
        <f>E2036+F2036-C2037</f>
        <v>3931</v>
      </c>
      <c r="F2037">
        <f>IF(D2037=0,0,IF(E2037&gt;=5000,0,ROUNDUP((5000-E2037)/1000,0)*1000))</f>
        <v>2000</v>
      </c>
    </row>
    <row r="2038" spans="1:6" x14ac:dyDescent="0.25">
      <c r="A2038" s="1">
        <v>41821</v>
      </c>
      <c r="B2038" s="2" t="s">
        <v>74</v>
      </c>
      <c r="C2038">
        <v>65</v>
      </c>
      <c r="D2038">
        <f t="shared" si="31"/>
        <v>0</v>
      </c>
      <c r="E2038">
        <f>E2037+F2037-C2038</f>
        <v>5866</v>
      </c>
      <c r="F2038">
        <f>IF(D2038=0,0,IF(E2038&gt;=5000,0,ROUNDUP((5000-E2038)/1000,0)*1000))</f>
        <v>0</v>
      </c>
    </row>
    <row r="2039" spans="1:6" x14ac:dyDescent="0.25">
      <c r="A2039" s="1">
        <v>41823</v>
      </c>
      <c r="B2039" s="2" t="s">
        <v>12</v>
      </c>
      <c r="C2039">
        <v>409</v>
      </c>
      <c r="D2039">
        <f t="shared" si="31"/>
        <v>0</v>
      </c>
      <c r="E2039">
        <f>E2038+F2038-C2039</f>
        <v>5457</v>
      </c>
      <c r="F2039">
        <f>IF(D2039=0,0,IF(E2039&gt;=5000,0,ROUNDUP((5000-E2039)/1000,0)*1000))</f>
        <v>0</v>
      </c>
    </row>
    <row r="2040" spans="1:6" x14ac:dyDescent="0.25">
      <c r="A2040" s="1">
        <v>41825</v>
      </c>
      <c r="B2040" s="2" t="s">
        <v>66</v>
      </c>
      <c r="C2040">
        <v>63</v>
      </c>
      <c r="D2040">
        <f t="shared" si="31"/>
        <v>0</v>
      </c>
      <c r="E2040">
        <f>E2039+F2039-C2040</f>
        <v>5394</v>
      </c>
      <c r="F2040">
        <f>IF(D2040=0,0,IF(E2040&gt;=5000,0,ROUNDUP((5000-E2040)/1000,0)*1000))</f>
        <v>0</v>
      </c>
    </row>
    <row r="2041" spans="1:6" x14ac:dyDescent="0.25">
      <c r="A2041" s="1">
        <v>41826</v>
      </c>
      <c r="B2041" s="2" t="s">
        <v>10</v>
      </c>
      <c r="C2041">
        <v>441</v>
      </c>
      <c r="D2041">
        <f t="shared" si="31"/>
        <v>0</v>
      </c>
      <c r="E2041">
        <f>E2040+F2040-C2041</f>
        <v>4953</v>
      </c>
      <c r="F2041">
        <f>IF(D2041=0,0,IF(E2041&gt;=5000,0,ROUNDUP((5000-E2041)/1000,0)*1000))</f>
        <v>0</v>
      </c>
    </row>
    <row r="2042" spans="1:6" x14ac:dyDescent="0.25">
      <c r="A2042" s="1">
        <v>41830</v>
      </c>
      <c r="B2042" s="2" t="s">
        <v>55</v>
      </c>
      <c r="C2042">
        <v>91</v>
      </c>
      <c r="D2042">
        <f t="shared" si="31"/>
        <v>0</v>
      </c>
      <c r="E2042">
        <f>E2041+F2041-C2042</f>
        <v>4862</v>
      </c>
      <c r="F2042">
        <f>IF(D2042=0,0,IF(E2042&gt;=5000,0,ROUNDUP((5000-E2042)/1000,0)*1000))</f>
        <v>0</v>
      </c>
    </row>
    <row r="2043" spans="1:6" x14ac:dyDescent="0.25">
      <c r="A2043" s="1">
        <v>41831</v>
      </c>
      <c r="B2043" s="2" t="s">
        <v>15</v>
      </c>
      <c r="C2043">
        <v>73</v>
      </c>
      <c r="D2043">
        <f t="shared" si="31"/>
        <v>0</v>
      </c>
      <c r="E2043">
        <f>E2042+F2042-C2043</f>
        <v>4789</v>
      </c>
      <c r="F2043">
        <f>IF(D2043=0,0,IF(E2043&gt;=5000,0,ROUNDUP((5000-E2043)/1000,0)*1000))</f>
        <v>0</v>
      </c>
    </row>
    <row r="2044" spans="1:6" x14ac:dyDescent="0.25">
      <c r="A2044" s="1">
        <v>41832</v>
      </c>
      <c r="B2044" s="2" t="s">
        <v>9</v>
      </c>
      <c r="C2044">
        <v>184</v>
      </c>
      <c r="D2044">
        <f t="shared" si="31"/>
        <v>0</v>
      </c>
      <c r="E2044">
        <f>E2043+F2043-C2044</f>
        <v>4605</v>
      </c>
      <c r="F2044">
        <f>IF(D2044=0,0,IF(E2044&gt;=5000,0,ROUNDUP((5000-E2044)/1000,0)*1000))</f>
        <v>0</v>
      </c>
    </row>
    <row r="2045" spans="1:6" x14ac:dyDescent="0.25">
      <c r="A2045" s="1">
        <v>41836</v>
      </c>
      <c r="B2045" s="2" t="s">
        <v>64</v>
      </c>
      <c r="C2045">
        <v>191</v>
      </c>
      <c r="D2045">
        <f t="shared" si="31"/>
        <v>0</v>
      </c>
      <c r="E2045">
        <f>E2044+F2044-C2045</f>
        <v>4414</v>
      </c>
      <c r="F2045">
        <f>IF(D2045=0,0,IF(E2045&gt;=5000,0,ROUNDUP((5000-E2045)/1000,0)*1000))</f>
        <v>0</v>
      </c>
    </row>
    <row r="2046" spans="1:6" x14ac:dyDescent="0.25">
      <c r="A2046" s="1">
        <v>41837</v>
      </c>
      <c r="B2046" s="2" t="s">
        <v>20</v>
      </c>
      <c r="C2046">
        <v>371</v>
      </c>
      <c r="D2046">
        <f t="shared" si="31"/>
        <v>0</v>
      </c>
      <c r="E2046">
        <f>E2045+F2045-C2046</f>
        <v>4043</v>
      </c>
      <c r="F2046">
        <f>IF(D2046=0,0,IF(E2046&gt;=5000,0,ROUNDUP((5000-E2046)/1000,0)*1000))</f>
        <v>0</v>
      </c>
    </row>
    <row r="2047" spans="1:6" x14ac:dyDescent="0.25">
      <c r="A2047" s="1">
        <v>41838</v>
      </c>
      <c r="B2047" s="2" t="s">
        <v>25</v>
      </c>
      <c r="C2047">
        <v>485</v>
      </c>
      <c r="D2047">
        <f t="shared" si="31"/>
        <v>0</v>
      </c>
      <c r="E2047">
        <f>E2046+F2046-C2047</f>
        <v>3558</v>
      </c>
      <c r="F2047">
        <f>IF(D2047=0,0,IF(E2047&gt;=5000,0,ROUNDUP((5000-E2047)/1000,0)*1000))</f>
        <v>0</v>
      </c>
    </row>
    <row r="2048" spans="1:6" x14ac:dyDescent="0.25">
      <c r="A2048" s="1">
        <v>41838</v>
      </c>
      <c r="B2048" s="2" t="s">
        <v>40</v>
      </c>
      <c r="C2048">
        <v>92</v>
      </c>
      <c r="D2048">
        <f t="shared" si="31"/>
        <v>0</v>
      </c>
      <c r="E2048">
        <f>E2047+F2047-C2048</f>
        <v>3466</v>
      </c>
      <c r="F2048">
        <f>IF(D2048=0,0,IF(E2048&gt;=5000,0,ROUNDUP((5000-E2048)/1000,0)*1000))</f>
        <v>0</v>
      </c>
    </row>
    <row r="2049" spans="1:6" x14ac:dyDescent="0.25">
      <c r="A2049" s="1">
        <v>41840</v>
      </c>
      <c r="B2049" s="2" t="s">
        <v>20</v>
      </c>
      <c r="C2049">
        <v>442</v>
      </c>
      <c r="D2049">
        <f t="shared" si="31"/>
        <v>0</v>
      </c>
      <c r="E2049">
        <f>E2048+F2048-C2049</f>
        <v>3024</v>
      </c>
      <c r="F2049">
        <f>IF(D2049=0,0,IF(E2049&gt;=5000,0,ROUNDUP((5000-E2049)/1000,0)*1000))</f>
        <v>0</v>
      </c>
    </row>
    <row r="2050" spans="1:6" x14ac:dyDescent="0.25">
      <c r="A2050" s="1">
        <v>41841</v>
      </c>
      <c r="B2050" s="2" t="s">
        <v>11</v>
      </c>
      <c r="C2050">
        <v>44</v>
      </c>
      <c r="D2050">
        <f t="shared" si="31"/>
        <v>0</v>
      </c>
      <c r="E2050">
        <f>E2049+F2049-C2050</f>
        <v>2980</v>
      </c>
      <c r="F2050">
        <f>IF(D2050=0,0,IF(E2050&gt;=5000,0,ROUNDUP((5000-E2050)/1000,0)*1000))</f>
        <v>0</v>
      </c>
    </row>
    <row r="2051" spans="1:6" x14ac:dyDescent="0.25">
      <c r="A2051" s="1">
        <v>41843</v>
      </c>
      <c r="B2051" s="2" t="s">
        <v>42</v>
      </c>
      <c r="C2051">
        <v>39</v>
      </c>
      <c r="D2051">
        <f t="shared" ref="D2051:D2114" si="32">IF(MONTH(A2052)&lt;&gt;MONTH(A2051),1,0)</f>
        <v>0</v>
      </c>
      <c r="E2051">
        <f>E2050+F2050-C2051</f>
        <v>2941</v>
      </c>
      <c r="F2051">
        <f>IF(D2051=0,0,IF(E2051&gt;=5000,0,ROUNDUP((5000-E2051)/1000,0)*1000))</f>
        <v>0</v>
      </c>
    </row>
    <row r="2052" spans="1:6" x14ac:dyDescent="0.25">
      <c r="A2052" s="1">
        <v>41848</v>
      </c>
      <c r="B2052" s="2" t="s">
        <v>20</v>
      </c>
      <c r="C2052">
        <v>288</v>
      </c>
      <c r="D2052">
        <f t="shared" si="32"/>
        <v>0</v>
      </c>
      <c r="E2052">
        <f>E2051+F2051-C2052</f>
        <v>2653</v>
      </c>
      <c r="F2052">
        <f>IF(D2052=0,0,IF(E2052&gt;=5000,0,ROUNDUP((5000-E2052)/1000,0)*1000))</f>
        <v>0</v>
      </c>
    </row>
    <row r="2053" spans="1:6" x14ac:dyDescent="0.25">
      <c r="A2053" s="1">
        <v>41848</v>
      </c>
      <c r="B2053" s="2" t="s">
        <v>193</v>
      </c>
      <c r="C2053">
        <v>4</v>
      </c>
      <c r="D2053">
        <f t="shared" si="32"/>
        <v>0</v>
      </c>
      <c r="E2053">
        <f>E2052+F2052-C2053</f>
        <v>2649</v>
      </c>
      <c r="F2053">
        <f>IF(D2053=0,0,IF(E2053&gt;=5000,0,ROUNDUP((5000-E2053)/1000,0)*1000))</f>
        <v>0</v>
      </c>
    </row>
    <row r="2054" spans="1:6" x14ac:dyDescent="0.25">
      <c r="A2054" s="1">
        <v>41851</v>
      </c>
      <c r="B2054" s="2" t="s">
        <v>241</v>
      </c>
      <c r="C2054">
        <v>6</v>
      </c>
      <c r="D2054">
        <f t="shared" si="32"/>
        <v>0</v>
      </c>
      <c r="E2054">
        <f>E2053+F2053-C2054</f>
        <v>2643</v>
      </c>
      <c r="F2054">
        <f>IF(D2054=0,0,IF(E2054&gt;=5000,0,ROUNDUP((5000-E2054)/1000,0)*1000))</f>
        <v>0</v>
      </c>
    </row>
    <row r="2055" spans="1:6" x14ac:dyDescent="0.25">
      <c r="A2055" s="1">
        <v>41851</v>
      </c>
      <c r="B2055" s="2" t="s">
        <v>119</v>
      </c>
      <c r="C2055">
        <v>9</v>
      </c>
      <c r="D2055">
        <f t="shared" si="32"/>
        <v>1</v>
      </c>
      <c r="E2055">
        <f>E2054+F2054-C2055</f>
        <v>2634</v>
      </c>
      <c r="F2055">
        <f>IF(D2055=0,0,IF(E2055&gt;=5000,0,ROUNDUP((5000-E2055)/1000,0)*1000))</f>
        <v>3000</v>
      </c>
    </row>
    <row r="2056" spans="1:6" x14ac:dyDescent="0.25">
      <c r="A2056" s="1">
        <v>41852</v>
      </c>
      <c r="B2056" s="2" t="s">
        <v>40</v>
      </c>
      <c r="C2056">
        <v>178</v>
      </c>
      <c r="D2056">
        <f t="shared" si="32"/>
        <v>0</v>
      </c>
      <c r="E2056">
        <f>E2055+F2055-C2056</f>
        <v>5456</v>
      </c>
      <c r="F2056">
        <f>IF(D2056=0,0,IF(E2056&gt;=5000,0,ROUNDUP((5000-E2056)/1000,0)*1000))</f>
        <v>0</v>
      </c>
    </row>
    <row r="2057" spans="1:6" x14ac:dyDescent="0.25">
      <c r="A2057" s="1">
        <v>41853</v>
      </c>
      <c r="B2057" s="2" t="s">
        <v>53</v>
      </c>
      <c r="C2057">
        <v>455</v>
      </c>
      <c r="D2057">
        <f t="shared" si="32"/>
        <v>0</v>
      </c>
      <c r="E2057">
        <f>E2056+F2056-C2057</f>
        <v>5001</v>
      </c>
      <c r="F2057">
        <f>IF(D2057=0,0,IF(E2057&gt;=5000,0,ROUNDUP((5000-E2057)/1000,0)*1000))</f>
        <v>0</v>
      </c>
    </row>
    <row r="2058" spans="1:6" x14ac:dyDescent="0.25">
      <c r="A2058" s="1">
        <v>41854</v>
      </c>
      <c r="B2058" s="2" t="s">
        <v>81</v>
      </c>
      <c r="C2058">
        <v>56</v>
      </c>
      <c r="D2058">
        <f t="shared" si="32"/>
        <v>0</v>
      </c>
      <c r="E2058">
        <f>E2057+F2057-C2058</f>
        <v>4945</v>
      </c>
      <c r="F2058">
        <f>IF(D2058=0,0,IF(E2058&gt;=5000,0,ROUNDUP((5000-E2058)/1000,0)*1000))</f>
        <v>0</v>
      </c>
    </row>
    <row r="2059" spans="1:6" x14ac:dyDescent="0.25">
      <c r="A2059" s="1">
        <v>41858</v>
      </c>
      <c r="B2059" s="2" t="s">
        <v>64</v>
      </c>
      <c r="C2059">
        <v>46</v>
      </c>
      <c r="D2059">
        <f t="shared" si="32"/>
        <v>0</v>
      </c>
      <c r="E2059">
        <f>E2058+F2058-C2059</f>
        <v>4899</v>
      </c>
      <c r="F2059">
        <f>IF(D2059=0,0,IF(E2059&gt;=5000,0,ROUNDUP((5000-E2059)/1000,0)*1000))</f>
        <v>0</v>
      </c>
    </row>
    <row r="2060" spans="1:6" x14ac:dyDescent="0.25">
      <c r="A2060" s="1">
        <v>41859</v>
      </c>
      <c r="B2060" s="2" t="s">
        <v>127</v>
      </c>
      <c r="C2060">
        <v>15</v>
      </c>
      <c r="D2060">
        <f t="shared" si="32"/>
        <v>0</v>
      </c>
      <c r="E2060">
        <f>E2059+F2059-C2060</f>
        <v>4884</v>
      </c>
      <c r="F2060">
        <f>IF(D2060=0,0,IF(E2060&gt;=5000,0,ROUNDUP((5000-E2060)/1000,0)*1000))</f>
        <v>0</v>
      </c>
    </row>
    <row r="2061" spans="1:6" x14ac:dyDescent="0.25">
      <c r="A2061" s="1">
        <v>41860</v>
      </c>
      <c r="B2061" s="2" t="s">
        <v>11</v>
      </c>
      <c r="C2061">
        <v>130</v>
      </c>
      <c r="D2061">
        <f t="shared" si="32"/>
        <v>0</v>
      </c>
      <c r="E2061">
        <f>E2060+F2060-C2061</f>
        <v>4754</v>
      </c>
      <c r="F2061">
        <f>IF(D2061=0,0,IF(E2061&gt;=5000,0,ROUNDUP((5000-E2061)/1000,0)*1000))</f>
        <v>0</v>
      </c>
    </row>
    <row r="2062" spans="1:6" x14ac:dyDescent="0.25">
      <c r="A2062" s="1">
        <v>41861</v>
      </c>
      <c r="B2062" s="2" t="s">
        <v>23</v>
      </c>
      <c r="C2062">
        <v>154</v>
      </c>
      <c r="D2062">
        <f t="shared" si="32"/>
        <v>0</v>
      </c>
      <c r="E2062">
        <f>E2061+F2061-C2062</f>
        <v>4600</v>
      </c>
      <c r="F2062">
        <f>IF(D2062=0,0,IF(E2062&gt;=5000,0,ROUNDUP((5000-E2062)/1000,0)*1000))</f>
        <v>0</v>
      </c>
    </row>
    <row r="2063" spans="1:6" x14ac:dyDescent="0.25">
      <c r="A2063" s="1">
        <v>41861</v>
      </c>
      <c r="B2063" s="2" t="s">
        <v>11</v>
      </c>
      <c r="C2063">
        <v>137</v>
      </c>
      <c r="D2063">
        <f t="shared" si="32"/>
        <v>0</v>
      </c>
      <c r="E2063">
        <f>E2062+F2062-C2063</f>
        <v>4463</v>
      </c>
      <c r="F2063">
        <f>IF(D2063=0,0,IF(E2063&gt;=5000,0,ROUNDUP((5000-E2063)/1000,0)*1000))</f>
        <v>0</v>
      </c>
    </row>
    <row r="2064" spans="1:6" x14ac:dyDescent="0.25">
      <c r="A2064" s="1">
        <v>41863</v>
      </c>
      <c r="B2064" s="2" t="s">
        <v>61</v>
      </c>
      <c r="C2064">
        <v>119</v>
      </c>
      <c r="D2064">
        <f t="shared" si="32"/>
        <v>0</v>
      </c>
      <c r="E2064">
        <f>E2063+F2063-C2064</f>
        <v>4344</v>
      </c>
      <c r="F2064">
        <f>IF(D2064=0,0,IF(E2064&gt;=5000,0,ROUNDUP((5000-E2064)/1000,0)*1000))</f>
        <v>0</v>
      </c>
    </row>
    <row r="2065" spans="1:6" x14ac:dyDescent="0.25">
      <c r="A2065" s="1">
        <v>41863</v>
      </c>
      <c r="B2065" s="2" t="s">
        <v>53</v>
      </c>
      <c r="C2065">
        <v>138</v>
      </c>
      <c r="D2065">
        <f t="shared" si="32"/>
        <v>0</v>
      </c>
      <c r="E2065">
        <f>E2064+F2064-C2065</f>
        <v>4206</v>
      </c>
      <c r="F2065">
        <f>IF(D2065=0,0,IF(E2065&gt;=5000,0,ROUNDUP((5000-E2065)/1000,0)*1000))</f>
        <v>0</v>
      </c>
    </row>
    <row r="2066" spans="1:6" x14ac:dyDescent="0.25">
      <c r="A2066" s="1">
        <v>41864</v>
      </c>
      <c r="B2066" s="2" t="s">
        <v>53</v>
      </c>
      <c r="C2066">
        <v>303</v>
      </c>
      <c r="D2066">
        <f t="shared" si="32"/>
        <v>0</v>
      </c>
      <c r="E2066">
        <f>E2065+F2065-C2066</f>
        <v>3903</v>
      </c>
      <c r="F2066">
        <f>IF(D2066=0,0,IF(E2066&gt;=5000,0,ROUNDUP((5000-E2066)/1000,0)*1000))</f>
        <v>0</v>
      </c>
    </row>
    <row r="2067" spans="1:6" x14ac:dyDescent="0.25">
      <c r="A2067" s="1">
        <v>41866</v>
      </c>
      <c r="B2067" s="2" t="s">
        <v>21</v>
      </c>
      <c r="C2067">
        <v>73</v>
      </c>
      <c r="D2067">
        <f t="shared" si="32"/>
        <v>0</v>
      </c>
      <c r="E2067">
        <f>E2066+F2066-C2067</f>
        <v>3830</v>
      </c>
      <c r="F2067">
        <f>IF(D2067=0,0,IF(E2067&gt;=5000,0,ROUNDUP((5000-E2067)/1000,0)*1000))</f>
        <v>0</v>
      </c>
    </row>
    <row r="2068" spans="1:6" x14ac:dyDescent="0.25">
      <c r="A2068" s="1">
        <v>41868</v>
      </c>
      <c r="B2068" s="2" t="s">
        <v>58</v>
      </c>
      <c r="C2068">
        <v>35</v>
      </c>
      <c r="D2068">
        <f t="shared" si="32"/>
        <v>0</v>
      </c>
      <c r="E2068">
        <f>E2067+F2067-C2068</f>
        <v>3795</v>
      </c>
      <c r="F2068">
        <f>IF(D2068=0,0,IF(E2068&gt;=5000,0,ROUNDUP((5000-E2068)/1000,0)*1000))</f>
        <v>0</v>
      </c>
    </row>
    <row r="2069" spans="1:6" x14ac:dyDescent="0.25">
      <c r="A2069" s="1">
        <v>41868</v>
      </c>
      <c r="B2069" s="2" t="s">
        <v>17</v>
      </c>
      <c r="C2069">
        <v>435</v>
      </c>
      <c r="D2069">
        <f t="shared" si="32"/>
        <v>0</v>
      </c>
      <c r="E2069">
        <f>E2068+F2068-C2069</f>
        <v>3360</v>
      </c>
      <c r="F2069">
        <f>IF(D2069=0,0,IF(E2069&gt;=5000,0,ROUNDUP((5000-E2069)/1000,0)*1000))</f>
        <v>0</v>
      </c>
    </row>
    <row r="2070" spans="1:6" x14ac:dyDescent="0.25">
      <c r="A2070" s="1">
        <v>41871</v>
      </c>
      <c r="B2070" s="2" t="s">
        <v>12</v>
      </c>
      <c r="C2070">
        <v>476</v>
      </c>
      <c r="D2070">
        <f t="shared" si="32"/>
        <v>0</v>
      </c>
      <c r="E2070">
        <f>E2069+F2069-C2070</f>
        <v>2884</v>
      </c>
      <c r="F2070">
        <f>IF(D2070=0,0,IF(E2070&gt;=5000,0,ROUNDUP((5000-E2070)/1000,0)*1000))</f>
        <v>0</v>
      </c>
    </row>
    <row r="2071" spans="1:6" x14ac:dyDescent="0.25">
      <c r="A2071" s="1">
        <v>41874</v>
      </c>
      <c r="B2071" s="2" t="s">
        <v>10</v>
      </c>
      <c r="C2071">
        <v>386</v>
      </c>
      <c r="D2071">
        <f t="shared" si="32"/>
        <v>0</v>
      </c>
      <c r="E2071">
        <f>E2070+F2070-C2071</f>
        <v>2498</v>
      </c>
      <c r="F2071">
        <f>IF(D2071=0,0,IF(E2071&gt;=5000,0,ROUNDUP((5000-E2071)/1000,0)*1000))</f>
        <v>0</v>
      </c>
    </row>
    <row r="2072" spans="1:6" x14ac:dyDescent="0.25">
      <c r="A2072" s="1">
        <v>41877</v>
      </c>
      <c r="B2072" s="2" t="s">
        <v>13</v>
      </c>
      <c r="C2072">
        <v>147</v>
      </c>
      <c r="D2072">
        <f t="shared" si="32"/>
        <v>0</v>
      </c>
      <c r="E2072">
        <f>E2071+F2071-C2072</f>
        <v>2351</v>
      </c>
      <c r="F2072">
        <f>IF(D2072=0,0,IF(E2072&gt;=5000,0,ROUNDUP((5000-E2072)/1000,0)*1000))</f>
        <v>0</v>
      </c>
    </row>
    <row r="2073" spans="1:6" x14ac:dyDescent="0.25">
      <c r="A2073" s="1">
        <v>41880</v>
      </c>
      <c r="B2073" s="2" t="s">
        <v>17</v>
      </c>
      <c r="C2073">
        <v>112</v>
      </c>
      <c r="D2073">
        <f t="shared" si="32"/>
        <v>1</v>
      </c>
      <c r="E2073">
        <f>E2072+F2072-C2073</f>
        <v>2239</v>
      </c>
      <c r="F2073">
        <f>IF(D2073=0,0,IF(E2073&gt;=5000,0,ROUNDUP((5000-E2073)/1000,0)*1000))</f>
        <v>3000</v>
      </c>
    </row>
    <row r="2074" spans="1:6" x14ac:dyDescent="0.25">
      <c r="A2074" s="1">
        <v>41885</v>
      </c>
      <c r="B2074" s="2" t="s">
        <v>64</v>
      </c>
      <c r="C2074">
        <v>156</v>
      </c>
      <c r="D2074">
        <f t="shared" si="32"/>
        <v>0</v>
      </c>
      <c r="E2074">
        <f>E2073+F2073-C2074</f>
        <v>5083</v>
      </c>
      <c r="F2074">
        <f>IF(D2074=0,0,IF(E2074&gt;=5000,0,ROUNDUP((5000-E2074)/1000,0)*1000))</f>
        <v>0</v>
      </c>
    </row>
    <row r="2075" spans="1:6" x14ac:dyDescent="0.25">
      <c r="A2075" s="1">
        <v>41886</v>
      </c>
      <c r="B2075" s="2" t="s">
        <v>105</v>
      </c>
      <c r="C2075">
        <v>106</v>
      </c>
      <c r="D2075">
        <f t="shared" si="32"/>
        <v>0</v>
      </c>
      <c r="E2075">
        <f>E2074+F2074-C2075</f>
        <v>4977</v>
      </c>
      <c r="F2075">
        <f>IF(D2075=0,0,IF(E2075&gt;=5000,0,ROUNDUP((5000-E2075)/1000,0)*1000))</f>
        <v>0</v>
      </c>
    </row>
    <row r="2076" spans="1:6" x14ac:dyDescent="0.25">
      <c r="A2076" s="1">
        <v>41888</v>
      </c>
      <c r="B2076" s="2" t="s">
        <v>142</v>
      </c>
      <c r="C2076">
        <v>2</v>
      </c>
      <c r="D2076">
        <f t="shared" si="32"/>
        <v>0</v>
      </c>
      <c r="E2076">
        <f>E2075+F2075-C2076</f>
        <v>4975</v>
      </c>
      <c r="F2076">
        <f>IF(D2076=0,0,IF(E2076&gt;=5000,0,ROUNDUP((5000-E2076)/1000,0)*1000))</f>
        <v>0</v>
      </c>
    </row>
    <row r="2077" spans="1:6" x14ac:dyDescent="0.25">
      <c r="A2077" s="1">
        <v>41888</v>
      </c>
      <c r="B2077" s="2" t="s">
        <v>89</v>
      </c>
      <c r="C2077">
        <v>19</v>
      </c>
      <c r="D2077">
        <f t="shared" si="32"/>
        <v>0</v>
      </c>
      <c r="E2077">
        <f>E2076+F2076-C2077</f>
        <v>4956</v>
      </c>
      <c r="F2077">
        <f>IF(D2077=0,0,IF(E2077&gt;=5000,0,ROUNDUP((5000-E2077)/1000,0)*1000))</f>
        <v>0</v>
      </c>
    </row>
    <row r="2078" spans="1:6" x14ac:dyDescent="0.25">
      <c r="A2078" s="1">
        <v>41889</v>
      </c>
      <c r="B2078" s="2" t="s">
        <v>62</v>
      </c>
      <c r="C2078">
        <v>18</v>
      </c>
      <c r="D2078">
        <f t="shared" si="32"/>
        <v>0</v>
      </c>
      <c r="E2078">
        <f>E2077+F2077-C2078</f>
        <v>4938</v>
      </c>
      <c r="F2078">
        <f>IF(D2078=0,0,IF(E2078&gt;=5000,0,ROUNDUP((5000-E2078)/1000,0)*1000))</f>
        <v>0</v>
      </c>
    </row>
    <row r="2079" spans="1:6" x14ac:dyDescent="0.25">
      <c r="A2079" s="1">
        <v>41892</v>
      </c>
      <c r="B2079" s="2" t="s">
        <v>105</v>
      </c>
      <c r="C2079">
        <v>332</v>
      </c>
      <c r="D2079">
        <f t="shared" si="32"/>
        <v>0</v>
      </c>
      <c r="E2079">
        <f>E2078+F2078-C2079</f>
        <v>4606</v>
      </c>
      <c r="F2079">
        <f>IF(D2079=0,0,IF(E2079&gt;=5000,0,ROUNDUP((5000-E2079)/1000,0)*1000))</f>
        <v>0</v>
      </c>
    </row>
    <row r="2080" spans="1:6" x14ac:dyDescent="0.25">
      <c r="A2080" s="1">
        <v>41893</v>
      </c>
      <c r="B2080" s="2" t="s">
        <v>113</v>
      </c>
      <c r="C2080">
        <v>1</v>
      </c>
      <c r="D2080">
        <f t="shared" si="32"/>
        <v>0</v>
      </c>
      <c r="E2080">
        <f>E2079+F2079-C2080</f>
        <v>4605</v>
      </c>
      <c r="F2080">
        <f>IF(D2080=0,0,IF(E2080&gt;=5000,0,ROUNDUP((5000-E2080)/1000,0)*1000))</f>
        <v>0</v>
      </c>
    </row>
    <row r="2081" spans="1:6" x14ac:dyDescent="0.25">
      <c r="A2081" s="1">
        <v>41894</v>
      </c>
      <c r="B2081" s="2" t="s">
        <v>20</v>
      </c>
      <c r="C2081">
        <v>438</v>
      </c>
      <c r="D2081">
        <f t="shared" si="32"/>
        <v>0</v>
      </c>
      <c r="E2081">
        <f>E2080+F2080-C2081</f>
        <v>4167</v>
      </c>
      <c r="F2081">
        <f>IF(D2081=0,0,IF(E2081&gt;=5000,0,ROUNDUP((5000-E2081)/1000,0)*1000))</f>
        <v>0</v>
      </c>
    </row>
    <row r="2082" spans="1:6" x14ac:dyDescent="0.25">
      <c r="A2082" s="1">
        <v>41895</v>
      </c>
      <c r="B2082" s="2" t="s">
        <v>22</v>
      </c>
      <c r="C2082">
        <v>25</v>
      </c>
      <c r="D2082">
        <f t="shared" si="32"/>
        <v>0</v>
      </c>
      <c r="E2082">
        <f>E2081+F2081-C2082</f>
        <v>4142</v>
      </c>
      <c r="F2082">
        <f>IF(D2082=0,0,IF(E2082&gt;=5000,0,ROUNDUP((5000-E2082)/1000,0)*1000))</f>
        <v>0</v>
      </c>
    </row>
    <row r="2083" spans="1:6" x14ac:dyDescent="0.25">
      <c r="A2083" s="1">
        <v>41897</v>
      </c>
      <c r="B2083" s="2" t="s">
        <v>17</v>
      </c>
      <c r="C2083">
        <v>220</v>
      </c>
      <c r="D2083">
        <f t="shared" si="32"/>
        <v>0</v>
      </c>
      <c r="E2083">
        <f>E2082+F2082-C2083</f>
        <v>3922</v>
      </c>
      <c r="F2083">
        <f>IF(D2083=0,0,IF(E2083&gt;=5000,0,ROUNDUP((5000-E2083)/1000,0)*1000))</f>
        <v>0</v>
      </c>
    </row>
    <row r="2084" spans="1:6" x14ac:dyDescent="0.25">
      <c r="A2084" s="1">
        <v>41897</v>
      </c>
      <c r="B2084" s="2" t="s">
        <v>42</v>
      </c>
      <c r="C2084">
        <v>47</v>
      </c>
      <c r="D2084">
        <f t="shared" si="32"/>
        <v>0</v>
      </c>
      <c r="E2084">
        <f>E2083+F2083-C2084</f>
        <v>3875</v>
      </c>
      <c r="F2084">
        <f>IF(D2084=0,0,IF(E2084&gt;=5000,0,ROUNDUP((5000-E2084)/1000,0)*1000))</f>
        <v>0</v>
      </c>
    </row>
    <row r="2085" spans="1:6" x14ac:dyDescent="0.25">
      <c r="A2085" s="1">
        <v>41897</v>
      </c>
      <c r="B2085" s="2" t="s">
        <v>242</v>
      </c>
      <c r="C2085">
        <v>1</v>
      </c>
      <c r="D2085">
        <f t="shared" si="32"/>
        <v>0</v>
      </c>
      <c r="E2085">
        <f>E2084+F2084-C2085</f>
        <v>3874</v>
      </c>
      <c r="F2085">
        <f>IF(D2085=0,0,IF(E2085&gt;=5000,0,ROUNDUP((5000-E2085)/1000,0)*1000))</f>
        <v>0</v>
      </c>
    </row>
    <row r="2086" spans="1:6" x14ac:dyDescent="0.25">
      <c r="A2086" s="1">
        <v>41898</v>
      </c>
      <c r="B2086" s="2" t="s">
        <v>189</v>
      </c>
      <c r="C2086">
        <v>14</v>
      </c>
      <c r="D2086">
        <f t="shared" si="32"/>
        <v>0</v>
      </c>
      <c r="E2086">
        <f>E2085+F2085-C2086</f>
        <v>3860</v>
      </c>
      <c r="F2086">
        <f>IF(D2086=0,0,IF(E2086&gt;=5000,0,ROUNDUP((5000-E2086)/1000,0)*1000))</f>
        <v>0</v>
      </c>
    </row>
    <row r="2087" spans="1:6" x14ac:dyDescent="0.25">
      <c r="A2087" s="1">
        <v>41899</v>
      </c>
      <c r="B2087" s="2" t="s">
        <v>12</v>
      </c>
      <c r="C2087">
        <v>132</v>
      </c>
      <c r="D2087">
        <f t="shared" si="32"/>
        <v>0</v>
      </c>
      <c r="E2087">
        <f>E2086+F2086-C2087</f>
        <v>3728</v>
      </c>
      <c r="F2087">
        <f>IF(D2087=0,0,IF(E2087&gt;=5000,0,ROUNDUP((5000-E2087)/1000,0)*1000))</f>
        <v>0</v>
      </c>
    </row>
    <row r="2088" spans="1:6" x14ac:dyDescent="0.25">
      <c r="A2088" s="1">
        <v>41904</v>
      </c>
      <c r="B2088" s="2" t="s">
        <v>149</v>
      </c>
      <c r="C2088">
        <v>18</v>
      </c>
      <c r="D2088">
        <f t="shared" si="32"/>
        <v>0</v>
      </c>
      <c r="E2088">
        <f>E2087+F2087-C2088</f>
        <v>3710</v>
      </c>
      <c r="F2088">
        <f>IF(D2088=0,0,IF(E2088&gt;=5000,0,ROUNDUP((5000-E2088)/1000,0)*1000))</f>
        <v>0</v>
      </c>
    </row>
    <row r="2089" spans="1:6" x14ac:dyDescent="0.25">
      <c r="A2089" s="1">
        <v>41906</v>
      </c>
      <c r="B2089" s="2" t="s">
        <v>12</v>
      </c>
      <c r="C2089">
        <v>266</v>
      </c>
      <c r="D2089">
        <f t="shared" si="32"/>
        <v>0</v>
      </c>
      <c r="E2089">
        <f>E2088+F2088-C2089</f>
        <v>3444</v>
      </c>
      <c r="F2089">
        <f>IF(D2089=0,0,IF(E2089&gt;=5000,0,ROUNDUP((5000-E2089)/1000,0)*1000))</f>
        <v>0</v>
      </c>
    </row>
    <row r="2090" spans="1:6" x14ac:dyDescent="0.25">
      <c r="A2090" s="1">
        <v>41907</v>
      </c>
      <c r="B2090" s="2" t="s">
        <v>11</v>
      </c>
      <c r="C2090">
        <v>30</v>
      </c>
      <c r="D2090">
        <f t="shared" si="32"/>
        <v>0</v>
      </c>
      <c r="E2090">
        <f>E2089+F2089-C2090</f>
        <v>3414</v>
      </c>
      <c r="F2090">
        <f>IF(D2090=0,0,IF(E2090&gt;=5000,0,ROUNDUP((5000-E2090)/1000,0)*1000))</f>
        <v>0</v>
      </c>
    </row>
    <row r="2091" spans="1:6" x14ac:dyDescent="0.25">
      <c r="A2091" s="1">
        <v>41909</v>
      </c>
      <c r="B2091" s="2" t="s">
        <v>48</v>
      </c>
      <c r="C2091">
        <v>452</v>
      </c>
      <c r="D2091">
        <f t="shared" si="32"/>
        <v>0</v>
      </c>
      <c r="E2091">
        <f>E2090+F2090-C2091</f>
        <v>2962</v>
      </c>
      <c r="F2091">
        <f>IF(D2091=0,0,IF(E2091&gt;=5000,0,ROUNDUP((5000-E2091)/1000,0)*1000))</f>
        <v>0</v>
      </c>
    </row>
    <row r="2092" spans="1:6" x14ac:dyDescent="0.25">
      <c r="A2092" s="1">
        <v>41911</v>
      </c>
      <c r="B2092" s="2" t="s">
        <v>8</v>
      </c>
      <c r="C2092">
        <v>306</v>
      </c>
      <c r="D2092">
        <f t="shared" si="32"/>
        <v>0</v>
      </c>
      <c r="E2092">
        <f>E2091+F2091-C2092</f>
        <v>2656</v>
      </c>
      <c r="F2092">
        <f>IF(D2092=0,0,IF(E2092&gt;=5000,0,ROUNDUP((5000-E2092)/1000,0)*1000))</f>
        <v>0</v>
      </c>
    </row>
    <row r="2093" spans="1:6" x14ac:dyDescent="0.25">
      <c r="A2093" s="1">
        <v>41912</v>
      </c>
      <c r="B2093" s="2" t="s">
        <v>64</v>
      </c>
      <c r="C2093">
        <v>98</v>
      </c>
      <c r="D2093">
        <f t="shared" si="32"/>
        <v>1</v>
      </c>
      <c r="E2093">
        <f>E2092+F2092-C2093</f>
        <v>2558</v>
      </c>
      <c r="F2093">
        <f>IF(D2093=0,0,IF(E2093&gt;=5000,0,ROUNDUP((5000-E2093)/1000,0)*1000))</f>
        <v>3000</v>
      </c>
    </row>
    <row r="2094" spans="1:6" x14ac:dyDescent="0.25">
      <c r="A2094" s="1">
        <v>41913</v>
      </c>
      <c r="B2094" s="2" t="s">
        <v>61</v>
      </c>
      <c r="C2094">
        <v>110</v>
      </c>
      <c r="D2094">
        <f t="shared" si="32"/>
        <v>0</v>
      </c>
      <c r="E2094">
        <f>E2093+F2093-C2094</f>
        <v>5448</v>
      </c>
      <c r="F2094">
        <f>IF(D2094=0,0,IF(E2094&gt;=5000,0,ROUNDUP((5000-E2094)/1000,0)*1000))</f>
        <v>0</v>
      </c>
    </row>
    <row r="2095" spans="1:6" x14ac:dyDescent="0.25">
      <c r="A2095" s="1">
        <v>41913</v>
      </c>
      <c r="B2095" s="2" t="s">
        <v>11</v>
      </c>
      <c r="C2095">
        <v>57</v>
      </c>
      <c r="D2095">
        <f t="shared" si="32"/>
        <v>0</v>
      </c>
      <c r="E2095">
        <f>E2094+F2094-C2095</f>
        <v>5391</v>
      </c>
      <c r="F2095">
        <f>IF(D2095=0,0,IF(E2095&gt;=5000,0,ROUNDUP((5000-E2095)/1000,0)*1000))</f>
        <v>0</v>
      </c>
    </row>
    <row r="2096" spans="1:6" x14ac:dyDescent="0.25">
      <c r="A2096" s="1">
        <v>41913</v>
      </c>
      <c r="B2096" s="2" t="s">
        <v>160</v>
      </c>
      <c r="C2096">
        <v>16</v>
      </c>
      <c r="D2096">
        <f t="shared" si="32"/>
        <v>0</v>
      </c>
      <c r="E2096">
        <f>E2095+F2095-C2096</f>
        <v>5375</v>
      </c>
      <c r="F2096">
        <f>IF(D2096=0,0,IF(E2096&gt;=5000,0,ROUNDUP((5000-E2096)/1000,0)*1000))</f>
        <v>0</v>
      </c>
    </row>
    <row r="2097" spans="1:6" x14ac:dyDescent="0.25">
      <c r="A2097" s="1">
        <v>41916</v>
      </c>
      <c r="B2097" s="2" t="s">
        <v>107</v>
      </c>
      <c r="C2097">
        <v>5</v>
      </c>
      <c r="D2097">
        <f t="shared" si="32"/>
        <v>0</v>
      </c>
      <c r="E2097">
        <f>E2096+F2096-C2097</f>
        <v>5370</v>
      </c>
      <c r="F2097">
        <f>IF(D2097=0,0,IF(E2097&gt;=5000,0,ROUNDUP((5000-E2097)/1000,0)*1000))</f>
        <v>0</v>
      </c>
    </row>
    <row r="2098" spans="1:6" x14ac:dyDescent="0.25">
      <c r="A2098" s="1">
        <v>41919</v>
      </c>
      <c r="B2098" s="2" t="s">
        <v>25</v>
      </c>
      <c r="C2098">
        <v>433</v>
      </c>
      <c r="D2098">
        <f t="shared" si="32"/>
        <v>0</v>
      </c>
      <c r="E2098">
        <f>E2097+F2097-C2098</f>
        <v>4937</v>
      </c>
      <c r="F2098">
        <f>IF(D2098=0,0,IF(E2098&gt;=5000,0,ROUNDUP((5000-E2098)/1000,0)*1000))</f>
        <v>0</v>
      </c>
    </row>
    <row r="2099" spans="1:6" x14ac:dyDescent="0.25">
      <c r="A2099" s="1">
        <v>41920</v>
      </c>
      <c r="B2099" s="2" t="s">
        <v>72</v>
      </c>
      <c r="C2099">
        <v>180</v>
      </c>
      <c r="D2099">
        <f t="shared" si="32"/>
        <v>0</v>
      </c>
      <c r="E2099">
        <f>E2098+F2098-C2099</f>
        <v>4757</v>
      </c>
      <c r="F2099">
        <f>IF(D2099=0,0,IF(E2099&gt;=5000,0,ROUNDUP((5000-E2099)/1000,0)*1000))</f>
        <v>0</v>
      </c>
    </row>
    <row r="2100" spans="1:6" x14ac:dyDescent="0.25">
      <c r="A2100" s="1">
        <v>41920</v>
      </c>
      <c r="B2100" s="2" t="s">
        <v>25</v>
      </c>
      <c r="C2100">
        <v>381</v>
      </c>
      <c r="D2100">
        <f t="shared" si="32"/>
        <v>0</v>
      </c>
      <c r="E2100">
        <f>E2099+F2099-C2100</f>
        <v>4376</v>
      </c>
      <c r="F2100">
        <f>IF(D2100=0,0,IF(E2100&gt;=5000,0,ROUNDUP((5000-E2100)/1000,0)*1000))</f>
        <v>0</v>
      </c>
    </row>
    <row r="2101" spans="1:6" x14ac:dyDescent="0.25">
      <c r="A2101" s="1">
        <v>41921</v>
      </c>
      <c r="B2101" s="2" t="s">
        <v>73</v>
      </c>
      <c r="C2101">
        <v>16</v>
      </c>
      <c r="D2101">
        <f t="shared" si="32"/>
        <v>0</v>
      </c>
      <c r="E2101">
        <f>E2100+F2100-C2101</f>
        <v>4360</v>
      </c>
      <c r="F2101">
        <f>IF(D2101=0,0,IF(E2101&gt;=5000,0,ROUNDUP((5000-E2101)/1000,0)*1000))</f>
        <v>0</v>
      </c>
    </row>
    <row r="2102" spans="1:6" x14ac:dyDescent="0.25">
      <c r="A2102" s="1">
        <v>41921</v>
      </c>
      <c r="B2102" s="2" t="s">
        <v>31</v>
      </c>
      <c r="C2102">
        <v>85</v>
      </c>
      <c r="D2102">
        <f t="shared" si="32"/>
        <v>0</v>
      </c>
      <c r="E2102">
        <f>E2101+F2101-C2102</f>
        <v>4275</v>
      </c>
      <c r="F2102">
        <f>IF(D2102=0,0,IF(E2102&gt;=5000,0,ROUNDUP((5000-E2102)/1000,0)*1000))</f>
        <v>0</v>
      </c>
    </row>
    <row r="2103" spans="1:6" x14ac:dyDescent="0.25">
      <c r="A2103" s="1">
        <v>41921</v>
      </c>
      <c r="B2103" s="2" t="s">
        <v>28</v>
      </c>
      <c r="C2103">
        <v>37</v>
      </c>
      <c r="D2103">
        <f t="shared" si="32"/>
        <v>0</v>
      </c>
      <c r="E2103">
        <f>E2102+F2102-C2103</f>
        <v>4238</v>
      </c>
      <c r="F2103">
        <f>IF(D2103=0,0,IF(E2103&gt;=5000,0,ROUNDUP((5000-E2103)/1000,0)*1000))</f>
        <v>0</v>
      </c>
    </row>
    <row r="2104" spans="1:6" x14ac:dyDescent="0.25">
      <c r="A2104" s="1">
        <v>41924</v>
      </c>
      <c r="B2104" s="2" t="s">
        <v>23</v>
      </c>
      <c r="C2104">
        <v>69</v>
      </c>
      <c r="D2104">
        <f t="shared" si="32"/>
        <v>0</v>
      </c>
      <c r="E2104">
        <f>E2103+F2103-C2104</f>
        <v>4169</v>
      </c>
      <c r="F2104">
        <f>IF(D2104=0,0,IF(E2104&gt;=5000,0,ROUNDUP((5000-E2104)/1000,0)*1000))</f>
        <v>0</v>
      </c>
    </row>
    <row r="2105" spans="1:6" x14ac:dyDescent="0.25">
      <c r="A2105" s="1">
        <v>41925</v>
      </c>
      <c r="B2105" s="2" t="s">
        <v>10</v>
      </c>
      <c r="C2105">
        <v>304</v>
      </c>
      <c r="D2105">
        <f t="shared" si="32"/>
        <v>0</v>
      </c>
      <c r="E2105">
        <f>E2104+F2104-C2105</f>
        <v>3865</v>
      </c>
      <c r="F2105">
        <f>IF(D2105=0,0,IF(E2105&gt;=5000,0,ROUNDUP((5000-E2105)/1000,0)*1000))</f>
        <v>0</v>
      </c>
    </row>
    <row r="2106" spans="1:6" x14ac:dyDescent="0.25">
      <c r="A2106" s="1">
        <v>41928</v>
      </c>
      <c r="B2106" s="2" t="s">
        <v>25</v>
      </c>
      <c r="C2106">
        <v>491</v>
      </c>
      <c r="D2106">
        <f t="shared" si="32"/>
        <v>0</v>
      </c>
      <c r="E2106">
        <f>E2105+F2105-C2106</f>
        <v>3374</v>
      </c>
      <c r="F2106">
        <f>IF(D2106=0,0,IF(E2106&gt;=5000,0,ROUNDUP((5000-E2106)/1000,0)*1000))</f>
        <v>0</v>
      </c>
    </row>
    <row r="2107" spans="1:6" x14ac:dyDescent="0.25">
      <c r="A2107" s="1">
        <v>41931</v>
      </c>
      <c r="B2107" s="2" t="s">
        <v>26</v>
      </c>
      <c r="C2107">
        <v>106</v>
      </c>
      <c r="D2107">
        <f t="shared" si="32"/>
        <v>0</v>
      </c>
      <c r="E2107">
        <f>E2106+F2106-C2107</f>
        <v>3268</v>
      </c>
      <c r="F2107">
        <f>IF(D2107=0,0,IF(E2107&gt;=5000,0,ROUNDUP((5000-E2107)/1000,0)*1000))</f>
        <v>0</v>
      </c>
    </row>
    <row r="2108" spans="1:6" x14ac:dyDescent="0.25">
      <c r="A2108" s="1">
        <v>41935</v>
      </c>
      <c r="B2108" s="2" t="s">
        <v>55</v>
      </c>
      <c r="C2108">
        <v>188</v>
      </c>
      <c r="D2108">
        <f t="shared" si="32"/>
        <v>0</v>
      </c>
      <c r="E2108">
        <f>E2107+F2107-C2108</f>
        <v>3080</v>
      </c>
      <c r="F2108">
        <f>IF(D2108=0,0,IF(E2108&gt;=5000,0,ROUNDUP((5000-E2108)/1000,0)*1000))</f>
        <v>0</v>
      </c>
    </row>
    <row r="2109" spans="1:6" x14ac:dyDescent="0.25">
      <c r="A2109" s="1">
        <v>41935</v>
      </c>
      <c r="B2109" s="2" t="s">
        <v>11</v>
      </c>
      <c r="C2109">
        <v>131</v>
      </c>
      <c r="D2109">
        <f t="shared" si="32"/>
        <v>0</v>
      </c>
      <c r="E2109">
        <f>E2108+F2108-C2109</f>
        <v>2949</v>
      </c>
      <c r="F2109">
        <f>IF(D2109=0,0,IF(E2109&gt;=5000,0,ROUNDUP((5000-E2109)/1000,0)*1000))</f>
        <v>0</v>
      </c>
    </row>
    <row r="2110" spans="1:6" x14ac:dyDescent="0.25">
      <c r="A2110" s="1">
        <v>41936</v>
      </c>
      <c r="B2110" s="2" t="s">
        <v>151</v>
      </c>
      <c r="C2110">
        <v>9</v>
      </c>
      <c r="D2110">
        <f t="shared" si="32"/>
        <v>0</v>
      </c>
      <c r="E2110">
        <f>E2109+F2109-C2110</f>
        <v>2940</v>
      </c>
      <c r="F2110">
        <f>IF(D2110=0,0,IF(E2110&gt;=5000,0,ROUNDUP((5000-E2110)/1000,0)*1000))</f>
        <v>0</v>
      </c>
    </row>
    <row r="2111" spans="1:6" x14ac:dyDescent="0.25">
      <c r="A2111" s="1">
        <v>41938</v>
      </c>
      <c r="B2111" s="2" t="s">
        <v>48</v>
      </c>
      <c r="C2111">
        <v>245</v>
      </c>
      <c r="D2111">
        <f t="shared" si="32"/>
        <v>0</v>
      </c>
      <c r="E2111">
        <f>E2110+F2110-C2111</f>
        <v>2695</v>
      </c>
      <c r="F2111">
        <f>IF(D2111=0,0,IF(E2111&gt;=5000,0,ROUNDUP((5000-E2111)/1000,0)*1000))</f>
        <v>0</v>
      </c>
    </row>
    <row r="2112" spans="1:6" x14ac:dyDescent="0.25">
      <c r="A2112" s="1">
        <v>41943</v>
      </c>
      <c r="B2112" s="2" t="s">
        <v>25</v>
      </c>
      <c r="C2112">
        <v>166</v>
      </c>
      <c r="D2112">
        <f t="shared" si="32"/>
        <v>1</v>
      </c>
      <c r="E2112">
        <f>E2111+F2111-C2112</f>
        <v>2529</v>
      </c>
      <c r="F2112">
        <f>IF(D2112=0,0,IF(E2112&gt;=5000,0,ROUNDUP((5000-E2112)/1000,0)*1000))</f>
        <v>3000</v>
      </c>
    </row>
    <row r="2113" spans="1:6" x14ac:dyDescent="0.25">
      <c r="A2113" s="1">
        <v>41945</v>
      </c>
      <c r="B2113" s="2" t="s">
        <v>58</v>
      </c>
      <c r="C2113">
        <v>171</v>
      </c>
      <c r="D2113">
        <f t="shared" si="32"/>
        <v>0</v>
      </c>
      <c r="E2113">
        <f>E2112+F2112-C2113</f>
        <v>5358</v>
      </c>
      <c r="F2113">
        <f>IF(D2113=0,0,IF(E2113&gt;=5000,0,ROUNDUP((5000-E2113)/1000,0)*1000))</f>
        <v>0</v>
      </c>
    </row>
    <row r="2114" spans="1:6" x14ac:dyDescent="0.25">
      <c r="A2114" s="1">
        <v>41945</v>
      </c>
      <c r="B2114" s="2" t="s">
        <v>122</v>
      </c>
      <c r="C2114">
        <v>11</v>
      </c>
      <c r="D2114">
        <f t="shared" si="32"/>
        <v>0</v>
      </c>
      <c r="E2114">
        <f>E2113+F2113-C2114</f>
        <v>5347</v>
      </c>
      <c r="F2114">
        <f>IF(D2114=0,0,IF(E2114&gt;=5000,0,ROUNDUP((5000-E2114)/1000,0)*1000))</f>
        <v>0</v>
      </c>
    </row>
    <row r="2115" spans="1:6" x14ac:dyDescent="0.25">
      <c r="A2115" s="1">
        <v>41946</v>
      </c>
      <c r="B2115" s="2" t="s">
        <v>23</v>
      </c>
      <c r="C2115">
        <v>52</v>
      </c>
      <c r="D2115">
        <f t="shared" ref="D2115:D2163" si="33">IF(MONTH(A2116)&lt;&gt;MONTH(A2115),1,0)</f>
        <v>0</v>
      </c>
      <c r="E2115">
        <f>E2114+F2114-C2115</f>
        <v>5295</v>
      </c>
      <c r="F2115">
        <f>IF(D2115=0,0,IF(E2115&gt;=5000,0,ROUNDUP((5000-E2115)/1000,0)*1000))</f>
        <v>0</v>
      </c>
    </row>
    <row r="2116" spans="1:6" x14ac:dyDescent="0.25">
      <c r="A2116" s="1">
        <v>41949</v>
      </c>
      <c r="B2116" s="2" t="s">
        <v>123</v>
      </c>
      <c r="C2116">
        <v>56</v>
      </c>
      <c r="D2116">
        <f t="shared" si="33"/>
        <v>0</v>
      </c>
      <c r="E2116">
        <f>E2115+F2115-C2116</f>
        <v>5239</v>
      </c>
      <c r="F2116">
        <f>IF(D2116=0,0,IF(E2116&gt;=5000,0,ROUNDUP((5000-E2116)/1000,0)*1000))</f>
        <v>0</v>
      </c>
    </row>
    <row r="2117" spans="1:6" x14ac:dyDescent="0.25">
      <c r="A2117" s="1">
        <v>41950</v>
      </c>
      <c r="B2117" s="2" t="s">
        <v>57</v>
      </c>
      <c r="C2117">
        <v>6</v>
      </c>
      <c r="D2117">
        <f t="shared" si="33"/>
        <v>0</v>
      </c>
      <c r="E2117">
        <f>E2116+F2116-C2117</f>
        <v>5233</v>
      </c>
      <c r="F2117">
        <f>IF(D2117=0,0,IF(E2117&gt;=5000,0,ROUNDUP((5000-E2117)/1000,0)*1000))</f>
        <v>0</v>
      </c>
    </row>
    <row r="2118" spans="1:6" x14ac:dyDescent="0.25">
      <c r="A2118" s="1">
        <v>41950</v>
      </c>
      <c r="B2118" s="2" t="s">
        <v>58</v>
      </c>
      <c r="C2118">
        <v>179</v>
      </c>
      <c r="D2118">
        <f t="shared" si="33"/>
        <v>0</v>
      </c>
      <c r="E2118">
        <f>E2117+F2117-C2118</f>
        <v>5054</v>
      </c>
      <c r="F2118">
        <f>IF(D2118=0,0,IF(E2118&gt;=5000,0,ROUNDUP((5000-E2118)/1000,0)*1000))</f>
        <v>0</v>
      </c>
    </row>
    <row r="2119" spans="1:6" x14ac:dyDescent="0.25">
      <c r="A2119" s="1">
        <v>41951</v>
      </c>
      <c r="B2119" s="2" t="s">
        <v>25</v>
      </c>
      <c r="C2119">
        <v>398</v>
      </c>
      <c r="D2119">
        <f t="shared" si="33"/>
        <v>0</v>
      </c>
      <c r="E2119">
        <f>E2118+F2118-C2119</f>
        <v>4656</v>
      </c>
      <c r="F2119">
        <f>IF(D2119=0,0,IF(E2119&gt;=5000,0,ROUNDUP((5000-E2119)/1000,0)*1000))</f>
        <v>0</v>
      </c>
    </row>
    <row r="2120" spans="1:6" x14ac:dyDescent="0.25">
      <c r="A2120" s="1">
        <v>41952</v>
      </c>
      <c r="B2120" s="2" t="s">
        <v>72</v>
      </c>
      <c r="C2120">
        <v>68</v>
      </c>
      <c r="D2120">
        <f t="shared" si="33"/>
        <v>0</v>
      </c>
      <c r="E2120">
        <f>E2119+F2119-C2120</f>
        <v>4588</v>
      </c>
      <c r="F2120">
        <f>IF(D2120=0,0,IF(E2120&gt;=5000,0,ROUNDUP((5000-E2120)/1000,0)*1000))</f>
        <v>0</v>
      </c>
    </row>
    <row r="2121" spans="1:6" x14ac:dyDescent="0.25">
      <c r="A2121" s="1">
        <v>41952</v>
      </c>
      <c r="B2121" s="2" t="s">
        <v>15</v>
      </c>
      <c r="C2121">
        <v>160</v>
      </c>
      <c r="D2121">
        <f t="shared" si="33"/>
        <v>0</v>
      </c>
      <c r="E2121">
        <f>E2120+F2120-C2121</f>
        <v>4428</v>
      </c>
      <c r="F2121">
        <f>IF(D2121=0,0,IF(E2121&gt;=5000,0,ROUNDUP((5000-E2121)/1000,0)*1000))</f>
        <v>0</v>
      </c>
    </row>
    <row r="2122" spans="1:6" x14ac:dyDescent="0.25">
      <c r="A2122" s="1">
        <v>41953</v>
      </c>
      <c r="B2122" s="2" t="s">
        <v>15</v>
      </c>
      <c r="C2122">
        <v>183</v>
      </c>
      <c r="D2122">
        <f t="shared" si="33"/>
        <v>0</v>
      </c>
      <c r="E2122">
        <f>E2121+F2121-C2122</f>
        <v>4245</v>
      </c>
      <c r="F2122">
        <f>IF(D2122=0,0,IF(E2122&gt;=5000,0,ROUNDUP((5000-E2122)/1000,0)*1000))</f>
        <v>0</v>
      </c>
    </row>
    <row r="2123" spans="1:6" x14ac:dyDescent="0.25">
      <c r="A2123" s="1">
        <v>41954</v>
      </c>
      <c r="B2123" s="2" t="s">
        <v>25</v>
      </c>
      <c r="C2123">
        <v>178</v>
      </c>
      <c r="D2123">
        <f t="shared" si="33"/>
        <v>0</v>
      </c>
      <c r="E2123">
        <f>E2122+F2122-C2123</f>
        <v>4067</v>
      </c>
      <c r="F2123">
        <f>IF(D2123=0,0,IF(E2123&gt;=5000,0,ROUNDUP((5000-E2123)/1000,0)*1000))</f>
        <v>0</v>
      </c>
    </row>
    <row r="2124" spans="1:6" x14ac:dyDescent="0.25">
      <c r="A2124" s="1">
        <v>41955</v>
      </c>
      <c r="B2124" s="2" t="s">
        <v>10</v>
      </c>
      <c r="C2124">
        <v>381</v>
      </c>
      <c r="D2124">
        <f t="shared" si="33"/>
        <v>0</v>
      </c>
      <c r="E2124">
        <f>E2123+F2123-C2124</f>
        <v>3686</v>
      </c>
      <c r="F2124">
        <f>IF(D2124=0,0,IF(E2124&gt;=5000,0,ROUNDUP((5000-E2124)/1000,0)*1000))</f>
        <v>0</v>
      </c>
    </row>
    <row r="2125" spans="1:6" x14ac:dyDescent="0.25">
      <c r="A2125" s="1">
        <v>41957</v>
      </c>
      <c r="B2125" s="2" t="s">
        <v>65</v>
      </c>
      <c r="C2125">
        <v>12</v>
      </c>
      <c r="D2125">
        <f t="shared" si="33"/>
        <v>0</v>
      </c>
      <c r="E2125">
        <f>E2124+F2124-C2125</f>
        <v>3674</v>
      </c>
      <c r="F2125">
        <f>IF(D2125=0,0,IF(E2125&gt;=5000,0,ROUNDUP((5000-E2125)/1000,0)*1000))</f>
        <v>0</v>
      </c>
    </row>
    <row r="2126" spans="1:6" x14ac:dyDescent="0.25">
      <c r="A2126" s="1">
        <v>41959</v>
      </c>
      <c r="B2126" s="2" t="s">
        <v>31</v>
      </c>
      <c r="C2126">
        <v>116</v>
      </c>
      <c r="D2126">
        <f t="shared" si="33"/>
        <v>0</v>
      </c>
      <c r="E2126">
        <f>E2125+F2125-C2126</f>
        <v>3558</v>
      </c>
      <c r="F2126">
        <f>IF(D2126=0,0,IF(E2126&gt;=5000,0,ROUNDUP((5000-E2126)/1000,0)*1000))</f>
        <v>0</v>
      </c>
    </row>
    <row r="2127" spans="1:6" x14ac:dyDescent="0.25">
      <c r="A2127" s="1">
        <v>41961</v>
      </c>
      <c r="B2127" s="2" t="s">
        <v>10</v>
      </c>
      <c r="C2127">
        <v>117</v>
      </c>
      <c r="D2127">
        <f t="shared" si="33"/>
        <v>0</v>
      </c>
      <c r="E2127">
        <f>E2126+F2126-C2127</f>
        <v>3441</v>
      </c>
      <c r="F2127">
        <f>IF(D2127=0,0,IF(E2127&gt;=5000,0,ROUNDUP((5000-E2127)/1000,0)*1000))</f>
        <v>0</v>
      </c>
    </row>
    <row r="2128" spans="1:6" x14ac:dyDescent="0.25">
      <c r="A2128" s="1">
        <v>41961</v>
      </c>
      <c r="B2128" s="2" t="s">
        <v>72</v>
      </c>
      <c r="C2128">
        <v>31</v>
      </c>
      <c r="D2128">
        <f t="shared" si="33"/>
        <v>0</v>
      </c>
      <c r="E2128">
        <f>E2127+F2127-C2128</f>
        <v>3410</v>
      </c>
      <c r="F2128">
        <f>IF(D2128=0,0,IF(E2128&gt;=5000,0,ROUNDUP((5000-E2128)/1000,0)*1000))</f>
        <v>0</v>
      </c>
    </row>
    <row r="2129" spans="1:6" x14ac:dyDescent="0.25">
      <c r="A2129" s="1">
        <v>41962</v>
      </c>
      <c r="B2129" s="2" t="s">
        <v>11</v>
      </c>
      <c r="C2129">
        <v>131</v>
      </c>
      <c r="D2129">
        <f t="shared" si="33"/>
        <v>0</v>
      </c>
      <c r="E2129">
        <f>E2128+F2128-C2129</f>
        <v>3279</v>
      </c>
      <c r="F2129">
        <f>IF(D2129=0,0,IF(E2129&gt;=5000,0,ROUNDUP((5000-E2129)/1000,0)*1000))</f>
        <v>0</v>
      </c>
    </row>
    <row r="2130" spans="1:6" x14ac:dyDescent="0.25">
      <c r="A2130" s="1">
        <v>41962</v>
      </c>
      <c r="B2130" s="2" t="s">
        <v>13</v>
      </c>
      <c r="C2130">
        <v>21</v>
      </c>
      <c r="D2130">
        <f t="shared" si="33"/>
        <v>0</v>
      </c>
      <c r="E2130">
        <f>E2129+F2129-C2130</f>
        <v>3258</v>
      </c>
      <c r="F2130">
        <f>IF(D2130=0,0,IF(E2130&gt;=5000,0,ROUNDUP((5000-E2130)/1000,0)*1000))</f>
        <v>0</v>
      </c>
    </row>
    <row r="2131" spans="1:6" x14ac:dyDescent="0.25">
      <c r="A2131" s="1">
        <v>41963</v>
      </c>
      <c r="B2131" s="2" t="s">
        <v>12</v>
      </c>
      <c r="C2131">
        <v>300</v>
      </c>
      <c r="D2131">
        <f t="shared" si="33"/>
        <v>0</v>
      </c>
      <c r="E2131">
        <f>E2130+F2130-C2131</f>
        <v>2958</v>
      </c>
      <c r="F2131">
        <f>IF(D2131=0,0,IF(E2131&gt;=5000,0,ROUNDUP((5000-E2131)/1000,0)*1000))</f>
        <v>0</v>
      </c>
    </row>
    <row r="2132" spans="1:6" x14ac:dyDescent="0.25">
      <c r="A2132" s="1">
        <v>41963</v>
      </c>
      <c r="B2132" s="2" t="s">
        <v>21</v>
      </c>
      <c r="C2132">
        <v>32</v>
      </c>
      <c r="D2132">
        <f t="shared" si="33"/>
        <v>0</v>
      </c>
      <c r="E2132">
        <f>E2131+F2131-C2132</f>
        <v>2926</v>
      </c>
      <c r="F2132">
        <f>IF(D2132=0,0,IF(E2132&gt;=5000,0,ROUNDUP((5000-E2132)/1000,0)*1000))</f>
        <v>0</v>
      </c>
    </row>
    <row r="2133" spans="1:6" x14ac:dyDescent="0.25">
      <c r="A2133" s="1">
        <v>41966</v>
      </c>
      <c r="B2133" s="2" t="s">
        <v>135</v>
      </c>
      <c r="C2133">
        <v>4</v>
      </c>
      <c r="D2133">
        <f t="shared" si="33"/>
        <v>0</v>
      </c>
      <c r="E2133">
        <f>E2132+F2132-C2133</f>
        <v>2922</v>
      </c>
      <c r="F2133">
        <f>IF(D2133=0,0,IF(E2133&gt;=5000,0,ROUNDUP((5000-E2133)/1000,0)*1000))</f>
        <v>0</v>
      </c>
    </row>
    <row r="2134" spans="1:6" x14ac:dyDescent="0.25">
      <c r="A2134" s="1">
        <v>41967</v>
      </c>
      <c r="B2134" s="2" t="s">
        <v>48</v>
      </c>
      <c r="C2134">
        <v>230</v>
      </c>
      <c r="D2134">
        <f t="shared" si="33"/>
        <v>0</v>
      </c>
      <c r="E2134">
        <f>E2133+F2133-C2134</f>
        <v>2692</v>
      </c>
      <c r="F2134">
        <f>IF(D2134=0,0,IF(E2134&gt;=5000,0,ROUNDUP((5000-E2134)/1000,0)*1000))</f>
        <v>0</v>
      </c>
    </row>
    <row r="2135" spans="1:6" x14ac:dyDescent="0.25">
      <c r="A2135" s="1">
        <v>41968</v>
      </c>
      <c r="B2135" s="2" t="s">
        <v>64</v>
      </c>
      <c r="C2135">
        <v>164</v>
      </c>
      <c r="D2135">
        <f t="shared" si="33"/>
        <v>0</v>
      </c>
      <c r="E2135">
        <f>E2134+F2134-C2135</f>
        <v>2528</v>
      </c>
      <c r="F2135">
        <f>IF(D2135=0,0,IF(E2135&gt;=5000,0,ROUNDUP((5000-E2135)/1000,0)*1000))</f>
        <v>0</v>
      </c>
    </row>
    <row r="2136" spans="1:6" x14ac:dyDescent="0.25">
      <c r="A2136" s="1">
        <v>41969</v>
      </c>
      <c r="B2136" s="2" t="s">
        <v>101</v>
      </c>
      <c r="C2136">
        <v>4</v>
      </c>
      <c r="D2136">
        <f t="shared" si="33"/>
        <v>0</v>
      </c>
      <c r="E2136">
        <f>E2135+F2135-C2136</f>
        <v>2524</v>
      </c>
      <c r="F2136">
        <f>IF(D2136=0,0,IF(E2136&gt;=5000,0,ROUNDUP((5000-E2136)/1000,0)*1000))</f>
        <v>0</v>
      </c>
    </row>
    <row r="2137" spans="1:6" x14ac:dyDescent="0.25">
      <c r="A2137" s="1">
        <v>41972</v>
      </c>
      <c r="B2137" s="2" t="s">
        <v>23</v>
      </c>
      <c r="C2137">
        <v>96</v>
      </c>
      <c r="D2137">
        <f t="shared" si="33"/>
        <v>1</v>
      </c>
      <c r="E2137">
        <f>E2136+F2136-C2137</f>
        <v>2428</v>
      </c>
      <c r="F2137">
        <f>IF(D2137=0,0,IF(E2137&gt;=5000,0,ROUNDUP((5000-E2137)/1000,0)*1000))</f>
        <v>3000</v>
      </c>
    </row>
    <row r="2138" spans="1:6" x14ac:dyDescent="0.25">
      <c r="A2138" s="1">
        <v>41975</v>
      </c>
      <c r="B2138" s="2" t="s">
        <v>134</v>
      </c>
      <c r="C2138">
        <v>94</v>
      </c>
      <c r="D2138">
        <f t="shared" si="33"/>
        <v>0</v>
      </c>
      <c r="E2138">
        <f>E2137+F2137-C2138</f>
        <v>5334</v>
      </c>
      <c r="F2138">
        <f>IF(D2138=0,0,IF(E2138&gt;=5000,0,ROUNDUP((5000-E2138)/1000,0)*1000))</f>
        <v>0</v>
      </c>
    </row>
    <row r="2139" spans="1:6" x14ac:dyDescent="0.25">
      <c r="A2139" s="1">
        <v>41975</v>
      </c>
      <c r="B2139" s="2" t="s">
        <v>74</v>
      </c>
      <c r="C2139">
        <v>21</v>
      </c>
      <c r="D2139">
        <f t="shared" si="33"/>
        <v>0</v>
      </c>
      <c r="E2139">
        <f>E2138+F2138-C2139</f>
        <v>5313</v>
      </c>
      <c r="F2139">
        <f>IF(D2139=0,0,IF(E2139&gt;=5000,0,ROUNDUP((5000-E2139)/1000,0)*1000))</f>
        <v>0</v>
      </c>
    </row>
    <row r="2140" spans="1:6" x14ac:dyDescent="0.25">
      <c r="A2140" s="1">
        <v>41977</v>
      </c>
      <c r="B2140" s="2" t="s">
        <v>10</v>
      </c>
      <c r="C2140">
        <v>129</v>
      </c>
      <c r="D2140">
        <f t="shared" si="33"/>
        <v>0</v>
      </c>
      <c r="E2140">
        <f>E2139+F2139-C2140</f>
        <v>5184</v>
      </c>
      <c r="F2140">
        <f>IF(D2140=0,0,IF(E2140&gt;=5000,0,ROUNDUP((5000-E2140)/1000,0)*1000))</f>
        <v>0</v>
      </c>
    </row>
    <row r="2141" spans="1:6" x14ac:dyDescent="0.25">
      <c r="A2141" s="1">
        <v>41977</v>
      </c>
      <c r="B2141" s="2" t="s">
        <v>28</v>
      </c>
      <c r="C2141">
        <v>197</v>
      </c>
      <c r="D2141">
        <f t="shared" si="33"/>
        <v>0</v>
      </c>
      <c r="E2141">
        <f>E2140+F2140-C2141</f>
        <v>4987</v>
      </c>
      <c r="F2141">
        <f>IF(D2141=0,0,IF(E2141&gt;=5000,0,ROUNDUP((5000-E2141)/1000,0)*1000))</f>
        <v>0</v>
      </c>
    </row>
    <row r="2142" spans="1:6" x14ac:dyDescent="0.25">
      <c r="A2142" s="1">
        <v>41978</v>
      </c>
      <c r="B2142" s="2" t="s">
        <v>116</v>
      </c>
      <c r="C2142">
        <v>16</v>
      </c>
      <c r="D2142">
        <f t="shared" si="33"/>
        <v>0</v>
      </c>
      <c r="E2142">
        <f>E2141+F2141-C2142</f>
        <v>4971</v>
      </c>
      <c r="F2142">
        <f>IF(D2142=0,0,IF(E2142&gt;=5000,0,ROUNDUP((5000-E2142)/1000,0)*1000))</f>
        <v>0</v>
      </c>
    </row>
    <row r="2143" spans="1:6" x14ac:dyDescent="0.25">
      <c r="A2143" s="1">
        <v>41978</v>
      </c>
      <c r="B2143" s="2" t="s">
        <v>27</v>
      </c>
      <c r="C2143">
        <v>332</v>
      </c>
      <c r="D2143">
        <f t="shared" si="33"/>
        <v>0</v>
      </c>
      <c r="E2143">
        <f>E2142+F2142-C2143</f>
        <v>4639</v>
      </c>
      <c r="F2143">
        <f>IF(D2143=0,0,IF(E2143&gt;=5000,0,ROUNDUP((5000-E2143)/1000,0)*1000))</f>
        <v>0</v>
      </c>
    </row>
    <row r="2144" spans="1:6" x14ac:dyDescent="0.25">
      <c r="A2144" s="1">
        <v>41980</v>
      </c>
      <c r="B2144" s="2" t="s">
        <v>72</v>
      </c>
      <c r="C2144">
        <v>75</v>
      </c>
      <c r="D2144">
        <f t="shared" si="33"/>
        <v>0</v>
      </c>
      <c r="E2144">
        <f>E2143+F2143-C2144</f>
        <v>4564</v>
      </c>
      <c r="F2144">
        <f>IF(D2144=0,0,IF(E2144&gt;=5000,0,ROUNDUP((5000-E2144)/1000,0)*1000))</f>
        <v>0</v>
      </c>
    </row>
    <row r="2145" spans="1:6" x14ac:dyDescent="0.25">
      <c r="A2145" s="1">
        <v>41981</v>
      </c>
      <c r="B2145" s="2" t="s">
        <v>77</v>
      </c>
      <c r="C2145">
        <v>10</v>
      </c>
      <c r="D2145">
        <f t="shared" si="33"/>
        <v>0</v>
      </c>
      <c r="E2145">
        <f>E2144+F2144-C2145</f>
        <v>4554</v>
      </c>
      <c r="F2145">
        <f>IF(D2145=0,0,IF(E2145&gt;=5000,0,ROUNDUP((5000-E2145)/1000,0)*1000))</f>
        <v>0</v>
      </c>
    </row>
    <row r="2146" spans="1:6" x14ac:dyDescent="0.25">
      <c r="A2146" s="1">
        <v>41982</v>
      </c>
      <c r="B2146" s="2" t="s">
        <v>40</v>
      </c>
      <c r="C2146">
        <v>93</v>
      </c>
      <c r="D2146">
        <f t="shared" si="33"/>
        <v>0</v>
      </c>
      <c r="E2146">
        <f>E2145+F2145-C2146</f>
        <v>4461</v>
      </c>
      <c r="F2146">
        <f>IF(D2146=0,0,IF(E2146&gt;=5000,0,ROUNDUP((5000-E2146)/1000,0)*1000))</f>
        <v>0</v>
      </c>
    </row>
    <row r="2147" spans="1:6" x14ac:dyDescent="0.25">
      <c r="A2147" s="1">
        <v>41983</v>
      </c>
      <c r="B2147" s="2" t="s">
        <v>48</v>
      </c>
      <c r="C2147">
        <v>146</v>
      </c>
      <c r="D2147">
        <f t="shared" si="33"/>
        <v>0</v>
      </c>
      <c r="E2147">
        <f>E2146+F2146-C2147</f>
        <v>4315</v>
      </c>
      <c r="F2147">
        <f>IF(D2147=0,0,IF(E2147&gt;=5000,0,ROUNDUP((5000-E2147)/1000,0)*1000))</f>
        <v>0</v>
      </c>
    </row>
    <row r="2148" spans="1:6" x14ac:dyDescent="0.25">
      <c r="A2148" s="1">
        <v>41984</v>
      </c>
      <c r="B2148" s="2" t="s">
        <v>61</v>
      </c>
      <c r="C2148">
        <v>197</v>
      </c>
      <c r="D2148">
        <f t="shared" si="33"/>
        <v>0</v>
      </c>
      <c r="E2148">
        <f>E2147+F2147-C2148</f>
        <v>4118</v>
      </c>
      <c r="F2148">
        <f>IF(D2148=0,0,IF(E2148&gt;=5000,0,ROUNDUP((5000-E2148)/1000,0)*1000))</f>
        <v>0</v>
      </c>
    </row>
    <row r="2149" spans="1:6" x14ac:dyDescent="0.25">
      <c r="A2149" s="1">
        <v>41986</v>
      </c>
      <c r="B2149" s="2" t="s">
        <v>20</v>
      </c>
      <c r="C2149">
        <v>482</v>
      </c>
      <c r="D2149">
        <f t="shared" si="33"/>
        <v>0</v>
      </c>
      <c r="E2149">
        <f>E2148+F2148-C2149</f>
        <v>3636</v>
      </c>
      <c r="F2149">
        <f>IF(D2149=0,0,IF(E2149&gt;=5000,0,ROUNDUP((5000-E2149)/1000,0)*1000))</f>
        <v>0</v>
      </c>
    </row>
    <row r="2150" spans="1:6" x14ac:dyDescent="0.25">
      <c r="A2150" s="1">
        <v>41988</v>
      </c>
      <c r="B2150" s="2" t="s">
        <v>11</v>
      </c>
      <c r="C2150">
        <v>43</v>
      </c>
      <c r="D2150">
        <f t="shared" si="33"/>
        <v>0</v>
      </c>
      <c r="E2150">
        <f>E2149+F2149-C2150</f>
        <v>3593</v>
      </c>
      <c r="F2150">
        <f>IF(D2150=0,0,IF(E2150&gt;=5000,0,ROUNDUP((5000-E2150)/1000,0)*1000))</f>
        <v>0</v>
      </c>
    </row>
    <row r="2151" spans="1:6" x14ac:dyDescent="0.25">
      <c r="A2151" s="1">
        <v>41989</v>
      </c>
      <c r="B2151" s="2" t="s">
        <v>25</v>
      </c>
      <c r="C2151">
        <v>367</v>
      </c>
      <c r="D2151">
        <f t="shared" si="33"/>
        <v>0</v>
      </c>
      <c r="E2151">
        <f>E2150+F2150-C2151</f>
        <v>3226</v>
      </c>
      <c r="F2151">
        <f>IF(D2151=0,0,IF(E2151&gt;=5000,0,ROUNDUP((5000-E2151)/1000,0)*1000))</f>
        <v>0</v>
      </c>
    </row>
    <row r="2152" spans="1:6" x14ac:dyDescent="0.25">
      <c r="A2152" s="1">
        <v>41989</v>
      </c>
      <c r="B2152" s="2" t="s">
        <v>17</v>
      </c>
      <c r="C2152">
        <v>274</v>
      </c>
      <c r="D2152">
        <f t="shared" si="33"/>
        <v>0</v>
      </c>
      <c r="E2152">
        <f>E2151+F2151-C2152</f>
        <v>2952</v>
      </c>
      <c r="F2152">
        <f>IF(D2152=0,0,IF(E2152&gt;=5000,0,ROUNDUP((5000-E2152)/1000,0)*1000))</f>
        <v>0</v>
      </c>
    </row>
    <row r="2153" spans="1:6" x14ac:dyDescent="0.25">
      <c r="A2153" s="1">
        <v>41991</v>
      </c>
      <c r="B2153" s="2" t="s">
        <v>20</v>
      </c>
      <c r="C2153">
        <v>283</v>
      </c>
      <c r="D2153">
        <f t="shared" si="33"/>
        <v>0</v>
      </c>
      <c r="E2153">
        <f>E2152+F2152-C2153</f>
        <v>2669</v>
      </c>
      <c r="F2153">
        <f>IF(D2153=0,0,IF(E2153&gt;=5000,0,ROUNDUP((5000-E2153)/1000,0)*1000))</f>
        <v>0</v>
      </c>
    </row>
    <row r="2154" spans="1:6" x14ac:dyDescent="0.25">
      <c r="A2154" s="1">
        <v>41992</v>
      </c>
      <c r="B2154" s="2" t="s">
        <v>58</v>
      </c>
      <c r="C2154">
        <v>98</v>
      </c>
      <c r="D2154">
        <f t="shared" si="33"/>
        <v>0</v>
      </c>
      <c r="E2154">
        <f>E2153+F2153-C2154</f>
        <v>2571</v>
      </c>
      <c r="F2154">
        <f>IF(D2154=0,0,IF(E2154&gt;=5000,0,ROUNDUP((5000-E2154)/1000,0)*1000))</f>
        <v>0</v>
      </c>
    </row>
    <row r="2155" spans="1:6" x14ac:dyDescent="0.25">
      <c r="A2155" s="1">
        <v>41993</v>
      </c>
      <c r="B2155" s="2" t="s">
        <v>25</v>
      </c>
      <c r="C2155">
        <v>485</v>
      </c>
      <c r="D2155">
        <f t="shared" si="33"/>
        <v>0</v>
      </c>
      <c r="E2155">
        <f>E2154+F2154-C2155</f>
        <v>2086</v>
      </c>
      <c r="F2155">
        <f>IF(D2155=0,0,IF(E2155&gt;=5000,0,ROUNDUP((5000-E2155)/1000,0)*1000))</f>
        <v>0</v>
      </c>
    </row>
    <row r="2156" spans="1:6" x14ac:dyDescent="0.25">
      <c r="A2156" s="1">
        <v>41994</v>
      </c>
      <c r="B2156" s="2" t="s">
        <v>170</v>
      </c>
      <c r="C2156">
        <v>3</v>
      </c>
      <c r="D2156">
        <f t="shared" si="33"/>
        <v>0</v>
      </c>
      <c r="E2156">
        <f>E2155+F2155-C2156</f>
        <v>2083</v>
      </c>
      <c r="F2156">
        <f>IF(D2156=0,0,IF(E2156&gt;=5000,0,ROUNDUP((5000-E2156)/1000,0)*1000))</f>
        <v>0</v>
      </c>
    </row>
    <row r="2157" spans="1:6" x14ac:dyDescent="0.25">
      <c r="A2157" s="1">
        <v>41996</v>
      </c>
      <c r="B2157" s="2" t="s">
        <v>48</v>
      </c>
      <c r="C2157">
        <v>331</v>
      </c>
      <c r="D2157">
        <f t="shared" si="33"/>
        <v>0</v>
      </c>
      <c r="E2157">
        <f>E2156+F2156-C2157</f>
        <v>1752</v>
      </c>
      <c r="F2157">
        <f>IF(D2157=0,0,IF(E2157&gt;=5000,0,ROUNDUP((5000-E2157)/1000,0)*1000))</f>
        <v>0</v>
      </c>
    </row>
    <row r="2158" spans="1:6" x14ac:dyDescent="0.25">
      <c r="A2158" s="1">
        <v>41997</v>
      </c>
      <c r="B2158" s="2" t="s">
        <v>11</v>
      </c>
      <c r="C2158">
        <v>150</v>
      </c>
      <c r="D2158">
        <f t="shared" si="33"/>
        <v>0</v>
      </c>
      <c r="E2158">
        <f>E2157+F2157-C2158</f>
        <v>1602</v>
      </c>
      <c r="F2158">
        <f>IF(D2158=0,0,IF(E2158&gt;=5000,0,ROUNDUP((5000-E2158)/1000,0)*1000))</f>
        <v>0</v>
      </c>
    </row>
    <row r="2159" spans="1:6" x14ac:dyDescent="0.25">
      <c r="A2159" s="1">
        <v>41998</v>
      </c>
      <c r="B2159" s="2" t="s">
        <v>10</v>
      </c>
      <c r="C2159">
        <v>463</v>
      </c>
      <c r="D2159">
        <f t="shared" si="33"/>
        <v>0</v>
      </c>
      <c r="E2159">
        <f>E2158+F2158-C2159</f>
        <v>1139</v>
      </c>
      <c r="F2159">
        <f>IF(D2159=0,0,IF(E2159&gt;=5000,0,ROUNDUP((5000-E2159)/1000,0)*1000))</f>
        <v>0</v>
      </c>
    </row>
    <row r="2160" spans="1:6" x14ac:dyDescent="0.25">
      <c r="A2160" s="1">
        <v>41999</v>
      </c>
      <c r="B2160" s="2" t="s">
        <v>162</v>
      </c>
      <c r="C2160">
        <v>8</v>
      </c>
      <c r="D2160">
        <f t="shared" si="33"/>
        <v>0</v>
      </c>
      <c r="E2160">
        <f>E2159+F2159-C2160</f>
        <v>1131</v>
      </c>
      <c r="F2160">
        <f>IF(D2160=0,0,IF(E2160&gt;=5000,0,ROUNDUP((5000-E2160)/1000,0)*1000))</f>
        <v>0</v>
      </c>
    </row>
    <row r="2161" spans="1:6" x14ac:dyDescent="0.25">
      <c r="A2161" s="1">
        <v>41999</v>
      </c>
      <c r="B2161" s="2" t="s">
        <v>15</v>
      </c>
      <c r="C2161">
        <v>178</v>
      </c>
      <c r="D2161">
        <f t="shared" si="33"/>
        <v>0</v>
      </c>
      <c r="E2161">
        <f>E2160+F2160-C2161</f>
        <v>953</v>
      </c>
      <c r="F2161">
        <f>IF(D2161=0,0,IF(E2161&gt;=5000,0,ROUNDUP((5000-E2161)/1000,0)*1000))</f>
        <v>0</v>
      </c>
    </row>
    <row r="2162" spans="1:6" x14ac:dyDescent="0.25">
      <c r="A2162" s="1">
        <v>42001</v>
      </c>
      <c r="B2162" s="2" t="s">
        <v>22</v>
      </c>
      <c r="C2162">
        <v>166</v>
      </c>
      <c r="D2162">
        <f t="shared" si="33"/>
        <v>0</v>
      </c>
      <c r="E2162">
        <f>E2161+F2161-C2162</f>
        <v>787</v>
      </c>
      <c r="F2162">
        <f>IF(D2162=0,0,IF(E2162&gt;=5000,0,ROUNDUP((5000-E2162)/1000,0)*1000))</f>
        <v>0</v>
      </c>
    </row>
    <row r="2163" spans="1:6" x14ac:dyDescent="0.25">
      <c r="A2163" s="1">
        <v>42002</v>
      </c>
      <c r="B2163" s="2" t="s">
        <v>235</v>
      </c>
      <c r="C2163">
        <v>14</v>
      </c>
      <c r="D2163">
        <f t="shared" si="33"/>
        <v>1</v>
      </c>
      <c r="E2163">
        <f>E2162+F2162-C2163</f>
        <v>773</v>
      </c>
      <c r="F2163">
        <f>IF(D2163=0,0,IF(E2163&gt;=5000,0,ROUNDUP((5000-E2163)/1000,0)*1000))</f>
        <v>5000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k E A A B Q S w M E F A A C A A g A 4 a u J V m H P 0 4 K m A A A A 9 g A A A B I A H A B D b 2 5 m a W c v U G F j a 2 F n Z S 5 4 b W w g o h g A K K A U A A A A A A A A A A A A A A A A A A A A A A A A A A A A h Y 8 x D o I w G I W v Q r r T l q K J I a U k O r h I Y m J i X J t S o R F + D C 2 W u z l 4 J K 8 g R l E 3 x / e 9 b 3 j v f r 3 x b G j q 4 K I 7 a 1 p I U Y Q p C j S o t j B Q p q h 3 x 3 C B M s G 3 U p 1 k q Y N R B p s M t k h R 5 d w 5 I c R 7 j 3 2 M 2 6 4 k j N K I H P L N T l W 6 k e g j m / 9 y a M A 6 C U o j w f e v M Y L h K J p j N o s x 5 W S C P D f w F d i 4 9 9 n + Q L 7 q a 9 d 3 W m g I 1 0 t O p s j J + 4 N 4 A F B L A w Q U A A I A C A D h q 4 l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4 a u J V j u e B S i B A Q A A v g w A A B M A H A B G b 3 J t d W x h c y 9 T Z W N 0 a W 9 u M S 5 t I K I Y A C i g F A A A A A A A A A A A A A A A A A A A A A A A A A A A A O 2 S z 0 7 C M B z H z y 7 h H Z p y G c m y u P H H R L M T a M K F o O B F 5 6 F s P 3 G w t q T t l E G 4 e P E h f A x P n p X 3 s j g Q J B J f o L 2 0 + 7 b 7 9 f N L P x I i l X C G e s X s n Z W s k i U f i I A Y R d k 4 A Y E C l I I q W U i P 5 b v 4 e I u X z 1 y H T f n o t n i U U W D K v k h S c J u c K f 0 h b d w 8 D a 8 l C B m O y D g b h N 0 8 0 h V p V / C R v k a G l K h M 5 M V E k H / s n S B K R m F x n 6 u m C l e c 2 x a k C U 0 U i A A f Y Q c 1 e Z p R J o O q g 8 5 Z x O O E D Q P P r / s O u s y 4 g p 7 K U w i 2 S 7 f D G d x V n I K 7 j G 9 o A k w 3 y J H K J 1 j j 9 8 l A n + o L w u Q 9 F 7 Q o 3 8 8 n I O 2 f L p 3 5 H B c b n i b Q P w K K i Y K F g z a 5 v 8 k V T N V O X t V 5 m 6 l G z V 2 V X C z + A m F k 9 p S j 8 f f 5 L d E V M E J h 3 a 2 9 D / 6 b C L e I I n g P B 3 f a X b y H g t s p X 7 5 + v i A 5 E T O I C Y M h X z 2 v y L B m K 1 k J + w d v V 4 s y X o t h + x V s 7 D B 2 H L C j a u w w d h y 0 o 2 b s M H Y c t K N u 7 D B 2 H L S j Y e w w d q z s + A J Q S w E C L Q A U A A I A C A D h q 4 l W Y c / T g q Y A A A D 2 A A A A E g A A A A A A A A A A A A A A A A A A A A A A Q 2 9 u Z m l n L 1 B h Y 2 t h Z 2 U u e G 1 s U E s B A i 0 A F A A C A A g A 4 a u J V g / K 6 a u k A A A A 6 Q A A A B M A A A A A A A A A A A A A A A A A 8 g A A A F t D b 2 5 0 Z W 5 0 X 1 R 5 c G V z X S 5 4 b W x Q S w E C L Q A U A A I A C A D h q 4 l W O 5 4 F K I E B A A C + D A A A E w A A A A A A A A A A A A A A A A D j A Q A A R m 9 y b X V s Y X M v U 2 V j d G l v b j E u b V B L B Q Y A A A A A A w A D A M I A A A C x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4 N A A A A A A A A F Y 0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V r a W V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d p Z 2 F j a m E i I C 8 + P E V u d H J 5 I F R 5 c G U 9 I k Z p b G x U Y X J n Z X Q i I F Z h b H V l P S J z Y 3 V r a W V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x N j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D l U M T g 6 N D I 6 M D g u M D k x M j E z N 1 o i I C 8 + P E V u d H J 5 I F R 5 c G U 9 I k Z p b G x D b 2 x 1 b W 5 U e X B l c y I g V m F s d W U 9 I n N D U V l E I i A v P j x F b n R y e S B U e X B l P S J G a W x s Q 2 9 s d W 1 u T m F t Z X M i I F Z h b H V l P S J z W y Z x d W 9 0 O 0 R h d G E m c X V v d D s s J n F 1 b 3 Q 7 T k l Q J n F 1 b 3 Q 7 L C Z x d W 9 0 O 0 l s b 8 W b x I c g c 3 B y e m V k Y W 5 l Z 2 8 g Y 3 V r c n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d W t p Z X I v Q X V 0 b 1 J l b W 9 2 Z W R D b 2 x 1 b W 5 z M S 5 7 R G F 0 Y S w w f S Z x d W 9 0 O y w m c X V v d D t T Z W N 0 a W 9 u M S 9 j d W t p Z X I v Q X V 0 b 1 J l b W 9 2 Z W R D b 2 x 1 b W 5 z M S 5 7 T k l Q L D F 9 J n F 1 b 3 Q 7 L C Z x d W 9 0 O 1 N l Y 3 R p b 2 4 x L 2 N 1 a 2 l l c i 9 B d X R v U m V t b 3 Z l Z E N v b H V t b n M x L n t J b G / F m 8 S H I H N w c n p l Z G F u Z W d v I G N 1 a 3 J 1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N 1 a 2 l l c i 9 B d X R v U m V t b 3 Z l Z E N v b H V t b n M x L n t E Y X R h L D B 9 J n F 1 b 3 Q 7 L C Z x d W 9 0 O 1 N l Y 3 R p b 2 4 x L 2 N 1 a 2 l l c i 9 B d X R v U m V t b 3 Z l Z E N v b H V t b n M x L n t O S V A s M X 0 m c X V v d D s s J n F 1 b 3 Q 7 U 2 V j d G l v b j E v Y 3 V r a W V y L 0 F 1 d G 9 S Z W 1 v d m V k Q 2 9 s d W 1 u c z E u e 0 l s b 8 W b x I c g c 3 B y e m V k Y W 5 l Z 2 8 g Y 3 V r c n U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1 a 2 l l c i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W t p Z X I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V r a W V y L 1 p t a W V u a W 9 u b y U y M G 5 h e n d 5 J T I w a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V r a W V y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d p Z 2 F j a m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Y 3 V r a W V y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D l U M T g 6 N D I 6 M D g u M D k x M j E z N 1 o i I C 8 + P E V u d H J 5 I F R 5 c G U 9 I k Z p b G x D b 2 x 1 b W 5 U e X B l c y I g V m F s d W U 9 I n N D U V l E I i A v P j x F b n R y e S B U e X B l P S J G a W x s Q 2 9 s d W 1 u T m F t Z X M i I F Z h b H V l P S J z W y Z x d W 9 0 O 0 R h d G E m c X V v d D s s J n F 1 b 3 Q 7 T k l Q J n F 1 b 3 Q 7 L C Z x d W 9 0 O 0 l s b 8 W b x I c g c 3 B y e m V k Y W 5 l Z 2 8 g Y 3 V r c n U m c X V v d D t d I i A v P j x F b n R y e S B U e X B l P S J G a W x s U 3 R h d H V z I i B W Y W x 1 Z T 0 i c 0 N v b X B s Z X R l I i A v P j x F b n R y e S B U e X B l P S J G a W x s Q 2 9 1 b n Q i I F Z h b H V l P S J s M j E 2 M i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3 V r a W V y L 0 F 1 d G 9 S Z W 1 v d m V k Q 2 9 s d W 1 u c z E u e 0 R h d G E s M H 0 m c X V v d D s s J n F 1 b 3 Q 7 U 2 V j d G l v b j E v Y 3 V r a W V y L 0 F 1 d G 9 S Z W 1 v d m V k Q 2 9 s d W 1 u c z E u e 0 5 J U C w x f S Z x d W 9 0 O y w m c X V v d D t T Z W N 0 a W 9 u M S 9 j d W t p Z X I v Q X V 0 b 1 J l b W 9 2 Z W R D b 2 x 1 b W 5 z M S 5 7 S W x v x Z v E h y B z c H J 6 Z W R h b m V n b y B j d W t y d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j d W t p Z X I v Q X V 0 b 1 J l b W 9 2 Z W R D b 2 x 1 b W 5 z M S 5 7 R G F 0 Y S w w f S Z x d W 9 0 O y w m c X V v d D t T Z W N 0 a W 9 u M S 9 j d W t p Z X I v Q X V 0 b 1 J l b W 9 2 Z W R D b 2 x 1 b W 5 z M S 5 7 T k l Q L D F 9 J n F 1 b 3 Q 7 L C Z x d W 9 0 O 1 N l Y 3 R p b 2 4 x L 2 N 1 a 2 l l c i 9 B d X R v U m V t b 3 Z l Z E N v b H V t b n M x L n t J b G / F m 8 S H I H N w c n p l Z G F u Z W d v I G N 1 a 3 J 1 L D J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3 V r a W V y J T I w K D I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1 a 2 l l c i U y M C g y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W t p Z X I l M j A o M i k v W m 1 p Z W 5 p b 2 5 v J T I w b m F 6 d 3 k l M j B r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W t p Z X I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2 l n Y W N q Y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j d W t p Z X I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w O V Q x O D o 0 M j o w O C 4 w O T E y M T M 3 W i I g L z 4 8 R W 5 0 c n k g V H l w Z T 0 i R m l s b E N v b H V t b l R 5 c G V z I i B W Y W x 1 Z T 0 i c 0 N R W U Q i I C 8 + P E V u d H J 5 I F R 5 c G U 9 I k Z p b G x D b 2 x 1 b W 5 O Y W 1 l c y I g V m F s d W U 9 I n N b J n F 1 b 3 Q 7 R G F 0 Y S Z x d W 9 0 O y w m c X V v d D t O S V A m c X V v d D s s J n F 1 b 3 Q 7 S W x v x Z v E h y B z c H J 6 Z W R h b m V n b y B j d W t y d S Z x d W 9 0 O 1 0 i I C 8 + P E V u d H J 5 I F R 5 c G U 9 I k Z p b G x T d G F 0 d X M i I F Z h b H V l P S J z Q 2 9 t c G x l d G U i I C 8 + P E V u d H J 5 I F R 5 c G U 9 I k Z p b G x D b 3 V u d C I g V m F s d W U 9 I m w y M T Y y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d W t p Z X I v Q X V 0 b 1 J l b W 9 2 Z W R D b 2 x 1 b W 5 z M S 5 7 R G F 0 Y S w w f S Z x d W 9 0 O y w m c X V v d D t T Z W N 0 a W 9 u M S 9 j d W t p Z X I v Q X V 0 b 1 J l b W 9 2 Z W R D b 2 x 1 b W 5 z M S 5 7 T k l Q L D F 9 J n F 1 b 3 Q 7 L C Z x d W 9 0 O 1 N l Y 3 R p b 2 4 x L 2 N 1 a 2 l l c i 9 B d X R v U m V t b 3 Z l Z E N v b H V t b n M x L n t J b G / F m 8 S H I H N w c n p l Z G F u Z W d v I G N 1 a 3 J 1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N 1 a 2 l l c i 9 B d X R v U m V t b 3 Z l Z E N v b H V t b n M x L n t E Y X R h L D B 9 J n F 1 b 3 Q 7 L C Z x d W 9 0 O 1 N l Y 3 R p b 2 4 x L 2 N 1 a 2 l l c i 9 B d X R v U m V t b 3 Z l Z E N v b H V t b n M x L n t O S V A s M X 0 m c X V v d D s s J n F 1 b 3 Q 7 U 2 V j d G l v b j E v Y 3 V r a W V y L 0 F 1 d G 9 S Z W 1 v d m V k Q 2 9 s d W 1 u c z E u e 0 l s b 8 W b x I c g c 3 B y e m V k Y W 5 l Z 2 8 g Y 3 V r c n U s M n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j d W t p Z X I l M j A o M y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V r a W V y J T I w K D M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1 a 2 l l c i U y M C g z K S 9 a b W l l b m l v b m 8 l M j B u Y X p 3 e S U y M G t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1 a 2 l l c i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3 a W d h Y 2 p h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N 1 a 2 l l c j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A 5 V D E 4 O j Q y O j A 4 L j A 5 M T I x M z d a I i A v P j x F b n R y e S B U e X B l P S J G a W x s Q 2 9 s d W 1 u V H l w Z X M i I F Z h b H V l P S J z Q 1 F Z R C I g L z 4 8 R W 5 0 c n k g V H l w Z T 0 i R m l s b E N v b H V t b k 5 h b W V z I i B W Y W x 1 Z T 0 i c 1 s m c X V v d D t E Y X R h J n F 1 b 3 Q 7 L C Z x d W 9 0 O 0 5 J U C Z x d W 9 0 O y w m c X V v d D t J b G / F m 8 S H I H N w c n p l Z G F u Z W d v I G N 1 a 3 J 1 J n F 1 b 3 Q 7 X S I g L z 4 8 R W 5 0 c n k g V H l w Z T 0 i R m l s b F N 0 Y X R 1 c y I g V m F s d W U 9 I n N D b 2 1 w b G V 0 Z S I g L z 4 8 R W 5 0 c n k g V H l w Z T 0 i R m l s b E N v d W 5 0 I i B W Y W x 1 Z T 0 i b D I x N j I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1 a 2 l l c i 9 B d X R v U m V t b 3 Z l Z E N v b H V t b n M x L n t E Y X R h L D B 9 J n F 1 b 3 Q 7 L C Z x d W 9 0 O 1 N l Y 3 R p b 2 4 x L 2 N 1 a 2 l l c i 9 B d X R v U m V t b 3 Z l Z E N v b H V t b n M x L n t O S V A s M X 0 m c X V v d D s s J n F 1 b 3 Q 7 U 2 V j d G l v b j E v Y 3 V r a W V y L 0 F 1 d G 9 S Z W 1 v d m V k Q 2 9 s d W 1 u c z E u e 0 l s b 8 W b x I c g c 3 B y e m V k Y W 5 l Z 2 8 g Y 3 V r c n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Y 3 V r a W V y L 0 F 1 d G 9 S Z W 1 v d m V k Q 2 9 s d W 1 u c z E u e 0 R h d G E s M H 0 m c X V v d D s s J n F 1 b 3 Q 7 U 2 V j d G l v b j E v Y 3 V r a W V y L 0 F 1 d G 9 S Z W 1 v d m V k Q 2 9 s d W 1 u c z E u e 0 5 J U C w x f S Z x d W 9 0 O y w m c X V v d D t T Z W N 0 a W 9 u M S 9 j d W t p Z X I v Q X V 0 b 1 J l b W 9 2 Z W R D b 2 x 1 b W 5 z M S 5 7 S W x v x Z v E h y B z c H J 6 Z W R h b m V n b y B j d W t y d S w y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N 1 a 2 l l c i U y M C g 0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W t p Z X I l M j A o N C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V r a W V y J T I w K D Q p L 1 p t a W V u a W 9 u b y U y M G 5 h e n d 5 J T I w a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V r a W V y J T I w K D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d p Z 2 F j a m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Y 3 V r a W V y N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D l U M T g 6 N D I 6 M D g u M D k x M j E z N 1 o i I C 8 + P E V u d H J 5 I F R 5 c G U 9 I k Z p b G x D b 2 x 1 b W 5 U e X B l c y I g V m F s d W U 9 I n N D U V l E I i A v P j x F b n R y e S B U e X B l P S J G a W x s Q 2 9 s d W 1 u T m F t Z X M i I F Z h b H V l P S J z W y Z x d W 9 0 O 0 R h d G E m c X V v d D s s J n F 1 b 3 Q 7 T k l Q J n F 1 b 3 Q 7 L C Z x d W 9 0 O 0 l s b 8 W b x I c g c 3 B y e m V k Y W 5 l Z 2 8 g Y 3 V r c n U m c X V v d D t d I i A v P j x F b n R y e S B U e X B l P S J G a W x s U 3 R h d H V z I i B W Y W x 1 Z T 0 i c 0 N v b X B s Z X R l I i A v P j x F b n R y e S B U e X B l P S J G a W x s Q 2 9 1 b n Q i I F Z h b H V l P S J s M j E 2 M i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3 V r a W V y L 0 F 1 d G 9 S Z W 1 v d m V k Q 2 9 s d W 1 u c z E u e 0 R h d G E s M H 0 m c X V v d D s s J n F 1 b 3 Q 7 U 2 V j d G l v b j E v Y 3 V r a W V y L 0 F 1 d G 9 S Z W 1 v d m V k Q 2 9 s d W 1 u c z E u e 0 5 J U C w x f S Z x d W 9 0 O y w m c X V v d D t T Z W N 0 a W 9 u M S 9 j d W t p Z X I v Q X V 0 b 1 J l b W 9 2 Z W R D b 2 x 1 b W 5 z M S 5 7 S W x v x Z v E h y B z c H J 6 Z W R h b m V n b y B j d W t y d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j d W t p Z X I v Q X V 0 b 1 J l b W 9 2 Z W R D b 2 x 1 b W 5 z M S 5 7 R G F 0 Y S w w f S Z x d W 9 0 O y w m c X V v d D t T Z W N 0 a W 9 u M S 9 j d W t p Z X I v Q X V 0 b 1 J l b W 9 2 Z W R D b 2 x 1 b W 5 z M S 5 7 T k l Q L D F 9 J n F 1 b 3 Q 7 L C Z x d W 9 0 O 1 N l Y 3 R p b 2 4 x L 2 N 1 a 2 l l c i 9 B d X R v U m V t b 3 Z l Z E N v b H V t b n M x L n t J b G / F m 8 S H I H N w c n p l Z G F u Z W d v I G N 1 a 3 J 1 L D J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3 V r a W V y J T I w K D U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1 a 2 l l c i U y M C g 1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W t p Z X I l M j A o N S k v W m 1 p Z W 5 p b 2 5 v J T I w b m F 6 d 3 k l M j B r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W t p Z X I l M j A o N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2 l n Y W N q Y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j d W t p Z X I 3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w O V Q x O D o 0 M j o w O C 4 w O T E y M T M 3 W i I g L z 4 8 R W 5 0 c n k g V H l w Z T 0 i R m l s b E N v b H V t b l R 5 c G V z I i B W Y W x 1 Z T 0 i c 0 N R W U Q i I C 8 + P E V u d H J 5 I F R 5 c G U 9 I k Z p b G x D b 2 x 1 b W 5 O Y W 1 l c y I g V m F s d W U 9 I n N b J n F 1 b 3 Q 7 R G F 0 Y S Z x d W 9 0 O y w m c X V v d D t O S V A m c X V v d D s s J n F 1 b 3 Q 7 S W x v x Z v E h y B z c H J 6 Z W R h b m V n b y B j d W t y d S Z x d W 9 0 O 1 0 i I C 8 + P E V u d H J 5 I F R 5 c G U 9 I k Z p b G x T d G F 0 d X M i I F Z h b H V l P S J z Q 2 9 t c G x l d G U i I C 8 + P E V u d H J 5 I F R 5 c G U 9 I k Z p b G x D b 3 V u d C I g V m F s d W U 9 I m w y M T Y y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d W t p Z X I v Q X V 0 b 1 J l b W 9 2 Z W R D b 2 x 1 b W 5 z M S 5 7 R G F 0 Y S w w f S Z x d W 9 0 O y w m c X V v d D t T Z W N 0 a W 9 u M S 9 j d W t p Z X I v Q X V 0 b 1 J l b W 9 2 Z W R D b 2 x 1 b W 5 z M S 5 7 T k l Q L D F 9 J n F 1 b 3 Q 7 L C Z x d W 9 0 O 1 N l Y 3 R p b 2 4 x L 2 N 1 a 2 l l c i 9 B d X R v U m V t b 3 Z l Z E N v b H V t b n M x L n t J b G / F m 8 S H I H N w c n p l Z G F u Z W d v I G N 1 a 3 J 1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N 1 a 2 l l c i 9 B d X R v U m V t b 3 Z l Z E N v b H V t b n M x L n t E Y X R h L D B 9 J n F 1 b 3 Q 7 L C Z x d W 9 0 O 1 N l Y 3 R p b 2 4 x L 2 N 1 a 2 l l c i 9 B d X R v U m V t b 3 Z l Z E N v b H V t b n M x L n t O S V A s M X 0 m c X V v d D s s J n F 1 b 3 Q 7 U 2 V j d G l v b j E v Y 3 V r a W V y L 0 F 1 d G 9 S Z W 1 v d m V k Q 2 9 s d W 1 u c z E u e 0 l s b 8 W b x I c g c 3 B y e m V k Y W 5 l Z 2 8 g Y 3 V r c n U s M n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j d W t p Z X I l M j A o N i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V r a W V y J T I w K D Y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1 a 2 l l c i U y M C g 2 K S 9 a b W l l b m l v b m 8 l M j B u Y X p 3 e S U y M G t v b H V t b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e S h J u J l 6 M R q / C v N / 6 H C s 7 A A A A A A I A A A A A A B B m A A A A A Q A A I A A A A K k N 4 1 I k O f F 0 n z q z q N W f z v N h A w t Y Y 6 a z 0 v u L q 4 M A n 9 8 0 A A A A A A 6 A A A A A A g A A I A A A A O L R y Q e i n s 1 X T J 0 F K S C p B I / K b I y i w C n 8 1 K S T 5 v c i p m u h U A A A A C b H 5 x a 6 2 L + r b r m g w 4 B / 0 Z w 9 f A g n B 8 U q / v 0 R 7 V Q m M y i P i W 0 B 2 d H n O k M Z L 7 c 0 K q e n / Q / G n z 1 1 h d C y G 9 6 o 4 f X s 6 c 2 X N W 2 b g I r X P B G I o x 2 2 A B b 2 Q A A A A G a w N I i F 2 O L Z u z 2 F 9 h a O n F q o J a K 5 b 4 R Q X l 7 t i 9 9 n y 9 8 5 W X X N M I K Y Y N G m l n s 3 N 5 c 4 d h l G O v a 6 D l v J P N x 1 d 8 p D W y M = < / D a t a M a s h u p > 
</file>

<file path=customXml/itemProps1.xml><?xml version="1.0" encoding="utf-8"?>
<ds:datastoreItem xmlns:ds="http://schemas.openxmlformats.org/officeDocument/2006/customXml" ds:itemID="{B5931359-68FE-4522-998E-D847C2195AD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cukier</vt:lpstr>
      <vt:lpstr>4.1</vt:lpstr>
      <vt:lpstr>4.2</vt:lpstr>
      <vt:lpstr>4.3</vt:lpstr>
      <vt:lpstr>4.4</vt:lpstr>
      <vt:lpstr>4.5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Jakub Malinowski</dc:creator>
  <cp:lastModifiedBy>Jakub Malinowski</cp:lastModifiedBy>
  <dcterms:created xsi:type="dcterms:W3CDTF">2015-06-05T18:19:34Z</dcterms:created>
  <dcterms:modified xsi:type="dcterms:W3CDTF">2023-04-09T19:53:06Z</dcterms:modified>
</cp:coreProperties>
</file>