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y\matura 2021 czerwiec\"/>
    </mc:Choice>
  </mc:AlternateContent>
  <xr:revisionPtr revIDLastSave="0" documentId="13_ncr:1_{13C92326-AB9D-41B8-9620-6B513C80DF32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Arkusz1" sheetId="1" r:id="rId1"/>
    <sheet name="5-1" sheetId="6" r:id="rId2"/>
    <sheet name="5-2" sheetId="8" r:id="rId3"/>
    <sheet name="5-3" sheetId="9" r:id="rId4"/>
    <sheet name="5-4" sheetId="10" r:id="rId5"/>
  </sheets>
  <calcPr calcId="18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3" i="10"/>
  <c r="D3" i="10"/>
  <c r="B732" i="10"/>
  <c r="B731" i="10"/>
  <c r="E730" i="10"/>
  <c r="B730" i="10"/>
  <c r="B729" i="10"/>
  <c r="B728" i="10"/>
  <c r="E727" i="10"/>
  <c r="B727" i="10"/>
  <c r="B726" i="10"/>
  <c r="B725" i="10"/>
  <c r="E724" i="10"/>
  <c r="B724" i="10"/>
  <c r="B723" i="10"/>
  <c r="B722" i="10"/>
  <c r="G722" i="10" s="1"/>
  <c r="E721" i="10"/>
  <c r="B721" i="10"/>
  <c r="B720" i="10"/>
  <c r="B719" i="10"/>
  <c r="E718" i="10"/>
  <c r="B718" i="10"/>
  <c r="B717" i="10"/>
  <c r="B716" i="10"/>
  <c r="G716" i="10" s="1"/>
  <c r="E715" i="10"/>
  <c r="B715" i="10"/>
  <c r="B714" i="10"/>
  <c r="B713" i="10"/>
  <c r="E712" i="10"/>
  <c r="B712" i="10"/>
  <c r="B711" i="10"/>
  <c r="B710" i="10"/>
  <c r="E709" i="10"/>
  <c r="B709" i="10"/>
  <c r="B708" i="10"/>
  <c r="B707" i="10"/>
  <c r="E706" i="10"/>
  <c r="B706" i="10"/>
  <c r="B705" i="10"/>
  <c r="B704" i="10"/>
  <c r="E703" i="10"/>
  <c r="B703" i="10"/>
  <c r="B702" i="10"/>
  <c r="B701" i="10"/>
  <c r="E700" i="10"/>
  <c r="B700" i="10"/>
  <c r="B699" i="10"/>
  <c r="B698" i="10"/>
  <c r="B697" i="10"/>
  <c r="B696" i="10"/>
  <c r="B695" i="10"/>
  <c r="E694" i="10"/>
  <c r="B694" i="10"/>
  <c r="B693" i="10"/>
  <c r="B692" i="10"/>
  <c r="B691" i="10"/>
  <c r="B690" i="10"/>
  <c r="E689" i="10"/>
  <c r="B689" i="10"/>
  <c r="B688" i="10"/>
  <c r="B687" i="10"/>
  <c r="E686" i="10"/>
  <c r="B686" i="10"/>
  <c r="B685" i="10"/>
  <c r="B684" i="10"/>
  <c r="E683" i="10"/>
  <c r="B683" i="10"/>
  <c r="B682" i="10"/>
  <c r="B681" i="10"/>
  <c r="E680" i="10"/>
  <c r="B680" i="10"/>
  <c r="G680" i="10" s="1"/>
  <c r="B679" i="10"/>
  <c r="B678" i="10"/>
  <c r="E677" i="10"/>
  <c r="B677" i="10"/>
  <c r="B676" i="10"/>
  <c r="B675" i="10"/>
  <c r="E674" i="10"/>
  <c r="B674" i="10"/>
  <c r="G674" i="10" s="1"/>
  <c r="B673" i="10"/>
  <c r="B672" i="10"/>
  <c r="E671" i="10"/>
  <c r="B671" i="10"/>
  <c r="E670" i="10"/>
  <c r="B670" i="10"/>
  <c r="B669" i="10"/>
  <c r="E668" i="10"/>
  <c r="B668" i="10"/>
  <c r="B667" i="10"/>
  <c r="B666" i="10"/>
  <c r="G666" i="10" s="1"/>
  <c r="B665" i="10"/>
  <c r="E664" i="10"/>
  <c r="B664" i="10"/>
  <c r="B663" i="10"/>
  <c r="E662" i="10"/>
  <c r="B662" i="10"/>
  <c r="B661" i="10"/>
  <c r="B660" i="10"/>
  <c r="G660" i="10" s="1"/>
  <c r="B659" i="10"/>
  <c r="E658" i="10"/>
  <c r="B658" i="10"/>
  <c r="B657" i="10"/>
  <c r="E656" i="10"/>
  <c r="B656" i="10"/>
  <c r="B655" i="10"/>
  <c r="B654" i="10"/>
  <c r="B653" i="10"/>
  <c r="E652" i="10"/>
  <c r="B652" i="10"/>
  <c r="G652" i="10" s="1"/>
  <c r="B651" i="10"/>
  <c r="E650" i="10"/>
  <c r="B650" i="10"/>
  <c r="B649" i="10"/>
  <c r="B648" i="10"/>
  <c r="B647" i="10"/>
  <c r="E646" i="10"/>
  <c r="B646" i="10"/>
  <c r="G646" i="10" s="1"/>
  <c r="B645" i="10"/>
  <c r="G645" i="10" s="1"/>
  <c r="E644" i="10"/>
  <c r="B644" i="10"/>
  <c r="B643" i="10"/>
  <c r="B642" i="10"/>
  <c r="B641" i="10"/>
  <c r="E640" i="10"/>
  <c r="B640" i="10"/>
  <c r="B639" i="10"/>
  <c r="G639" i="10" s="1"/>
  <c r="E638" i="10"/>
  <c r="B638" i="10"/>
  <c r="G638" i="10" s="1"/>
  <c r="B637" i="10"/>
  <c r="B636" i="10"/>
  <c r="B635" i="10"/>
  <c r="B634" i="10"/>
  <c r="B633" i="10"/>
  <c r="B632" i="10"/>
  <c r="B631" i="10"/>
  <c r="B630" i="10"/>
  <c r="B629" i="10"/>
  <c r="E628" i="10"/>
  <c r="B628" i="10"/>
  <c r="B627" i="10"/>
  <c r="E626" i="10"/>
  <c r="B626" i="10"/>
  <c r="E625" i="10"/>
  <c r="B625" i="10"/>
  <c r="B624" i="10"/>
  <c r="E623" i="10"/>
  <c r="B623" i="10"/>
  <c r="E622" i="10"/>
  <c r="B622" i="10"/>
  <c r="B621" i="10"/>
  <c r="B620" i="10"/>
  <c r="E619" i="10"/>
  <c r="B619" i="10"/>
  <c r="B618" i="10"/>
  <c r="E617" i="10"/>
  <c r="B617" i="10"/>
  <c r="B616" i="10"/>
  <c r="B615" i="10"/>
  <c r="E614" i="10"/>
  <c r="B614" i="10"/>
  <c r="B613" i="10"/>
  <c r="B612" i="10"/>
  <c r="E611" i="10"/>
  <c r="B611" i="10"/>
  <c r="G610" i="10"/>
  <c r="B610" i="10"/>
  <c r="E609" i="10"/>
  <c r="B609" i="10"/>
  <c r="E608" i="10"/>
  <c r="B608" i="10"/>
  <c r="E607" i="10"/>
  <c r="B607" i="10"/>
  <c r="B606" i="10"/>
  <c r="B605" i="10"/>
  <c r="G604" i="10"/>
  <c r="E604" i="10"/>
  <c r="B604" i="10"/>
  <c r="B603" i="10"/>
  <c r="G603" i="10" s="1"/>
  <c r="E602" i="10"/>
  <c r="B602" i="10"/>
  <c r="E601" i="10"/>
  <c r="B601" i="10"/>
  <c r="B600" i="10"/>
  <c r="E599" i="10"/>
  <c r="B599" i="10"/>
  <c r="E598" i="10"/>
  <c r="B598" i="10"/>
  <c r="B597" i="10"/>
  <c r="G597" i="10" s="1"/>
  <c r="B596" i="10"/>
  <c r="G596" i="10" s="1"/>
  <c r="E595" i="10"/>
  <c r="B595" i="10"/>
  <c r="B594" i="10"/>
  <c r="B593" i="10"/>
  <c r="E592" i="10"/>
  <c r="B592" i="10"/>
  <c r="B591" i="10"/>
  <c r="B590" i="10"/>
  <c r="G590" i="10" s="1"/>
  <c r="G589" i="10"/>
  <c r="E589" i="10"/>
  <c r="B589" i="10"/>
  <c r="B588" i="10"/>
  <c r="E587" i="10"/>
  <c r="B587" i="10"/>
  <c r="E586" i="10"/>
  <c r="B586" i="10"/>
  <c r="B585" i="10"/>
  <c r="B584" i="10"/>
  <c r="G583" i="10"/>
  <c r="E583" i="10"/>
  <c r="B583" i="10"/>
  <c r="B582" i="10"/>
  <c r="E581" i="10"/>
  <c r="B581" i="10"/>
  <c r="E580" i="10"/>
  <c r="B580" i="10"/>
  <c r="B579" i="10"/>
  <c r="E578" i="10"/>
  <c r="B578" i="10"/>
  <c r="E577" i="10"/>
  <c r="B577" i="10"/>
  <c r="B576" i="10"/>
  <c r="G575" i="10"/>
  <c r="E575" i="10"/>
  <c r="B575" i="10"/>
  <c r="E574" i="10"/>
  <c r="B574" i="10"/>
  <c r="B573" i="10"/>
  <c r="E572" i="10"/>
  <c r="B572" i="10"/>
  <c r="E571" i="10"/>
  <c r="B571" i="10"/>
  <c r="B570" i="10"/>
  <c r="G569" i="10"/>
  <c r="E569" i="10"/>
  <c r="B569" i="10"/>
  <c r="G568" i="10"/>
  <c r="E568" i="10"/>
  <c r="B568" i="10"/>
  <c r="B567" i="10"/>
  <c r="B566" i="10"/>
  <c r="E565" i="10"/>
  <c r="B565" i="10"/>
  <c r="E564" i="10"/>
  <c r="B564" i="10"/>
  <c r="E563" i="10"/>
  <c r="B563" i="10"/>
  <c r="G562" i="10"/>
  <c r="E562" i="10"/>
  <c r="B562" i="10"/>
  <c r="E561" i="10"/>
  <c r="B561" i="10"/>
  <c r="G561" i="10" s="1"/>
  <c r="B560" i="10"/>
  <c r="E559" i="10"/>
  <c r="B559" i="10"/>
  <c r="B558" i="10"/>
  <c r="E557" i="10"/>
  <c r="B557" i="10"/>
  <c r="E556" i="10"/>
  <c r="B556" i="10"/>
  <c r="B555" i="10"/>
  <c r="G555" i="10" s="1"/>
  <c r="B554" i="10"/>
  <c r="E553" i="10"/>
  <c r="B553" i="10"/>
  <c r="E552" i="10"/>
  <c r="B552" i="10"/>
  <c r="E551" i="10"/>
  <c r="B551" i="10"/>
  <c r="E550" i="10"/>
  <c r="B550" i="10"/>
  <c r="E549" i="10"/>
  <c r="B549" i="10"/>
  <c r="B548" i="10"/>
  <c r="G547" i="10"/>
  <c r="E547" i="10"/>
  <c r="B547" i="10"/>
  <c r="B546" i="10"/>
  <c r="E545" i="10"/>
  <c r="B545" i="10"/>
  <c r="E544" i="10"/>
  <c r="B544" i="10"/>
  <c r="B543" i="10"/>
  <c r="B542" i="10"/>
  <c r="G541" i="10"/>
  <c r="E541" i="10"/>
  <c r="B541" i="10"/>
  <c r="E540" i="10"/>
  <c r="B540" i="10"/>
  <c r="E539" i="10"/>
  <c r="B539" i="10"/>
  <c r="E538" i="10"/>
  <c r="B538" i="10"/>
  <c r="B537" i="10"/>
  <c r="B536" i="10"/>
  <c r="E535" i="10"/>
  <c r="B535" i="10"/>
  <c r="G534" i="10"/>
  <c r="B534" i="10"/>
  <c r="G533" i="10"/>
  <c r="E533" i="10"/>
  <c r="B533" i="10"/>
  <c r="E532" i="10"/>
  <c r="B532" i="10"/>
  <c r="E531" i="10"/>
  <c r="B531" i="10"/>
  <c r="E530" i="10"/>
  <c r="B530" i="10"/>
  <c r="B529" i="10"/>
  <c r="B528" i="10"/>
  <c r="E527" i="10"/>
  <c r="B527" i="10"/>
  <c r="G527" i="10" s="1"/>
  <c r="B526" i="10"/>
  <c r="B525" i="10"/>
  <c r="E524" i="10"/>
  <c r="B524" i="10"/>
  <c r="B523" i="10"/>
  <c r="B522" i="10"/>
  <c r="E521" i="10"/>
  <c r="B521" i="10"/>
  <c r="G520" i="10"/>
  <c r="E520" i="10"/>
  <c r="B520" i="10"/>
  <c r="B519" i="10"/>
  <c r="E518" i="10"/>
  <c r="B518" i="10"/>
  <c r="B517" i="10"/>
  <c r="E516" i="10"/>
  <c r="B516" i="10"/>
  <c r="E515" i="10"/>
  <c r="B515" i="10"/>
  <c r="B514" i="10"/>
  <c r="E514" i="10" s="1"/>
  <c r="G513" i="10"/>
  <c r="B513" i="10"/>
  <c r="E513" i="10" s="1"/>
  <c r="E512" i="10"/>
  <c r="B512" i="10"/>
  <c r="G512" i="10" s="1"/>
  <c r="E511" i="10"/>
  <c r="B511" i="10"/>
  <c r="B510" i="10"/>
  <c r="E510" i="10" s="1"/>
  <c r="E509" i="10"/>
  <c r="B509" i="10"/>
  <c r="E508" i="10"/>
  <c r="B508" i="10"/>
  <c r="E507" i="10"/>
  <c r="B507" i="10"/>
  <c r="E506" i="10"/>
  <c r="B506" i="10"/>
  <c r="G506" i="10" s="1"/>
  <c r="E505" i="10"/>
  <c r="B505" i="10"/>
  <c r="E504" i="10"/>
  <c r="B504" i="10"/>
  <c r="E503" i="10"/>
  <c r="B503" i="10"/>
  <c r="E502" i="10"/>
  <c r="B502" i="10"/>
  <c r="E501" i="10"/>
  <c r="B501" i="10"/>
  <c r="E500" i="10"/>
  <c r="B500" i="10"/>
  <c r="G499" i="10"/>
  <c r="E499" i="10"/>
  <c r="B499" i="10"/>
  <c r="G498" i="10"/>
  <c r="B498" i="10"/>
  <c r="E498" i="10" s="1"/>
  <c r="E497" i="10"/>
  <c r="B497" i="10"/>
  <c r="B496" i="10"/>
  <c r="E495" i="10"/>
  <c r="B495" i="10"/>
  <c r="E494" i="10"/>
  <c r="B494" i="10"/>
  <c r="B493" i="10"/>
  <c r="G492" i="10"/>
  <c r="B492" i="10"/>
  <c r="E492" i="10" s="1"/>
  <c r="E491" i="10"/>
  <c r="B491" i="10"/>
  <c r="G491" i="10" s="1"/>
  <c r="B490" i="10"/>
  <c r="E489" i="10"/>
  <c r="B489" i="10"/>
  <c r="B488" i="10"/>
  <c r="B487" i="10"/>
  <c r="B486" i="10"/>
  <c r="B485" i="10"/>
  <c r="G485" i="10" s="1"/>
  <c r="G484" i="10"/>
  <c r="E484" i="10"/>
  <c r="B484" i="10"/>
  <c r="B483" i="10"/>
  <c r="B482" i="10"/>
  <c r="E481" i="10"/>
  <c r="B481" i="10"/>
  <c r="E480" i="10"/>
  <c r="B480" i="10"/>
  <c r="E479" i="10"/>
  <c r="B479" i="10"/>
  <c r="E478" i="10"/>
  <c r="B478" i="10"/>
  <c r="G478" i="10" s="1"/>
  <c r="E477" i="10"/>
  <c r="B477" i="10"/>
  <c r="G477" i="10" s="1"/>
  <c r="E476" i="10"/>
  <c r="B476" i="10"/>
  <c r="B475" i="10"/>
  <c r="B474" i="10"/>
  <c r="E474" i="10" s="1"/>
  <c r="E473" i="10"/>
  <c r="B473" i="10"/>
  <c r="B472" i="10"/>
  <c r="G471" i="10"/>
  <c r="E471" i="10"/>
  <c r="B471" i="10"/>
  <c r="B470" i="10"/>
  <c r="G470" i="10" s="1"/>
  <c r="B469" i="10"/>
  <c r="B468" i="10"/>
  <c r="B467" i="10"/>
  <c r="E466" i="10"/>
  <c r="B466" i="10"/>
  <c r="B465" i="10"/>
  <c r="E465" i="10" s="1"/>
  <c r="B464" i="10"/>
  <c r="G464" i="10" s="1"/>
  <c r="B463" i="10"/>
  <c r="E462" i="10"/>
  <c r="B462" i="10"/>
  <c r="E461" i="10"/>
  <c r="B461" i="10"/>
  <c r="E460" i="10"/>
  <c r="B460" i="10"/>
  <c r="E459" i="10"/>
  <c r="B459" i="10"/>
  <c r="B458" i="10"/>
  <c r="G457" i="10"/>
  <c r="B457" i="10"/>
  <c r="G456" i="10"/>
  <c r="B456" i="10"/>
  <c r="E456" i="10" s="1"/>
  <c r="B455" i="10"/>
  <c r="E454" i="10"/>
  <c r="B454" i="10"/>
  <c r="B453" i="10"/>
  <c r="E453" i="10" s="1"/>
  <c r="B452" i="10"/>
  <c r="E451" i="10"/>
  <c r="B451" i="10"/>
  <c r="G450" i="10"/>
  <c r="B450" i="10"/>
  <c r="E450" i="10" s="1"/>
  <c r="B449" i="10"/>
  <c r="E448" i="10"/>
  <c r="B448" i="10"/>
  <c r="B447" i="10"/>
  <c r="E447" i="10" s="1"/>
  <c r="B446" i="10"/>
  <c r="E445" i="10"/>
  <c r="B445" i="10"/>
  <c r="B444" i="10"/>
  <c r="E444" i="10" s="1"/>
  <c r="B443" i="10"/>
  <c r="G442" i="10"/>
  <c r="E442" i="10"/>
  <c r="B442" i="10"/>
  <c r="B441" i="10"/>
  <c r="E441" i="10" s="1"/>
  <c r="E440" i="10"/>
  <c r="B440" i="10"/>
  <c r="E439" i="10"/>
  <c r="B439" i="10"/>
  <c r="B438" i="10"/>
  <c r="E438" i="10" s="1"/>
  <c r="E437" i="10"/>
  <c r="B437" i="10"/>
  <c r="G436" i="10"/>
  <c r="E436" i="10"/>
  <c r="B436" i="10"/>
  <c r="G435" i="10"/>
  <c r="B435" i="10"/>
  <c r="E435" i="10" s="1"/>
  <c r="E434" i="10"/>
  <c r="B434" i="10"/>
  <c r="E433" i="10"/>
  <c r="B433" i="10"/>
  <c r="B432" i="10"/>
  <c r="E432" i="10" s="1"/>
  <c r="B431" i="10"/>
  <c r="E430" i="10"/>
  <c r="B430" i="10"/>
  <c r="G429" i="10"/>
  <c r="B429" i="10"/>
  <c r="E429" i="10" s="1"/>
  <c r="B428" i="10"/>
  <c r="G428" i="10" s="1"/>
  <c r="E427" i="10"/>
  <c r="B427" i="10"/>
  <c r="B426" i="10"/>
  <c r="E426" i="10" s="1"/>
  <c r="E425" i="10"/>
  <c r="B425" i="10"/>
  <c r="E424" i="10"/>
  <c r="B424" i="10"/>
  <c r="B423" i="10"/>
  <c r="E423" i="10" s="1"/>
  <c r="B422" i="10"/>
  <c r="G422" i="10" s="1"/>
  <c r="G421" i="10"/>
  <c r="E421" i="10"/>
  <c r="B421" i="10"/>
  <c r="B420" i="10"/>
  <c r="E420" i="10" s="1"/>
  <c r="B419" i="10"/>
  <c r="E418" i="10"/>
  <c r="B418" i="10"/>
  <c r="B417" i="10"/>
  <c r="E417" i="10" s="1"/>
  <c r="B416" i="10"/>
  <c r="G415" i="10"/>
  <c r="E415" i="10"/>
  <c r="B415" i="10"/>
  <c r="G414" i="10"/>
  <c r="B414" i="10"/>
  <c r="E414" i="10" s="1"/>
  <c r="B413" i="10"/>
  <c r="E412" i="10"/>
  <c r="B412" i="10"/>
  <c r="B411" i="10"/>
  <c r="E411" i="10" s="1"/>
  <c r="E410" i="10"/>
  <c r="B410" i="10"/>
  <c r="E409" i="10"/>
  <c r="B409" i="10"/>
  <c r="B408" i="10"/>
  <c r="E408" i="10" s="1"/>
  <c r="B407" i="10"/>
  <c r="G407" i="10" s="1"/>
  <c r="E406" i="10"/>
  <c r="B406" i="10"/>
  <c r="B405" i="10"/>
  <c r="E405" i="10" s="1"/>
  <c r="B404" i="10"/>
  <c r="E403" i="10"/>
  <c r="B403" i="10"/>
  <c r="B402" i="10"/>
  <c r="E402" i="10" s="1"/>
  <c r="E401" i="10"/>
  <c r="B401" i="10"/>
  <c r="G401" i="10" s="1"/>
  <c r="B400" i="10"/>
  <c r="B399" i="10"/>
  <c r="E399" i="10" s="1"/>
  <c r="B398" i="10"/>
  <c r="E397" i="10"/>
  <c r="B397" i="10"/>
  <c r="B396" i="10"/>
  <c r="E396" i="10" s="1"/>
  <c r="E395" i="10"/>
  <c r="B395" i="10"/>
  <c r="B394" i="10"/>
  <c r="B393" i="10"/>
  <c r="E393" i="10" s="1"/>
  <c r="B392" i="10"/>
  <c r="E391" i="10"/>
  <c r="B391" i="10"/>
  <c r="B390" i="10"/>
  <c r="E390" i="10" s="1"/>
  <c r="E389" i="10"/>
  <c r="B389" i="10"/>
  <c r="B388" i="10"/>
  <c r="B387" i="10"/>
  <c r="E387" i="10" s="1"/>
  <c r="B386" i="10"/>
  <c r="G386" i="10" s="1"/>
  <c r="E385" i="10"/>
  <c r="B385" i="10"/>
  <c r="B384" i="10"/>
  <c r="E384" i="10" s="1"/>
  <c r="E383" i="10"/>
  <c r="B383" i="10"/>
  <c r="B382" i="10"/>
  <c r="B381" i="10"/>
  <c r="B380" i="10"/>
  <c r="G380" i="10" s="1"/>
  <c r="E379" i="10"/>
  <c r="B379" i="10"/>
  <c r="B378" i="10"/>
  <c r="E378" i="10" s="1"/>
  <c r="E377" i="10"/>
  <c r="B377" i="10"/>
  <c r="B376" i="10"/>
  <c r="B375" i="10"/>
  <c r="E375" i="10" s="1"/>
  <c r="E374" i="10"/>
  <c r="B374" i="10"/>
  <c r="G373" i="10"/>
  <c r="E373" i="10"/>
  <c r="B373" i="10"/>
  <c r="G372" i="10"/>
  <c r="B372" i="10"/>
  <c r="E372" i="10" s="1"/>
  <c r="B371" i="10"/>
  <c r="B370" i="10"/>
  <c r="B369" i="10"/>
  <c r="E369" i="10" s="1"/>
  <c r="E368" i="10"/>
  <c r="B368" i="10"/>
  <c r="B367" i="10"/>
  <c r="G366" i="10"/>
  <c r="B366" i="10"/>
  <c r="E366" i="10" s="1"/>
  <c r="G365" i="10"/>
  <c r="E365" i="10"/>
  <c r="B365" i="10"/>
  <c r="E364" i="10"/>
  <c r="B364" i="10"/>
  <c r="B363" i="10"/>
  <c r="E363" i="10" s="1"/>
  <c r="B362" i="10"/>
  <c r="E361" i="10"/>
  <c r="B361" i="10"/>
  <c r="E360" i="10"/>
  <c r="B360" i="10"/>
  <c r="B359" i="10"/>
  <c r="G359" i="10" s="1"/>
  <c r="B358" i="10"/>
  <c r="E357" i="10"/>
  <c r="B357" i="10"/>
  <c r="B356" i="10"/>
  <c r="E355" i="10"/>
  <c r="B355" i="10"/>
  <c r="E354" i="10"/>
  <c r="B354" i="10"/>
  <c r="B353" i="10"/>
  <c r="B352" i="10"/>
  <c r="G351" i="10"/>
  <c r="E351" i="10"/>
  <c r="B351" i="10"/>
  <c r="B350" i="10"/>
  <c r="B349" i="10"/>
  <c r="E348" i="10"/>
  <c r="B348" i="10"/>
  <c r="B347" i="10"/>
  <c r="B346" i="10"/>
  <c r="G345" i="10"/>
  <c r="E345" i="10"/>
  <c r="B345" i="10"/>
  <c r="B344" i="10"/>
  <c r="G344" i="10" s="1"/>
  <c r="B343" i="10"/>
  <c r="E342" i="10"/>
  <c r="B342" i="10"/>
  <c r="B341" i="10"/>
  <c r="E340" i="10"/>
  <c r="B340" i="10"/>
  <c r="E339" i="10"/>
  <c r="B339" i="10"/>
  <c r="B338" i="10"/>
  <c r="E337" i="10"/>
  <c r="B337" i="10"/>
  <c r="E336" i="10"/>
  <c r="B336" i="10"/>
  <c r="B335" i="10"/>
  <c r="E334" i="10"/>
  <c r="B334" i="10"/>
  <c r="B333" i="10"/>
  <c r="B332" i="10"/>
  <c r="E331" i="10"/>
  <c r="B331" i="10"/>
  <c r="G330" i="10"/>
  <c r="B330" i="10"/>
  <c r="B329" i="10"/>
  <c r="E328" i="10"/>
  <c r="B328" i="10"/>
  <c r="B327" i="10"/>
  <c r="B326" i="10"/>
  <c r="B325" i="10"/>
  <c r="G324" i="10"/>
  <c r="E324" i="10"/>
  <c r="B324" i="10"/>
  <c r="B323" i="10"/>
  <c r="B322" i="10"/>
  <c r="B321" i="10"/>
  <c r="B320" i="10"/>
  <c r="B319" i="10"/>
  <c r="B318" i="10"/>
  <c r="E317" i="10"/>
  <c r="B317" i="10"/>
  <c r="G317" i="10" s="1"/>
  <c r="B316" i="10"/>
  <c r="G316" i="10" s="1"/>
  <c r="B315" i="10"/>
  <c r="E315" i="10" s="1"/>
  <c r="B314" i="10"/>
  <c r="B313" i="10"/>
  <c r="B312" i="10"/>
  <c r="E311" i="10"/>
  <c r="B311" i="10"/>
  <c r="B310" i="10"/>
  <c r="G310" i="10" s="1"/>
  <c r="G309" i="10"/>
  <c r="B309" i="10"/>
  <c r="E309" i="10" s="1"/>
  <c r="B308" i="10"/>
  <c r="B307" i="10"/>
  <c r="B306" i="10"/>
  <c r="B305" i="10"/>
  <c r="E305" i="10" s="1"/>
  <c r="E304" i="10"/>
  <c r="B304" i="10"/>
  <c r="B303" i="10"/>
  <c r="G303" i="10" s="1"/>
  <c r="G302" i="10"/>
  <c r="B302" i="10"/>
  <c r="E301" i="10"/>
  <c r="B301" i="10"/>
  <c r="E300" i="10"/>
  <c r="B300" i="10"/>
  <c r="E299" i="10"/>
  <c r="B299" i="10"/>
  <c r="E298" i="10"/>
  <c r="B298" i="10"/>
  <c r="B297" i="10"/>
  <c r="G296" i="10"/>
  <c r="B296" i="10"/>
  <c r="E296" i="10" s="1"/>
  <c r="E295" i="10"/>
  <c r="B295" i="10"/>
  <c r="G295" i="10" s="1"/>
  <c r="B294" i="10"/>
  <c r="B293" i="10"/>
  <c r="E292" i="10"/>
  <c r="B292" i="10"/>
  <c r="E291" i="10"/>
  <c r="B291" i="10"/>
  <c r="B290" i="10"/>
  <c r="E290" i="10" s="1"/>
  <c r="B289" i="10"/>
  <c r="G289" i="10" s="1"/>
  <c r="B288" i="10"/>
  <c r="E287" i="10"/>
  <c r="B287" i="10"/>
  <c r="E286" i="10"/>
  <c r="B286" i="10"/>
  <c r="B285" i="10"/>
  <c r="B284" i="10"/>
  <c r="E284" i="10" s="1"/>
  <c r="B283" i="10"/>
  <c r="G282" i="10"/>
  <c r="E282" i="10"/>
  <c r="B282" i="10"/>
  <c r="G281" i="10"/>
  <c r="E281" i="10"/>
  <c r="B281" i="10"/>
  <c r="B280" i="10"/>
  <c r="B279" i="10"/>
  <c r="B278" i="10"/>
  <c r="E277" i="10"/>
  <c r="B277" i="10"/>
  <c r="B276" i="10"/>
  <c r="E276" i="10" s="1"/>
  <c r="E275" i="10"/>
  <c r="B275" i="10"/>
  <c r="G275" i="10" s="1"/>
  <c r="B274" i="10"/>
  <c r="G274" i="10" s="1"/>
  <c r="E273" i="10"/>
  <c r="B273" i="10"/>
  <c r="B272" i="10"/>
  <c r="E272" i="10" s="1"/>
  <c r="B271" i="10"/>
  <c r="B270" i="10"/>
  <c r="E269" i="10"/>
  <c r="B269" i="10"/>
  <c r="E268" i="10"/>
  <c r="B268" i="10"/>
  <c r="G268" i="10" s="1"/>
  <c r="B267" i="10"/>
  <c r="B266" i="10"/>
  <c r="E266" i="10" s="1"/>
  <c r="B265" i="10"/>
  <c r="E264" i="10"/>
  <c r="B264" i="10"/>
  <c r="E263" i="10"/>
  <c r="B263" i="10"/>
  <c r="B262" i="10"/>
  <c r="B261" i="10"/>
  <c r="B260" i="10"/>
  <c r="E259" i="10"/>
  <c r="B259" i="10"/>
  <c r="B258" i="10"/>
  <c r="E258" i="10" s="1"/>
  <c r="E257" i="10"/>
  <c r="B257" i="10"/>
  <c r="B256" i="10"/>
  <c r="E255" i="10"/>
  <c r="B255" i="10"/>
  <c r="G254" i="10"/>
  <c r="B254" i="10"/>
  <c r="E254" i="10" s="1"/>
  <c r="B253" i="10"/>
  <c r="G253" i="10" s="1"/>
  <c r="B252" i="10"/>
  <c r="E251" i="10"/>
  <c r="B251" i="10"/>
  <c r="E250" i="10"/>
  <c r="B250" i="10"/>
  <c r="B249" i="10"/>
  <c r="B248" i="10"/>
  <c r="E248" i="10" s="1"/>
  <c r="B247" i="10"/>
  <c r="G247" i="10" s="1"/>
  <c r="G246" i="10"/>
  <c r="E246" i="10"/>
  <c r="B246" i="10"/>
  <c r="E245" i="10"/>
  <c r="B245" i="10"/>
  <c r="B244" i="10"/>
  <c r="B243" i="10"/>
  <c r="B242" i="10"/>
  <c r="E241" i="10"/>
  <c r="B241" i="10"/>
  <c r="G240" i="10"/>
  <c r="B240" i="10"/>
  <c r="E240" i="10" s="1"/>
  <c r="E239" i="10"/>
  <c r="B239" i="10"/>
  <c r="G239" i="10" s="1"/>
  <c r="B238" i="10"/>
  <c r="E237" i="10"/>
  <c r="B237" i="10"/>
  <c r="B236" i="10"/>
  <c r="E236" i="10" s="1"/>
  <c r="B235" i="10"/>
  <c r="B234" i="10"/>
  <c r="G233" i="10"/>
  <c r="E233" i="10"/>
  <c r="B233" i="10"/>
  <c r="E232" i="10"/>
  <c r="B232" i="10"/>
  <c r="G232" i="10" s="1"/>
  <c r="B231" i="10"/>
  <c r="B230" i="10"/>
  <c r="E230" i="10" s="1"/>
  <c r="B229" i="10"/>
  <c r="E228" i="10"/>
  <c r="B228" i="10"/>
  <c r="E227" i="10"/>
  <c r="B227" i="10"/>
  <c r="B226" i="10"/>
  <c r="B225" i="10"/>
  <c r="B224" i="10"/>
  <c r="E223" i="10"/>
  <c r="B223" i="10"/>
  <c r="B222" i="10"/>
  <c r="E222" i="10" s="1"/>
  <c r="E221" i="10"/>
  <c r="B221" i="10"/>
  <c r="B220" i="10"/>
  <c r="E219" i="10"/>
  <c r="B219" i="10"/>
  <c r="G218" i="10"/>
  <c r="B218" i="10"/>
  <c r="E218" i="10" s="1"/>
  <c r="B217" i="10"/>
  <c r="B216" i="10"/>
  <c r="E215" i="10"/>
  <c r="B215" i="10"/>
  <c r="E214" i="10"/>
  <c r="B214" i="10"/>
  <c r="B213" i="10"/>
  <c r="B212" i="10"/>
  <c r="B211" i="10"/>
  <c r="E210" i="10"/>
  <c r="B210" i="10"/>
  <c r="E209" i="10"/>
  <c r="B209" i="10"/>
  <c r="B208" i="10"/>
  <c r="B207" i="10"/>
  <c r="B206" i="10"/>
  <c r="G205" i="10"/>
  <c r="B205" i="10"/>
  <c r="E205" i="10" s="1"/>
  <c r="G204" i="10"/>
  <c r="E204" i="10"/>
  <c r="B204" i="10"/>
  <c r="E203" i="10"/>
  <c r="B203" i="10"/>
  <c r="B202" i="10"/>
  <c r="E202" i="10" s="1"/>
  <c r="E201" i="10"/>
  <c r="B201" i="10"/>
  <c r="B200" i="10"/>
  <c r="B199" i="10"/>
  <c r="E199" i="10" s="1"/>
  <c r="B198" i="10"/>
  <c r="B197" i="10"/>
  <c r="B196" i="10"/>
  <c r="E196" i="10" s="1"/>
  <c r="B195" i="10"/>
  <c r="E194" i="10"/>
  <c r="B194" i="10"/>
  <c r="B193" i="10"/>
  <c r="E193" i="10" s="1"/>
  <c r="E192" i="10"/>
  <c r="B192" i="10"/>
  <c r="G191" i="10"/>
  <c r="E191" i="10"/>
  <c r="B191" i="10"/>
  <c r="G190" i="10"/>
  <c r="B190" i="10"/>
  <c r="E190" i="10" s="1"/>
  <c r="E189" i="10"/>
  <c r="B189" i="10"/>
  <c r="B188" i="10"/>
  <c r="B187" i="10"/>
  <c r="E187" i="10" s="1"/>
  <c r="B186" i="10"/>
  <c r="E185" i="10"/>
  <c r="B185" i="10"/>
  <c r="B184" i="10"/>
  <c r="E184" i="10" s="1"/>
  <c r="G183" i="10"/>
  <c r="B183" i="10"/>
  <c r="E183" i="10" s="1"/>
  <c r="B182" i="10"/>
  <c r="B181" i="10"/>
  <c r="E181" i="10" s="1"/>
  <c r="B180" i="10"/>
  <c r="E179" i="10"/>
  <c r="B179" i="10"/>
  <c r="B178" i="10"/>
  <c r="G177" i="10"/>
  <c r="E177" i="10"/>
  <c r="B177" i="10"/>
  <c r="G176" i="10"/>
  <c r="E176" i="10"/>
  <c r="B176" i="10"/>
  <c r="B175" i="10"/>
  <c r="E175" i="10" s="1"/>
  <c r="B174" i="10"/>
  <c r="E174" i="10" s="1"/>
  <c r="B173" i="10"/>
  <c r="B172" i="10"/>
  <c r="E172" i="10" s="1"/>
  <c r="B171" i="10"/>
  <c r="E170" i="10"/>
  <c r="B170" i="10"/>
  <c r="B169" i="10"/>
  <c r="E168" i="10"/>
  <c r="B168" i="10"/>
  <c r="E167" i="10"/>
  <c r="B167" i="10"/>
  <c r="B166" i="10"/>
  <c r="E166" i="10" s="1"/>
  <c r="B165" i="10"/>
  <c r="E165" i="10" s="1"/>
  <c r="B164" i="10"/>
  <c r="B163" i="10"/>
  <c r="E163" i="10" s="1"/>
  <c r="B162" i="10"/>
  <c r="E161" i="10"/>
  <c r="B161" i="10"/>
  <c r="B160" i="10"/>
  <c r="E159" i="10"/>
  <c r="B159" i="10"/>
  <c r="E158" i="10"/>
  <c r="B158" i="10"/>
  <c r="B157" i="10"/>
  <c r="E157" i="10" s="1"/>
  <c r="G156" i="10"/>
  <c r="B156" i="10"/>
  <c r="E156" i="10" s="1"/>
  <c r="B155" i="10"/>
  <c r="B154" i="10"/>
  <c r="E154" i="10" s="1"/>
  <c r="B153" i="10"/>
  <c r="E152" i="10"/>
  <c r="B152" i="10"/>
  <c r="E151" i="10"/>
  <c r="B151" i="10"/>
  <c r="E150" i="10"/>
  <c r="B150" i="10"/>
  <c r="B149" i="10"/>
  <c r="G149" i="10" s="1"/>
  <c r="B148" i="10"/>
  <c r="E147" i="10"/>
  <c r="B147" i="10"/>
  <c r="B146" i="10"/>
  <c r="E146" i="10" s="1"/>
  <c r="B145" i="10"/>
  <c r="B144" i="10"/>
  <c r="E143" i="10"/>
  <c r="B143" i="10"/>
  <c r="G142" i="10"/>
  <c r="B142" i="10"/>
  <c r="G141" i="10"/>
  <c r="B141" i="10"/>
  <c r="E141" i="10" s="1"/>
  <c r="B140" i="10"/>
  <c r="E139" i="10"/>
  <c r="B139" i="10"/>
  <c r="E138" i="10"/>
  <c r="B138" i="10"/>
  <c r="E137" i="10"/>
  <c r="B137" i="10"/>
  <c r="B136" i="10"/>
  <c r="E136" i="10" s="1"/>
  <c r="B135" i="10"/>
  <c r="G134" i="10"/>
  <c r="E134" i="10"/>
  <c r="B134" i="10"/>
  <c r="E133" i="10"/>
  <c r="B133" i="10"/>
  <c r="E132" i="10"/>
  <c r="B132" i="10"/>
  <c r="B131" i="10"/>
  <c r="B130" i="10"/>
  <c r="E129" i="10"/>
  <c r="B129" i="10"/>
  <c r="G128" i="10"/>
  <c r="B128" i="10"/>
  <c r="E128" i="10" s="1"/>
  <c r="B127" i="10"/>
  <c r="G127" i="10" s="1"/>
  <c r="B126" i="10"/>
  <c r="E125" i="10"/>
  <c r="B125" i="10"/>
  <c r="B124" i="10"/>
  <c r="B123" i="10"/>
  <c r="E123" i="10" s="1"/>
  <c r="B122" i="10"/>
  <c r="E121" i="10"/>
  <c r="B121" i="10"/>
  <c r="G121" i="10" s="1"/>
  <c r="E120" i="10"/>
  <c r="B120" i="10"/>
  <c r="E119" i="10"/>
  <c r="B119" i="10"/>
  <c r="B118" i="10"/>
  <c r="E118" i="10" s="1"/>
  <c r="B117" i="10"/>
  <c r="B116" i="10"/>
  <c r="B115" i="10"/>
  <c r="E115" i="10" s="1"/>
  <c r="B114" i="10"/>
  <c r="G113" i="10"/>
  <c r="B113" i="10"/>
  <c r="B112" i="10"/>
  <c r="E112" i="10" s="1"/>
  <c r="B111" i="10"/>
  <c r="B110" i="10"/>
  <c r="B109" i="10"/>
  <c r="E109" i="10" s="1"/>
  <c r="B108" i="10"/>
  <c r="G107" i="10"/>
  <c r="B107" i="10"/>
  <c r="G106" i="10"/>
  <c r="B106" i="10"/>
  <c r="E106" i="10" s="1"/>
  <c r="B105" i="10"/>
  <c r="B104" i="10"/>
  <c r="B103" i="10"/>
  <c r="E103" i="10" s="1"/>
  <c r="B102" i="10"/>
  <c r="B101" i="10"/>
  <c r="G100" i="10"/>
  <c r="B100" i="10"/>
  <c r="E100" i="10" s="1"/>
  <c r="B99" i="10"/>
  <c r="B98" i="10"/>
  <c r="B97" i="10"/>
  <c r="E97" i="10" s="1"/>
  <c r="B96" i="10"/>
  <c r="B95" i="10"/>
  <c r="B94" i="10"/>
  <c r="E94" i="10" s="1"/>
  <c r="B93" i="10"/>
  <c r="G92" i="10"/>
  <c r="B92" i="10"/>
  <c r="B91" i="10"/>
  <c r="E91" i="10" s="1"/>
  <c r="B90" i="10"/>
  <c r="B89" i="10"/>
  <c r="B88" i="10"/>
  <c r="E88" i="10" s="1"/>
  <c r="B87" i="10"/>
  <c r="G86" i="10"/>
  <c r="B86" i="10"/>
  <c r="G85" i="10"/>
  <c r="B85" i="10"/>
  <c r="E85" i="10" s="1"/>
  <c r="B84" i="10"/>
  <c r="B83" i="10"/>
  <c r="B82" i="10"/>
  <c r="E82" i="10" s="1"/>
  <c r="B81" i="10"/>
  <c r="B80" i="10"/>
  <c r="B79" i="10"/>
  <c r="E79" i="10" s="1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G65" i="10"/>
  <c r="B65" i="10"/>
  <c r="G64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E45" i="10"/>
  <c r="B45" i="10"/>
  <c r="B44" i="10"/>
  <c r="G43" i="10"/>
  <c r="B43" i="10"/>
  <c r="E43" i="10" s="1"/>
  <c r="E42" i="10"/>
  <c r="B42" i="10"/>
  <c r="B41" i="10"/>
  <c r="B40" i="10"/>
  <c r="E40" i="10" s="1"/>
  <c r="E39" i="10"/>
  <c r="B39" i="10"/>
  <c r="B38" i="10"/>
  <c r="G37" i="10"/>
  <c r="B37" i="10"/>
  <c r="E37" i="10" s="1"/>
  <c r="E36" i="10"/>
  <c r="B36" i="10"/>
  <c r="B35" i="10"/>
  <c r="B34" i="10"/>
  <c r="E34" i="10" s="1"/>
  <c r="E33" i="10"/>
  <c r="B33" i="10"/>
  <c r="B32" i="10"/>
  <c r="B31" i="10"/>
  <c r="E31" i="10" s="1"/>
  <c r="E30" i="10"/>
  <c r="B30" i="10"/>
  <c r="G29" i="10"/>
  <c r="B29" i="10"/>
  <c r="B28" i="10"/>
  <c r="E28" i="10" s="1"/>
  <c r="B27" i="10"/>
  <c r="B26" i="10"/>
  <c r="B25" i="10"/>
  <c r="E25" i="10" s="1"/>
  <c r="E24" i="10"/>
  <c r="B24" i="10"/>
  <c r="B23" i="10"/>
  <c r="B22" i="10"/>
  <c r="E22" i="10" s="1"/>
  <c r="B21" i="10"/>
  <c r="E20" i="10"/>
  <c r="B20" i="10"/>
  <c r="B19" i="10"/>
  <c r="E19" i="10" s="1"/>
  <c r="B18" i="10"/>
  <c r="E17" i="10"/>
  <c r="B17" i="10"/>
  <c r="B16" i="10"/>
  <c r="E16" i="10" s="1"/>
  <c r="B15" i="10"/>
  <c r="G15" i="10" s="1"/>
  <c r="B14" i="10"/>
  <c r="B13" i="10"/>
  <c r="E13" i="10" s="1"/>
  <c r="B12" i="10"/>
  <c r="E11" i="10"/>
  <c r="B11" i="10"/>
  <c r="B10" i="10"/>
  <c r="E10" i="10" s="1"/>
  <c r="B9" i="10"/>
  <c r="G9" i="10" s="1"/>
  <c r="G8" i="10"/>
  <c r="E8" i="10"/>
  <c r="B8" i="10"/>
  <c r="B7" i="10"/>
  <c r="E7" i="10" s="1"/>
  <c r="E6" i="10"/>
  <c r="B6" i="10"/>
  <c r="B5" i="10"/>
  <c r="B4" i="10"/>
  <c r="E4" i="10" s="1"/>
  <c r="B3" i="10"/>
  <c r="J2" i="10"/>
  <c r="G2" i="10"/>
  <c r="H2" i="10" s="1"/>
  <c r="K2" i="10" s="1"/>
  <c r="F2" i="10"/>
  <c r="E2" i="10"/>
  <c r="B2" i="10"/>
  <c r="B732" i="9"/>
  <c r="I732" i="9" s="1"/>
  <c r="I731" i="9"/>
  <c r="B731" i="9"/>
  <c r="E730" i="9"/>
  <c r="F730" i="9" s="1"/>
  <c r="B730" i="9"/>
  <c r="I730" i="9" s="1"/>
  <c r="B729" i="9"/>
  <c r="I729" i="9" s="1"/>
  <c r="I728" i="9"/>
  <c r="B728" i="9"/>
  <c r="E727" i="9"/>
  <c r="F727" i="9" s="1"/>
  <c r="B727" i="9"/>
  <c r="I727" i="9" s="1"/>
  <c r="B726" i="9"/>
  <c r="I726" i="9" s="1"/>
  <c r="I725" i="9"/>
  <c r="B725" i="9"/>
  <c r="E724" i="9"/>
  <c r="F724" i="9" s="1"/>
  <c r="B724" i="9"/>
  <c r="I724" i="9" s="1"/>
  <c r="B723" i="9"/>
  <c r="I723" i="9" s="1"/>
  <c r="I722" i="9"/>
  <c r="B722" i="9"/>
  <c r="G722" i="9" s="1"/>
  <c r="E721" i="9"/>
  <c r="F721" i="9" s="1"/>
  <c r="B721" i="9"/>
  <c r="I721" i="9" s="1"/>
  <c r="B720" i="9"/>
  <c r="I720" i="9" s="1"/>
  <c r="I719" i="9"/>
  <c r="B719" i="9"/>
  <c r="E718" i="9"/>
  <c r="F718" i="9" s="1"/>
  <c r="B718" i="9"/>
  <c r="I718" i="9" s="1"/>
  <c r="B717" i="9"/>
  <c r="I717" i="9" s="1"/>
  <c r="I716" i="9"/>
  <c r="B716" i="9"/>
  <c r="G716" i="9" s="1"/>
  <c r="E715" i="9"/>
  <c r="F715" i="9" s="1"/>
  <c r="B715" i="9"/>
  <c r="I715" i="9" s="1"/>
  <c r="B714" i="9"/>
  <c r="I714" i="9" s="1"/>
  <c r="I713" i="9"/>
  <c r="B713" i="9"/>
  <c r="E712" i="9"/>
  <c r="F712" i="9" s="1"/>
  <c r="B712" i="9"/>
  <c r="I712" i="9" s="1"/>
  <c r="B711" i="9"/>
  <c r="I711" i="9" s="1"/>
  <c r="I710" i="9"/>
  <c r="B710" i="9"/>
  <c r="E709" i="9"/>
  <c r="F709" i="9" s="1"/>
  <c r="B709" i="9"/>
  <c r="I709" i="9" s="1"/>
  <c r="B708" i="9"/>
  <c r="I708" i="9" s="1"/>
  <c r="I707" i="9"/>
  <c r="B707" i="9"/>
  <c r="E706" i="9"/>
  <c r="F706" i="9" s="1"/>
  <c r="B706" i="9"/>
  <c r="I706" i="9" s="1"/>
  <c r="B705" i="9"/>
  <c r="I705" i="9" s="1"/>
  <c r="I704" i="9"/>
  <c r="B704" i="9"/>
  <c r="E703" i="9"/>
  <c r="F703" i="9" s="1"/>
  <c r="B703" i="9"/>
  <c r="I703" i="9" s="1"/>
  <c r="B702" i="9"/>
  <c r="I702" i="9" s="1"/>
  <c r="I701" i="9"/>
  <c r="B701" i="9"/>
  <c r="G701" i="9" s="1"/>
  <c r="E700" i="9"/>
  <c r="F700" i="9" s="1"/>
  <c r="B700" i="9"/>
  <c r="I700" i="9" s="1"/>
  <c r="B699" i="9"/>
  <c r="I699" i="9" s="1"/>
  <c r="I698" i="9"/>
  <c r="B698" i="9"/>
  <c r="E697" i="9"/>
  <c r="F697" i="9" s="1"/>
  <c r="B697" i="9"/>
  <c r="B696" i="9"/>
  <c r="I696" i="9" s="1"/>
  <c r="I695" i="9"/>
  <c r="B695" i="9"/>
  <c r="G695" i="9" s="1"/>
  <c r="B694" i="9"/>
  <c r="B693" i="9"/>
  <c r="I693" i="9" s="1"/>
  <c r="B692" i="9"/>
  <c r="B691" i="9"/>
  <c r="B690" i="9"/>
  <c r="I690" i="9" s="1"/>
  <c r="B689" i="9"/>
  <c r="B688" i="9"/>
  <c r="B687" i="9"/>
  <c r="I686" i="9"/>
  <c r="B686" i="9"/>
  <c r="B685" i="9"/>
  <c r="B684" i="9"/>
  <c r="B683" i="9"/>
  <c r="B682" i="9"/>
  <c r="B681" i="9"/>
  <c r="B680" i="9"/>
  <c r="B679" i="9"/>
  <c r="B678" i="9"/>
  <c r="I677" i="9"/>
  <c r="B677" i="9"/>
  <c r="B676" i="9"/>
  <c r="B675" i="9"/>
  <c r="B674" i="9"/>
  <c r="B673" i="9"/>
  <c r="B672" i="9"/>
  <c r="B671" i="9"/>
  <c r="B670" i="9"/>
  <c r="B669" i="9"/>
  <c r="I668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E644" i="9"/>
  <c r="F644" i="9" s="1"/>
  <c r="B644" i="9"/>
  <c r="B643" i="9"/>
  <c r="I642" i="9"/>
  <c r="B642" i="9"/>
  <c r="B641" i="9"/>
  <c r="B640" i="9"/>
  <c r="I639" i="9"/>
  <c r="B639" i="9"/>
  <c r="B638" i="9"/>
  <c r="G638" i="9" s="1"/>
  <c r="E637" i="9"/>
  <c r="F637" i="9" s="1"/>
  <c r="B637" i="9"/>
  <c r="B636" i="9"/>
  <c r="B635" i="9"/>
  <c r="I634" i="9"/>
  <c r="E634" i="9"/>
  <c r="F634" i="9" s="1"/>
  <c r="G634" i="9" s="1"/>
  <c r="B634" i="9"/>
  <c r="I633" i="9"/>
  <c r="B633" i="9"/>
  <c r="I632" i="9"/>
  <c r="E632" i="9"/>
  <c r="F632" i="9" s="1"/>
  <c r="B632" i="9"/>
  <c r="G632" i="9" s="1"/>
  <c r="B631" i="9"/>
  <c r="B630" i="9"/>
  <c r="B629" i="9"/>
  <c r="I628" i="9"/>
  <c r="E628" i="9"/>
  <c r="F628" i="9" s="1"/>
  <c r="G628" i="9" s="1"/>
  <c r="B628" i="9"/>
  <c r="I627" i="9"/>
  <c r="B627" i="9"/>
  <c r="I626" i="9"/>
  <c r="E626" i="9"/>
  <c r="F626" i="9" s="1"/>
  <c r="B626" i="9"/>
  <c r="B625" i="9"/>
  <c r="B624" i="9"/>
  <c r="G624" i="9" s="1"/>
  <c r="B623" i="9"/>
  <c r="I622" i="9"/>
  <c r="E622" i="9"/>
  <c r="F622" i="9" s="1"/>
  <c r="G622" i="9" s="1"/>
  <c r="B622" i="9"/>
  <c r="I621" i="9"/>
  <c r="B621" i="9"/>
  <c r="I620" i="9"/>
  <c r="E620" i="9"/>
  <c r="F620" i="9" s="1"/>
  <c r="B620" i="9"/>
  <c r="B619" i="9"/>
  <c r="B618" i="9"/>
  <c r="G618" i="9" s="1"/>
  <c r="B617" i="9"/>
  <c r="I616" i="9"/>
  <c r="E616" i="9"/>
  <c r="F616" i="9" s="1"/>
  <c r="G616" i="9" s="1"/>
  <c r="B616" i="9"/>
  <c r="B615" i="9"/>
  <c r="I614" i="9"/>
  <c r="E614" i="9"/>
  <c r="F614" i="9" s="1"/>
  <c r="B614" i="9"/>
  <c r="B613" i="9"/>
  <c r="B612" i="9"/>
  <c r="B611" i="9"/>
  <c r="I610" i="9"/>
  <c r="G610" i="9"/>
  <c r="E610" i="9"/>
  <c r="F610" i="9" s="1"/>
  <c r="B610" i="9"/>
  <c r="B609" i="9"/>
  <c r="E608" i="9"/>
  <c r="F608" i="9" s="1"/>
  <c r="B608" i="9"/>
  <c r="B607" i="9"/>
  <c r="B606" i="9"/>
  <c r="I605" i="9"/>
  <c r="E605" i="9"/>
  <c r="F605" i="9" s="1"/>
  <c r="B605" i="9"/>
  <c r="E604" i="9"/>
  <c r="F604" i="9" s="1"/>
  <c r="B604" i="9"/>
  <c r="I604" i="9" s="1"/>
  <c r="I603" i="9"/>
  <c r="B603" i="9"/>
  <c r="G603" i="9" s="1"/>
  <c r="I602" i="9"/>
  <c r="E602" i="9"/>
  <c r="F602" i="9" s="1"/>
  <c r="B602" i="9"/>
  <c r="G602" i="9" s="1"/>
  <c r="E601" i="9"/>
  <c r="F601" i="9" s="1"/>
  <c r="B601" i="9"/>
  <c r="I601" i="9" s="1"/>
  <c r="I600" i="9"/>
  <c r="B600" i="9"/>
  <c r="I599" i="9"/>
  <c r="E599" i="9"/>
  <c r="F599" i="9" s="1"/>
  <c r="B599" i="9"/>
  <c r="E598" i="9"/>
  <c r="F598" i="9" s="1"/>
  <c r="B598" i="9"/>
  <c r="I598" i="9" s="1"/>
  <c r="I597" i="9"/>
  <c r="B597" i="9"/>
  <c r="G597" i="9" s="1"/>
  <c r="I596" i="9"/>
  <c r="E596" i="9"/>
  <c r="F596" i="9" s="1"/>
  <c r="B596" i="9"/>
  <c r="G596" i="9" s="1"/>
  <c r="E595" i="9"/>
  <c r="F595" i="9" s="1"/>
  <c r="B595" i="9"/>
  <c r="I595" i="9" s="1"/>
  <c r="I594" i="9"/>
  <c r="B594" i="9"/>
  <c r="I593" i="9"/>
  <c r="E593" i="9"/>
  <c r="F593" i="9" s="1"/>
  <c r="B593" i="9"/>
  <c r="E592" i="9"/>
  <c r="F592" i="9" s="1"/>
  <c r="B592" i="9"/>
  <c r="I592" i="9" s="1"/>
  <c r="I591" i="9"/>
  <c r="B591" i="9"/>
  <c r="I590" i="9"/>
  <c r="E590" i="9"/>
  <c r="F590" i="9" s="1"/>
  <c r="B590" i="9"/>
  <c r="G590" i="9" s="1"/>
  <c r="E589" i="9"/>
  <c r="F589" i="9" s="1"/>
  <c r="B589" i="9"/>
  <c r="I589" i="9" s="1"/>
  <c r="I588" i="9"/>
  <c r="B588" i="9"/>
  <c r="I587" i="9"/>
  <c r="E587" i="9"/>
  <c r="F587" i="9" s="1"/>
  <c r="B587" i="9"/>
  <c r="G587" i="9" s="1"/>
  <c r="E586" i="9"/>
  <c r="F586" i="9" s="1"/>
  <c r="B586" i="9"/>
  <c r="I586" i="9" s="1"/>
  <c r="I585" i="9"/>
  <c r="B585" i="9"/>
  <c r="I584" i="9"/>
  <c r="E584" i="9"/>
  <c r="F584" i="9" s="1"/>
  <c r="B584" i="9"/>
  <c r="E583" i="9"/>
  <c r="F583" i="9" s="1"/>
  <c r="B583" i="9"/>
  <c r="I583" i="9" s="1"/>
  <c r="I582" i="9"/>
  <c r="B582" i="9"/>
  <c r="I581" i="9"/>
  <c r="E581" i="9"/>
  <c r="F581" i="9" s="1"/>
  <c r="B581" i="9"/>
  <c r="G581" i="9" s="1"/>
  <c r="E580" i="9"/>
  <c r="F580" i="9" s="1"/>
  <c r="B580" i="9"/>
  <c r="I580" i="9" s="1"/>
  <c r="I579" i="9"/>
  <c r="B579" i="9"/>
  <c r="I578" i="9"/>
  <c r="E578" i="9"/>
  <c r="F578" i="9" s="1"/>
  <c r="B578" i="9"/>
  <c r="G578" i="9" s="1"/>
  <c r="E577" i="9"/>
  <c r="F577" i="9" s="1"/>
  <c r="B577" i="9"/>
  <c r="I577" i="9" s="1"/>
  <c r="I576" i="9"/>
  <c r="B576" i="9"/>
  <c r="I575" i="9"/>
  <c r="E575" i="9"/>
  <c r="F575" i="9" s="1"/>
  <c r="B575" i="9"/>
  <c r="G575" i="9" s="1"/>
  <c r="E574" i="9"/>
  <c r="F574" i="9" s="1"/>
  <c r="B574" i="9"/>
  <c r="I574" i="9" s="1"/>
  <c r="I573" i="9"/>
  <c r="B573" i="9"/>
  <c r="I572" i="9"/>
  <c r="E572" i="9"/>
  <c r="F572" i="9" s="1"/>
  <c r="B572" i="9"/>
  <c r="G572" i="9" s="1"/>
  <c r="E571" i="9"/>
  <c r="F571" i="9" s="1"/>
  <c r="B571" i="9"/>
  <c r="I571" i="9" s="1"/>
  <c r="I570" i="9"/>
  <c r="B570" i="9"/>
  <c r="I569" i="9"/>
  <c r="E569" i="9"/>
  <c r="F569" i="9" s="1"/>
  <c r="B569" i="9"/>
  <c r="G569" i="9" s="1"/>
  <c r="E568" i="9"/>
  <c r="F568" i="9" s="1"/>
  <c r="B568" i="9"/>
  <c r="I568" i="9" s="1"/>
  <c r="I567" i="9"/>
  <c r="B567" i="9"/>
  <c r="I566" i="9"/>
  <c r="E566" i="9"/>
  <c r="F566" i="9" s="1"/>
  <c r="B566" i="9"/>
  <c r="E565" i="9"/>
  <c r="F565" i="9" s="1"/>
  <c r="B565" i="9"/>
  <c r="I565" i="9" s="1"/>
  <c r="I564" i="9"/>
  <c r="B564" i="9"/>
  <c r="E563" i="9"/>
  <c r="F563" i="9" s="1"/>
  <c r="B563" i="9"/>
  <c r="E562" i="9"/>
  <c r="F562" i="9" s="1"/>
  <c r="B562" i="9"/>
  <c r="I562" i="9" s="1"/>
  <c r="B561" i="9"/>
  <c r="I560" i="9"/>
  <c r="B560" i="9"/>
  <c r="E559" i="9"/>
  <c r="F559" i="9" s="1"/>
  <c r="B559" i="9"/>
  <c r="I559" i="9" s="1"/>
  <c r="B558" i="9"/>
  <c r="I557" i="9"/>
  <c r="F557" i="9"/>
  <c r="E557" i="9"/>
  <c r="B557" i="9"/>
  <c r="E556" i="9"/>
  <c r="F556" i="9" s="1"/>
  <c r="B556" i="9"/>
  <c r="I556" i="9" s="1"/>
  <c r="I555" i="9"/>
  <c r="B555" i="9"/>
  <c r="I554" i="9"/>
  <c r="F554" i="9"/>
  <c r="E554" i="9"/>
  <c r="B554" i="9"/>
  <c r="G554" i="9" s="1"/>
  <c r="E553" i="9"/>
  <c r="F553" i="9" s="1"/>
  <c r="B553" i="9"/>
  <c r="I552" i="9"/>
  <c r="B552" i="9"/>
  <c r="I551" i="9"/>
  <c r="F551" i="9"/>
  <c r="E551" i="9"/>
  <c r="B551" i="9"/>
  <c r="E550" i="9"/>
  <c r="F550" i="9" s="1"/>
  <c r="B550" i="9"/>
  <c r="I549" i="9"/>
  <c r="B549" i="9"/>
  <c r="I548" i="9"/>
  <c r="F548" i="9"/>
  <c r="E548" i="9"/>
  <c r="B548" i="9"/>
  <c r="G548" i="9" s="1"/>
  <c r="E547" i="9"/>
  <c r="F547" i="9" s="1"/>
  <c r="B547" i="9"/>
  <c r="I546" i="9"/>
  <c r="B546" i="9"/>
  <c r="I545" i="9"/>
  <c r="F545" i="9"/>
  <c r="E545" i="9"/>
  <c r="B545" i="9"/>
  <c r="E544" i="9"/>
  <c r="F544" i="9" s="1"/>
  <c r="B544" i="9"/>
  <c r="I543" i="9"/>
  <c r="B543" i="9"/>
  <c r="I542" i="9"/>
  <c r="F542" i="9"/>
  <c r="E542" i="9"/>
  <c r="B542" i="9"/>
  <c r="E541" i="9"/>
  <c r="F541" i="9" s="1"/>
  <c r="B541" i="9"/>
  <c r="B540" i="9"/>
  <c r="E539" i="9"/>
  <c r="F539" i="9" s="1"/>
  <c r="B539" i="9"/>
  <c r="I539" i="9" s="1"/>
  <c r="B538" i="9"/>
  <c r="B537" i="9"/>
  <c r="E536" i="9"/>
  <c r="F536" i="9" s="1"/>
  <c r="B536" i="9"/>
  <c r="B535" i="9"/>
  <c r="B534" i="9"/>
  <c r="G534" i="9" s="1"/>
  <c r="I533" i="9"/>
  <c r="B533" i="9"/>
  <c r="G533" i="9" s="1"/>
  <c r="I532" i="9"/>
  <c r="F532" i="9"/>
  <c r="E532" i="9"/>
  <c r="B532" i="9"/>
  <c r="I531" i="9"/>
  <c r="E531" i="9"/>
  <c r="F531" i="9" s="1"/>
  <c r="B531" i="9"/>
  <c r="I530" i="9"/>
  <c r="F530" i="9"/>
  <c r="E530" i="9"/>
  <c r="B530" i="9"/>
  <c r="B529" i="9"/>
  <c r="B528" i="9"/>
  <c r="B527" i="9"/>
  <c r="G527" i="9" s="1"/>
  <c r="I526" i="9"/>
  <c r="B526" i="9"/>
  <c r="G526" i="9" s="1"/>
  <c r="B525" i="9"/>
  <c r="I525" i="9" s="1"/>
  <c r="I524" i="9"/>
  <c r="B524" i="9"/>
  <c r="I523" i="9"/>
  <c r="F523" i="9"/>
  <c r="E523" i="9"/>
  <c r="B523" i="9"/>
  <c r="I522" i="9"/>
  <c r="E522" i="9"/>
  <c r="F522" i="9" s="1"/>
  <c r="B522" i="9"/>
  <c r="I521" i="9"/>
  <c r="G521" i="9"/>
  <c r="F521" i="9"/>
  <c r="E521" i="9"/>
  <c r="B521" i="9"/>
  <c r="I520" i="9"/>
  <c r="B520" i="9"/>
  <c r="G520" i="9" s="1"/>
  <c r="B519" i="9"/>
  <c r="G519" i="9" s="1"/>
  <c r="I518" i="9"/>
  <c r="B518" i="9"/>
  <c r="E517" i="9"/>
  <c r="F517" i="9" s="1"/>
  <c r="B517" i="9"/>
  <c r="I517" i="9" s="1"/>
  <c r="B516" i="9"/>
  <c r="B515" i="9"/>
  <c r="E514" i="9"/>
  <c r="F514" i="9" s="1"/>
  <c r="B514" i="9"/>
  <c r="I513" i="9"/>
  <c r="E513" i="9"/>
  <c r="F513" i="9" s="1"/>
  <c r="B513" i="9"/>
  <c r="G513" i="9" s="1"/>
  <c r="I512" i="9"/>
  <c r="G512" i="9"/>
  <c r="F512" i="9"/>
  <c r="E512" i="9"/>
  <c r="B512" i="9"/>
  <c r="I511" i="9"/>
  <c r="B511" i="9"/>
  <c r="B510" i="9"/>
  <c r="I509" i="9"/>
  <c r="B509" i="9"/>
  <c r="E508" i="9"/>
  <c r="F508" i="9" s="1"/>
  <c r="B508" i="9"/>
  <c r="I508" i="9" s="1"/>
  <c r="B507" i="9"/>
  <c r="B506" i="9"/>
  <c r="I506" i="9" s="1"/>
  <c r="E505" i="9"/>
  <c r="F505" i="9" s="1"/>
  <c r="B505" i="9"/>
  <c r="G505" i="9" s="1"/>
  <c r="I504" i="9"/>
  <c r="E504" i="9"/>
  <c r="F504" i="9" s="1"/>
  <c r="B504" i="9"/>
  <c r="I503" i="9"/>
  <c r="G503" i="9"/>
  <c r="F503" i="9"/>
  <c r="E503" i="9"/>
  <c r="B503" i="9"/>
  <c r="I502" i="9"/>
  <c r="B502" i="9"/>
  <c r="B501" i="9"/>
  <c r="I500" i="9"/>
  <c r="B500" i="9"/>
  <c r="B499" i="9"/>
  <c r="B498" i="9"/>
  <c r="F497" i="9"/>
  <c r="G497" i="9" s="1"/>
  <c r="E497" i="9"/>
  <c r="B497" i="9"/>
  <c r="I497" i="9" s="1"/>
  <c r="B496" i="9"/>
  <c r="I495" i="9"/>
  <c r="F495" i="9"/>
  <c r="E495" i="9"/>
  <c r="B495" i="9"/>
  <c r="I494" i="9"/>
  <c r="F494" i="9"/>
  <c r="G494" i="9" s="1"/>
  <c r="E494" i="9"/>
  <c r="B494" i="9"/>
  <c r="I493" i="9"/>
  <c r="B493" i="9"/>
  <c r="B492" i="9"/>
  <c r="B491" i="9"/>
  <c r="B490" i="9"/>
  <c r="B489" i="9"/>
  <c r="B488" i="9"/>
  <c r="I488" i="9" s="1"/>
  <c r="B487" i="9"/>
  <c r="I486" i="9"/>
  <c r="E486" i="9"/>
  <c r="F486" i="9" s="1"/>
  <c r="B486" i="9"/>
  <c r="I485" i="9"/>
  <c r="G485" i="9"/>
  <c r="F485" i="9"/>
  <c r="E485" i="9"/>
  <c r="B485" i="9"/>
  <c r="I484" i="9"/>
  <c r="B484" i="9"/>
  <c r="G484" i="9" s="1"/>
  <c r="B483" i="9"/>
  <c r="B482" i="9"/>
  <c r="B481" i="9"/>
  <c r="B480" i="9"/>
  <c r="E479" i="9"/>
  <c r="F479" i="9" s="1"/>
  <c r="G479" i="9" s="1"/>
  <c r="B479" i="9"/>
  <c r="I479" i="9" s="1"/>
  <c r="E478" i="9"/>
  <c r="F478" i="9" s="1"/>
  <c r="B478" i="9"/>
  <c r="I477" i="9"/>
  <c r="E477" i="9"/>
  <c r="F477" i="9" s="1"/>
  <c r="B477" i="9"/>
  <c r="G477" i="9" s="1"/>
  <c r="I476" i="9"/>
  <c r="G476" i="9"/>
  <c r="F476" i="9"/>
  <c r="E476" i="9"/>
  <c r="B476" i="9"/>
  <c r="I475" i="9"/>
  <c r="B475" i="9"/>
  <c r="I474" i="9"/>
  <c r="B474" i="9"/>
  <c r="I473" i="9"/>
  <c r="E473" i="9"/>
  <c r="F473" i="9" s="1"/>
  <c r="B473" i="9"/>
  <c r="B472" i="9"/>
  <c r="B471" i="9"/>
  <c r="B470" i="9"/>
  <c r="I470" i="9" s="1"/>
  <c r="E469" i="9"/>
  <c r="F469" i="9" s="1"/>
  <c r="B469" i="9"/>
  <c r="I468" i="9"/>
  <c r="F468" i="9"/>
  <c r="E468" i="9"/>
  <c r="B468" i="9"/>
  <c r="B467" i="9"/>
  <c r="E467" i="9" s="1"/>
  <c r="F467" i="9" s="1"/>
  <c r="B466" i="9"/>
  <c r="B465" i="9"/>
  <c r="I464" i="9"/>
  <c r="G464" i="9"/>
  <c r="E464" i="9"/>
  <c r="F464" i="9" s="1"/>
  <c r="B464" i="9"/>
  <c r="B463" i="9"/>
  <c r="E463" i="9" s="1"/>
  <c r="F463" i="9" s="1"/>
  <c r="I462" i="9"/>
  <c r="B462" i="9"/>
  <c r="I461" i="9"/>
  <c r="E461" i="9"/>
  <c r="F461" i="9" s="1"/>
  <c r="G461" i="9" s="1"/>
  <c r="B461" i="9"/>
  <c r="I460" i="9"/>
  <c r="B460" i="9"/>
  <c r="E460" i="9" s="1"/>
  <c r="F460" i="9" s="1"/>
  <c r="B459" i="9"/>
  <c r="G458" i="9"/>
  <c r="F458" i="9"/>
  <c r="E458" i="9"/>
  <c r="B458" i="9"/>
  <c r="I458" i="9" s="1"/>
  <c r="I457" i="9"/>
  <c r="B457" i="9"/>
  <c r="E457" i="9" s="1"/>
  <c r="F457" i="9" s="1"/>
  <c r="I456" i="9"/>
  <c r="F456" i="9"/>
  <c r="E456" i="9"/>
  <c r="B456" i="9"/>
  <c r="G456" i="9" s="1"/>
  <c r="G455" i="9"/>
  <c r="F455" i="9"/>
  <c r="E455" i="9"/>
  <c r="B455" i="9"/>
  <c r="I455" i="9" s="1"/>
  <c r="I454" i="9"/>
  <c r="G454" i="9"/>
  <c r="B454" i="9"/>
  <c r="E454" i="9" s="1"/>
  <c r="F454" i="9" s="1"/>
  <c r="I453" i="9"/>
  <c r="F453" i="9"/>
  <c r="E453" i="9"/>
  <c r="B453" i="9"/>
  <c r="E452" i="9"/>
  <c r="F452" i="9" s="1"/>
  <c r="G452" i="9" s="1"/>
  <c r="B452" i="9"/>
  <c r="I452" i="9" s="1"/>
  <c r="I451" i="9"/>
  <c r="G451" i="9"/>
  <c r="B451" i="9"/>
  <c r="E451" i="9" s="1"/>
  <c r="F451" i="9" s="1"/>
  <c r="B450" i="9"/>
  <c r="G450" i="9" s="1"/>
  <c r="G449" i="9"/>
  <c r="F449" i="9"/>
  <c r="E449" i="9"/>
  <c r="B449" i="9"/>
  <c r="I449" i="9" s="1"/>
  <c r="B448" i="9"/>
  <c r="E448" i="9" s="1"/>
  <c r="F448" i="9" s="1"/>
  <c r="E447" i="9"/>
  <c r="F447" i="9" s="1"/>
  <c r="B447" i="9"/>
  <c r="F446" i="9"/>
  <c r="G446" i="9" s="1"/>
  <c r="E446" i="9"/>
  <c r="B446" i="9"/>
  <c r="I446" i="9" s="1"/>
  <c r="B445" i="9"/>
  <c r="E445" i="9" s="1"/>
  <c r="F445" i="9" s="1"/>
  <c r="B444" i="9"/>
  <c r="E443" i="9"/>
  <c r="F443" i="9" s="1"/>
  <c r="B443" i="9"/>
  <c r="I443" i="9" s="1"/>
  <c r="G442" i="9"/>
  <c r="B442" i="9"/>
  <c r="E442" i="9" s="1"/>
  <c r="F442" i="9" s="1"/>
  <c r="E441" i="9"/>
  <c r="F441" i="9" s="1"/>
  <c r="B441" i="9"/>
  <c r="B440" i="9"/>
  <c r="I440" i="9" s="1"/>
  <c r="E439" i="9"/>
  <c r="F439" i="9" s="1"/>
  <c r="B439" i="9"/>
  <c r="I439" i="9" s="1"/>
  <c r="E438" i="9"/>
  <c r="F438" i="9" s="1"/>
  <c r="B438" i="9"/>
  <c r="G437" i="9"/>
  <c r="F437" i="9"/>
  <c r="E437" i="9"/>
  <c r="B437" i="9"/>
  <c r="I437" i="9" s="1"/>
  <c r="I436" i="9"/>
  <c r="G436" i="9"/>
  <c r="E436" i="9"/>
  <c r="F436" i="9" s="1"/>
  <c r="B436" i="9"/>
  <c r="I435" i="9"/>
  <c r="B435" i="9"/>
  <c r="G435" i="9" s="1"/>
  <c r="B434" i="9"/>
  <c r="E434" i="9" s="1"/>
  <c r="F434" i="9" s="1"/>
  <c r="G434" i="9" s="1"/>
  <c r="I433" i="9"/>
  <c r="B433" i="9"/>
  <c r="I432" i="9"/>
  <c r="B432" i="9"/>
  <c r="B431" i="9"/>
  <c r="I431" i="9" s="1"/>
  <c r="E430" i="9"/>
  <c r="F430" i="9" s="1"/>
  <c r="B430" i="9"/>
  <c r="I430" i="9" s="1"/>
  <c r="E429" i="9"/>
  <c r="F429" i="9" s="1"/>
  <c r="B429" i="9"/>
  <c r="G429" i="9" s="1"/>
  <c r="G428" i="9"/>
  <c r="F428" i="9"/>
  <c r="E428" i="9"/>
  <c r="B428" i="9"/>
  <c r="I428" i="9" s="1"/>
  <c r="I427" i="9"/>
  <c r="E427" i="9"/>
  <c r="F427" i="9" s="1"/>
  <c r="G427" i="9" s="1"/>
  <c r="B427" i="9"/>
  <c r="I426" i="9"/>
  <c r="B426" i="9"/>
  <c r="B425" i="9"/>
  <c r="E425" i="9" s="1"/>
  <c r="F425" i="9" s="1"/>
  <c r="G425" i="9" s="1"/>
  <c r="I424" i="9"/>
  <c r="E424" i="9"/>
  <c r="F424" i="9" s="1"/>
  <c r="B424" i="9"/>
  <c r="E423" i="9"/>
  <c r="F423" i="9" s="1"/>
  <c r="B423" i="9"/>
  <c r="I422" i="9"/>
  <c r="G422" i="9"/>
  <c r="E422" i="9"/>
  <c r="F422" i="9" s="1"/>
  <c r="B422" i="9"/>
  <c r="I421" i="9"/>
  <c r="G421" i="9"/>
  <c r="B421" i="9"/>
  <c r="E421" i="9" s="1"/>
  <c r="F421" i="9" s="1"/>
  <c r="I420" i="9"/>
  <c r="B420" i="9"/>
  <c r="B419" i="9"/>
  <c r="I419" i="9" s="1"/>
  <c r="F418" i="9"/>
  <c r="G418" i="9" s="1"/>
  <c r="E418" i="9"/>
  <c r="B418" i="9"/>
  <c r="I418" i="9" s="1"/>
  <c r="I417" i="9"/>
  <c r="E417" i="9"/>
  <c r="F417" i="9" s="1"/>
  <c r="B417" i="9"/>
  <c r="I416" i="9"/>
  <c r="B416" i="9"/>
  <c r="I415" i="9"/>
  <c r="B415" i="9"/>
  <c r="G415" i="9" s="1"/>
  <c r="B414" i="9"/>
  <c r="G413" i="9"/>
  <c r="F413" i="9"/>
  <c r="E413" i="9"/>
  <c r="B413" i="9"/>
  <c r="I413" i="9" s="1"/>
  <c r="I412" i="9"/>
  <c r="F412" i="9"/>
  <c r="G412" i="9" s="1"/>
  <c r="E412" i="9"/>
  <c r="B412" i="9"/>
  <c r="I411" i="9"/>
  <c r="B411" i="9"/>
  <c r="I410" i="9"/>
  <c r="E410" i="9"/>
  <c r="F410" i="9" s="1"/>
  <c r="B410" i="9"/>
  <c r="G410" i="9" s="1"/>
  <c r="B409" i="9"/>
  <c r="I408" i="9"/>
  <c r="F408" i="9"/>
  <c r="E408" i="9"/>
  <c r="B408" i="9"/>
  <c r="G408" i="9" s="1"/>
  <c r="G407" i="9"/>
  <c r="B407" i="9"/>
  <c r="E407" i="9" s="1"/>
  <c r="F407" i="9" s="1"/>
  <c r="I406" i="9"/>
  <c r="E406" i="9"/>
  <c r="F406" i="9" s="1"/>
  <c r="B406" i="9"/>
  <c r="E405" i="9"/>
  <c r="F405" i="9" s="1"/>
  <c r="B405" i="9"/>
  <c r="I404" i="9"/>
  <c r="E404" i="9"/>
  <c r="F404" i="9" s="1"/>
  <c r="G404" i="9" s="1"/>
  <c r="B404" i="9"/>
  <c r="I403" i="9"/>
  <c r="B403" i="9"/>
  <c r="E403" i="9" s="1"/>
  <c r="F403" i="9" s="1"/>
  <c r="G403" i="9" s="1"/>
  <c r="I402" i="9"/>
  <c r="B402" i="9"/>
  <c r="B401" i="9"/>
  <c r="G400" i="9"/>
  <c r="F400" i="9"/>
  <c r="E400" i="9"/>
  <c r="B400" i="9"/>
  <c r="I400" i="9" s="1"/>
  <c r="B399" i="9"/>
  <c r="B398" i="9"/>
  <c r="F397" i="9"/>
  <c r="G397" i="9" s="1"/>
  <c r="E397" i="9"/>
  <c r="B397" i="9"/>
  <c r="I397" i="9" s="1"/>
  <c r="B396" i="9"/>
  <c r="B395" i="9"/>
  <c r="G394" i="9"/>
  <c r="F394" i="9"/>
  <c r="E394" i="9"/>
  <c r="B394" i="9"/>
  <c r="I394" i="9" s="1"/>
  <c r="G393" i="9"/>
  <c r="B393" i="9"/>
  <c r="B392" i="9"/>
  <c r="F391" i="9"/>
  <c r="G391" i="9" s="1"/>
  <c r="E391" i="9"/>
  <c r="B391" i="9"/>
  <c r="I391" i="9" s="1"/>
  <c r="B390" i="9"/>
  <c r="B389" i="9"/>
  <c r="F388" i="9"/>
  <c r="G388" i="9" s="1"/>
  <c r="E388" i="9"/>
  <c r="B388" i="9"/>
  <c r="I388" i="9" s="1"/>
  <c r="B387" i="9"/>
  <c r="B386" i="9"/>
  <c r="F385" i="9"/>
  <c r="G385" i="9" s="1"/>
  <c r="E385" i="9"/>
  <c r="B385" i="9"/>
  <c r="I385" i="9" s="1"/>
  <c r="B384" i="9"/>
  <c r="B383" i="9"/>
  <c r="G382" i="9"/>
  <c r="F382" i="9"/>
  <c r="E382" i="9"/>
  <c r="B382" i="9"/>
  <c r="I382" i="9" s="1"/>
  <c r="B381" i="9"/>
  <c r="B380" i="9"/>
  <c r="G379" i="9"/>
  <c r="E379" i="9"/>
  <c r="F379" i="9" s="1"/>
  <c r="B379" i="9"/>
  <c r="I379" i="9" s="1"/>
  <c r="B378" i="9"/>
  <c r="E378" i="9" s="1"/>
  <c r="F378" i="9" s="1"/>
  <c r="B377" i="9"/>
  <c r="E376" i="9"/>
  <c r="F376" i="9" s="1"/>
  <c r="G376" i="9" s="1"/>
  <c r="B376" i="9"/>
  <c r="I376" i="9" s="1"/>
  <c r="B375" i="9"/>
  <c r="E375" i="9" s="1"/>
  <c r="F375" i="9" s="1"/>
  <c r="B374" i="9"/>
  <c r="G373" i="9"/>
  <c r="E373" i="9"/>
  <c r="F373" i="9" s="1"/>
  <c r="B373" i="9"/>
  <c r="I373" i="9" s="1"/>
  <c r="I372" i="9"/>
  <c r="G372" i="9"/>
  <c r="B372" i="9"/>
  <c r="E372" i="9" s="1"/>
  <c r="F372" i="9" s="1"/>
  <c r="I371" i="9"/>
  <c r="B371" i="9"/>
  <c r="E370" i="9"/>
  <c r="F370" i="9" s="1"/>
  <c r="G370" i="9" s="1"/>
  <c r="B370" i="9"/>
  <c r="I370" i="9" s="1"/>
  <c r="I369" i="9"/>
  <c r="G369" i="9"/>
  <c r="B369" i="9"/>
  <c r="E369" i="9" s="1"/>
  <c r="F369" i="9" s="1"/>
  <c r="I368" i="9"/>
  <c r="B368" i="9"/>
  <c r="F367" i="9"/>
  <c r="G367" i="9" s="1"/>
  <c r="E367" i="9"/>
  <c r="B367" i="9"/>
  <c r="I367" i="9" s="1"/>
  <c r="I366" i="9"/>
  <c r="G366" i="9"/>
  <c r="B366" i="9"/>
  <c r="E366" i="9" s="1"/>
  <c r="F366" i="9" s="1"/>
  <c r="I365" i="9"/>
  <c r="E365" i="9"/>
  <c r="F365" i="9" s="1"/>
  <c r="B365" i="9"/>
  <c r="G365" i="9" s="1"/>
  <c r="F364" i="9"/>
  <c r="G364" i="9" s="1"/>
  <c r="E364" i="9"/>
  <c r="B364" i="9"/>
  <c r="I364" i="9" s="1"/>
  <c r="B363" i="9"/>
  <c r="E363" i="9" s="1"/>
  <c r="F363" i="9" s="1"/>
  <c r="E362" i="9"/>
  <c r="F362" i="9" s="1"/>
  <c r="B362" i="9"/>
  <c r="E361" i="9"/>
  <c r="F361" i="9" s="1"/>
  <c r="G361" i="9" s="1"/>
  <c r="B361" i="9"/>
  <c r="I361" i="9" s="1"/>
  <c r="B360" i="9"/>
  <c r="E360" i="9" s="1"/>
  <c r="F360" i="9" s="1"/>
  <c r="B359" i="9"/>
  <c r="G359" i="9" s="1"/>
  <c r="G358" i="9"/>
  <c r="E358" i="9"/>
  <c r="F358" i="9" s="1"/>
  <c r="B358" i="9"/>
  <c r="I358" i="9" s="1"/>
  <c r="B357" i="9"/>
  <c r="E357" i="9" s="1"/>
  <c r="F357" i="9" s="1"/>
  <c r="B356" i="9"/>
  <c r="I356" i="9" s="1"/>
  <c r="F355" i="9"/>
  <c r="G355" i="9" s="1"/>
  <c r="E355" i="9"/>
  <c r="B355" i="9"/>
  <c r="I355" i="9" s="1"/>
  <c r="I354" i="9"/>
  <c r="B354" i="9"/>
  <c r="E354" i="9" s="1"/>
  <c r="F354" i="9" s="1"/>
  <c r="G354" i="9" s="1"/>
  <c r="I353" i="9"/>
  <c r="E353" i="9"/>
  <c r="F353" i="9" s="1"/>
  <c r="B353" i="9"/>
  <c r="G352" i="9"/>
  <c r="F352" i="9"/>
  <c r="E352" i="9"/>
  <c r="B352" i="9"/>
  <c r="I352" i="9" s="1"/>
  <c r="I351" i="9"/>
  <c r="B351" i="9"/>
  <c r="E351" i="9" s="1"/>
  <c r="F351" i="9" s="1"/>
  <c r="I350" i="9"/>
  <c r="F350" i="9"/>
  <c r="E350" i="9"/>
  <c r="B350" i="9"/>
  <c r="G349" i="9"/>
  <c r="F349" i="9"/>
  <c r="E349" i="9"/>
  <c r="B349" i="9"/>
  <c r="I349" i="9" s="1"/>
  <c r="I348" i="9"/>
  <c r="G348" i="9"/>
  <c r="B348" i="9"/>
  <c r="E348" i="9" s="1"/>
  <c r="F348" i="9" s="1"/>
  <c r="I347" i="9"/>
  <c r="F347" i="9"/>
  <c r="E347" i="9"/>
  <c r="B347" i="9"/>
  <c r="E346" i="9"/>
  <c r="F346" i="9" s="1"/>
  <c r="G346" i="9" s="1"/>
  <c r="B346" i="9"/>
  <c r="I346" i="9" s="1"/>
  <c r="G345" i="9"/>
  <c r="B345" i="9"/>
  <c r="E345" i="9" s="1"/>
  <c r="F345" i="9" s="1"/>
  <c r="E344" i="9"/>
  <c r="F344" i="9" s="1"/>
  <c r="B344" i="9"/>
  <c r="G344" i="9" s="1"/>
  <c r="F343" i="9"/>
  <c r="G343" i="9" s="1"/>
  <c r="E343" i="9"/>
  <c r="B343" i="9"/>
  <c r="I343" i="9" s="1"/>
  <c r="B342" i="9"/>
  <c r="E342" i="9" s="1"/>
  <c r="F342" i="9" s="1"/>
  <c r="E341" i="9"/>
  <c r="F341" i="9" s="1"/>
  <c r="B341" i="9"/>
  <c r="E340" i="9"/>
  <c r="F340" i="9" s="1"/>
  <c r="G340" i="9" s="1"/>
  <c r="B340" i="9"/>
  <c r="I340" i="9" s="1"/>
  <c r="B339" i="9"/>
  <c r="E339" i="9" s="1"/>
  <c r="F339" i="9" s="1"/>
  <c r="E338" i="9"/>
  <c r="F338" i="9" s="1"/>
  <c r="B338" i="9"/>
  <c r="G338" i="9" s="1"/>
  <c r="G337" i="9"/>
  <c r="E337" i="9"/>
  <c r="F337" i="9" s="1"/>
  <c r="B337" i="9"/>
  <c r="I337" i="9" s="1"/>
  <c r="B336" i="9"/>
  <c r="E336" i="9" s="1"/>
  <c r="F336" i="9" s="1"/>
  <c r="E335" i="9"/>
  <c r="F335" i="9" s="1"/>
  <c r="B335" i="9"/>
  <c r="E334" i="9"/>
  <c r="F334" i="9" s="1"/>
  <c r="G334" i="9" s="1"/>
  <c r="B334" i="9"/>
  <c r="I334" i="9" s="1"/>
  <c r="B333" i="9"/>
  <c r="E333" i="9" s="1"/>
  <c r="F333" i="9" s="1"/>
  <c r="I332" i="9"/>
  <c r="F332" i="9"/>
  <c r="G332" i="9" s="1"/>
  <c r="E332" i="9"/>
  <c r="B332" i="9"/>
  <c r="G331" i="9"/>
  <c r="F331" i="9"/>
  <c r="E331" i="9"/>
  <c r="B331" i="9"/>
  <c r="I331" i="9" s="1"/>
  <c r="I330" i="9"/>
  <c r="G330" i="9"/>
  <c r="B330" i="9"/>
  <c r="E330" i="9" s="1"/>
  <c r="F330" i="9" s="1"/>
  <c r="I329" i="9"/>
  <c r="B329" i="9"/>
  <c r="B328" i="9"/>
  <c r="I328" i="9" s="1"/>
  <c r="B327" i="9"/>
  <c r="E327" i="9" s="1"/>
  <c r="F327" i="9" s="1"/>
  <c r="B326" i="9"/>
  <c r="B325" i="9"/>
  <c r="I325" i="9" s="1"/>
  <c r="B324" i="9"/>
  <c r="E324" i="9" s="1"/>
  <c r="F324" i="9" s="1"/>
  <c r="I323" i="9"/>
  <c r="G323" i="9"/>
  <c r="F323" i="9"/>
  <c r="E323" i="9"/>
  <c r="B323" i="9"/>
  <c r="F322" i="9"/>
  <c r="G322" i="9" s="1"/>
  <c r="E322" i="9"/>
  <c r="B322" i="9"/>
  <c r="I322" i="9" s="1"/>
  <c r="I321" i="9"/>
  <c r="G321" i="9"/>
  <c r="B321" i="9"/>
  <c r="E321" i="9" s="1"/>
  <c r="F321" i="9" s="1"/>
  <c r="B320" i="9"/>
  <c r="I320" i="9" s="1"/>
  <c r="B319" i="9"/>
  <c r="I319" i="9" s="1"/>
  <c r="B318" i="9"/>
  <c r="E318" i="9" s="1"/>
  <c r="F318" i="9" s="1"/>
  <c r="B317" i="9"/>
  <c r="G317" i="9" s="1"/>
  <c r="B316" i="9"/>
  <c r="I316" i="9" s="1"/>
  <c r="B315" i="9"/>
  <c r="E315" i="9" s="1"/>
  <c r="F315" i="9" s="1"/>
  <c r="I314" i="9"/>
  <c r="F314" i="9"/>
  <c r="G314" i="9" s="1"/>
  <c r="E314" i="9"/>
  <c r="B314" i="9"/>
  <c r="F313" i="9"/>
  <c r="G313" i="9" s="1"/>
  <c r="E313" i="9"/>
  <c r="B313" i="9"/>
  <c r="I313" i="9" s="1"/>
  <c r="I312" i="9"/>
  <c r="G312" i="9"/>
  <c r="B312" i="9"/>
  <c r="E312" i="9" s="1"/>
  <c r="F312" i="9" s="1"/>
  <c r="B311" i="9"/>
  <c r="I311" i="9" s="1"/>
  <c r="B310" i="9"/>
  <c r="I310" i="9" s="1"/>
  <c r="B309" i="9"/>
  <c r="E309" i="9" s="1"/>
  <c r="F309" i="9" s="1"/>
  <c r="B308" i="9"/>
  <c r="B307" i="9"/>
  <c r="I307" i="9" s="1"/>
  <c r="B306" i="9"/>
  <c r="E306" i="9" s="1"/>
  <c r="F306" i="9" s="1"/>
  <c r="I305" i="9"/>
  <c r="F305" i="9"/>
  <c r="G305" i="9" s="1"/>
  <c r="E305" i="9"/>
  <c r="B305" i="9"/>
  <c r="F304" i="9"/>
  <c r="G304" i="9" s="1"/>
  <c r="E304" i="9"/>
  <c r="B304" i="9"/>
  <c r="I304" i="9" s="1"/>
  <c r="I303" i="9"/>
  <c r="G303" i="9"/>
  <c r="B303" i="9"/>
  <c r="E303" i="9" s="1"/>
  <c r="F303" i="9" s="1"/>
  <c r="B302" i="9"/>
  <c r="I302" i="9" s="1"/>
  <c r="B301" i="9"/>
  <c r="I301" i="9" s="1"/>
  <c r="B300" i="9"/>
  <c r="E300" i="9" s="1"/>
  <c r="F300" i="9" s="1"/>
  <c r="B299" i="9"/>
  <c r="B298" i="9"/>
  <c r="I298" i="9" s="1"/>
  <c r="B297" i="9"/>
  <c r="E297" i="9" s="1"/>
  <c r="F297" i="9" s="1"/>
  <c r="I296" i="9"/>
  <c r="G296" i="9"/>
  <c r="F296" i="9"/>
  <c r="E296" i="9"/>
  <c r="B296" i="9"/>
  <c r="G295" i="9"/>
  <c r="F295" i="9"/>
  <c r="E295" i="9"/>
  <c r="B295" i="9"/>
  <c r="I295" i="9" s="1"/>
  <c r="I294" i="9"/>
  <c r="G294" i="9"/>
  <c r="F294" i="9"/>
  <c r="B294" i="9"/>
  <c r="E294" i="9" s="1"/>
  <c r="I293" i="9"/>
  <c r="E293" i="9"/>
  <c r="F293" i="9" s="1"/>
  <c r="B293" i="9"/>
  <c r="B292" i="9"/>
  <c r="I292" i="9" s="1"/>
  <c r="F291" i="9"/>
  <c r="G291" i="9" s="1"/>
  <c r="B291" i="9"/>
  <c r="E291" i="9" s="1"/>
  <c r="I290" i="9"/>
  <c r="G290" i="9"/>
  <c r="F290" i="9"/>
  <c r="E290" i="9"/>
  <c r="B290" i="9"/>
  <c r="B289" i="9"/>
  <c r="I289" i="9" s="1"/>
  <c r="F288" i="9"/>
  <c r="B288" i="9"/>
  <c r="E288" i="9" s="1"/>
  <c r="E287" i="9"/>
  <c r="F287" i="9" s="1"/>
  <c r="G287" i="9" s="1"/>
  <c r="B287" i="9"/>
  <c r="I287" i="9" s="1"/>
  <c r="F286" i="9"/>
  <c r="G286" i="9" s="1"/>
  <c r="E286" i="9"/>
  <c r="B286" i="9"/>
  <c r="I286" i="9" s="1"/>
  <c r="I285" i="9"/>
  <c r="G285" i="9"/>
  <c r="F285" i="9"/>
  <c r="B285" i="9"/>
  <c r="E285" i="9" s="1"/>
  <c r="I284" i="9"/>
  <c r="E284" i="9"/>
  <c r="F284" i="9" s="1"/>
  <c r="B284" i="9"/>
  <c r="B283" i="9"/>
  <c r="I283" i="9" s="1"/>
  <c r="G282" i="9"/>
  <c r="F282" i="9"/>
  <c r="B282" i="9"/>
  <c r="E282" i="9" s="1"/>
  <c r="I281" i="9"/>
  <c r="G281" i="9"/>
  <c r="F281" i="9"/>
  <c r="E281" i="9"/>
  <c r="B281" i="9"/>
  <c r="B280" i="9"/>
  <c r="I280" i="9" s="1"/>
  <c r="F279" i="9"/>
  <c r="B279" i="9"/>
  <c r="E279" i="9" s="1"/>
  <c r="E278" i="9"/>
  <c r="F278" i="9" s="1"/>
  <c r="G278" i="9" s="1"/>
  <c r="B278" i="9"/>
  <c r="I278" i="9" s="1"/>
  <c r="F277" i="9"/>
  <c r="G277" i="9" s="1"/>
  <c r="E277" i="9"/>
  <c r="B277" i="9"/>
  <c r="I277" i="9" s="1"/>
  <c r="I276" i="9"/>
  <c r="G276" i="9"/>
  <c r="F276" i="9"/>
  <c r="B276" i="9"/>
  <c r="E276" i="9" s="1"/>
  <c r="I275" i="9"/>
  <c r="E275" i="9"/>
  <c r="F275" i="9" s="1"/>
  <c r="B275" i="9"/>
  <c r="G275" i="9" s="1"/>
  <c r="B274" i="9"/>
  <c r="F273" i="9"/>
  <c r="G273" i="9" s="1"/>
  <c r="B273" i="9"/>
  <c r="E273" i="9" s="1"/>
  <c r="I272" i="9"/>
  <c r="G272" i="9"/>
  <c r="F272" i="9"/>
  <c r="E272" i="9"/>
  <c r="B272" i="9"/>
  <c r="B271" i="9"/>
  <c r="I271" i="9" s="1"/>
  <c r="F270" i="9"/>
  <c r="B270" i="9"/>
  <c r="E270" i="9" s="1"/>
  <c r="E269" i="9"/>
  <c r="F269" i="9" s="1"/>
  <c r="G269" i="9" s="1"/>
  <c r="B269" i="9"/>
  <c r="I269" i="9" s="1"/>
  <c r="G268" i="9"/>
  <c r="F268" i="9"/>
  <c r="E268" i="9"/>
  <c r="B268" i="9"/>
  <c r="I268" i="9" s="1"/>
  <c r="I267" i="9"/>
  <c r="G267" i="9"/>
  <c r="F267" i="9"/>
  <c r="B267" i="9"/>
  <c r="E267" i="9" s="1"/>
  <c r="I266" i="9"/>
  <c r="E266" i="9"/>
  <c r="F266" i="9" s="1"/>
  <c r="B266" i="9"/>
  <c r="E265" i="9"/>
  <c r="F265" i="9" s="1"/>
  <c r="G265" i="9" s="1"/>
  <c r="B265" i="9"/>
  <c r="I265" i="9" s="1"/>
  <c r="I264" i="9"/>
  <c r="G264" i="9"/>
  <c r="F264" i="9"/>
  <c r="E264" i="9"/>
  <c r="B264" i="9"/>
  <c r="I263" i="9"/>
  <c r="E263" i="9"/>
  <c r="F263" i="9" s="1"/>
  <c r="B263" i="9"/>
  <c r="G263" i="9" s="1"/>
  <c r="E262" i="9"/>
  <c r="F262" i="9" s="1"/>
  <c r="G262" i="9" s="1"/>
  <c r="B262" i="9"/>
  <c r="I262" i="9" s="1"/>
  <c r="I261" i="9"/>
  <c r="G261" i="9"/>
  <c r="F261" i="9"/>
  <c r="E261" i="9"/>
  <c r="B261" i="9"/>
  <c r="I260" i="9"/>
  <c r="E260" i="9"/>
  <c r="F260" i="9" s="1"/>
  <c r="B260" i="9"/>
  <c r="G260" i="9" s="1"/>
  <c r="E259" i="9"/>
  <c r="F259" i="9" s="1"/>
  <c r="G259" i="9" s="1"/>
  <c r="B259" i="9"/>
  <c r="I259" i="9" s="1"/>
  <c r="I258" i="9"/>
  <c r="G258" i="9"/>
  <c r="F258" i="9"/>
  <c r="E258" i="9"/>
  <c r="B258" i="9"/>
  <c r="I257" i="9"/>
  <c r="E257" i="9"/>
  <c r="F257" i="9" s="1"/>
  <c r="B257" i="9"/>
  <c r="G257" i="9" s="1"/>
  <c r="G256" i="9"/>
  <c r="E256" i="9"/>
  <c r="F256" i="9" s="1"/>
  <c r="B256" i="9"/>
  <c r="I256" i="9" s="1"/>
  <c r="I255" i="9"/>
  <c r="G255" i="9"/>
  <c r="F255" i="9"/>
  <c r="E255" i="9"/>
  <c r="B255" i="9"/>
  <c r="I254" i="9"/>
  <c r="B254" i="9"/>
  <c r="G254" i="9" s="1"/>
  <c r="G253" i="9"/>
  <c r="E253" i="9"/>
  <c r="F253" i="9" s="1"/>
  <c r="B253" i="9"/>
  <c r="I253" i="9" s="1"/>
  <c r="I252" i="9"/>
  <c r="G252" i="9"/>
  <c r="F252" i="9"/>
  <c r="E252" i="9"/>
  <c r="B252" i="9"/>
  <c r="B251" i="9"/>
  <c r="E250" i="9"/>
  <c r="F250" i="9" s="1"/>
  <c r="G250" i="9" s="1"/>
  <c r="B250" i="9"/>
  <c r="I250" i="9" s="1"/>
  <c r="I249" i="9"/>
  <c r="G249" i="9"/>
  <c r="F249" i="9"/>
  <c r="E249" i="9"/>
  <c r="B249" i="9"/>
  <c r="B248" i="9"/>
  <c r="G247" i="9"/>
  <c r="E247" i="9"/>
  <c r="F247" i="9" s="1"/>
  <c r="B247" i="9"/>
  <c r="I247" i="9" s="1"/>
  <c r="I246" i="9"/>
  <c r="G246" i="9"/>
  <c r="F246" i="9"/>
  <c r="E246" i="9"/>
  <c r="B246" i="9"/>
  <c r="B245" i="9"/>
  <c r="E244" i="9"/>
  <c r="F244" i="9" s="1"/>
  <c r="G244" i="9" s="1"/>
  <c r="B244" i="9"/>
  <c r="I244" i="9" s="1"/>
  <c r="I243" i="9"/>
  <c r="G243" i="9"/>
  <c r="F243" i="9"/>
  <c r="E243" i="9"/>
  <c r="B243" i="9"/>
  <c r="I242" i="9"/>
  <c r="B242" i="9"/>
  <c r="E241" i="9"/>
  <c r="F241" i="9" s="1"/>
  <c r="G241" i="9" s="1"/>
  <c r="B241" i="9"/>
  <c r="I241" i="9" s="1"/>
  <c r="I240" i="9"/>
  <c r="G240" i="9"/>
  <c r="F240" i="9"/>
  <c r="E240" i="9"/>
  <c r="B240" i="9"/>
  <c r="B239" i="9"/>
  <c r="G239" i="9" s="1"/>
  <c r="E238" i="9"/>
  <c r="F238" i="9" s="1"/>
  <c r="G238" i="9" s="1"/>
  <c r="B238" i="9"/>
  <c r="I238" i="9" s="1"/>
  <c r="I237" i="9"/>
  <c r="F237" i="9"/>
  <c r="G237" i="9" s="1"/>
  <c r="E237" i="9"/>
  <c r="B237" i="9"/>
  <c r="B236" i="9"/>
  <c r="E235" i="9"/>
  <c r="F235" i="9" s="1"/>
  <c r="G235" i="9" s="1"/>
  <c r="B235" i="9"/>
  <c r="I235" i="9" s="1"/>
  <c r="I234" i="9"/>
  <c r="G234" i="9"/>
  <c r="F234" i="9"/>
  <c r="E234" i="9"/>
  <c r="B234" i="9"/>
  <c r="E233" i="9"/>
  <c r="F233" i="9" s="1"/>
  <c r="B233" i="9"/>
  <c r="G233" i="9" s="1"/>
  <c r="B232" i="9"/>
  <c r="I232" i="9" s="1"/>
  <c r="I231" i="9"/>
  <c r="G231" i="9"/>
  <c r="F231" i="9"/>
  <c r="E231" i="9"/>
  <c r="B231" i="9"/>
  <c r="B230" i="9"/>
  <c r="E229" i="9"/>
  <c r="F229" i="9" s="1"/>
  <c r="B229" i="9"/>
  <c r="I229" i="9" s="1"/>
  <c r="I228" i="9"/>
  <c r="G228" i="9"/>
  <c r="F228" i="9"/>
  <c r="E228" i="9"/>
  <c r="B228" i="9"/>
  <c r="B227" i="9"/>
  <c r="B226" i="9"/>
  <c r="I226" i="9" s="1"/>
  <c r="I225" i="9"/>
  <c r="G225" i="9"/>
  <c r="E225" i="9"/>
  <c r="F225" i="9" s="1"/>
  <c r="B225" i="9"/>
  <c r="B224" i="9"/>
  <c r="B223" i="9"/>
  <c r="I223" i="9" s="1"/>
  <c r="I222" i="9"/>
  <c r="E222" i="9"/>
  <c r="F222" i="9" s="1"/>
  <c r="G222" i="9" s="1"/>
  <c r="B222" i="9"/>
  <c r="B221" i="9"/>
  <c r="F220" i="9"/>
  <c r="G220" i="9" s="1"/>
  <c r="E220" i="9"/>
  <c r="B220" i="9"/>
  <c r="I220" i="9" s="1"/>
  <c r="I219" i="9"/>
  <c r="G219" i="9"/>
  <c r="E219" i="9"/>
  <c r="F219" i="9" s="1"/>
  <c r="B219" i="9"/>
  <c r="I218" i="9"/>
  <c r="E218" i="9"/>
  <c r="F218" i="9" s="1"/>
  <c r="B218" i="9"/>
  <c r="G218" i="9" s="1"/>
  <c r="I217" i="9"/>
  <c r="F217" i="9"/>
  <c r="G217" i="9" s="1"/>
  <c r="E217" i="9"/>
  <c r="B217" i="9"/>
  <c r="I216" i="9"/>
  <c r="G216" i="9"/>
  <c r="F216" i="9"/>
  <c r="E216" i="9"/>
  <c r="B216" i="9"/>
  <c r="I215" i="9"/>
  <c r="E215" i="9"/>
  <c r="F215" i="9" s="1"/>
  <c r="B215" i="9"/>
  <c r="I214" i="9"/>
  <c r="G214" i="9"/>
  <c r="F214" i="9"/>
  <c r="E214" i="9"/>
  <c r="B214" i="9"/>
  <c r="I213" i="9"/>
  <c r="G213" i="9"/>
  <c r="F213" i="9"/>
  <c r="E213" i="9"/>
  <c r="B213" i="9"/>
  <c r="I212" i="9"/>
  <c r="E212" i="9"/>
  <c r="F212" i="9" s="1"/>
  <c r="B212" i="9"/>
  <c r="G212" i="9" s="1"/>
  <c r="I211" i="9"/>
  <c r="G211" i="9"/>
  <c r="B211" i="9"/>
  <c r="E211" i="9" s="1"/>
  <c r="F211" i="9" s="1"/>
  <c r="I210" i="9"/>
  <c r="B210" i="9"/>
  <c r="I209" i="9"/>
  <c r="B209" i="9"/>
  <c r="B208" i="9"/>
  <c r="I208" i="9" s="1"/>
  <c r="I207" i="9"/>
  <c r="E207" i="9"/>
  <c r="F207" i="9" s="1"/>
  <c r="B207" i="9"/>
  <c r="G207" i="9" s="1"/>
  <c r="B206" i="9"/>
  <c r="G205" i="9"/>
  <c r="F205" i="9"/>
  <c r="E205" i="9"/>
  <c r="B205" i="9"/>
  <c r="I205" i="9" s="1"/>
  <c r="I204" i="9"/>
  <c r="G204" i="9"/>
  <c r="F204" i="9"/>
  <c r="E204" i="9"/>
  <c r="B204" i="9"/>
  <c r="I203" i="9"/>
  <c r="B203" i="9"/>
  <c r="B202" i="9"/>
  <c r="E202" i="9" s="1"/>
  <c r="F202" i="9" s="1"/>
  <c r="G202" i="9" s="1"/>
  <c r="I201" i="9"/>
  <c r="B201" i="9"/>
  <c r="I200" i="9"/>
  <c r="B200" i="9"/>
  <c r="B199" i="9"/>
  <c r="I199" i="9" s="1"/>
  <c r="I198" i="9"/>
  <c r="E198" i="9"/>
  <c r="F198" i="9" s="1"/>
  <c r="B198" i="9"/>
  <c r="G198" i="9" s="1"/>
  <c r="B197" i="9"/>
  <c r="G197" i="9" s="1"/>
  <c r="B196" i="9"/>
  <c r="I196" i="9" s="1"/>
  <c r="I195" i="9"/>
  <c r="F195" i="9"/>
  <c r="G195" i="9" s="1"/>
  <c r="E195" i="9"/>
  <c r="B195" i="9"/>
  <c r="I194" i="9"/>
  <c r="B194" i="9"/>
  <c r="B193" i="9"/>
  <c r="E193" i="9" s="1"/>
  <c r="F193" i="9" s="1"/>
  <c r="G193" i="9" s="1"/>
  <c r="I192" i="9"/>
  <c r="B192" i="9"/>
  <c r="I191" i="9"/>
  <c r="B191" i="9"/>
  <c r="G191" i="9" s="1"/>
  <c r="B190" i="9"/>
  <c r="I190" i="9" s="1"/>
  <c r="I189" i="9"/>
  <c r="E189" i="9"/>
  <c r="F189" i="9" s="1"/>
  <c r="B189" i="9"/>
  <c r="G189" i="9" s="1"/>
  <c r="B188" i="9"/>
  <c r="B187" i="9"/>
  <c r="I187" i="9" s="1"/>
  <c r="I186" i="9"/>
  <c r="F186" i="9"/>
  <c r="G186" i="9" s="1"/>
  <c r="E186" i="9"/>
  <c r="B186" i="9"/>
  <c r="I185" i="9"/>
  <c r="B185" i="9"/>
  <c r="G184" i="9"/>
  <c r="B184" i="9"/>
  <c r="E184" i="9" s="1"/>
  <c r="F184" i="9" s="1"/>
  <c r="I183" i="9"/>
  <c r="B183" i="9"/>
  <c r="G183" i="9" s="1"/>
  <c r="I182" i="9"/>
  <c r="B182" i="9"/>
  <c r="B181" i="9"/>
  <c r="I181" i="9" s="1"/>
  <c r="I180" i="9"/>
  <c r="E180" i="9"/>
  <c r="F180" i="9" s="1"/>
  <c r="B180" i="9"/>
  <c r="G180" i="9" s="1"/>
  <c r="B179" i="9"/>
  <c r="B178" i="9"/>
  <c r="I178" i="9" s="1"/>
  <c r="I177" i="9"/>
  <c r="G177" i="9"/>
  <c r="F177" i="9"/>
  <c r="E177" i="9"/>
  <c r="B177" i="9"/>
  <c r="I176" i="9"/>
  <c r="B176" i="9"/>
  <c r="G176" i="9" s="1"/>
  <c r="B175" i="9"/>
  <c r="E175" i="9" s="1"/>
  <c r="F175" i="9" s="1"/>
  <c r="G175" i="9" s="1"/>
  <c r="I174" i="9"/>
  <c r="B174" i="9"/>
  <c r="B173" i="9"/>
  <c r="I173" i="9" s="1"/>
  <c r="B172" i="9"/>
  <c r="I172" i="9" s="1"/>
  <c r="I171" i="9"/>
  <c r="E171" i="9"/>
  <c r="F171" i="9" s="1"/>
  <c r="B171" i="9"/>
  <c r="B170" i="9"/>
  <c r="G170" i="9" s="1"/>
  <c r="G169" i="9"/>
  <c r="B169" i="9"/>
  <c r="I169" i="9" s="1"/>
  <c r="I168" i="9"/>
  <c r="F168" i="9"/>
  <c r="G168" i="9" s="1"/>
  <c r="E168" i="9"/>
  <c r="B168" i="9"/>
  <c r="I167" i="9"/>
  <c r="B167" i="9"/>
  <c r="B166" i="9"/>
  <c r="E166" i="9" s="1"/>
  <c r="F166" i="9" s="1"/>
  <c r="I165" i="9"/>
  <c r="B165" i="9"/>
  <c r="B164" i="9"/>
  <c r="I164" i="9" s="1"/>
  <c r="B163" i="9"/>
  <c r="I163" i="9" s="1"/>
  <c r="I162" i="9"/>
  <c r="E162" i="9"/>
  <c r="F162" i="9" s="1"/>
  <c r="B162" i="9"/>
  <c r="G162" i="9" s="1"/>
  <c r="B161" i="9"/>
  <c r="B160" i="9"/>
  <c r="I160" i="9" s="1"/>
  <c r="I159" i="9"/>
  <c r="F159" i="9"/>
  <c r="G159" i="9" s="1"/>
  <c r="E159" i="9"/>
  <c r="B159" i="9"/>
  <c r="I158" i="9"/>
  <c r="B158" i="9"/>
  <c r="B157" i="9"/>
  <c r="E157" i="9" s="1"/>
  <c r="F157" i="9" s="1"/>
  <c r="I156" i="9"/>
  <c r="B156" i="9"/>
  <c r="G156" i="9" s="1"/>
  <c r="B155" i="9"/>
  <c r="G155" i="9" s="1"/>
  <c r="B154" i="9"/>
  <c r="I154" i="9" s="1"/>
  <c r="I153" i="9"/>
  <c r="E153" i="9"/>
  <c r="F153" i="9" s="1"/>
  <c r="B153" i="9"/>
  <c r="B152" i="9"/>
  <c r="B151" i="9"/>
  <c r="I151" i="9" s="1"/>
  <c r="I150" i="9"/>
  <c r="F150" i="9"/>
  <c r="G150" i="9" s="1"/>
  <c r="E150" i="9"/>
  <c r="B150" i="9"/>
  <c r="I149" i="9"/>
  <c r="B149" i="9"/>
  <c r="G149" i="9" s="1"/>
  <c r="B148" i="9"/>
  <c r="E148" i="9" s="1"/>
  <c r="F148" i="9" s="1"/>
  <c r="I147" i="9"/>
  <c r="B147" i="9"/>
  <c r="B146" i="9"/>
  <c r="I146" i="9" s="1"/>
  <c r="B145" i="9"/>
  <c r="I145" i="9" s="1"/>
  <c r="I144" i="9"/>
  <c r="E144" i="9"/>
  <c r="F144" i="9" s="1"/>
  <c r="B144" i="9"/>
  <c r="G144" i="9" s="1"/>
  <c r="B143" i="9"/>
  <c r="G142" i="9"/>
  <c r="B142" i="9"/>
  <c r="I142" i="9" s="1"/>
  <c r="I141" i="9"/>
  <c r="G141" i="9"/>
  <c r="F141" i="9"/>
  <c r="E141" i="9"/>
  <c r="B141" i="9"/>
  <c r="I140" i="9"/>
  <c r="B140" i="9"/>
  <c r="B139" i="9"/>
  <c r="E139" i="9" s="1"/>
  <c r="F139" i="9" s="1"/>
  <c r="I138" i="9"/>
  <c r="B138" i="9"/>
  <c r="B137" i="9"/>
  <c r="I137" i="9" s="1"/>
  <c r="B136" i="9"/>
  <c r="I136" i="9" s="1"/>
  <c r="I135" i="9"/>
  <c r="F135" i="9"/>
  <c r="E135" i="9"/>
  <c r="B135" i="9"/>
  <c r="G135" i="9" s="1"/>
  <c r="E134" i="9"/>
  <c r="F134" i="9" s="1"/>
  <c r="B134" i="9"/>
  <c r="I134" i="9" s="1"/>
  <c r="I133" i="9"/>
  <c r="E133" i="9"/>
  <c r="F133" i="9" s="1"/>
  <c r="G133" i="9" s="1"/>
  <c r="B133" i="9"/>
  <c r="B132" i="9"/>
  <c r="E132" i="9" s="1"/>
  <c r="F132" i="9" s="1"/>
  <c r="E131" i="9"/>
  <c r="F131" i="9" s="1"/>
  <c r="B131" i="9"/>
  <c r="I131" i="9" s="1"/>
  <c r="G130" i="9"/>
  <c r="F130" i="9"/>
  <c r="E130" i="9"/>
  <c r="B130" i="9"/>
  <c r="I130" i="9" s="1"/>
  <c r="I129" i="9"/>
  <c r="F129" i="9"/>
  <c r="G129" i="9" s="1"/>
  <c r="E129" i="9"/>
  <c r="B129" i="9"/>
  <c r="I128" i="9"/>
  <c r="G128" i="9"/>
  <c r="E128" i="9"/>
  <c r="F128" i="9" s="1"/>
  <c r="B128" i="9"/>
  <c r="I127" i="9"/>
  <c r="B127" i="9"/>
  <c r="G127" i="9" s="1"/>
  <c r="B126" i="9"/>
  <c r="G125" i="9"/>
  <c r="E125" i="9"/>
  <c r="F125" i="9" s="1"/>
  <c r="B125" i="9"/>
  <c r="I125" i="9" s="1"/>
  <c r="I124" i="9"/>
  <c r="G124" i="9"/>
  <c r="F124" i="9"/>
  <c r="E124" i="9"/>
  <c r="B124" i="9"/>
  <c r="I123" i="9"/>
  <c r="B123" i="9"/>
  <c r="E122" i="9"/>
  <c r="F122" i="9" s="1"/>
  <c r="B122" i="9"/>
  <c r="E121" i="9"/>
  <c r="F121" i="9" s="1"/>
  <c r="B121" i="9"/>
  <c r="I121" i="9" s="1"/>
  <c r="G120" i="9"/>
  <c r="B120" i="9"/>
  <c r="I120" i="9" s="1"/>
  <c r="I119" i="9"/>
  <c r="G119" i="9"/>
  <c r="E119" i="9"/>
  <c r="F119" i="9" s="1"/>
  <c r="B119" i="9"/>
  <c r="I118" i="9"/>
  <c r="E118" i="9"/>
  <c r="F118" i="9" s="1"/>
  <c r="G118" i="9" s="1"/>
  <c r="B118" i="9"/>
  <c r="I117" i="9"/>
  <c r="F117" i="9"/>
  <c r="E117" i="9"/>
  <c r="B117" i="9"/>
  <c r="E116" i="9"/>
  <c r="F116" i="9" s="1"/>
  <c r="B116" i="9"/>
  <c r="I116" i="9" s="1"/>
  <c r="I115" i="9"/>
  <c r="E115" i="9"/>
  <c r="F115" i="9" s="1"/>
  <c r="G115" i="9" s="1"/>
  <c r="B115" i="9"/>
  <c r="B114" i="9"/>
  <c r="E113" i="9"/>
  <c r="F113" i="9" s="1"/>
  <c r="B113" i="9"/>
  <c r="I113" i="9" s="1"/>
  <c r="F112" i="9"/>
  <c r="G112" i="9" s="1"/>
  <c r="E112" i="9"/>
  <c r="B112" i="9"/>
  <c r="I112" i="9" s="1"/>
  <c r="I111" i="9"/>
  <c r="F111" i="9"/>
  <c r="G111" i="9" s="1"/>
  <c r="E111" i="9"/>
  <c r="B111" i="9"/>
  <c r="I110" i="9"/>
  <c r="E110" i="9"/>
  <c r="F110" i="9" s="1"/>
  <c r="G110" i="9" s="1"/>
  <c r="B110" i="9"/>
  <c r="I109" i="9"/>
  <c r="E109" i="9"/>
  <c r="F109" i="9" s="1"/>
  <c r="B109" i="9"/>
  <c r="B108" i="9"/>
  <c r="G107" i="9"/>
  <c r="E107" i="9"/>
  <c r="F107" i="9" s="1"/>
  <c r="B107" i="9"/>
  <c r="I107" i="9" s="1"/>
  <c r="I106" i="9"/>
  <c r="G106" i="9"/>
  <c r="F106" i="9"/>
  <c r="E106" i="9"/>
  <c r="B106" i="9"/>
  <c r="I105" i="9"/>
  <c r="B105" i="9"/>
  <c r="E104" i="9"/>
  <c r="F104" i="9" s="1"/>
  <c r="B104" i="9"/>
  <c r="B103" i="9"/>
  <c r="I102" i="9"/>
  <c r="E102" i="9"/>
  <c r="F102" i="9" s="1"/>
  <c r="G102" i="9" s="1"/>
  <c r="B102" i="9"/>
  <c r="E101" i="9"/>
  <c r="F101" i="9" s="1"/>
  <c r="B101" i="9"/>
  <c r="E100" i="9"/>
  <c r="F100" i="9" s="1"/>
  <c r="B100" i="9"/>
  <c r="I99" i="9"/>
  <c r="G99" i="9"/>
  <c r="E99" i="9"/>
  <c r="F99" i="9" s="1"/>
  <c r="B99" i="9"/>
  <c r="B98" i="9"/>
  <c r="B97" i="9"/>
  <c r="I96" i="9"/>
  <c r="E96" i="9"/>
  <c r="F96" i="9" s="1"/>
  <c r="G96" i="9" s="1"/>
  <c r="B96" i="9"/>
  <c r="I95" i="9"/>
  <c r="E95" i="9"/>
  <c r="F95" i="9" s="1"/>
  <c r="B95" i="9"/>
  <c r="B94" i="9"/>
  <c r="I93" i="9"/>
  <c r="G93" i="9"/>
  <c r="E93" i="9"/>
  <c r="F93" i="9" s="1"/>
  <c r="B93" i="9"/>
  <c r="I92" i="9"/>
  <c r="E92" i="9"/>
  <c r="F92" i="9" s="1"/>
  <c r="B92" i="9"/>
  <c r="G92" i="9" s="1"/>
  <c r="B91" i="9"/>
  <c r="I90" i="9"/>
  <c r="G90" i="9"/>
  <c r="E90" i="9"/>
  <c r="F90" i="9" s="1"/>
  <c r="B90" i="9"/>
  <c r="E89" i="9"/>
  <c r="F89" i="9" s="1"/>
  <c r="B89" i="9"/>
  <c r="E88" i="9"/>
  <c r="F88" i="9" s="1"/>
  <c r="B88" i="9"/>
  <c r="I87" i="9"/>
  <c r="E87" i="9"/>
  <c r="F87" i="9" s="1"/>
  <c r="G87" i="9" s="1"/>
  <c r="B87" i="9"/>
  <c r="I86" i="9"/>
  <c r="E86" i="9"/>
  <c r="F86" i="9" s="1"/>
  <c r="B86" i="9"/>
  <c r="G86" i="9" s="1"/>
  <c r="B85" i="9"/>
  <c r="G85" i="9" s="1"/>
  <c r="I84" i="9"/>
  <c r="E84" i="9"/>
  <c r="F84" i="9" s="1"/>
  <c r="G84" i="9" s="1"/>
  <c r="B84" i="9"/>
  <c r="I83" i="9"/>
  <c r="E83" i="9"/>
  <c r="F83" i="9" s="1"/>
  <c r="B83" i="9"/>
  <c r="I82" i="9"/>
  <c r="G82" i="9"/>
  <c r="E82" i="9"/>
  <c r="F82" i="9" s="1"/>
  <c r="B82" i="9"/>
  <c r="I81" i="9"/>
  <c r="E81" i="9"/>
  <c r="F81" i="9" s="1"/>
  <c r="G81" i="9" s="1"/>
  <c r="B81" i="9"/>
  <c r="B80" i="9"/>
  <c r="E79" i="9"/>
  <c r="F79" i="9" s="1"/>
  <c r="B79" i="9"/>
  <c r="I79" i="9" s="1"/>
  <c r="I78" i="9"/>
  <c r="G78" i="9"/>
  <c r="E78" i="9"/>
  <c r="F78" i="9" s="1"/>
  <c r="B78" i="9"/>
  <c r="I77" i="9"/>
  <c r="B77" i="9"/>
  <c r="I76" i="9"/>
  <c r="G76" i="9"/>
  <c r="E76" i="9"/>
  <c r="F76" i="9" s="1"/>
  <c r="B76" i="9"/>
  <c r="I75" i="9"/>
  <c r="E75" i="9"/>
  <c r="F75" i="9" s="1"/>
  <c r="G75" i="9" s="1"/>
  <c r="B75" i="9"/>
  <c r="E74" i="9"/>
  <c r="F74" i="9" s="1"/>
  <c r="B74" i="9"/>
  <c r="E73" i="9"/>
  <c r="F73" i="9" s="1"/>
  <c r="B73" i="9"/>
  <c r="I73" i="9" s="1"/>
  <c r="I72" i="9"/>
  <c r="G72" i="9"/>
  <c r="E72" i="9"/>
  <c r="F72" i="9" s="1"/>
  <c r="B72" i="9"/>
  <c r="B71" i="9"/>
  <c r="G71" i="9" s="1"/>
  <c r="B70" i="9"/>
  <c r="I70" i="9" s="1"/>
  <c r="I69" i="9"/>
  <c r="E69" i="9"/>
  <c r="F69" i="9" s="1"/>
  <c r="G69" i="9" s="1"/>
  <c r="B69" i="9"/>
  <c r="B68" i="9"/>
  <c r="I67" i="9"/>
  <c r="E67" i="9"/>
  <c r="F67" i="9" s="1"/>
  <c r="B67" i="9"/>
  <c r="I66" i="9"/>
  <c r="E66" i="9"/>
  <c r="F66" i="9" s="1"/>
  <c r="G66" i="9" s="1"/>
  <c r="B66" i="9"/>
  <c r="B65" i="9"/>
  <c r="G65" i="9" s="1"/>
  <c r="I64" i="9"/>
  <c r="B64" i="9"/>
  <c r="E64" i="9" s="1"/>
  <c r="F64" i="9" s="1"/>
  <c r="I63" i="9"/>
  <c r="G63" i="9"/>
  <c r="E63" i="9"/>
  <c r="F63" i="9" s="1"/>
  <c r="B63" i="9"/>
  <c r="I62" i="9"/>
  <c r="B62" i="9"/>
  <c r="I61" i="9"/>
  <c r="G61" i="9"/>
  <c r="F61" i="9"/>
  <c r="E61" i="9"/>
  <c r="B61" i="9"/>
  <c r="I60" i="9"/>
  <c r="G60" i="9"/>
  <c r="E60" i="9"/>
  <c r="F60" i="9" s="1"/>
  <c r="B60" i="9"/>
  <c r="I59" i="9"/>
  <c r="E59" i="9"/>
  <c r="F59" i="9" s="1"/>
  <c r="B59" i="9"/>
  <c r="I58" i="9"/>
  <c r="G58" i="9"/>
  <c r="F58" i="9"/>
  <c r="E58" i="9"/>
  <c r="B58" i="9"/>
  <c r="I57" i="9"/>
  <c r="G57" i="9"/>
  <c r="E57" i="9"/>
  <c r="F57" i="9" s="1"/>
  <c r="B57" i="9"/>
  <c r="E56" i="9"/>
  <c r="F56" i="9" s="1"/>
  <c r="B56" i="9"/>
  <c r="E55" i="9"/>
  <c r="F55" i="9" s="1"/>
  <c r="B55" i="9"/>
  <c r="I55" i="9" s="1"/>
  <c r="I54" i="9"/>
  <c r="G54" i="9"/>
  <c r="E54" i="9"/>
  <c r="F54" i="9" s="1"/>
  <c r="B54" i="9"/>
  <c r="B53" i="9"/>
  <c r="B52" i="9"/>
  <c r="I52" i="9" s="1"/>
  <c r="I51" i="9"/>
  <c r="G51" i="9"/>
  <c r="E51" i="9"/>
  <c r="F51" i="9" s="1"/>
  <c r="B51" i="9"/>
  <c r="E50" i="9"/>
  <c r="F50" i="9" s="1"/>
  <c r="B50" i="9"/>
  <c r="G50" i="9" s="1"/>
  <c r="I49" i="9"/>
  <c r="B49" i="9"/>
  <c r="I48" i="9"/>
  <c r="G48" i="9"/>
  <c r="E48" i="9"/>
  <c r="F48" i="9" s="1"/>
  <c r="B48" i="9"/>
  <c r="I47" i="9"/>
  <c r="B47" i="9"/>
  <c r="I46" i="9"/>
  <c r="B46" i="9"/>
  <c r="I45" i="9"/>
  <c r="G45" i="9"/>
  <c r="E45" i="9"/>
  <c r="F45" i="9" s="1"/>
  <c r="B45" i="9"/>
  <c r="I44" i="9"/>
  <c r="E44" i="9"/>
  <c r="F44" i="9" s="1"/>
  <c r="B44" i="9"/>
  <c r="G44" i="9" s="1"/>
  <c r="I43" i="9"/>
  <c r="G43" i="9"/>
  <c r="B43" i="9"/>
  <c r="E43" i="9" s="1"/>
  <c r="F43" i="9" s="1"/>
  <c r="I42" i="9"/>
  <c r="G42" i="9"/>
  <c r="F42" i="9"/>
  <c r="E42" i="9"/>
  <c r="B42" i="9"/>
  <c r="I41" i="9"/>
  <c r="B41" i="9"/>
  <c r="I40" i="9"/>
  <c r="B40" i="9"/>
  <c r="I39" i="9"/>
  <c r="E39" i="9"/>
  <c r="F39" i="9" s="1"/>
  <c r="G39" i="9" s="1"/>
  <c r="B39" i="9"/>
  <c r="B38" i="9"/>
  <c r="I37" i="9"/>
  <c r="B37" i="9"/>
  <c r="G37" i="9" s="1"/>
  <c r="I36" i="9"/>
  <c r="G36" i="9"/>
  <c r="E36" i="9"/>
  <c r="F36" i="9" s="1"/>
  <c r="B36" i="9"/>
  <c r="B35" i="9"/>
  <c r="E34" i="9"/>
  <c r="F34" i="9" s="1"/>
  <c r="G34" i="9" s="1"/>
  <c r="B34" i="9"/>
  <c r="I34" i="9" s="1"/>
  <c r="E33" i="9"/>
  <c r="F33" i="9" s="1"/>
  <c r="B33" i="9"/>
  <c r="I33" i="9" s="1"/>
  <c r="I32" i="9"/>
  <c r="E32" i="9"/>
  <c r="F32" i="9" s="1"/>
  <c r="B32" i="9"/>
  <c r="I31" i="9"/>
  <c r="G31" i="9"/>
  <c r="F31" i="9"/>
  <c r="E31" i="9"/>
  <c r="B31" i="9"/>
  <c r="I30" i="9"/>
  <c r="G30" i="9"/>
  <c r="B30" i="9"/>
  <c r="E30" i="9" s="1"/>
  <c r="F30" i="9" s="1"/>
  <c r="I29" i="9"/>
  <c r="E29" i="9"/>
  <c r="F29" i="9" s="1"/>
  <c r="B29" i="9"/>
  <c r="G29" i="9" s="1"/>
  <c r="I28" i="9"/>
  <c r="B28" i="9"/>
  <c r="I27" i="9"/>
  <c r="E27" i="9"/>
  <c r="F27" i="9" s="1"/>
  <c r="B27" i="9"/>
  <c r="B26" i="9"/>
  <c r="E25" i="9"/>
  <c r="F25" i="9" s="1"/>
  <c r="B25" i="9"/>
  <c r="I25" i="9" s="1"/>
  <c r="E24" i="9"/>
  <c r="F24" i="9" s="1"/>
  <c r="B24" i="9"/>
  <c r="I24" i="9" s="1"/>
  <c r="E23" i="9"/>
  <c r="F23" i="9" s="1"/>
  <c r="B23" i="9"/>
  <c r="G23" i="9" s="1"/>
  <c r="I22" i="9"/>
  <c r="G22" i="9"/>
  <c r="F22" i="9"/>
  <c r="E22" i="9"/>
  <c r="B22" i="9"/>
  <c r="I21" i="9"/>
  <c r="B21" i="9"/>
  <c r="E21" i="9" s="1"/>
  <c r="F21" i="9" s="1"/>
  <c r="G21" i="9" s="1"/>
  <c r="I20" i="9"/>
  <c r="E20" i="9"/>
  <c r="F20" i="9" s="1"/>
  <c r="B20" i="9"/>
  <c r="I19" i="9"/>
  <c r="B19" i="9"/>
  <c r="I18" i="9"/>
  <c r="E18" i="9"/>
  <c r="F18" i="9" s="1"/>
  <c r="B18" i="9"/>
  <c r="G18" i="9" s="1"/>
  <c r="B17" i="9"/>
  <c r="E16" i="9"/>
  <c r="F16" i="9" s="1"/>
  <c r="B16" i="9"/>
  <c r="I16" i="9" s="1"/>
  <c r="E15" i="9"/>
  <c r="F15" i="9" s="1"/>
  <c r="B15" i="9"/>
  <c r="I15" i="9" s="1"/>
  <c r="E14" i="9"/>
  <c r="F14" i="9" s="1"/>
  <c r="B14" i="9"/>
  <c r="I13" i="9"/>
  <c r="G13" i="9"/>
  <c r="F13" i="9"/>
  <c r="E13" i="9"/>
  <c r="B13" i="9"/>
  <c r="I12" i="9"/>
  <c r="B12" i="9"/>
  <c r="E12" i="9" s="1"/>
  <c r="F12" i="9" s="1"/>
  <c r="G12" i="9" s="1"/>
  <c r="I11" i="9"/>
  <c r="E11" i="9"/>
  <c r="F11" i="9" s="1"/>
  <c r="B11" i="9"/>
  <c r="I10" i="9"/>
  <c r="B10" i="9"/>
  <c r="I9" i="9"/>
  <c r="E9" i="9"/>
  <c r="F9" i="9" s="1"/>
  <c r="B9" i="9"/>
  <c r="G9" i="9" s="1"/>
  <c r="B8" i="9"/>
  <c r="G8" i="9" s="1"/>
  <c r="E7" i="9"/>
  <c r="F7" i="9" s="1"/>
  <c r="B7" i="9"/>
  <c r="I7" i="9" s="1"/>
  <c r="E6" i="9"/>
  <c r="F6" i="9" s="1"/>
  <c r="B6" i="9"/>
  <c r="I6" i="9" s="1"/>
  <c r="E5" i="9"/>
  <c r="F5" i="9" s="1"/>
  <c r="B5" i="9"/>
  <c r="I4" i="9"/>
  <c r="G4" i="9"/>
  <c r="F4" i="9"/>
  <c r="E4" i="9"/>
  <c r="B4" i="9"/>
  <c r="I3" i="9"/>
  <c r="B3" i="9"/>
  <c r="E3" i="9" s="1"/>
  <c r="F3" i="9" s="1"/>
  <c r="G3" i="9" s="1"/>
  <c r="J2" i="9"/>
  <c r="J3" i="9" s="1"/>
  <c r="J4" i="9" s="1"/>
  <c r="F2" i="9"/>
  <c r="E2" i="9"/>
  <c r="B2" i="9"/>
  <c r="G2" i="9" s="1"/>
  <c r="H2" i="9" s="1"/>
  <c r="B22" i="8"/>
  <c r="B23" i="8"/>
  <c r="B24" i="8"/>
  <c r="B25" i="8"/>
  <c r="B26" i="8"/>
  <c r="B27" i="8"/>
  <c r="B28" i="8"/>
  <c r="B29" i="8"/>
  <c r="B30" i="8"/>
  <c r="B31" i="8"/>
  <c r="B32" i="8"/>
  <c r="B21" i="8"/>
  <c r="B732" i="6"/>
  <c r="I732" i="6" s="1"/>
  <c r="I731" i="6"/>
  <c r="B731" i="6"/>
  <c r="E730" i="6"/>
  <c r="F730" i="6" s="1"/>
  <c r="B730" i="6"/>
  <c r="I730" i="6" s="1"/>
  <c r="B729" i="6"/>
  <c r="I729" i="6" s="1"/>
  <c r="I728" i="6"/>
  <c r="B728" i="6"/>
  <c r="E727" i="6"/>
  <c r="F727" i="6" s="1"/>
  <c r="B727" i="6"/>
  <c r="I727" i="6" s="1"/>
  <c r="B726" i="6"/>
  <c r="I726" i="6" s="1"/>
  <c r="I725" i="6"/>
  <c r="B725" i="6"/>
  <c r="E724" i="6"/>
  <c r="F724" i="6" s="1"/>
  <c r="B724" i="6"/>
  <c r="I724" i="6" s="1"/>
  <c r="B723" i="6"/>
  <c r="I723" i="6" s="1"/>
  <c r="I722" i="6"/>
  <c r="B722" i="6"/>
  <c r="G722" i="6" s="1"/>
  <c r="E721" i="6"/>
  <c r="F721" i="6" s="1"/>
  <c r="B721" i="6"/>
  <c r="I721" i="6" s="1"/>
  <c r="B720" i="6"/>
  <c r="I720" i="6" s="1"/>
  <c r="I719" i="6"/>
  <c r="B719" i="6"/>
  <c r="E718" i="6"/>
  <c r="F718" i="6" s="1"/>
  <c r="B718" i="6"/>
  <c r="I718" i="6" s="1"/>
  <c r="B717" i="6"/>
  <c r="I717" i="6" s="1"/>
  <c r="I716" i="6"/>
  <c r="B716" i="6"/>
  <c r="G716" i="6" s="1"/>
  <c r="E715" i="6"/>
  <c r="F715" i="6" s="1"/>
  <c r="B715" i="6"/>
  <c r="I715" i="6" s="1"/>
  <c r="B714" i="6"/>
  <c r="I714" i="6" s="1"/>
  <c r="I713" i="6"/>
  <c r="B713" i="6"/>
  <c r="E712" i="6"/>
  <c r="F712" i="6" s="1"/>
  <c r="B712" i="6"/>
  <c r="I712" i="6" s="1"/>
  <c r="B711" i="6"/>
  <c r="I711" i="6" s="1"/>
  <c r="I710" i="6"/>
  <c r="B710" i="6"/>
  <c r="E709" i="6"/>
  <c r="F709" i="6" s="1"/>
  <c r="B709" i="6"/>
  <c r="I709" i="6" s="1"/>
  <c r="B708" i="6"/>
  <c r="I708" i="6" s="1"/>
  <c r="I707" i="6"/>
  <c r="B707" i="6"/>
  <c r="E706" i="6"/>
  <c r="F706" i="6" s="1"/>
  <c r="B706" i="6"/>
  <c r="I706" i="6" s="1"/>
  <c r="B705" i="6"/>
  <c r="I705" i="6" s="1"/>
  <c r="I704" i="6"/>
  <c r="B704" i="6"/>
  <c r="E703" i="6"/>
  <c r="F703" i="6" s="1"/>
  <c r="B703" i="6"/>
  <c r="I703" i="6" s="1"/>
  <c r="B702" i="6"/>
  <c r="I702" i="6" s="1"/>
  <c r="I701" i="6"/>
  <c r="B701" i="6"/>
  <c r="G701" i="6" s="1"/>
  <c r="B700" i="6"/>
  <c r="B699" i="6"/>
  <c r="I699" i="6" s="1"/>
  <c r="I698" i="6"/>
  <c r="B698" i="6"/>
  <c r="B697" i="6"/>
  <c r="B696" i="6"/>
  <c r="I696" i="6" s="1"/>
  <c r="I695" i="6"/>
  <c r="B695" i="6"/>
  <c r="B694" i="6"/>
  <c r="B693" i="6"/>
  <c r="I693" i="6" s="1"/>
  <c r="B692" i="6"/>
  <c r="I692" i="6" s="1"/>
  <c r="B691" i="6"/>
  <c r="B690" i="6"/>
  <c r="I690" i="6" s="1"/>
  <c r="B689" i="6"/>
  <c r="B688" i="6"/>
  <c r="B687" i="6"/>
  <c r="B686" i="6"/>
  <c r="B685" i="6"/>
  <c r="B684" i="6"/>
  <c r="I683" i="6"/>
  <c r="B683" i="6"/>
  <c r="E682" i="6"/>
  <c r="F682" i="6" s="1"/>
  <c r="B682" i="6"/>
  <c r="B681" i="6"/>
  <c r="B680" i="6"/>
  <c r="B679" i="6"/>
  <c r="B678" i="6"/>
  <c r="I677" i="6"/>
  <c r="B677" i="6"/>
  <c r="B676" i="6"/>
  <c r="B675" i="6"/>
  <c r="I674" i="6"/>
  <c r="B674" i="6"/>
  <c r="E673" i="6"/>
  <c r="F673" i="6" s="1"/>
  <c r="B673" i="6"/>
  <c r="B672" i="6"/>
  <c r="B671" i="6"/>
  <c r="B670" i="6"/>
  <c r="B669" i="6"/>
  <c r="B668" i="6"/>
  <c r="B667" i="6"/>
  <c r="B666" i="6"/>
  <c r="I665" i="6"/>
  <c r="B665" i="6"/>
  <c r="E664" i="6"/>
  <c r="F664" i="6" s="1"/>
  <c r="B664" i="6"/>
  <c r="B663" i="6"/>
  <c r="B662" i="6"/>
  <c r="B661" i="6"/>
  <c r="B660" i="6"/>
  <c r="I659" i="6"/>
  <c r="B659" i="6"/>
  <c r="B658" i="6"/>
  <c r="B657" i="6"/>
  <c r="I656" i="6"/>
  <c r="B656" i="6"/>
  <c r="E655" i="6"/>
  <c r="F655" i="6" s="1"/>
  <c r="B655" i="6"/>
  <c r="B654" i="6"/>
  <c r="B653" i="6"/>
  <c r="B652" i="6"/>
  <c r="B651" i="6"/>
  <c r="I650" i="6"/>
  <c r="B650" i="6"/>
  <c r="E649" i="6"/>
  <c r="F649" i="6" s="1"/>
  <c r="B649" i="6"/>
  <c r="B648" i="6"/>
  <c r="E647" i="6"/>
  <c r="F647" i="6" s="1"/>
  <c r="B647" i="6"/>
  <c r="I647" i="6" s="1"/>
  <c r="E646" i="6"/>
  <c r="F646" i="6" s="1"/>
  <c r="B646" i="6"/>
  <c r="B645" i="6"/>
  <c r="B644" i="6"/>
  <c r="I644" i="6" s="1"/>
  <c r="B643" i="6"/>
  <c r="I643" i="6" s="1"/>
  <c r="B642" i="6"/>
  <c r="I641" i="6"/>
  <c r="E641" i="6"/>
  <c r="F641" i="6" s="1"/>
  <c r="B641" i="6"/>
  <c r="B640" i="6"/>
  <c r="I640" i="6" s="1"/>
  <c r="B639" i="6"/>
  <c r="E638" i="6"/>
  <c r="F638" i="6" s="1"/>
  <c r="B638" i="6"/>
  <c r="G638" i="6" s="1"/>
  <c r="E637" i="6"/>
  <c r="F637" i="6" s="1"/>
  <c r="B637" i="6"/>
  <c r="I637" i="6" s="1"/>
  <c r="I636" i="6"/>
  <c r="B636" i="6"/>
  <c r="B635" i="6"/>
  <c r="I635" i="6" s="1"/>
  <c r="B634" i="6"/>
  <c r="I634" i="6" s="1"/>
  <c r="B633" i="6"/>
  <c r="I632" i="6"/>
  <c r="E632" i="6"/>
  <c r="F632" i="6" s="1"/>
  <c r="B632" i="6"/>
  <c r="G632" i="6" s="1"/>
  <c r="B631" i="6"/>
  <c r="I631" i="6" s="1"/>
  <c r="B630" i="6"/>
  <c r="B629" i="6"/>
  <c r="I628" i="6"/>
  <c r="F628" i="6"/>
  <c r="E628" i="6"/>
  <c r="B628" i="6"/>
  <c r="G628" i="6" s="1"/>
  <c r="B627" i="6"/>
  <c r="F626" i="6"/>
  <c r="E626" i="6"/>
  <c r="B626" i="6"/>
  <c r="I626" i="6" s="1"/>
  <c r="I625" i="6"/>
  <c r="B625" i="6"/>
  <c r="G625" i="6" s="1"/>
  <c r="E624" i="6"/>
  <c r="F624" i="6" s="1"/>
  <c r="B624" i="6"/>
  <c r="G624" i="6" s="1"/>
  <c r="B623" i="6"/>
  <c r="I622" i="6"/>
  <c r="F622" i="6"/>
  <c r="E622" i="6"/>
  <c r="B622" i="6"/>
  <c r="G622" i="6" s="1"/>
  <c r="B621" i="6"/>
  <c r="F620" i="6"/>
  <c r="E620" i="6"/>
  <c r="B620" i="6"/>
  <c r="I620" i="6" s="1"/>
  <c r="I619" i="6"/>
  <c r="B619" i="6"/>
  <c r="B618" i="6"/>
  <c r="G618" i="6" s="1"/>
  <c r="B617" i="6"/>
  <c r="G617" i="6" s="1"/>
  <c r="E616" i="6"/>
  <c r="F616" i="6" s="1"/>
  <c r="B616" i="6"/>
  <c r="G616" i="6" s="1"/>
  <c r="B615" i="6"/>
  <c r="E614" i="6"/>
  <c r="F614" i="6" s="1"/>
  <c r="B614" i="6"/>
  <c r="I614" i="6" s="1"/>
  <c r="I613" i="6"/>
  <c r="B613" i="6"/>
  <c r="B612" i="6"/>
  <c r="B611" i="6"/>
  <c r="G611" i="6" s="1"/>
  <c r="G610" i="6"/>
  <c r="B610" i="6"/>
  <c r="E610" i="6" s="1"/>
  <c r="F610" i="6" s="1"/>
  <c r="E609" i="6"/>
  <c r="F609" i="6" s="1"/>
  <c r="B609" i="6"/>
  <c r="I608" i="6"/>
  <c r="E608" i="6"/>
  <c r="F608" i="6" s="1"/>
  <c r="B608" i="6"/>
  <c r="I607" i="6"/>
  <c r="G607" i="6"/>
  <c r="F607" i="6"/>
  <c r="E607" i="6"/>
  <c r="B607" i="6"/>
  <c r="I606" i="6"/>
  <c r="E606" i="6"/>
  <c r="F606" i="6" s="1"/>
  <c r="G606" i="6" s="1"/>
  <c r="B606" i="6"/>
  <c r="E605" i="6"/>
  <c r="F605" i="6" s="1"/>
  <c r="B605" i="6"/>
  <c r="I604" i="6"/>
  <c r="G604" i="6"/>
  <c r="F604" i="6"/>
  <c r="E604" i="6"/>
  <c r="B604" i="6"/>
  <c r="I603" i="6"/>
  <c r="G603" i="6"/>
  <c r="E603" i="6"/>
  <c r="F603" i="6" s="1"/>
  <c r="B603" i="6"/>
  <c r="E602" i="6"/>
  <c r="F602" i="6" s="1"/>
  <c r="B602" i="6"/>
  <c r="I601" i="6"/>
  <c r="F601" i="6"/>
  <c r="G601" i="6" s="1"/>
  <c r="E601" i="6"/>
  <c r="B601" i="6"/>
  <c r="I600" i="6"/>
  <c r="E600" i="6"/>
  <c r="F600" i="6" s="1"/>
  <c r="G600" i="6" s="1"/>
  <c r="B600" i="6"/>
  <c r="I599" i="6"/>
  <c r="E599" i="6"/>
  <c r="F599" i="6" s="1"/>
  <c r="B599" i="6"/>
  <c r="I598" i="6"/>
  <c r="E598" i="6"/>
  <c r="F598" i="6" s="1"/>
  <c r="G598" i="6" s="1"/>
  <c r="B598" i="6"/>
  <c r="I597" i="6"/>
  <c r="G597" i="6"/>
  <c r="E597" i="6"/>
  <c r="F597" i="6" s="1"/>
  <c r="B597" i="6"/>
  <c r="E596" i="6"/>
  <c r="F596" i="6" s="1"/>
  <c r="B596" i="6"/>
  <c r="G596" i="6" s="1"/>
  <c r="I595" i="6"/>
  <c r="E595" i="6"/>
  <c r="F595" i="6" s="1"/>
  <c r="G595" i="6" s="1"/>
  <c r="B595" i="6"/>
  <c r="I594" i="6"/>
  <c r="E594" i="6"/>
  <c r="F594" i="6" s="1"/>
  <c r="G594" i="6" s="1"/>
  <c r="B594" i="6"/>
  <c r="I593" i="6"/>
  <c r="E593" i="6"/>
  <c r="F593" i="6" s="1"/>
  <c r="B593" i="6"/>
  <c r="I592" i="6"/>
  <c r="E592" i="6"/>
  <c r="F592" i="6" s="1"/>
  <c r="G592" i="6" s="1"/>
  <c r="B592" i="6"/>
  <c r="I591" i="6"/>
  <c r="E591" i="6"/>
  <c r="F591" i="6" s="1"/>
  <c r="G591" i="6" s="1"/>
  <c r="B591" i="6"/>
  <c r="B590" i="6"/>
  <c r="G590" i="6" s="1"/>
  <c r="I589" i="6"/>
  <c r="G589" i="6"/>
  <c r="E589" i="6"/>
  <c r="F589" i="6" s="1"/>
  <c r="B589" i="6"/>
  <c r="I588" i="6"/>
  <c r="E588" i="6"/>
  <c r="F588" i="6" s="1"/>
  <c r="G588" i="6" s="1"/>
  <c r="B588" i="6"/>
  <c r="I587" i="6"/>
  <c r="E587" i="6"/>
  <c r="F587" i="6" s="1"/>
  <c r="B587" i="6"/>
  <c r="I586" i="6"/>
  <c r="E586" i="6"/>
  <c r="F586" i="6" s="1"/>
  <c r="G586" i="6" s="1"/>
  <c r="B586" i="6"/>
  <c r="I585" i="6"/>
  <c r="E585" i="6"/>
  <c r="F585" i="6" s="1"/>
  <c r="G585" i="6" s="1"/>
  <c r="B585" i="6"/>
  <c r="E584" i="6"/>
  <c r="F584" i="6" s="1"/>
  <c r="B584" i="6"/>
  <c r="I583" i="6"/>
  <c r="G583" i="6"/>
  <c r="E583" i="6"/>
  <c r="F583" i="6" s="1"/>
  <c r="B583" i="6"/>
  <c r="I582" i="6"/>
  <c r="G582" i="6"/>
  <c r="E582" i="6"/>
  <c r="F582" i="6" s="1"/>
  <c r="B582" i="6"/>
  <c r="I581" i="6"/>
  <c r="E581" i="6"/>
  <c r="F581" i="6" s="1"/>
  <c r="B581" i="6"/>
  <c r="I580" i="6"/>
  <c r="E580" i="6"/>
  <c r="F580" i="6" s="1"/>
  <c r="G580" i="6" s="1"/>
  <c r="B580" i="6"/>
  <c r="I579" i="6"/>
  <c r="E579" i="6"/>
  <c r="F579" i="6" s="1"/>
  <c r="G579" i="6" s="1"/>
  <c r="B579" i="6"/>
  <c r="E578" i="6"/>
  <c r="F578" i="6" s="1"/>
  <c r="B578" i="6"/>
  <c r="I577" i="6"/>
  <c r="E577" i="6"/>
  <c r="F577" i="6" s="1"/>
  <c r="G577" i="6" s="1"/>
  <c r="B577" i="6"/>
  <c r="I576" i="6"/>
  <c r="G576" i="6"/>
  <c r="E576" i="6"/>
  <c r="F576" i="6" s="1"/>
  <c r="B576" i="6"/>
  <c r="I575" i="6"/>
  <c r="E575" i="6"/>
  <c r="F575" i="6" s="1"/>
  <c r="B575" i="6"/>
  <c r="G575" i="6" s="1"/>
  <c r="I574" i="6"/>
  <c r="E574" i="6"/>
  <c r="F574" i="6" s="1"/>
  <c r="G574" i="6" s="1"/>
  <c r="B574" i="6"/>
  <c r="E573" i="6"/>
  <c r="F573" i="6" s="1"/>
  <c r="G573" i="6" s="1"/>
  <c r="B573" i="6"/>
  <c r="I573" i="6" s="1"/>
  <c r="E572" i="6"/>
  <c r="F572" i="6" s="1"/>
  <c r="B572" i="6"/>
  <c r="I571" i="6"/>
  <c r="F571" i="6"/>
  <c r="G571" i="6" s="1"/>
  <c r="E571" i="6"/>
  <c r="B571" i="6"/>
  <c r="I570" i="6"/>
  <c r="G570" i="6"/>
  <c r="E570" i="6"/>
  <c r="F570" i="6" s="1"/>
  <c r="B570" i="6"/>
  <c r="I569" i="6"/>
  <c r="F569" i="6"/>
  <c r="E569" i="6"/>
  <c r="B569" i="6"/>
  <c r="G569" i="6" s="1"/>
  <c r="I568" i="6"/>
  <c r="G568" i="6"/>
  <c r="B568" i="6"/>
  <c r="E568" i="6" s="1"/>
  <c r="F568" i="6" s="1"/>
  <c r="I567" i="6"/>
  <c r="G567" i="6"/>
  <c r="E567" i="6"/>
  <c r="F567" i="6" s="1"/>
  <c r="B567" i="6"/>
  <c r="I566" i="6"/>
  <c r="B566" i="6"/>
  <c r="I565" i="6"/>
  <c r="B565" i="6"/>
  <c r="I564" i="6"/>
  <c r="E564" i="6"/>
  <c r="F564" i="6" s="1"/>
  <c r="B564" i="6"/>
  <c r="G564" i="6" s="1"/>
  <c r="B563" i="6"/>
  <c r="G562" i="6"/>
  <c r="E562" i="6"/>
  <c r="F562" i="6" s="1"/>
  <c r="B562" i="6"/>
  <c r="I562" i="6" s="1"/>
  <c r="E561" i="6"/>
  <c r="F561" i="6" s="1"/>
  <c r="B561" i="6"/>
  <c r="I561" i="6" s="1"/>
  <c r="I560" i="6"/>
  <c r="F560" i="6"/>
  <c r="E560" i="6"/>
  <c r="B560" i="6"/>
  <c r="I559" i="6"/>
  <c r="B559" i="6"/>
  <c r="E559" i="6" s="1"/>
  <c r="F559" i="6" s="1"/>
  <c r="G559" i="6" s="1"/>
  <c r="I558" i="6"/>
  <c r="G558" i="6"/>
  <c r="E558" i="6"/>
  <c r="F558" i="6" s="1"/>
  <c r="B558" i="6"/>
  <c r="I557" i="6"/>
  <c r="B557" i="6"/>
  <c r="I556" i="6"/>
  <c r="B556" i="6"/>
  <c r="I555" i="6"/>
  <c r="E555" i="6"/>
  <c r="F555" i="6" s="1"/>
  <c r="B555" i="6"/>
  <c r="G555" i="6" s="1"/>
  <c r="B554" i="6"/>
  <c r="G554" i="6" s="1"/>
  <c r="E553" i="6"/>
  <c r="F553" i="6" s="1"/>
  <c r="G553" i="6" s="1"/>
  <c r="B553" i="6"/>
  <c r="I553" i="6" s="1"/>
  <c r="E552" i="6"/>
  <c r="F552" i="6" s="1"/>
  <c r="B552" i="6"/>
  <c r="I552" i="6" s="1"/>
  <c r="I551" i="6"/>
  <c r="F551" i="6"/>
  <c r="E551" i="6"/>
  <c r="B551" i="6"/>
  <c r="I550" i="6"/>
  <c r="B550" i="6"/>
  <c r="E550" i="6" s="1"/>
  <c r="F550" i="6" s="1"/>
  <c r="G550" i="6" s="1"/>
  <c r="I549" i="6"/>
  <c r="G549" i="6"/>
  <c r="E549" i="6"/>
  <c r="F549" i="6" s="1"/>
  <c r="B549" i="6"/>
  <c r="I548" i="6"/>
  <c r="B548" i="6"/>
  <c r="G548" i="6" s="1"/>
  <c r="I547" i="6"/>
  <c r="B547" i="6"/>
  <c r="G547" i="6" s="1"/>
  <c r="I546" i="6"/>
  <c r="E546" i="6"/>
  <c r="F546" i="6" s="1"/>
  <c r="B546" i="6"/>
  <c r="G546" i="6" s="1"/>
  <c r="B545" i="6"/>
  <c r="E544" i="6"/>
  <c r="F544" i="6" s="1"/>
  <c r="G544" i="6" s="1"/>
  <c r="B544" i="6"/>
  <c r="I544" i="6" s="1"/>
  <c r="E543" i="6"/>
  <c r="F543" i="6" s="1"/>
  <c r="B543" i="6"/>
  <c r="I543" i="6" s="1"/>
  <c r="I542" i="6"/>
  <c r="F542" i="6"/>
  <c r="E542" i="6"/>
  <c r="B542" i="6"/>
  <c r="I541" i="6"/>
  <c r="G541" i="6"/>
  <c r="B541" i="6"/>
  <c r="E541" i="6" s="1"/>
  <c r="F541" i="6" s="1"/>
  <c r="I540" i="6"/>
  <c r="G540" i="6"/>
  <c r="E540" i="6"/>
  <c r="F540" i="6" s="1"/>
  <c r="B540" i="6"/>
  <c r="B539" i="6"/>
  <c r="I538" i="6"/>
  <c r="B538" i="6"/>
  <c r="I537" i="6"/>
  <c r="E537" i="6"/>
  <c r="F537" i="6" s="1"/>
  <c r="B537" i="6"/>
  <c r="B536" i="6"/>
  <c r="E535" i="6"/>
  <c r="F535" i="6" s="1"/>
  <c r="G535" i="6" s="1"/>
  <c r="B535" i="6"/>
  <c r="I535" i="6" s="1"/>
  <c r="B534" i="6"/>
  <c r="I533" i="6"/>
  <c r="E533" i="6"/>
  <c r="F533" i="6" s="1"/>
  <c r="B533" i="6"/>
  <c r="G533" i="6" s="1"/>
  <c r="I532" i="6"/>
  <c r="B532" i="6"/>
  <c r="E532" i="6" s="1"/>
  <c r="F532" i="6" s="1"/>
  <c r="G532" i="6" s="1"/>
  <c r="I531" i="6"/>
  <c r="G531" i="6"/>
  <c r="E531" i="6"/>
  <c r="F531" i="6" s="1"/>
  <c r="B531" i="6"/>
  <c r="I530" i="6"/>
  <c r="B530" i="6"/>
  <c r="I529" i="6"/>
  <c r="B529" i="6"/>
  <c r="I528" i="6"/>
  <c r="E528" i="6"/>
  <c r="F528" i="6" s="1"/>
  <c r="B528" i="6"/>
  <c r="G528" i="6" s="1"/>
  <c r="B527" i="6"/>
  <c r="B526" i="6"/>
  <c r="I526" i="6" s="1"/>
  <c r="G525" i="6"/>
  <c r="E525" i="6"/>
  <c r="F525" i="6" s="1"/>
  <c r="B525" i="6"/>
  <c r="I525" i="6" s="1"/>
  <c r="I524" i="6"/>
  <c r="E524" i="6"/>
  <c r="F524" i="6" s="1"/>
  <c r="B524" i="6"/>
  <c r="I523" i="6"/>
  <c r="B523" i="6"/>
  <c r="E523" i="6" s="1"/>
  <c r="F523" i="6" s="1"/>
  <c r="G523" i="6" s="1"/>
  <c r="I522" i="6"/>
  <c r="E522" i="6"/>
  <c r="F522" i="6" s="1"/>
  <c r="G522" i="6" s="1"/>
  <c r="B522" i="6"/>
  <c r="B521" i="6"/>
  <c r="B520" i="6"/>
  <c r="G520" i="6" s="1"/>
  <c r="B519" i="6"/>
  <c r="I519" i="6" s="1"/>
  <c r="I518" i="6"/>
  <c r="E518" i="6"/>
  <c r="F518" i="6" s="1"/>
  <c r="B518" i="6"/>
  <c r="B517" i="6"/>
  <c r="E517" i="6" s="1"/>
  <c r="F517" i="6" s="1"/>
  <c r="I516" i="6"/>
  <c r="B516" i="6"/>
  <c r="B515" i="6"/>
  <c r="I515" i="6" s="1"/>
  <c r="I514" i="6"/>
  <c r="E514" i="6"/>
  <c r="F514" i="6" s="1"/>
  <c r="G514" i="6" s="1"/>
  <c r="B514" i="6"/>
  <c r="B513" i="6"/>
  <c r="G513" i="6" s="1"/>
  <c r="B512" i="6"/>
  <c r="I512" i="6" s="1"/>
  <c r="I511" i="6"/>
  <c r="E511" i="6"/>
  <c r="F511" i="6" s="1"/>
  <c r="G511" i="6" s="1"/>
  <c r="B511" i="6"/>
  <c r="B510" i="6"/>
  <c r="E509" i="6"/>
  <c r="F509" i="6" s="1"/>
  <c r="B509" i="6"/>
  <c r="I509" i="6" s="1"/>
  <c r="I508" i="6"/>
  <c r="E508" i="6"/>
  <c r="F508" i="6" s="1"/>
  <c r="G508" i="6" s="1"/>
  <c r="B508" i="6"/>
  <c r="E507" i="6"/>
  <c r="F507" i="6" s="1"/>
  <c r="B507" i="6"/>
  <c r="I506" i="6"/>
  <c r="G506" i="6"/>
  <c r="F506" i="6"/>
  <c r="E506" i="6"/>
  <c r="B506" i="6"/>
  <c r="I505" i="6"/>
  <c r="G505" i="6"/>
  <c r="F505" i="6"/>
  <c r="E505" i="6"/>
  <c r="B505" i="6"/>
  <c r="I504" i="6"/>
  <c r="E504" i="6"/>
  <c r="F504" i="6" s="1"/>
  <c r="B504" i="6"/>
  <c r="I503" i="6"/>
  <c r="B503" i="6"/>
  <c r="E503" i="6" s="1"/>
  <c r="F503" i="6" s="1"/>
  <c r="G503" i="6" s="1"/>
  <c r="I502" i="6"/>
  <c r="G502" i="6"/>
  <c r="F502" i="6"/>
  <c r="E502" i="6"/>
  <c r="B502" i="6"/>
  <c r="I501" i="6"/>
  <c r="B501" i="6"/>
  <c r="I500" i="6"/>
  <c r="B500" i="6"/>
  <c r="E500" i="6" s="1"/>
  <c r="F500" i="6" s="1"/>
  <c r="G500" i="6" s="1"/>
  <c r="I499" i="6"/>
  <c r="G499" i="6"/>
  <c r="E499" i="6"/>
  <c r="F499" i="6" s="1"/>
  <c r="B499" i="6"/>
  <c r="I498" i="6"/>
  <c r="B498" i="6"/>
  <c r="G498" i="6" s="1"/>
  <c r="I497" i="6"/>
  <c r="E497" i="6"/>
  <c r="F497" i="6" s="1"/>
  <c r="B497" i="6"/>
  <c r="G497" i="6" s="1"/>
  <c r="I496" i="6"/>
  <c r="E496" i="6"/>
  <c r="F496" i="6" s="1"/>
  <c r="G496" i="6" s="1"/>
  <c r="B496" i="6"/>
  <c r="E495" i="6"/>
  <c r="F495" i="6" s="1"/>
  <c r="B495" i="6"/>
  <c r="B494" i="6"/>
  <c r="I494" i="6" s="1"/>
  <c r="I493" i="6"/>
  <c r="E493" i="6"/>
  <c r="F493" i="6" s="1"/>
  <c r="G493" i="6" s="1"/>
  <c r="B493" i="6"/>
  <c r="B492" i="6"/>
  <c r="G491" i="6"/>
  <c r="E491" i="6"/>
  <c r="F491" i="6" s="1"/>
  <c r="B491" i="6"/>
  <c r="I491" i="6" s="1"/>
  <c r="I490" i="6"/>
  <c r="E490" i="6"/>
  <c r="F490" i="6" s="1"/>
  <c r="G490" i="6" s="1"/>
  <c r="B490" i="6"/>
  <c r="E489" i="6"/>
  <c r="F489" i="6" s="1"/>
  <c r="B489" i="6"/>
  <c r="I488" i="6"/>
  <c r="F488" i="6"/>
  <c r="G488" i="6" s="1"/>
  <c r="E488" i="6"/>
  <c r="B488" i="6"/>
  <c r="I487" i="6"/>
  <c r="F487" i="6"/>
  <c r="G487" i="6" s="1"/>
  <c r="E487" i="6"/>
  <c r="B487" i="6"/>
  <c r="I486" i="6"/>
  <c r="E486" i="6"/>
  <c r="F486" i="6" s="1"/>
  <c r="B486" i="6"/>
  <c r="I485" i="6"/>
  <c r="G485" i="6"/>
  <c r="B485" i="6"/>
  <c r="E485" i="6" s="1"/>
  <c r="F485" i="6" s="1"/>
  <c r="I484" i="6"/>
  <c r="G484" i="6"/>
  <c r="F484" i="6"/>
  <c r="E484" i="6"/>
  <c r="B484" i="6"/>
  <c r="I483" i="6"/>
  <c r="B483" i="6"/>
  <c r="I482" i="6"/>
  <c r="B482" i="6"/>
  <c r="I481" i="6"/>
  <c r="B481" i="6"/>
  <c r="B480" i="6"/>
  <c r="B479" i="6"/>
  <c r="B478" i="6"/>
  <c r="B477" i="6"/>
  <c r="I476" i="6"/>
  <c r="F476" i="6"/>
  <c r="G476" i="6" s="1"/>
  <c r="B476" i="6"/>
  <c r="E476" i="6" s="1"/>
  <c r="I475" i="6"/>
  <c r="B475" i="6"/>
  <c r="E475" i="6" s="1"/>
  <c r="F475" i="6" s="1"/>
  <c r="G475" i="6" s="1"/>
  <c r="I474" i="6"/>
  <c r="B474" i="6"/>
  <c r="B473" i="6"/>
  <c r="B472" i="6"/>
  <c r="B471" i="6"/>
  <c r="E470" i="6"/>
  <c r="F470" i="6" s="1"/>
  <c r="B470" i="6"/>
  <c r="B469" i="6"/>
  <c r="E468" i="6"/>
  <c r="F468" i="6" s="1"/>
  <c r="B468" i="6"/>
  <c r="I467" i="6"/>
  <c r="B467" i="6"/>
  <c r="E467" i="6" s="1"/>
  <c r="F467" i="6" s="1"/>
  <c r="G467" i="6" s="1"/>
  <c r="I466" i="6"/>
  <c r="B466" i="6"/>
  <c r="E466" i="6" s="1"/>
  <c r="F466" i="6" s="1"/>
  <c r="G466" i="6" s="1"/>
  <c r="I465" i="6"/>
  <c r="B465" i="6"/>
  <c r="B464" i="6"/>
  <c r="G464" i="6" s="1"/>
  <c r="I463" i="6"/>
  <c r="E463" i="6"/>
  <c r="F463" i="6" s="1"/>
  <c r="B463" i="6"/>
  <c r="G463" i="6" s="1"/>
  <c r="B462" i="6"/>
  <c r="B461" i="6"/>
  <c r="I461" i="6" s="1"/>
  <c r="B460" i="6"/>
  <c r="I460" i="6" s="1"/>
  <c r="B459" i="6"/>
  <c r="I458" i="6"/>
  <c r="F458" i="6"/>
  <c r="G458" i="6" s="1"/>
  <c r="B458" i="6"/>
  <c r="E458" i="6" s="1"/>
  <c r="I457" i="6"/>
  <c r="G457" i="6"/>
  <c r="B457" i="6"/>
  <c r="E457" i="6" s="1"/>
  <c r="F457" i="6" s="1"/>
  <c r="I456" i="6"/>
  <c r="B456" i="6"/>
  <c r="G456" i="6" s="1"/>
  <c r="B455" i="6"/>
  <c r="I454" i="6"/>
  <c r="E454" i="6"/>
  <c r="F454" i="6" s="1"/>
  <c r="B454" i="6"/>
  <c r="E453" i="6"/>
  <c r="F453" i="6" s="1"/>
  <c r="B453" i="6"/>
  <c r="E452" i="6"/>
  <c r="F452" i="6" s="1"/>
  <c r="G452" i="6" s="1"/>
  <c r="B452" i="6"/>
  <c r="I452" i="6" s="1"/>
  <c r="B451" i="6"/>
  <c r="I451" i="6" s="1"/>
  <c r="I450" i="6"/>
  <c r="B450" i="6"/>
  <c r="G450" i="6" s="1"/>
  <c r="I449" i="6"/>
  <c r="G449" i="6"/>
  <c r="B449" i="6"/>
  <c r="E449" i="6" s="1"/>
  <c r="F449" i="6" s="1"/>
  <c r="I448" i="6"/>
  <c r="F448" i="6"/>
  <c r="G448" i="6" s="1"/>
  <c r="B448" i="6"/>
  <c r="E448" i="6" s="1"/>
  <c r="I447" i="6"/>
  <c r="B447" i="6"/>
  <c r="B446" i="6"/>
  <c r="I445" i="6"/>
  <c r="B445" i="6"/>
  <c r="B444" i="6"/>
  <c r="G443" i="6"/>
  <c r="F443" i="6"/>
  <c r="E443" i="6"/>
  <c r="B443" i="6"/>
  <c r="I443" i="6" s="1"/>
  <c r="B442" i="6"/>
  <c r="I442" i="6" s="1"/>
  <c r="B441" i="6"/>
  <c r="I440" i="6"/>
  <c r="B440" i="6"/>
  <c r="E440" i="6" s="1"/>
  <c r="F440" i="6" s="1"/>
  <c r="G440" i="6" s="1"/>
  <c r="I439" i="6"/>
  <c r="B439" i="6"/>
  <c r="E439" i="6" s="1"/>
  <c r="F439" i="6" s="1"/>
  <c r="G439" i="6" s="1"/>
  <c r="I438" i="6"/>
  <c r="B438" i="6"/>
  <c r="I437" i="6"/>
  <c r="E437" i="6"/>
  <c r="F437" i="6" s="1"/>
  <c r="B437" i="6"/>
  <c r="B436" i="6"/>
  <c r="G436" i="6" s="1"/>
  <c r="B435" i="6"/>
  <c r="I434" i="6"/>
  <c r="E434" i="6"/>
  <c r="F434" i="6" s="1"/>
  <c r="G434" i="6" s="1"/>
  <c r="B434" i="6"/>
  <c r="I433" i="6"/>
  <c r="B433" i="6"/>
  <c r="E433" i="6" s="1"/>
  <c r="F433" i="6" s="1"/>
  <c r="B432" i="6"/>
  <c r="E431" i="6"/>
  <c r="F431" i="6" s="1"/>
  <c r="B431" i="6"/>
  <c r="I431" i="6" s="1"/>
  <c r="B430" i="6"/>
  <c r="E430" i="6" s="1"/>
  <c r="F430" i="6" s="1"/>
  <c r="B429" i="6"/>
  <c r="G429" i="6" s="1"/>
  <c r="E428" i="6"/>
  <c r="F428" i="6" s="1"/>
  <c r="B428" i="6"/>
  <c r="I428" i="6" s="1"/>
  <c r="B427" i="6"/>
  <c r="E427" i="6" s="1"/>
  <c r="F427" i="6" s="1"/>
  <c r="B426" i="6"/>
  <c r="E425" i="6"/>
  <c r="F425" i="6" s="1"/>
  <c r="B425" i="6"/>
  <c r="I425" i="6" s="1"/>
  <c r="B424" i="6"/>
  <c r="E424" i="6" s="1"/>
  <c r="F424" i="6" s="1"/>
  <c r="B423" i="6"/>
  <c r="I423" i="6" s="1"/>
  <c r="E422" i="6"/>
  <c r="F422" i="6" s="1"/>
  <c r="B422" i="6"/>
  <c r="I422" i="6" s="1"/>
  <c r="B421" i="6"/>
  <c r="E421" i="6" s="1"/>
  <c r="F421" i="6" s="1"/>
  <c r="B420" i="6"/>
  <c r="E419" i="6"/>
  <c r="F419" i="6" s="1"/>
  <c r="B419" i="6"/>
  <c r="I419" i="6" s="1"/>
  <c r="B418" i="6"/>
  <c r="E418" i="6" s="1"/>
  <c r="F418" i="6" s="1"/>
  <c r="B417" i="6"/>
  <c r="I417" i="6" s="1"/>
  <c r="E416" i="6"/>
  <c r="F416" i="6" s="1"/>
  <c r="B416" i="6"/>
  <c r="I416" i="6" s="1"/>
  <c r="B415" i="6"/>
  <c r="E415" i="6" s="1"/>
  <c r="F415" i="6" s="1"/>
  <c r="B414" i="6"/>
  <c r="G414" i="6" s="1"/>
  <c r="E413" i="6"/>
  <c r="F413" i="6" s="1"/>
  <c r="B413" i="6"/>
  <c r="I413" i="6" s="1"/>
  <c r="B412" i="6"/>
  <c r="E412" i="6" s="1"/>
  <c r="F412" i="6" s="1"/>
  <c r="B411" i="6"/>
  <c r="I411" i="6" s="1"/>
  <c r="E410" i="6"/>
  <c r="F410" i="6" s="1"/>
  <c r="B410" i="6"/>
  <c r="I410" i="6" s="1"/>
  <c r="B409" i="6"/>
  <c r="E409" i="6" s="1"/>
  <c r="F409" i="6" s="1"/>
  <c r="B408" i="6"/>
  <c r="G408" i="6" s="1"/>
  <c r="E407" i="6"/>
  <c r="F407" i="6" s="1"/>
  <c r="B407" i="6"/>
  <c r="I407" i="6" s="1"/>
  <c r="B406" i="6"/>
  <c r="E406" i="6" s="1"/>
  <c r="F406" i="6" s="1"/>
  <c r="B405" i="6"/>
  <c r="I405" i="6" s="1"/>
  <c r="E404" i="6"/>
  <c r="F404" i="6" s="1"/>
  <c r="B404" i="6"/>
  <c r="I404" i="6" s="1"/>
  <c r="B403" i="6"/>
  <c r="E403" i="6" s="1"/>
  <c r="F403" i="6" s="1"/>
  <c r="B402" i="6"/>
  <c r="E401" i="6"/>
  <c r="F401" i="6" s="1"/>
  <c r="B401" i="6"/>
  <c r="I401" i="6" s="1"/>
  <c r="B400" i="6"/>
  <c r="E400" i="6" s="1"/>
  <c r="F400" i="6" s="1"/>
  <c r="B399" i="6"/>
  <c r="I399" i="6" s="1"/>
  <c r="E398" i="6"/>
  <c r="F398" i="6" s="1"/>
  <c r="B398" i="6"/>
  <c r="I398" i="6" s="1"/>
  <c r="B397" i="6"/>
  <c r="E397" i="6" s="1"/>
  <c r="F397" i="6" s="1"/>
  <c r="B396" i="6"/>
  <c r="E395" i="6"/>
  <c r="F395" i="6" s="1"/>
  <c r="B395" i="6"/>
  <c r="I395" i="6" s="1"/>
  <c r="B394" i="6"/>
  <c r="E394" i="6" s="1"/>
  <c r="F394" i="6" s="1"/>
  <c r="B393" i="6"/>
  <c r="G393" i="6" s="1"/>
  <c r="E392" i="6"/>
  <c r="F392" i="6" s="1"/>
  <c r="B392" i="6"/>
  <c r="I392" i="6" s="1"/>
  <c r="B391" i="6"/>
  <c r="E391" i="6" s="1"/>
  <c r="F391" i="6" s="1"/>
  <c r="B390" i="6"/>
  <c r="E389" i="6"/>
  <c r="F389" i="6" s="1"/>
  <c r="B389" i="6"/>
  <c r="I389" i="6" s="1"/>
  <c r="B388" i="6"/>
  <c r="E388" i="6" s="1"/>
  <c r="F388" i="6" s="1"/>
  <c r="B387" i="6"/>
  <c r="G387" i="6" s="1"/>
  <c r="E386" i="6"/>
  <c r="F386" i="6" s="1"/>
  <c r="B386" i="6"/>
  <c r="I386" i="6" s="1"/>
  <c r="B385" i="6"/>
  <c r="E385" i="6" s="1"/>
  <c r="F385" i="6" s="1"/>
  <c r="B384" i="6"/>
  <c r="E383" i="6"/>
  <c r="F383" i="6" s="1"/>
  <c r="B383" i="6"/>
  <c r="I383" i="6" s="1"/>
  <c r="F382" i="6"/>
  <c r="B382" i="6"/>
  <c r="E382" i="6" s="1"/>
  <c r="F381" i="6"/>
  <c r="E381" i="6"/>
  <c r="B381" i="6"/>
  <c r="G380" i="6"/>
  <c r="F380" i="6"/>
  <c r="E380" i="6"/>
  <c r="B380" i="6"/>
  <c r="I380" i="6" s="1"/>
  <c r="G379" i="6"/>
  <c r="F379" i="6"/>
  <c r="B379" i="6"/>
  <c r="E379" i="6" s="1"/>
  <c r="I378" i="6"/>
  <c r="F378" i="6"/>
  <c r="E378" i="6"/>
  <c r="B378" i="6"/>
  <c r="E377" i="6"/>
  <c r="F377" i="6" s="1"/>
  <c r="G377" i="6" s="1"/>
  <c r="B377" i="6"/>
  <c r="I377" i="6" s="1"/>
  <c r="I376" i="6"/>
  <c r="B376" i="6"/>
  <c r="E376" i="6" s="1"/>
  <c r="F376" i="6" s="1"/>
  <c r="G376" i="6" s="1"/>
  <c r="B375" i="6"/>
  <c r="F374" i="6"/>
  <c r="E374" i="6"/>
  <c r="B374" i="6"/>
  <c r="G374" i="6" s="1"/>
  <c r="G373" i="6"/>
  <c r="F373" i="6"/>
  <c r="E373" i="6"/>
  <c r="B373" i="6"/>
  <c r="I373" i="6" s="1"/>
  <c r="I372" i="6"/>
  <c r="G372" i="6"/>
  <c r="E372" i="6"/>
  <c r="F372" i="6" s="1"/>
  <c r="B372" i="6"/>
  <c r="E371" i="6"/>
  <c r="F371" i="6" s="1"/>
  <c r="B371" i="6"/>
  <c r="G370" i="6"/>
  <c r="F370" i="6"/>
  <c r="E370" i="6"/>
  <c r="B370" i="6"/>
  <c r="I370" i="6" s="1"/>
  <c r="I369" i="6"/>
  <c r="E369" i="6"/>
  <c r="F369" i="6" s="1"/>
  <c r="G369" i="6" s="1"/>
  <c r="B369" i="6"/>
  <c r="E368" i="6"/>
  <c r="F368" i="6" s="1"/>
  <c r="B368" i="6"/>
  <c r="G367" i="6"/>
  <c r="F367" i="6"/>
  <c r="E367" i="6"/>
  <c r="B367" i="6"/>
  <c r="I367" i="6" s="1"/>
  <c r="I366" i="6"/>
  <c r="G366" i="6"/>
  <c r="E366" i="6"/>
  <c r="F366" i="6" s="1"/>
  <c r="B366" i="6"/>
  <c r="E365" i="6"/>
  <c r="F365" i="6" s="1"/>
  <c r="B365" i="6"/>
  <c r="G365" i="6" s="1"/>
  <c r="G364" i="6"/>
  <c r="F364" i="6"/>
  <c r="E364" i="6"/>
  <c r="B364" i="6"/>
  <c r="I364" i="6" s="1"/>
  <c r="I363" i="6"/>
  <c r="E363" i="6"/>
  <c r="F363" i="6" s="1"/>
  <c r="G363" i="6" s="1"/>
  <c r="B363" i="6"/>
  <c r="E362" i="6"/>
  <c r="F362" i="6" s="1"/>
  <c r="B362" i="6"/>
  <c r="G362" i="6" s="1"/>
  <c r="G361" i="6"/>
  <c r="F361" i="6"/>
  <c r="E361" i="6"/>
  <c r="B361" i="6"/>
  <c r="I361" i="6" s="1"/>
  <c r="I360" i="6"/>
  <c r="E360" i="6"/>
  <c r="F360" i="6" s="1"/>
  <c r="G360" i="6" s="1"/>
  <c r="B360" i="6"/>
  <c r="E359" i="6"/>
  <c r="F359" i="6" s="1"/>
  <c r="B359" i="6"/>
  <c r="G359" i="6" s="1"/>
  <c r="G358" i="6"/>
  <c r="F358" i="6"/>
  <c r="E358" i="6"/>
  <c r="B358" i="6"/>
  <c r="I358" i="6" s="1"/>
  <c r="I357" i="6"/>
  <c r="E357" i="6"/>
  <c r="F357" i="6" s="1"/>
  <c r="G357" i="6" s="1"/>
  <c r="B357" i="6"/>
  <c r="E356" i="6"/>
  <c r="F356" i="6" s="1"/>
  <c r="B356" i="6"/>
  <c r="G355" i="6"/>
  <c r="F355" i="6"/>
  <c r="E355" i="6"/>
  <c r="B355" i="6"/>
  <c r="I355" i="6" s="1"/>
  <c r="I354" i="6"/>
  <c r="E354" i="6"/>
  <c r="F354" i="6" s="1"/>
  <c r="G354" i="6" s="1"/>
  <c r="B354" i="6"/>
  <c r="E353" i="6"/>
  <c r="F353" i="6" s="1"/>
  <c r="B353" i="6"/>
  <c r="G352" i="6"/>
  <c r="F352" i="6"/>
  <c r="E352" i="6"/>
  <c r="B352" i="6"/>
  <c r="I352" i="6" s="1"/>
  <c r="I351" i="6"/>
  <c r="G351" i="6"/>
  <c r="E351" i="6"/>
  <c r="F351" i="6" s="1"/>
  <c r="B351" i="6"/>
  <c r="E350" i="6"/>
  <c r="F350" i="6" s="1"/>
  <c r="B350" i="6"/>
  <c r="G349" i="6"/>
  <c r="F349" i="6"/>
  <c r="E349" i="6"/>
  <c r="B349" i="6"/>
  <c r="I349" i="6" s="1"/>
  <c r="I348" i="6"/>
  <c r="E348" i="6"/>
  <c r="F348" i="6" s="1"/>
  <c r="G348" i="6" s="1"/>
  <c r="B348" i="6"/>
  <c r="B347" i="6"/>
  <c r="G346" i="6"/>
  <c r="E346" i="6"/>
  <c r="F346" i="6" s="1"/>
  <c r="B346" i="6"/>
  <c r="I346" i="6" s="1"/>
  <c r="I345" i="6"/>
  <c r="G345" i="6"/>
  <c r="E345" i="6"/>
  <c r="F345" i="6" s="1"/>
  <c r="B345" i="6"/>
  <c r="B344" i="6"/>
  <c r="G343" i="6"/>
  <c r="E343" i="6"/>
  <c r="F343" i="6" s="1"/>
  <c r="B343" i="6"/>
  <c r="I343" i="6" s="1"/>
  <c r="I342" i="6"/>
  <c r="E342" i="6"/>
  <c r="F342" i="6" s="1"/>
  <c r="G342" i="6" s="1"/>
  <c r="B342" i="6"/>
  <c r="E341" i="6"/>
  <c r="F341" i="6" s="1"/>
  <c r="B341" i="6"/>
  <c r="E340" i="6"/>
  <c r="F340" i="6" s="1"/>
  <c r="G340" i="6" s="1"/>
  <c r="B340" i="6"/>
  <c r="I340" i="6" s="1"/>
  <c r="I339" i="6"/>
  <c r="E339" i="6"/>
  <c r="F339" i="6" s="1"/>
  <c r="G339" i="6" s="1"/>
  <c r="B339" i="6"/>
  <c r="E338" i="6"/>
  <c r="F338" i="6" s="1"/>
  <c r="B338" i="6"/>
  <c r="G337" i="6"/>
  <c r="E337" i="6"/>
  <c r="F337" i="6" s="1"/>
  <c r="B337" i="6"/>
  <c r="I337" i="6" s="1"/>
  <c r="I336" i="6"/>
  <c r="E336" i="6"/>
  <c r="F336" i="6" s="1"/>
  <c r="G336" i="6" s="1"/>
  <c r="B336" i="6"/>
  <c r="B335" i="6"/>
  <c r="E334" i="6"/>
  <c r="F334" i="6" s="1"/>
  <c r="G334" i="6" s="1"/>
  <c r="B334" i="6"/>
  <c r="I334" i="6" s="1"/>
  <c r="I333" i="6"/>
  <c r="E333" i="6"/>
  <c r="F333" i="6" s="1"/>
  <c r="G333" i="6" s="1"/>
  <c r="B333" i="6"/>
  <c r="B332" i="6"/>
  <c r="G331" i="6"/>
  <c r="E331" i="6"/>
  <c r="F331" i="6" s="1"/>
  <c r="B331" i="6"/>
  <c r="I331" i="6" s="1"/>
  <c r="I330" i="6"/>
  <c r="G330" i="6"/>
  <c r="E330" i="6"/>
  <c r="F330" i="6" s="1"/>
  <c r="B330" i="6"/>
  <c r="B329" i="6"/>
  <c r="E328" i="6"/>
  <c r="F328" i="6" s="1"/>
  <c r="G328" i="6" s="1"/>
  <c r="B328" i="6"/>
  <c r="I328" i="6" s="1"/>
  <c r="I327" i="6"/>
  <c r="E327" i="6"/>
  <c r="F327" i="6" s="1"/>
  <c r="G327" i="6" s="1"/>
  <c r="B327" i="6"/>
  <c r="B326" i="6"/>
  <c r="E325" i="6"/>
  <c r="F325" i="6" s="1"/>
  <c r="G325" i="6" s="1"/>
  <c r="B325" i="6"/>
  <c r="I325" i="6" s="1"/>
  <c r="I324" i="6"/>
  <c r="G324" i="6"/>
  <c r="E324" i="6"/>
  <c r="F324" i="6" s="1"/>
  <c r="B324" i="6"/>
  <c r="E323" i="6"/>
  <c r="F323" i="6" s="1"/>
  <c r="B323" i="6"/>
  <c r="G323" i="6" s="1"/>
  <c r="F322" i="6"/>
  <c r="G322" i="6" s="1"/>
  <c r="E322" i="6"/>
  <c r="B322" i="6"/>
  <c r="I322" i="6" s="1"/>
  <c r="I321" i="6"/>
  <c r="E321" i="6"/>
  <c r="F321" i="6" s="1"/>
  <c r="G321" i="6" s="1"/>
  <c r="B321" i="6"/>
  <c r="I320" i="6"/>
  <c r="E320" i="6"/>
  <c r="F320" i="6" s="1"/>
  <c r="B320" i="6"/>
  <c r="B319" i="6"/>
  <c r="I319" i="6" s="1"/>
  <c r="I318" i="6"/>
  <c r="E318" i="6"/>
  <c r="F318" i="6" s="1"/>
  <c r="G318" i="6" s="1"/>
  <c r="B318" i="6"/>
  <c r="B317" i="6"/>
  <c r="G317" i="6" s="1"/>
  <c r="G316" i="6"/>
  <c r="B316" i="6"/>
  <c r="I316" i="6" s="1"/>
  <c r="I315" i="6"/>
  <c r="E315" i="6"/>
  <c r="F315" i="6" s="1"/>
  <c r="G315" i="6" s="1"/>
  <c r="B315" i="6"/>
  <c r="B314" i="6"/>
  <c r="I313" i="6"/>
  <c r="B313" i="6"/>
  <c r="E313" i="6" s="1"/>
  <c r="F313" i="6" s="1"/>
  <c r="I312" i="6"/>
  <c r="E312" i="6"/>
  <c r="F312" i="6" s="1"/>
  <c r="G312" i="6" s="1"/>
  <c r="B312" i="6"/>
  <c r="I311" i="6"/>
  <c r="B311" i="6"/>
  <c r="I310" i="6"/>
  <c r="G310" i="6"/>
  <c r="E310" i="6"/>
  <c r="F310" i="6" s="1"/>
  <c r="B310" i="6"/>
  <c r="I309" i="6"/>
  <c r="G309" i="6"/>
  <c r="E309" i="6"/>
  <c r="F309" i="6" s="1"/>
  <c r="B309" i="6"/>
  <c r="I308" i="6"/>
  <c r="B308" i="6"/>
  <c r="I307" i="6"/>
  <c r="F307" i="6"/>
  <c r="G307" i="6" s="1"/>
  <c r="E307" i="6"/>
  <c r="B307" i="6"/>
  <c r="I306" i="6"/>
  <c r="E306" i="6"/>
  <c r="F306" i="6" s="1"/>
  <c r="G306" i="6" s="1"/>
  <c r="B306" i="6"/>
  <c r="I305" i="6"/>
  <c r="E305" i="6"/>
  <c r="F305" i="6" s="1"/>
  <c r="B305" i="6"/>
  <c r="E304" i="6"/>
  <c r="F304" i="6" s="1"/>
  <c r="G304" i="6" s="1"/>
  <c r="B304" i="6"/>
  <c r="I304" i="6" s="1"/>
  <c r="I303" i="6"/>
  <c r="G303" i="6"/>
  <c r="E303" i="6"/>
  <c r="F303" i="6" s="1"/>
  <c r="B303" i="6"/>
  <c r="B302" i="6"/>
  <c r="G302" i="6" s="1"/>
  <c r="B301" i="6"/>
  <c r="I301" i="6" s="1"/>
  <c r="I300" i="6"/>
  <c r="E300" i="6"/>
  <c r="F300" i="6" s="1"/>
  <c r="G300" i="6" s="1"/>
  <c r="B300" i="6"/>
  <c r="I299" i="6"/>
  <c r="E299" i="6"/>
  <c r="F299" i="6" s="1"/>
  <c r="B299" i="6"/>
  <c r="B298" i="6"/>
  <c r="I297" i="6"/>
  <c r="G297" i="6"/>
  <c r="E297" i="6"/>
  <c r="F297" i="6" s="1"/>
  <c r="B297" i="6"/>
  <c r="B296" i="6"/>
  <c r="G296" i="6" s="1"/>
  <c r="I295" i="6"/>
  <c r="B295" i="6"/>
  <c r="G295" i="6" s="1"/>
  <c r="I294" i="6"/>
  <c r="G294" i="6"/>
  <c r="E294" i="6"/>
  <c r="F294" i="6" s="1"/>
  <c r="B294" i="6"/>
  <c r="I293" i="6"/>
  <c r="E293" i="6"/>
  <c r="F293" i="6" s="1"/>
  <c r="B293" i="6"/>
  <c r="I292" i="6"/>
  <c r="B292" i="6"/>
  <c r="E292" i="6" s="1"/>
  <c r="F292" i="6" s="1"/>
  <c r="G292" i="6" s="1"/>
  <c r="I291" i="6"/>
  <c r="G291" i="6"/>
  <c r="E291" i="6"/>
  <c r="F291" i="6" s="1"/>
  <c r="B291" i="6"/>
  <c r="I290" i="6"/>
  <c r="E290" i="6"/>
  <c r="F290" i="6" s="1"/>
  <c r="B290" i="6"/>
  <c r="B289" i="6"/>
  <c r="I289" i="6" s="1"/>
  <c r="I288" i="6"/>
  <c r="G288" i="6"/>
  <c r="E288" i="6"/>
  <c r="F288" i="6" s="1"/>
  <c r="B288" i="6"/>
  <c r="I287" i="6"/>
  <c r="E287" i="6"/>
  <c r="F287" i="6" s="1"/>
  <c r="B287" i="6"/>
  <c r="E286" i="6"/>
  <c r="F286" i="6" s="1"/>
  <c r="G286" i="6" s="1"/>
  <c r="B286" i="6"/>
  <c r="I286" i="6" s="1"/>
  <c r="I285" i="6"/>
  <c r="E285" i="6"/>
  <c r="F285" i="6" s="1"/>
  <c r="G285" i="6" s="1"/>
  <c r="B285" i="6"/>
  <c r="B284" i="6"/>
  <c r="B283" i="6"/>
  <c r="I283" i="6" s="1"/>
  <c r="I282" i="6"/>
  <c r="G282" i="6"/>
  <c r="E282" i="6"/>
  <c r="F282" i="6" s="1"/>
  <c r="B282" i="6"/>
  <c r="B281" i="6"/>
  <c r="G281" i="6" s="1"/>
  <c r="E280" i="6"/>
  <c r="F280" i="6" s="1"/>
  <c r="G280" i="6" s="1"/>
  <c r="B280" i="6"/>
  <c r="I280" i="6" s="1"/>
  <c r="I279" i="6"/>
  <c r="G279" i="6"/>
  <c r="E279" i="6"/>
  <c r="F279" i="6" s="1"/>
  <c r="B279" i="6"/>
  <c r="B278" i="6"/>
  <c r="I277" i="6"/>
  <c r="B277" i="6"/>
  <c r="E277" i="6" s="1"/>
  <c r="F277" i="6" s="1"/>
  <c r="I276" i="6"/>
  <c r="E276" i="6"/>
  <c r="F276" i="6" s="1"/>
  <c r="G276" i="6" s="1"/>
  <c r="B276" i="6"/>
  <c r="I275" i="6"/>
  <c r="B275" i="6"/>
  <c r="G275" i="6" s="1"/>
  <c r="I274" i="6"/>
  <c r="B274" i="6"/>
  <c r="G274" i="6" s="1"/>
  <c r="I273" i="6"/>
  <c r="B273" i="6"/>
  <c r="E273" i="6" s="1"/>
  <c r="F273" i="6" s="1"/>
  <c r="G273" i="6" s="1"/>
  <c r="I272" i="6"/>
  <c r="E272" i="6"/>
  <c r="F272" i="6" s="1"/>
  <c r="B272" i="6"/>
  <c r="B271" i="6"/>
  <c r="E271" i="6" s="1"/>
  <c r="F271" i="6" s="1"/>
  <c r="I270" i="6"/>
  <c r="E270" i="6"/>
  <c r="F270" i="6" s="1"/>
  <c r="B270" i="6"/>
  <c r="G270" i="6" s="1"/>
  <c r="I269" i="6"/>
  <c r="B269" i="6"/>
  <c r="I268" i="6"/>
  <c r="B268" i="6"/>
  <c r="G268" i="6" s="1"/>
  <c r="I267" i="6"/>
  <c r="G267" i="6"/>
  <c r="B267" i="6"/>
  <c r="E267" i="6" s="1"/>
  <c r="F267" i="6" s="1"/>
  <c r="I266" i="6"/>
  <c r="E266" i="6"/>
  <c r="F266" i="6" s="1"/>
  <c r="B266" i="6"/>
  <c r="B265" i="6"/>
  <c r="E265" i="6" s="1"/>
  <c r="F265" i="6" s="1"/>
  <c r="I264" i="6"/>
  <c r="E264" i="6"/>
  <c r="F264" i="6" s="1"/>
  <c r="B264" i="6"/>
  <c r="G264" i="6" s="1"/>
  <c r="I263" i="6"/>
  <c r="B263" i="6"/>
  <c r="I262" i="6"/>
  <c r="B262" i="6"/>
  <c r="I261" i="6"/>
  <c r="G261" i="6"/>
  <c r="B261" i="6"/>
  <c r="E261" i="6" s="1"/>
  <c r="F261" i="6" s="1"/>
  <c r="I260" i="6"/>
  <c r="E260" i="6"/>
  <c r="F260" i="6" s="1"/>
  <c r="B260" i="6"/>
  <c r="G260" i="6" s="1"/>
  <c r="B259" i="6"/>
  <c r="E259" i="6" s="1"/>
  <c r="F259" i="6" s="1"/>
  <c r="I258" i="6"/>
  <c r="E258" i="6"/>
  <c r="F258" i="6" s="1"/>
  <c r="B258" i="6"/>
  <c r="G258" i="6" s="1"/>
  <c r="I257" i="6"/>
  <c r="B257" i="6"/>
  <c r="I256" i="6"/>
  <c r="E256" i="6"/>
  <c r="F256" i="6" s="1"/>
  <c r="G256" i="6" s="1"/>
  <c r="B256" i="6"/>
  <c r="I255" i="6"/>
  <c r="B255" i="6"/>
  <c r="I254" i="6"/>
  <c r="E254" i="6"/>
  <c r="F254" i="6" s="1"/>
  <c r="B254" i="6"/>
  <c r="G254" i="6" s="1"/>
  <c r="G253" i="6"/>
  <c r="E253" i="6"/>
  <c r="F253" i="6" s="1"/>
  <c r="B253" i="6"/>
  <c r="I253" i="6" s="1"/>
  <c r="I252" i="6"/>
  <c r="E252" i="6"/>
  <c r="F252" i="6" s="1"/>
  <c r="G252" i="6" s="1"/>
  <c r="B252" i="6"/>
  <c r="I251" i="6"/>
  <c r="E251" i="6"/>
  <c r="F251" i="6" s="1"/>
  <c r="B251" i="6"/>
  <c r="I250" i="6"/>
  <c r="B250" i="6"/>
  <c r="E250" i="6" s="1"/>
  <c r="F250" i="6" s="1"/>
  <c r="G250" i="6" s="1"/>
  <c r="I249" i="6"/>
  <c r="E249" i="6"/>
  <c r="F249" i="6" s="1"/>
  <c r="G249" i="6" s="1"/>
  <c r="B249" i="6"/>
  <c r="I248" i="6"/>
  <c r="B248" i="6"/>
  <c r="I247" i="6"/>
  <c r="G247" i="6"/>
  <c r="B247" i="6"/>
  <c r="E247" i="6" s="1"/>
  <c r="F247" i="6" s="1"/>
  <c r="I246" i="6"/>
  <c r="B246" i="6"/>
  <c r="G246" i="6" s="1"/>
  <c r="I245" i="6"/>
  <c r="B245" i="6"/>
  <c r="E244" i="6"/>
  <c r="F244" i="6" s="1"/>
  <c r="G244" i="6" s="1"/>
  <c r="B244" i="6"/>
  <c r="I244" i="6" s="1"/>
  <c r="I243" i="6"/>
  <c r="E243" i="6"/>
  <c r="F243" i="6" s="1"/>
  <c r="G243" i="6" s="1"/>
  <c r="B243" i="6"/>
  <c r="I242" i="6"/>
  <c r="E242" i="6"/>
  <c r="F242" i="6" s="1"/>
  <c r="B242" i="6"/>
  <c r="I241" i="6"/>
  <c r="B241" i="6"/>
  <c r="E241" i="6" s="1"/>
  <c r="F241" i="6" s="1"/>
  <c r="G241" i="6" s="1"/>
  <c r="I240" i="6"/>
  <c r="G240" i="6"/>
  <c r="E240" i="6"/>
  <c r="F240" i="6" s="1"/>
  <c r="B240" i="6"/>
  <c r="I239" i="6"/>
  <c r="B239" i="6"/>
  <c r="G239" i="6" s="1"/>
  <c r="I238" i="6"/>
  <c r="B238" i="6"/>
  <c r="E238" i="6" s="1"/>
  <c r="F238" i="6" s="1"/>
  <c r="G238" i="6" s="1"/>
  <c r="I237" i="6"/>
  <c r="B237" i="6"/>
  <c r="I236" i="6"/>
  <c r="B236" i="6"/>
  <c r="E235" i="6"/>
  <c r="F235" i="6" s="1"/>
  <c r="G235" i="6" s="1"/>
  <c r="B235" i="6"/>
  <c r="I235" i="6" s="1"/>
  <c r="I234" i="6"/>
  <c r="E234" i="6"/>
  <c r="F234" i="6" s="1"/>
  <c r="G234" i="6" s="1"/>
  <c r="B234" i="6"/>
  <c r="I233" i="6"/>
  <c r="E233" i="6"/>
  <c r="F233" i="6" s="1"/>
  <c r="B233" i="6"/>
  <c r="G233" i="6" s="1"/>
  <c r="I232" i="6"/>
  <c r="G232" i="6"/>
  <c r="B232" i="6"/>
  <c r="E232" i="6" s="1"/>
  <c r="F232" i="6" s="1"/>
  <c r="I231" i="6"/>
  <c r="E231" i="6"/>
  <c r="F231" i="6" s="1"/>
  <c r="G231" i="6" s="1"/>
  <c r="B231" i="6"/>
  <c r="I230" i="6"/>
  <c r="B230" i="6"/>
  <c r="I229" i="6"/>
  <c r="B229" i="6"/>
  <c r="E229" i="6" s="1"/>
  <c r="F229" i="6" s="1"/>
  <c r="G229" i="6" s="1"/>
  <c r="I228" i="6"/>
  <c r="B228" i="6"/>
  <c r="I227" i="6"/>
  <c r="B227" i="6"/>
  <c r="G226" i="6"/>
  <c r="E226" i="6"/>
  <c r="F226" i="6" s="1"/>
  <c r="B226" i="6"/>
  <c r="I226" i="6" s="1"/>
  <c r="I225" i="6"/>
  <c r="G225" i="6"/>
  <c r="E225" i="6"/>
  <c r="F225" i="6" s="1"/>
  <c r="B225" i="6"/>
  <c r="I224" i="6"/>
  <c r="E224" i="6"/>
  <c r="F224" i="6" s="1"/>
  <c r="B224" i="6"/>
  <c r="I223" i="6"/>
  <c r="B223" i="6"/>
  <c r="E223" i="6" s="1"/>
  <c r="F223" i="6" s="1"/>
  <c r="G223" i="6" s="1"/>
  <c r="I222" i="6"/>
  <c r="E222" i="6"/>
  <c r="F222" i="6" s="1"/>
  <c r="G222" i="6" s="1"/>
  <c r="B222" i="6"/>
  <c r="I221" i="6"/>
  <c r="B221" i="6"/>
  <c r="I220" i="6"/>
  <c r="B220" i="6"/>
  <c r="E220" i="6" s="1"/>
  <c r="F220" i="6" s="1"/>
  <c r="G220" i="6" s="1"/>
  <c r="I219" i="6"/>
  <c r="B219" i="6"/>
  <c r="G219" i="6" s="1"/>
  <c r="I218" i="6"/>
  <c r="B218" i="6"/>
  <c r="G218" i="6" s="1"/>
  <c r="E217" i="6"/>
  <c r="F217" i="6" s="1"/>
  <c r="G217" i="6" s="1"/>
  <c r="B217" i="6"/>
  <c r="I217" i="6" s="1"/>
  <c r="I216" i="6"/>
  <c r="E216" i="6"/>
  <c r="F216" i="6" s="1"/>
  <c r="G216" i="6" s="1"/>
  <c r="B216" i="6"/>
  <c r="I215" i="6"/>
  <c r="E215" i="6"/>
  <c r="F215" i="6" s="1"/>
  <c r="B215" i="6"/>
  <c r="I214" i="6"/>
  <c r="B214" i="6"/>
  <c r="E214" i="6" s="1"/>
  <c r="F214" i="6" s="1"/>
  <c r="G214" i="6" s="1"/>
  <c r="I213" i="6"/>
  <c r="E213" i="6"/>
  <c r="F213" i="6" s="1"/>
  <c r="G213" i="6" s="1"/>
  <c r="B213" i="6"/>
  <c r="I212" i="6"/>
  <c r="B212" i="6"/>
  <c r="G212" i="6" s="1"/>
  <c r="I211" i="6"/>
  <c r="G211" i="6"/>
  <c r="B211" i="6"/>
  <c r="E211" i="6" s="1"/>
  <c r="F211" i="6" s="1"/>
  <c r="I210" i="6"/>
  <c r="B210" i="6"/>
  <c r="I209" i="6"/>
  <c r="B209" i="6"/>
  <c r="E208" i="6"/>
  <c r="F208" i="6" s="1"/>
  <c r="G208" i="6" s="1"/>
  <c r="B208" i="6"/>
  <c r="I208" i="6" s="1"/>
  <c r="I207" i="6"/>
  <c r="E207" i="6"/>
  <c r="F207" i="6" s="1"/>
  <c r="G207" i="6" s="1"/>
  <c r="B207" i="6"/>
  <c r="I206" i="6"/>
  <c r="E206" i="6"/>
  <c r="F206" i="6" s="1"/>
  <c r="B206" i="6"/>
  <c r="I205" i="6"/>
  <c r="G205" i="6"/>
  <c r="B205" i="6"/>
  <c r="E205" i="6" s="1"/>
  <c r="F205" i="6" s="1"/>
  <c r="I204" i="6"/>
  <c r="G204" i="6"/>
  <c r="E204" i="6"/>
  <c r="F204" i="6" s="1"/>
  <c r="B204" i="6"/>
  <c r="I203" i="6"/>
  <c r="B203" i="6"/>
  <c r="I202" i="6"/>
  <c r="B202" i="6"/>
  <c r="E202" i="6" s="1"/>
  <c r="F202" i="6" s="1"/>
  <c r="G202" i="6" s="1"/>
  <c r="I201" i="6"/>
  <c r="B201" i="6"/>
  <c r="I200" i="6"/>
  <c r="B200" i="6"/>
  <c r="E199" i="6"/>
  <c r="F199" i="6" s="1"/>
  <c r="G199" i="6" s="1"/>
  <c r="B199" i="6"/>
  <c r="I199" i="6" s="1"/>
  <c r="I198" i="6"/>
  <c r="G198" i="6"/>
  <c r="E198" i="6"/>
  <c r="F198" i="6" s="1"/>
  <c r="B198" i="6"/>
  <c r="I197" i="6"/>
  <c r="E197" i="6"/>
  <c r="F197" i="6" s="1"/>
  <c r="B197" i="6"/>
  <c r="G197" i="6" s="1"/>
  <c r="I196" i="6"/>
  <c r="B196" i="6"/>
  <c r="E196" i="6" s="1"/>
  <c r="F196" i="6" s="1"/>
  <c r="G196" i="6" s="1"/>
  <c r="I195" i="6"/>
  <c r="G195" i="6"/>
  <c r="E195" i="6"/>
  <c r="F195" i="6" s="1"/>
  <c r="B195" i="6"/>
  <c r="I194" i="6"/>
  <c r="B194" i="6"/>
  <c r="I193" i="6"/>
  <c r="B193" i="6"/>
  <c r="E193" i="6" s="1"/>
  <c r="F193" i="6" s="1"/>
  <c r="G193" i="6" s="1"/>
  <c r="I192" i="6"/>
  <c r="B192" i="6"/>
  <c r="I191" i="6"/>
  <c r="B191" i="6"/>
  <c r="G191" i="6" s="1"/>
  <c r="G190" i="6"/>
  <c r="E190" i="6"/>
  <c r="F190" i="6" s="1"/>
  <c r="B190" i="6"/>
  <c r="I190" i="6" s="1"/>
  <c r="I189" i="6"/>
  <c r="E189" i="6"/>
  <c r="F189" i="6" s="1"/>
  <c r="G189" i="6" s="1"/>
  <c r="B189" i="6"/>
  <c r="I188" i="6"/>
  <c r="E188" i="6"/>
  <c r="F188" i="6" s="1"/>
  <c r="B188" i="6"/>
  <c r="I187" i="6"/>
  <c r="B187" i="6"/>
  <c r="E187" i="6" s="1"/>
  <c r="F187" i="6" s="1"/>
  <c r="G187" i="6" s="1"/>
  <c r="I186" i="6"/>
  <c r="G186" i="6"/>
  <c r="E186" i="6"/>
  <c r="F186" i="6" s="1"/>
  <c r="B186" i="6"/>
  <c r="I185" i="6"/>
  <c r="B185" i="6"/>
  <c r="I184" i="6"/>
  <c r="G184" i="6"/>
  <c r="B184" i="6"/>
  <c r="E184" i="6" s="1"/>
  <c r="F184" i="6" s="1"/>
  <c r="B183" i="6"/>
  <c r="I182" i="6"/>
  <c r="G182" i="6"/>
  <c r="F182" i="6"/>
  <c r="E182" i="6"/>
  <c r="B182" i="6"/>
  <c r="I181" i="6"/>
  <c r="B181" i="6"/>
  <c r="B180" i="6"/>
  <c r="I179" i="6"/>
  <c r="F179" i="6"/>
  <c r="G179" i="6" s="1"/>
  <c r="E179" i="6"/>
  <c r="B179" i="6"/>
  <c r="I178" i="6"/>
  <c r="B178" i="6"/>
  <c r="E177" i="6"/>
  <c r="F177" i="6" s="1"/>
  <c r="B177" i="6"/>
  <c r="I176" i="6"/>
  <c r="G176" i="6"/>
  <c r="F176" i="6"/>
  <c r="E176" i="6"/>
  <c r="B176" i="6"/>
  <c r="I175" i="6"/>
  <c r="B175" i="6"/>
  <c r="B174" i="6"/>
  <c r="I173" i="6"/>
  <c r="G173" i="6"/>
  <c r="F173" i="6"/>
  <c r="E173" i="6"/>
  <c r="B173" i="6"/>
  <c r="I172" i="6"/>
  <c r="B172" i="6"/>
  <c r="B171" i="6"/>
  <c r="I170" i="6"/>
  <c r="G170" i="6"/>
  <c r="F170" i="6"/>
  <c r="E170" i="6"/>
  <c r="B170" i="6"/>
  <c r="I169" i="6"/>
  <c r="B169" i="6"/>
  <c r="E168" i="6"/>
  <c r="F168" i="6" s="1"/>
  <c r="B168" i="6"/>
  <c r="I167" i="6"/>
  <c r="F167" i="6"/>
  <c r="G167" i="6" s="1"/>
  <c r="E167" i="6"/>
  <c r="B167" i="6"/>
  <c r="I166" i="6"/>
  <c r="B166" i="6"/>
  <c r="B165" i="6"/>
  <c r="I164" i="6"/>
  <c r="F164" i="6"/>
  <c r="G164" i="6" s="1"/>
  <c r="E164" i="6"/>
  <c r="B164" i="6"/>
  <c r="B163" i="6"/>
  <c r="B162" i="6"/>
  <c r="I161" i="6"/>
  <c r="F161" i="6"/>
  <c r="G161" i="6" s="1"/>
  <c r="E161" i="6"/>
  <c r="B161" i="6"/>
  <c r="B160" i="6"/>
  <c r="B159" i="6"/>
  <c r="I158" i="6"/>
  <c r="F158" i="6"/>
  <c r="G158" i="6" s="1"/>
  <c r="E158" i="6"/>
  <c r="B158" i="6"/>
  <c r="B157" i="6"/>
  <c r="B156" i="6"/>
  <c r="I155" i="6"/>
  <c r="G155" i="6"/>
  <c r="F155" i="6"/>
  <c r="E155" i="6"/>
  <c r="B155" i="6"/>
  <c r="I154" i="6"/>
  <c r="B154" i="6"/>
  <c r="B153" i="6"/>
  <c r="I152" i="6"/>
  <c r="G152" i="6"/>
  <c r="F152" i="6"/>
  <c r="E152" i="6"/>
  <c r="B152" i="6"/>
  <c r="I151" i="6"/>
  <c r="B151" i="6"/>
  <c r="E150" i="6"/>
  <c r="F150" i="6" s="1"/>
  <c r="B150" i="6"/>
  <c r="I149" i="6"/>
  <c r="G149" i="6"/>
  <c r="F149" i="6"/>
  <c r="E149" i="6"/>
  <c r="B149" i="6"/>
  <c r="B148" i="6"/>
  <c r="B147" i="6"/>
  <c r="I146" i="6"/>
  <c r="G146" i="6"/>
  <c r="F146" i="6"/>
  <c r="E146" i="6"/>
  <c r="B146" i="6"/>
  <c r="B145" i="6"/>
  <c r="B144" i="6"/>
  <c r="I143" i="6"/>
  <c r="F143" i="6"/>
  <c r="G143" i="6" s="1"/>
  <c r="E143" i="6"/>
  <c r="B143" i="6"/>
  <c r="B142" i="6"/>
  <c r="B141" i="6"/>
  <c r="I140" i="6"/>
  <c r="F140" i="6"/>
  <c r="G140" i="6" s="1"/>
  <c r="E140" i="6"/>
  <c r="B140" i="6"/>
  <c r="B139" i="6"/>
  <c r="E139" i="6" s="1"/>
  <c r="F139" i="6" s="1"/>
  <c r="B138" i="6"/>
  <c r="I137" i="6"/>
  <c r="F137" i="6"/>
  <c r="G137" i="6" s="1"/>
  <c r="E137" i="6"/>
  <c r="B137" i="6"/>
  <c r="F136" i="6"/>
  <c r="B136" i="6"/>
  <c r="E136" i="6" s="1"/>
  <c r="B135" i="6"/>
  <c r="I134" i="6"/>
  <c r="G134" i="6"/>
  <c r="F134" i="6"/>
  <c r="E134" i="6"/>
  <c r="B134" i="6"/>
  <c r="I133" i="6"/>
  <c r="B133" i="6"/>
  <c r="E133" i="6" s="1"/>
  <c r="F133" i="6" s="1"/>
  <c r="G133" i="6" s="1"/>
  <c r="E132" i="6"/>
  <c r="F132" i="6" s="1"/>
  <c r="B132" i="6"/>
  <c r="I131" i="6"/>
  <c r="G131" i="6"/>
  <c r="F131" i="6"/>
  <c r="E131" i="6"/>
  <c r="B131" i="6"/>
  <c r="I130" i="6"/>
  <c r="B130" i="6"/>
  <c r="E130" i="6" s="1"/>
  <c r="F130" i="6" s="1"/>
  <c r="G130" i="6" s="1"/>
  <c r="B129" i="6"/>
  <c r="I128" i="6"/>
  <c r="G128" i="6"/>
  <c r="F128" i="6"/>
  <c r="E128" i="6"/>
  <c r="B128" i="6"/>
  <c r="I127" i="6"/>
  <c r="B127" i="6"/>
  <c r="E127" i="6" s="1"/>
  <c r="F127" i="6" s="1"/>
  <c r="I126" i="6"/>
  <c r="B126" i="6"/>
  <c r="I125" i="6"/>
  <c r="E125" i="6"/>
  <c r="F125" i="6" s="1"/>
  <c r="G125" i="6" s="1"/>
  <c r="B125" i="6"/>
  <c r="B124" i="6"/>
  <c r="E124" i="6" s="1"/>
  <c r="F124" i="6" s="1"/>
  <c r="B123" i="6"/>
  <c r="I122" i="6"/>
  <c r="F122" i="6"/>
  <c r="G122" i="6" s="1"/>
  <c r="E122" i="6"/>
  <c r="B122" i="6"/>
  <c r="I121" i="6"/>
  <c r="G121" i="6"/>
  <c r="F121" i="6"/>
  <c r="B121" i="6"/>
  <c r="E121" i="6" s="1"/>
  <c r="I120" i="6"/>
  <c r="B120" i="6"/>
  <c r="G120" i="6" s="1"/>
  <c r="I119" i="6"/>
  <c r="E119" i="6"/>
  <c r="F119" i="6" s="1"/>
  <c r="G119" i="6" s="1"/>
  <c r="B119" i="6"/>
  <c r="I118" i="6"/>
  <c r="B118" i="6"/>
  <c r="E118" i="6" s="1"/>
  <c r="F118" i="6" s="1"/>
  <c r="I117" i="6"/>
  <c r="B117" i="6"/>
  <c r="I116" i="6"/>
  <c r="F116" i="6"/>
  <c r="G116" i="6" s="1"/>
  <c r="E116" i="6"/>
  <c r="B116" i="6"/>
  <c r="B115" i="6"/>
  <c r="E115" i="6" s="1"/>
  <c r="F115" i="6" s="1"/>
  <c r="B114" i="6"/>
  <c r="G114" i="6" s="1"/>
  <c r="I113" i="6"/>
  <c r="G113" i="6"/>
  <c r="F113" i="6"/>
  <c r="E113" i="6"/>
  <c r="B113" i="6"/>
  <c r="I112" i="6"/>
  <c r="G112" i="6"/>
  <c r="F112" i="6"/>
  <c r="B112" i="6"/>
  <c r="E112" i="6" s="1"/>
  <c r="I111" i="6"/>
  <c r="B111" i="6"/>
  <c r="I110" i="6"/>
  <c r="E110" i="6"/>
  <c r="F110" i="6" s="1"/>
  <c r="G110" i="6" s="1"/>
  <c r="B110" i="6"/>
  <c r="I109" i="6"/>
  <c r="B109" i="6"/>
  <c r="E109" i="6" s="1"/>
  <c r="F109" i="6" s="1"/>
  <c r="I108" i="6"/>
  <c r="B108" i="6"/>
  <c r="I107" i="6"/>
  <c r="G107" i="6"/>
  <c r="F107" i="6"/>
  <c r="E107" i="6"/>
  <c r="B107" i="6"/>
  <c r="B106" i="6"/>
  <c r="E106" i="6" s="1"/>
  <c r="F106" i="6" s="1"/>
  <c r="B105" i="6"/>
  <c r="I104" i="6"/>
  <c r="F104" i="6"/>
  <c r="G104" i="6" s="1"/>
  <c r="E104" i="6"/>
  <c r="B104" i="6"/>
  <c r="I103" i="6"/>
  <c r="B103" i="6"/>
  <c r="E103" i="6" s="1"/>
  <c r="F103" i="6" s="1"/>
  <c r="G103" i="6" s="1"/>
  <c r="I102" i="6"/>
  <c r="E102" i="6"/>
  <c r="F102" i="6" s="1"/>
  <c r="B102" i="6"/>
  <c r="I101" i="6"/>
  <c r="E101" i="6"/>
  <c r="F101" i="6" s="1"/>
  <c r="G101" i="6" s="1"/>
  <c r="B101" i="6"/>
  <c r="B100" i="6"/>
  <c r="I100" i="6" s="1"/>
  <c r="B99" i="6"/>
  <c r="G99" i="6" s="1"/>
  <c r="I98" i="6"/>
  <c r="F98" i="6"/>
  <c r="G98" i="6" s="1"/>
  <c r="E98" i="6"/>
  <c r="B98" i="6"/>
  <c r="I97" i="6"/>
  <c r="E97" i="6"/>
  <c r="F97" i="6" s="1"/>
  <c r="G97" i="6" s="1"/>
  <c r="B97" i="6"/>
  <c r="I96" i="6"/>
  <c r="B96" i="6"/>
  <c r="I95" i="6"/>
  <c r="E95" i="6"/>
  <c r="F95" i="6" s="1"/>
  <c r="B95" i="6"/>
  <c r="G95" i="6" s="1"/>
  <c r="B94" i="6"/>
  <c r="E93" i="6"/>
  <c r="F93" i="6" s="1"/>
  <c r="B93" i="6"/>
  <c r="G93" i="6" s="1"/>
  <c r="I92" i="6"/>
  <c r="G92" i="6"/>
  <c r="E92" i="6"/>
  <c r="F92" i="6" s="1"/>
  <c r="B92" i="6"/>
  <c r="B91" i="6"/>
  <c r="E91" i="6" s="1"/>
  <c r="F91" i="6" s="1"/>
  <c r="G91" i="6" s="1"/>
  <c r="B90" i="6"/>
  <c r="E89" i="6"/>
  <c r="F89" i="6" s="1"/>
  <c r="G89" i="6" s="1"/>
  <c r="B89" i="6"/>
  <c r="I89" i="6" s="1"/>
  <c r="I88" i="6"/>
  <c r="F88" i="6"/>
  <c r="G88" i="6" s="1"/>
  <c r="E88" i="6"/>
  <c r="B88" i="6"/>
  <c r="I87" i="6"/>
  <c r="E87" i="6"/>
  <c r="F87" i="6" s="1"/>
  <c r="B87" i="6"/>
  <c r="I86" i="6"/>
  <c r="B86" i="6"/>
  <c r="G86" i="6" s="1"/>
  <c r="B85" i="6"/>
  <c r="I85" i="6" s="1"/>
  <c r="E84" i="6"/>
  <c r="F84" i="6" s="1"/>
  <c r="B84" i="6"/>
  <c r="I83" i="6"/>
  <c r="B83" i="6"/>
  <c r="E83" i="6" s="1"/>
  <c r="F83" i="6" s="1"/>
  <c r="G83" i="6" s="1"/>
  <c r="I82" i="6"/>
  <c r="B82" i="6"/>
  <c r="B81" i="6"/>
  <c r="I81" i="6" s="1"/>
  <c r="E80" i="6"/>
  <c r="F80" i="6" s="1"/>
  <c r="B80" i="6"/>
  <c r="I80" i="6" s="1"/>
  <c r="I79" i="6"/>
  <c r="G79" i="6"/>
  <c r="F79" i="6"/>
  <c r="E79" i="6"/>
  <c r="B79" i="6"/>
  <c r="I78" i="6"/>
  <c r="B78" i="6"/>
  <c r="G78" i="6" s="1"/>
  <c r="E77" i="6"/>
  <c r="F77" i="6" s="1"/>
  <c r="B77" i="6"/>
  <c r="I77" i="6" s="1"/>
  <c r="I76" i="6"/>
  <c r="G76" i="6"/>
  <c r="F76" i="6"/>
  <c r="E76" i="6"/>
  <c r="B76" i="6"/>
  <c r="I75" i="6"/>
  <c r="B75" i="6"/>
  <c r="E74" i="6"/>
  <c r="F74" i="6" s="1"/>
  <c r="B74" i="6"/>
  <c r="I74" i="6" s="1"/>
  <c r="I73" i="6"/>
  <c r="B73" i="6"/>
  <c r="E73" i="6" s="1"/>
  <c r="F73" i="6" s="1"/>
  <c r="G73" i="6" s="1"/>
  <c r="I72" i="6"/>
  <c r="B72" i="6"/>
  <c r="G72" i="6" s="1"/>
  <c r="E71" i="6"/>
  <c r="F71" i="6" s="1"/>
  <c r="B71" i="6"/>
  <c r="I71" i="6" s="1"/>
  <c r="I70" i="6"/>
  <c r="B70" i="6"/>
  <c r="E70" i="6" s="1"/>
  <c r="F70" i="6" s="1"/>
  <c r="G70" i="6" s="1"/>
  <c r="I69" i="6"/>
  <c r="B69" i="6"/>
  <c r="E68" i="6"/>
  <c r="F68" i="6" s="1"/>
  <c r="B68" i="6"/>
  <c r="I68" i="6" s="1"/>
  <c r="I67" i="6"/>
  <c r="B67" i="6"/>
  <c r="E67" i="6" s="1"/>
  <c r="F67" i="6" s="1"/>
  <c r="G67" i="6" s="1"/>
  <c r="I66" i="6"/>
  <c r="B66" i="6"/>
  <c r="E65" i="6"/>
  <c r="F65" i="6" s="1"/>
  <c r="B65" i="6"/>
  <c r="I65" i="6" s="1"/>
  <c r="I64" i="6"/>
  <c r="G64" i="6"/>
  <c r="B64" i="6"/>
  <c r="E64" i="6" s="1"/>
  <c r="F64" i="6" s="1"/>
  <c r="I63" i="6"/>
  <c r="B63" i="6"/>
  <c r="E62" i="6"/>
  <c r="F62" i="6" s="1"/>
  <c r="B62" i="6"/>
  <c r="I62" i="6" s="1"/>
  <c r="I61" i="6"/>
  <c r="B61" i="6"/>
  <c r="E61" i="6" s="1"/>
  <c r="F61" i="6" s="1"/>
  <c r="G61" i="6" s="1"/>
  <c r="I60" i="6"/>
  <c r="B60" i="6"/>
  <c r="E59" i="6"/>
  <c r="F59" i="6" s="1"/>
  <c r="B59" i="6"/>
  <c r="I59" i="6" s="1"/>
  <c r="I58" i="6"/>
  <c r="G58" i="6"/>
  <c r="B58" i="6"/>
  <c r="E58" i="6" s="1"/>
  <c r="F58" i="6" s="1"/>
  <c r="B57" i="6"/>
  <c r="G57" i="6" s="1"/>
  <c r="E56" i="6"/>
  <c r="F56" i="6" s="1"/>
  <c r="B56" i="6"/>
  <c r="I56" i="6" s="1"/>
  <c r="I55" i="6"/>
  <c r="B55" i="6"/>
  <c r="E55" i="6" s="1"/>
  <c r="F55" i="6" s="1"/>
  <c r="G55" i="6" s="1"/>
  <c r="B54" i="6"/>
  <c r="E53" i="6"/>
  <c r="F53" i="6" s="1"/>
  <c r="B53" i="6"/>
  <c r="I52" i="6"/>
  <c r="B52" i="6"/>
  <c r="E52" i="6" s="1"/>
  <c r="F52" i="6" s="1"/>
  <c r="G52" i="6" s="1"/>
  <c r="B51" i="6"/>
  <c r="E50" i="6"/>
  <c r="F50" i="6" s="1"/>
  <c r="B50" i="6"/>
  <c r="I49" i="6"/>
  <c r="B49" i="6"/>
  <c r="E49" i="6" s="1"/>
  <c r="F49" i="6" s="1"/>
  <c r="G49" i="6" s="1"/>
  <c r="B48" i="6"/>
  <c r="E47" i="6"/>
  <c r="F47" i="6" s="1"/>
  <c r="B47" i="6"/>
  <c r="I46" i="6"/>
  <c r="B46" i="6"/>
  <c r="E46" i="6" s="1"/>
  <c r="F46" i="6" s="1"/>
  <c r="G46" i="6" s="1"/>
  <c r="I45" i="6"/>
  <c r="B45" i="6"/>
  <c r="B44" i="6"/>
  <c r="I43" i="6"/>
  <c r="G43" i="6"/>
  <c r="B43" i="6"/>
  <c r="E43" i="6" s="1"/>
  <c r="F43" i="6" s="1"/>
  <c r="B42" i="6"/>
  <c r="B41" i="6"/>
  <c r="I40" i="6"/>
  <c r="G40" i="6"/>
  <c r="B40" i="6"/>
  <c r="E40" i="6" s="1"/>
  <c r="F40" i="6" s="1"/>
  <c r="B39" i="6"/>
  <c r="E38" i="6"/>
  <c r="F38" i="6" s="1"/>
  <c r="B38" i="6"/>
  <c r="I37" i="6"/>
  <c r="G37" i="6"/>
  <c r="B37" i="6"/>
  <c r="E37" i="6" s="1"/>
  <c r="F37" i="6" s="1"/>
  <c r="I36" i="6"/>
  <c r="B36" i="6"/>
  <c r="B35" i="6"/>
  <c r="I34" i="6"/>
  <c r="B34" i="6"/>
  <c r="E34" i="6" s="1"/>
  <c r="F34" i="6" s="1"/>
  <c r="G34" i="6" s="1"/>
  <c r="B33" i="6"/>
  <c r="B32" i="6"/>
  <c r="I31" i="6"/>
  <c r="G31" i="6"/>
  <c r="B31" i="6"/>
  <c r="E31" i="6" s="1"/>
  <c r="F31" i="6" s="1"/>
  <c r="B30" i="6"/>
  <c r="E29" i="6"/>
  <c r="F29" i="6" s="1"/>
  <c r="B29" i="6"/>
  <c r="I28" i="6"/>
  <c r="B28" i="6"/>
  <c r="E28" i="6" s="1"/>
  <c r="F28" i="6" s="1"/>
  <c r="G28" i="6" s="1"/>
  <c r="I27" i="6"/>
  <c r="B27" i="6"/>
  <c r="B26" i="6"/>
  <c r="I25" i="6"/>
  <c r="B25" i="6"/>
  <c r="E25" i="6" s="1"/>
  <c r="F25" i="6" s="1"/>
  <c r="G25" i="6" s="1"/>
  <c r="B24" i="6"/>
  <c r="B23" i="6"/>
  <c r="I22" i="6"/>
  <c r="G22" i="6"/>
  <c r="B22" i="6"/>
  <c r="E22" i="6" s="1"/>
  <c r="F22" i="6" s="1"/>
  <c r="B21" i="6"/>
  <c r="B20" i="6"/>
  <c r="I19" i="6"/>
  <c r="G19" i="6"/>
  <c r="B19" i="6"/>
  <c r="E19" i="6" s="1"/>
  <c r="F19" i="6" s="1"/>
  <c r="E18" i="6"/>
  <c r="F18" i="6" s="1"/>
  <c r="B18" i="6"/>
  <c r="E17" i="6"/>
  <c r="F17" i="6" s="1"/>
  <c r="B17" i="6"/>
  <c r="I16" i="6"/>
  <c r="G16" i="6"/>
  <c r="B16" i="6"/>
  <c r="E16" i="6" s="1"/>
  <c r="F16" i="6" s="1"/>
  <c r="B15" i="6"/>
  <c r="G15" i="6" s="1"/>
  <c r="E14" i="6"/>
  <c r="F14" i="6" s="1"/>
  <c r="B14" i="6"/>
  <c r="I13" i="6"/>
  <c r="G13" i="6"/>
  <c r="B13" i="6"/>
  <c r="E13" i="6" s="1"/>
  <c r="F13" i="6" s="1"/>
  <c r="I12" i="6"/>
  <c r="E12" i="6"/>
  <c r="F12" i="6" s="1"/>
  <c r="B12" i="6"/>
  <c r="E11" i="6"/>
  <c r="F11" i="6" s="1"/>
  <c r="B11" i="6"/>
  <c r="I10" i="6"/>
  <c r="G10" i="6"/>
  <c r="B10" i="6"/>
  <c r="E10" i="6" s="1"/>
  <c r="F10" i="6" s="1"/>
  <c r="B9" i="6"/>
  <c r="G9" i="6" s="1"/>
  <c r="G8" i="6"/>
  <c r="B8" i="6"/>
  <c r="I8" i="6" s="1"/>
  <c r="I7" i="6"/>
  <c r="G7" i="6"/>
  <c r="B7" i="6"/>
  <c r="E7" i="6" s="1"/>
  <c r="F7" i="6" s="1"/>
  <c r="E6" i="6"/>
  <c r="F6" i="6" s="1"/>
  <c r="B6" i="6"/>
  <c r="B5" i="6"/>
  <c r="I5" i="6" s="1"/>
  <c r="I4" i="6"/>
  <c r="B4" i="6"/>
  <c r="E4" i="6" s="1"/>
  <c r="F4" i="6" s="1"/>
  <c r="G4" i="6" s="1"/>
  <c r="J3" i="6"/>
  <c r="J4" i="6" s="1"/>
  <c r="J5" i="6" s="1"/>
  <c r="I3" i="6"/>
  <c r="B3" i="6"/>
  <c r="K2" i="6"/>
  <c r="J2" i="6"/>
  <c r="F2" i="6"/>
  <c r="E2" i="6"/>
  <c r="B2" i="6"/>
  <c r="G2" i="6" s="1"/>
  <c r="H2" i="6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H2" i="1" s="1"/>
  <c r="K2" i="1" s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E2" i="1"/>
  <c r="B3" i="1"/>
  <c r="B4" i="1"/>
  <c r="B5" i="1"/>
  <c r="E5" i="1" s="1"/>
  <c r="B6" i="1"/>
  <c r="B7" i="1"/>
  <c r="B8" i="1"/>
  <c r="B9" i="1"/>
  <c r="B10" i="1"/>
  <c r="E10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E200" i="1" s="1"/>
  <c r="B201" i="1"/>
  <c r="E201" i="1" s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E322" i="1" s="1"/>
  <c r="B323" i="1"/>
  <c r="E323" i="1" s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E427" i="1" s="1"/>
  <c r="B428" i="1"/>
  <c r="E428" i="1" s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E516" i="1" s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E580" i="1" s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E704" i="1" s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G36" i="10" l="1"/>
  <c r="E52" i="10"/>
  <c r="E70" i="10"/>
  <c r="E111" i="10"/>
  <c r="E3" i="10"/>
  <c r="E5" i="10"/>
  <c r="E9" i="10"/>
  <c r="E56" i="10"/>
  <c r="E63" i="10"/>
  <c r="E74" i="10"/>
  <c r="E96" i="10"/>
  <c r="G148" i="10"/>
  <c r="E148" i="10"/>
  <c r="E169" i="10"/>
  <c r="G169" i="10"/>
  <c r="E18" i="10"/>
  <c r="E23" i="10"/>
  <c r="E49" i="10"/>
  <c r="E67" i="10"/>
  <c r="G78" i="10"/>
  <c r="E78" i="10"/>
  <c r="E105" i="10"/>
  <c r="E130" i="10"/>
  <c r="E207" i="10"/>
  <c r="E53" i="10"/>
  <c r="E60" i="10"/>
  <c r="E71" i="10"/>
  <c r="J3" i="10"/>
  <c r="E14" i="10"/>
  <c r="G16" i="10"/>
  <c r="G23" i="10"/>
  <c r="E26" i="10"/>
  <c r="E46" i="10"/>
  <c r="E64" i="10"/>
  <c r="G71" i="10"/>
  <c r="E84" i="10"/>
  <c r="E90" i="10"/>
  <c r="E50" i="10"/>
  <c r="G57" i="10"/>
  <c r="E57" i="10"/>
  <c r="E68" i="10"/>
  <c r="E75" i="10"/>
  <c r="G99" i="10"/>
  <c r="E99" i="10"/>
  <c r="G114" i="10"/>
  <c r="E114" i="10"/>
  <c r="E12" i="10"/>
  <c r="E21" i="10"/>
  <c r="E29" i="10"/>
  <c r="G50" i="10"/>
  <c r="E61" i="10"/>
  <c r="E47" i="10"/>
  <c r="E54" i="10"/>
  <c r="E65" i="10"/>
  <c r="G72" i="10"/>
  <c r="E72" i="10"/>
  <c r="E80" i="10"/>
  <c r="E160" i="10"/>
  <c r="E32" i="10"/>
  <c r="E35" i="10"/>
  <c r="E38" i="10"/>
  <c r="E41" i="10"/>
  <c r="E44" i="10"/>
  <c r="E58" i="10"/>
  <c r="E76" i="10"/>
  <c r="E108" i="10"/>
  <c r="G44" i="10"/>
  <c r="G51" i="10"/>
  <c r="E51" i="10"/>
  <c r="G58" i="10"/>
  <c r="E62" i="10"/>
  <c r="E69" i="10"/>
  <c r="E81" i="10"/>
  <c r="G93" i="10"/>
  <c r="E93" i="10"/>
  <c r="E117" i="10"/>
  <c r="E178" i="10"/>
  <c r="E15" i="10"/>
  <c r="E27" i="10"/>
  <c r="E55" i="10"/>
  <c r="E73" i="10"/>
  <c r="E102" i="10"/>
  <c r="G22" i="10"/>
  <c r="G30" i="10"/>
  <c r="E48" i="10"/>
  <c r="E59" i="10"/>
  <c r="E66" i="10"/>
  <c r="E77" i="10"/>
  <c r="E87" i="10"/>
  <c r="G79" i="10"/>
  <c r="E231" i="10"/>
  <c r="G120" i="10"/>
  <c r="E224" i="10"/>
  <c r="E327" i="10"/>
  <c r="E122" i="10"/>
  <c r="E135" i="10"/>
  <c r="E140" i="10"/>
  <c r="E153" i="10"/>
  <c r="E162" i="10"/>
  <c r="E171" i="10"/>
  <c r="E180" i="10"/>
  <c r="E198" i="10"/>
  <c r="E200" i="10"/>
  <c r="E212" i="10"/>
  <c r="E127" i="10"/>
  <c r="G135" i="10"/>
  <c r="E145" i="10"/>
  <c r="E155" i="10"/>
  <c r="G162" i="10"/>
  <c r="E164" i="10"/>
  <c r="E173" i="10"/>
  <c r="E182" i="10"/>
  <c r="G198" i="10"/>
  <c r="G212" i="10"/>
  <c r="G225" i="10"/>
  <c r="E225" i="10"/>
  <c r="E278" i="10"/>
  <c r="E83" i="10"/>
  <c r="E86" i="10"/>
  <c r="E89" i="10"/>
  <c r="E92" i="10"/>
  <c r="E95" i="10"/>
  <c r="E98" i="10"/>
  <c r="E101" i="10"/>
  <c r="E104" i="10"/>
  <c r="E107" i="10"/>
  <c r="E110" i="10"/>
  <c r="E113" i="10"/>
  <c r="E116" i="10"/>
  <c r="E124" i="10"/>
  <c r="E142" i="10"/>
  <c r="G155" i="10"/>
  <c r="E186" i="10"/>
  <c r="E188" i="10"/>
  <c r="E229" i="10"/>
  <c r="G184" i="10"/>
  <c r="E208" i="10"/>
  <c r="E213" i="10"/>
  <c r="G226" i="10"/>
  <c r="E226" i="10"/>
  <c r="E216" i="10"/>
  <c r="E242" i="10"/>
  <c r="E126" i="10"/>
  <c r="E131" i="10"/>
  <c r="E144" i="10"/>
  <c r="E149" i="10"/>
  <c r="E238" i="10"/>
  <c r="E243" i="10"/>
  <c r="G260" i="10"/>
  <c r="E260" i="10"/>
  <c r="G170" i="10"/>
  <c r="E195" i="10"/>
  <c r="E197" i="10"/>
  <c r="E256" i="10"/>
  <c r="G261" i="10"/>
  <c r="E261" i="10"/>
  <c r="G163" i="10"/>
  <c r="G197" i="10"/>
  <c r="E206" i="10"/>
  <c r="G211" i="10"/>
  <c r="E211" i="10"/>
  <c r="E220" i="10"/>
  <c r="G352" i="10"/>
  <c r="E330" i="10"/>
  <c r="E333" i="10"/>
  <c r="E352" i="10"/>
  <c r="G219" i="10"/>
  <c r="E234" i="10"/>
  <c r="E247" i="10"/>
  <c r="E252" i="10"/>
  <c r="E265" i="10"/>
  <c r="E270" i="10"/>
  <c r="E283" i="10"/>
  <c r="E288" i="10"/>
  <c r="E293" i="10"/>
  <c r="E302" i="10"/>
  <c r="E322" i="10"/>
  <c r="E349" i="10"/>
  <c r="E367" i="10"/>
  <c r="E244" i="10"/>
  <c r="E249" i="10"/>
  <c r="E262" i="10"/>
  <c r="E267" i="10"/>
  <c r="E280" i="10"/>
  <c r="E285" i="10"/>
  <c r="G288" i="10"/>
  <c r="E297" i="10"/>
  <c r="E306" i="10"/>
  <c r="E310" i="10"/>
  <c r="E312" i="10"/>
  <c r="E316" i="10"/>
  <c r="E318" i="10"/>
  <c r="E325" i="10"/>
  <c r="E346" i="10"/>
  <c r="E308" i="10"/>
  <c r="E314" i="10"/>
  <c r="E320" i="10"/>
  <c r="G331" i="10"/>
  <c r="E343" i="10"/>
  <c r="G267" i="10"/>
  <c r="G337" i="10"/>
  <c r="G323" i="10"/>
  <c r="E323" i="10"/>
  <c r="E274" i="10"/>
  <c r="E279" i="10"/>
  <c r="E294" i="10"/>
  <c r="E303" i="10"/>
  <c r="G358" i="10"/>
  <c r="E381" i="10"/>
  <c r="E321" i="10"/>
  <c r="E326" i="10"/>
  <c r="E335" i="10"/>
  <c r="E358" i="10"/>
  <c r="E217" i="10"/>
  <c r="E235" i="10"/>
  <c r="E253" i="10"/>
  <c r="E271" i="10"/>
  <c r="E289" i="10"/>
  <c r="E307" i="10"/>
  <c r="E313" i="10"/>
  <c r="E319" i="10"/>
  <c r="E329" i="10"/>
  <c r="E332" i="10"/>
  <c r="G338" i="10"/>
  <c r="E338" i="10"/>
  <c r="E468" i="10"/>
  <c r="G526" i="10"/>
  <c r="E526" i="10"/>
  <c r="G624" i="10"/>
  <c r="E624" i="10"/>
  <c r="E376" i="10"/>
  <c r="E380" i="10"/>
  <c r="E382" i="10"/>
  <c r="E386" i="10"/>
  <c r="E388" i="10"/>
  <c r="E392" i="10"/>
  <c r="E394" i="10"/>
  <c r="E398" i="10"/>
  <c r="E400" i="10"/>
  <c r="E404" i="10"/>
  <c r="G408" i="10"/>
  <c r="E486" i="10"/>
  <c r="E496" i="10"/>
  <c r="E341" i="10"/>
  <c r="E344" i="10"/>
  <c r="E347" i="10"/>
  <c r="E350" i="10"/>
  <c r="E353" i="10"/>
  <c r="E356" i="10"/>
  <c r="E359" i="10"/>
  <c r="E362" i="10"/>
  <c r="E371" i="10"/>
  <c r="G394" i="10"/>
  <c r="G400" i="10"/>
  <c r="E419" i="10"/>
  <c r="E428" i="10"/>
  <c r="E522" i="10"/>
  <c r="E413" i="10"/>
  <c r="G443" i="10"/>
  <c r="E443" i="10"/>
  <c r="E458" i="10"/>
  <c r="E446" i="10"/>
  <c r="E407" i="10"/>
  <c r="E422" i="10"/>
  <c r="E431" i="10"/>
  <c r="G449" i="10"/>
  <c r="E449" i="10"/>
  <c r="E455" i="10"/>
  <c r="G387" i="10"/>
  <c r="G393" i="10"/>
  <c r="E452" i="10"/>
  <c r="E370" i="10"/>
  <c r="G379" i="10"/>
  <c r="G463" i="10"/>
  <c r="E416" i="10"/>
  <c r="E463" i="10"/>
  <c r="E584" i="10"/>
  <c r="E593" i="10"/>
  <c r="G505" i="10"/>
  <c r="E634" i="10"/>
  <c r="E483" i="10"/>
  <c r="E528" i="10"/>
  <c r="E534" i="10"/>
  <c r="E457" i="10"/>
  <c r="E470" i="10"/>
  <c r="E475" i="10"/>
  <c r="E488" i="10"/>
  <c r="E493" i="10"/>
  <c r="E517" i="10"/>
  <c r="E536" i="10"/>
  <c r="G659" i="10"/>
  <c r="E659" i="10"/>
  <c r="G548" i="10"/>
  <c r="E548" i="10"/>
  <c r="G554" i="10"/>
  <c r="E554" i="10"/>
  <c r="E467" i="10"/>
  <c r="E472" i="10"/>
  <c r="E485" i="10"/>
  <c r="E490" i="10"/>
  <c r="E519" i="10"/>
  <c r="E523" i="10"/>
  <c r="E542" i="10"/>
  <c r="E464" i="10"/>
  <c r="E469" i="10"/>
  <c r="E482" i="10"/>
  <c r="E487" i="10"/>
  <c r="G519" i="10"/>
  <c r="E525" i="10"/>
  <c r="E529" i="10"/>
  <c r="E537" i="10"/>
  <c r="G540" i="10"/>
  <c r="E566" i="10"/>
  <c r="E605" i="10"/>
  <c r="E629" i="10"/>
  <c r="E546" i="10"/>
  <c r="E610" i="10"/>
  <c r="E633" i="10"/>
  <c r="E665" i="10"/>
  <c r="E696" i="10"/>
  <c r="E573" i="10"/>
  <c r="G582" i="10"/>
  <c r="E582" i="10"/>
  <c r="E591" i="10"/>
  <c r="G653" i="10"/>
  <c r="E653" i="10"/>
  <c r="G667" i="10"/>
  <c r="E667" i="10"/>
  <c r="G611" i="10"/>
  <c r="E615" i="10"/>
  <c r="E620" i="10"/>
  <c r="G625" i="10"/>
  <c r="E654" i="10"/>
  <c r="E661" i="10"/>
  <c r="E630" i="10"/>
  <c r="E635" i="10"/>
  <c r="E647" i="10"/>
  <c r="E655" i="10"/>
  <c r="E596" i="10"/>
  <c r="E616" i="10"/>
  <c r="E641" i="10"/>
  <c r="E648" i="10"/>
  <c r="E570" i="10"/>
  <c r="E579" i="10"/>
  <c r="E585" i="10"/>
  <c r="E621" i="10"/>
  <c r="G631" i="10"/>
  <c r="E636" i="10"/>
  <c r="E642" i="10"/>
  <c r="E649" i="10"/>
  <c r="E558" i="10"/>
  <c r="E612" i="10"/>
  <c r="G617" i="10"/>
  <c r="E631" i="10"/>
  <c r="G632" i="10"/>
  <c r="E637" i="10"/>
  <c r="E643" i="10"/>
  <c r="E560" i="10"/>
  <c r="E627" i="10"/>
  <c r="E632" i="10"/>
  <c r="E543" i="10"/>
  <c r="E555" i="10"/>
  <c r="E567" i="10"/>
  <c r="G576" i="10"/>
  <c r="E576" i="10"/>
  <c r="E588" i="10"/>
  <c r="E590" i="10"/>
  <c r="E613" i="10"/>
  <c r="G618" i="10"/>
  <c r="E618" i="10"/>
  <c r="E692" i="10"/>
  <c r="E705" i="10"/>
  <c r="E711" i="10"/>
  <c r="G701" i="10"/>
  <c r="E701" i="10"/>
  <c r="E639" i="10"/>
  <c r="E645" i="10"/>
  <c r="E651" i="10"/>
  <c r="E657" i="10"/>
  <c r="E663" i="10"/>
  <c r="E669" i="10"/>
  <c r="E594" i="10"/>
  <c r="E597" i="10"/>
  <c r="E600" i="10"/>
  <c r="E603" i="10"/>
  <c r="E606" i="10"/>
  <c r="E693" i="10"/>
  <c r="E697" i="10"/>
  <c r="E672" i="10"/>
  <c r="E675" i="10"/>
  <c r="E678" i="10"/>
  <c r="G681" i="10"/>
  <c r="E681" i="10"/>
  <c r="E684" i="10"/>
  <c r="G687" i="10"/>
  <c r="E687" i="10"/>
  <c r="E690" i="10"/>
  <c r="G702" i="10"/>
  <c r="E702" i="10"/>
  <c r="G694" i="10"/>
  <c r="E698" i="10"/>
  <c r="G708" i="10"/>
  <c r="E708" i="10"/>
  <c r="G673" i="10"/>
  <c r="G688" i="10"/>
  <c r="E660" i="10"/>
  <c r="E666" i="10"/>
  <c r="E673" i="10"/>
  <c r="E676" i="10"/>
  <c r="E679" i="10"/>
  <c r="E682" i="10"/>
  <c r="E685" i="10"/>
  <c r="E688" i="10"/>
  <c r="E691" i="10"/>
  <c r="E699" i="10"/>
  <c r="G695" i="10"/>
  <c r="E695" i="10"/>
  <c r="G709" i="10"/>
  <c r="G715" i="10"/>
  <c r="G730" i="10"/>
  <c r="E714" i="10"/>
  <c r="E717" i="10"/>
  <c r="E720" i="10"/>
  <c r="E723" i="10"/>
  <c r="E726" i="10"/>
  <c r="E729" i="10"/>
  <c r="E732" i="10"/>
  <c r="G723" i="10"/>
  <c r="G729" i="10"/>
  <c r="E704" i="10"/>
  <c r="E707" i="10"/>
  <c r="E710" i="10"/>
  <c r="E713" i="10"/>
  <c r="E716" i="10"/>
  <c r="E719" i="10"/>
  <c r="E722" i="10"/>
  <c r="E725" i="10"/>
  <c r="E728" i="10"/>
  <c r="E731" i="10"/>
  <c r="K2" i="9"/>
  <c r="H3" i="9"/>
  <c r="G27" i="9"/>
  <c r="J5" i="9"/>
  <c r="J6" i="9" s="1"/>
  <c r="J7" i="9" s="1"/>
  <c r="G67" i="9"/>
  <c r="G5" i="9"/>
  <c r="G14" i="9"/>
  <c r="G32" i="9"/>
  <c r="G56" i="9"/>
  <c r="G64" i="9"/>
  <c r="I100" i="9"/>
  <c r="G100" i="9"/>
  <c r="G104" i="9"/>
  <c r="G80" i="9"/>
  <c r="I97" i="9"/>
  <c r="G97" i="9"/>
  <c r="E52" i="9"/>
  <c r="F52" i="9" s="1"/>
  <c r="E71" i="9"/>
  <c r="F71" i="9" s="1"/>
  <c r="E80" i="9"/>
  <c r="F80" i="9" s="1"/>
  <c r="E85" i="9"/>
  <c r="F85" i="9" s="1"/>
  <c r="G88" i="9"/>
  <c r="E97" i="9"/>
  <c r="F97" i="9" s="1"/>
  <c r="G101" i="9"/>
  <c r="I104" i="9"/>
  <c r="E114" i="9"/>
  <c r="F114" i="9" s="1"/>
  <c r="I114" i="9"/>
  <c r="G114" i="9"/>
  <c r="I5" i="9"/>
  <c r="G7" i="9"/>
  <c r="I14" i="9"/>
  <c r="G16" i="9"/>
  <c r="I23" i="9"/>
  <c r="G25" i="9"/>
  <c r="I56" i="9"/>
  <c r="G73" i="9"/>
  <c r="I85" i="9"/>
  <c r="I91" i="9"/>
  <c r="G91" i="9"/>
  <c r="I94" i="9"/>
  <c r="G11" i="9"/>
  <c r="G20" i="9"/>
  <c r="E38" i="9"/>
  <c r="F38" i="9" s="1"/>
  <c r="G38" i="9" s="1"/>
  <c r="E40" i="9"/>
  <c r="F40" i="9" s="1"/>
  <c r="G40" i="9" s="1"/>
  <c r="E46" i="9"/>
  <c r="F46" i="9" s="1"/>
  <c r="G46" i="9" s="1"/>
  <c r="G52" i="9"/>
  <c r="E65" i="9"/>
  <c r="F65" i="9" s="1"/>
  <c r="I71" i="9"/>
  <c r="I80" i="9"/>
  <c r="G83" i="9"/>
  <c r="I88" i="9"/>
  <c r="E91" i="9"/>
  <c r="F91" i="9" s="1"/>
  <c r="E94" i="9"/>
  <c r="F94" i="9" s="1"/>
  <c r="G94" i="9" s="1"/>
  <c r="E98" i="9"/>
  <c r="F98" i="9" s="1"/>
  <c r="G98" i="9" s="1"/>
  <c r="I50" i="9"/>
  <c r="G59" i="9"/>
  <c r="G95" i="9"/>
  <c r="I101" i="9"/>
  <c r="I108" i="9"/>
  <c r="E108" i="9"/>
  <c r="F108" i="9" s="1"/>
  <c r="G108" i="9" s="1"/>
  <c r="I38" i="9"/>
  <c r="I65" i="9"/>
  <c r="G74" i="9"/>
  <c r="G89" i="9"/>
  <c r="I98" i="9"/>
  <c r="G109" i="9"/>
  <c r="G122" i="9"/>
  <c r="I122" i="9"/>
  <c r="G138" i="9"/>
  <c r="E53" i="9"/>
  <c r="F53" i="9" s="1"/>
  <c r="G53" i="9" s="1"/>
  <c r="G68" i="9"/>
  <c r="E70" i="9"/>
  <c r="F70" i="9" s="1"/>
  <c r="G171" i="9"/>
  <c r="G6" i="9"/>
  <c r="E8" i="9"/>
  <c r="F8" i="9" s="1"/>
  <c r="E10" i="9"/>
  <c r="F10" i="9" s="1"/>
  <c r="G10" i="9" s="1"/>
  <c r="G15" i="9"/>
  <c r="E17" i="9"/>
  <c r="F17" i="9" s="1"/>
  <c r="G17" i="9" s="1"/>
  <c r="E19" i="9"/>
  <c r="F19" i="9" s="1"/>
  <c r="G19" i="9" s="1"/>
  <c r="G24" i="9"/>
  <c r="E26" i="9"/>
  <c r="F26" i="9" s="1"/>
  <c r="G26" i="9" s="1"/>
  <c r="E28" i="9"/>
  <c r="F28" i="9" s="1"/>
  <c r="G28" i="9" s="1"/>
  <c r="G33" i="9"/>
  <c r="E35" i="9"/>
  <c r="F35" i="9" s="1"/>
  <c r="G35" i="9" s="1"/>
  <c r="E37" i="9"/>
  <c r="F37" i="9" s="1"/>
  <c r="E49" i="9"/>
  <c r="F49" i="9" s="1"/>
  <c r="G49" i="9" s="1"/>
  <c r="G55" i="9"/>
  <c r="E68" i="9"/>
  <c r="F68" i="9" s="1"/>
  <c r="I74" i="9"/>
  <c r="I89" i="9"/>
  <c r="I126" i="9"/>
  <c r="G126" i="9"/>
  <c r="E126" i="9"/>
  <c r="F126" i="9" s="1"/>
  <c r="E47" i="9"/>
  <c r="F47" i="9" s="1"/>
  <c r="G47" i="9" s="1"/>
  <c r="I53" i="9"/>
  <c r="G70" i="9"/>
  <c r="G79" i="9"/>
  <c r="I103" i="9"/>
  <c r="G103" i="9"/>
  <c r="G117" i="9"/>
  <c r="I8" i="9"/>
  <c r="I17" i="9"/>
  <c r="I26" i="9"/>
  <c r="I35" i="9"/>
  <c r="E41" i="9"/>
  <c r="F41" i="9" s="1"/>
  <c r="G41" i="9" s="1"/>
  <c r="E62" i="9"/>
  <c r="F62" i="9" s="1"/>
  <c r="G62" i="9" s="1"/>
  <c r="I68" i="9"/>
  <c r="E77" i="9"/>
  <c r="F77" i="9" s="1"/>
  <c r="G77" i="9" s="1"/>
  <c r="E103" i="9"/>
  <c r="F103" i="9" s="1"/>
  <c r="E127" i="9"/>
  <c r="F127" i="9" s="1"/>
  <c r="G153" i="9"/>
  <c r="G132" i="9"/>
  <c r="G139" i="9"/>
  <c r="G148" i="9"/>
  <c r="I155" i="9"/>
  <c r="G157" i="9"/>
  <c r="G166" i="9"/>
  <c r="G152" i="9"/>
  <c r="G248" i="9"/>
  <c r="G116" i="9"/>
  <c r="I132" i="9"/>
  <c r="G134" i="9"/>
  <c r="E136" i="9"/>
  <c r="F136" i="9" s="1"/>
  <c r="G136" i="9" s="1"/>
  <c r="I139" i="9"/>
  <c r="E143" i="9"/>
  <c r="F143" i="9" s="1"/>
  <c r="G143" i="9" s="1"/>
  <c r="E145" i="9"/>
  <c r="F145" i="9" s="1"/>
  <c r="I148" i="9"/>
  <c r="E152" i="9"/>
  <c r="F152" i="9" s="1"/>
  <c r="E154" i="9"/>
  <c r="F154" i="9" s="1"/>
  <c r="I157" i="9"/>
  <c r="E161" i="9"/>
  <c r="F161" i="9" s="1"/>
  <c r="G161" i="9" s="1"/>
  <c r="E163" i="9"/>
  <c r="F163" i="9" s="1"/>
  <c r="I166" i="9"/>
  <c r="E170" i="9"/>
  <c r="F170" i="9" s="1"/>
  <c r="E172" i="9"/>
  <c r="F172" i="9" s="1"/>
  <c r="G172" i="9" s="1"/>
  <c r="I175" i="9"/>
  <c r="E179" i="9"/>
  <c r="F179" i="9" s="1"/>
  <c r="G179" i="9" s="1"/>
  <c r="E181" i="9"/>
  <c r="F181" i="9" s="1"/>
  <c r="I184" i="9"/>
  <c r="E188" i="9"/>
  <c r="F188" i="9" s="1"/>
  <c r="G188" i="9" s="1"/>
  <c r="E190" i="9"/>
  <c r="F190" i="9" s="1"/>
  <c r="I193" i="9"/>
  <c r="E197" i="9"/>
  <c r="F197" i="9" s="1"/>
  <c r="E199" i="9"/>
  <c r="F199" i="9" s="1"/>
  <c r="I202" i="9"/>
  <c r="E206" i="9"/>
  <c r="F206" i="9" s="1"/>
  <c r="G206" i="9" s="1"/>
  <c r="E208" i="9"/>
  <c r="F208" i="9" s="1"/>
  <c r="G208" i="9" s="1"/>
  <c r="E221" i="9"/>
  <c r="F221" i="9" s="1"/>
  <c r="G221" i="9" s="1"/>
  <c r="E223" i="9"/>
  <c r="F223" i="9" s="1"/>
  <c r="G223" i="9" s="1"/>
  <c r="E239" i="9"/>
  <c r="F239" i="9" s="1"/>
  <c r="E248" i="9"/>
  <c r="F248" i="9" s="1"/>
  <c r="G121" i="9"/>
  <c r="E227" i="9"/>
  <c r="F227" i="9" s="1"/>
  <c r="G227" i="9" s="1"/>
  <c r="I239" i="9"/>
  <c r="I248" i="9"/>
  <c r="E105" i="9"/>
  <c r="F105" i="9" s="1"/>
  <c r="G105" i="9" s="1"/>
  <c r="G113" i="9"/>
  <c r="E123" i="9"/>
  <c r="F123" i="9" s="1"/>
  <c r="G123" i="9" s="1"/>
  <c r="G131" i="9"/>
  <c r="E138" i="9"/>
  <c r="F138" i="9" s="1"/>
  <c r="I143" i="9"/>
  <c r="G145" i="9"/>
  <c r="E147" i="9"/>
  <c r="F147" i="9" s="1"/>
  <c r="G147" i="9" s="1"/>
  <c r="I152" i="9"/>
  <c r="G154" i="9"/>
  <c r="E156" i="9"/>
  <c r="F156" i="9" s="1"/>
  <c r="I161" i="9"/>
  <c r="G163" i="9"/>
  <c r="E165" i="9"/>
  <c r="F165" i="9" s="1"/>
  <c r="G165" i="9" s="1"/>
  <c r="I170" i="9"/>
  <c r="E174" i="9"/>
  <c r="F174" i="9" s="1"/>
  <c r="G174" i="9" s="1"/>
  <c r="I179" i="9"/>
  <c r="G181" i="9"/>
  <c r="E183" i="9"/>
  <c r="F183" i="9" s="1"/>
  <c r="I188" i="9"/>
  <c r="G190" i="9"/>
  <c r="E192" i="9"/>
  <c r="F192" i="9" s="1"/>
  <c r="G192" i="9" s="1"/>
  <c r="I197" i="9"/>
  <c r="G199" i="9"/>
  <c r="E201" i="9"/>
  <c r="F201" i="9" s="1"/>
  <c r="G201" i="9" s="1"/>
  <c r="I206" i="9"/>
  <c r="E210" i="9"/>
  <c r="F210" i="9" s="1"/>
  <c r="G210" i="9" s="1"/>
  <c r="I221" i="9"/>
  <c r="E251" i="9"/>
  <c r="F251" i="9" s="1"/>
  <c r="G251" i="9" s="1"/>
  <c r="G140" i="9"/>
  <c r="G167" i="9"/>
  <c r="G194" i="9"/>
  <c r="I227" i="9"/>
  <c r="G229" i="9"/>
  <c r="I233" i="9"/>
  <c r="I251" i="9"/>
  <c r="E120" i="9"/>
  <c r="F120" i="9" s="1"/>
  <c r="E140" i="9"/>
  <c r="F140" i="9" s="1"/>
  <c r="E142" i="9"/>
  <c r="F142" i="9" s="1"/>
  <c r="E149" i="9"/>
  <c r="F149" i="9" s="1"/>
  <c r="E151" i="9"/>
  <c r="F151" i="9" s="1"/>
  <c r="G151" i="9" s="1"/>
  <c r="E158" i="9"/>
  <c r="F158" i="9" s="1"/>
  <c r="G158" i="9" s="1"/>
  <c r="E160" i="9"/>
  <c r="F160" i="9" s="1"/>
  <c r="G160" i="9" s="1"/>
  <c r="E167" i="9"/>
  <c r="F167" i="9" s="1"/>
  <c r="E169" i="9"/>
  <c r="F169" i="9" s="1"/>
  <c r="E176" i="9"/>
  <c r="F176" i="9" s="1"/>
  <c r="E178" i="9"/>
  <c r="F178" i="9" s="1"/>
  <c r="G178" i="9" s="1"/>
  <c r="E185" i="9"/>
  <c r="F185" i="9" s="1"/>
  <c r="G185" i="9" s="1"/>
  <c r="E187" i="9"/>
  <c r="F187" i="9" s="1"/>
  <c r="G187" i="9" s="1"/>
  <c r="E194" i="9"/>
  <c r="F194" i="9" s="1"/>
  <c r="E196" i="9"/>
  <c r="F196" i="9" s="1"/>
  <c r="G196" i="9" s="1"/>
  <c r="E203" i="9"/>
  <c r="F203" i="9" s="1"/>
  <c r="G203" i="9" s="1"/>
  <c r="E242" i="9"/>
  <c r="F242" i="9" s="1"/>
  <c r="G242" i="9" s="1"/>
  <c r="E254" i="9"/>
  <c r="F254" i="9" s="1"/>
  <c r="G266" i="9"/>
  <c r="I274" i="9"/>
  <c r="G274" i="9"/>
  <c r="E274" i="9"/>
  <c r="F274" i="9" s="1"/>
  <c r="G224" i="9"/>
  <c r="G164" i="9"/>
  <c r="G173" i="9"/>
  <c r="G182" i="9"/>
  <c r="E224" i="9"/>
  <c r="F224" i="9" s="1"/>
  <c r="E226" i="9"/>
  <c r="F226" i="9" s="1"/>
  <c r="E230" i="9"/>
  <c r="F230" i="9" s="1"/>
  <c r="G230" i="9" s="1"/>
  <c r="E232" i="9"/>
  <c r="F232" i="9" s="1"/>
  <c r="E236" i="9"/>
  <c r="F236" i="9" s="1"/>
  <c r="G236" i="9" s="1"/>
  <c r="G329" i="9"/>
  <c r="E137" i="9"/>
  <c r="F137" i="9" s="1"/>
  <c r="G137" i="9" s="1"/>
  <c r="E146" i="9"/>
  <c r="F146" i="9" s="1"/>
  <c r="G146" i="9" s="1"/>
  <c r="E155" i="9"/>
  <c r="F155" i="9" s="1"/>
  <c r="E164" i="9"/>
  <c r="F164" i="9" s="1"/>
  <c r="E173" i="9"/>
  <c r="F173" i="9" s="1"/>
  <c r="E182" i="9"/>
  <c r="F182" i="9" s="1"/>
  <c r="E191" i="9"/>
  <c r="F191" i="9" s="1"/>
  <c r="E200" i="9"/>
  <c r="F200" i="9" s="1"/>
  <c r="G200" i="9" s="1"/>
  <c r="E209" i="9"/>
  <c r="F209" i="9" s="1"/>
  <c r="G209" i="9" s="1"/>
  <c r="I236" i="9"/>
  <c r="E245" i="9"/>
  <c r="F245" i="9" s="1"/>
  <c r="G245" i="9" s="1"/>
  <c r="G215" i="9"/>
  <c r="I224" i="9"/>
  <c r="G226" i="9"/>
  <c r="I230" i="9"/>
  <c r="G232" i="9"/>
  <c r="I245" i="9"/>
  <c r="G284" i="9"/>
  <c r="G293" i="9"/>
  <c r="I279" i="9"/>
  <c r="G289" i="9"/>
  <c r="I299" i="9"/>
  <c r="I308" i="9"/>
  <c r="G310" i="9"/>
  <c r="I317" i="9"/>
  <c r="I326" i="9"/>
  <c r="I375" i="9"/>
  <c r="I380" i="9"/>
  <c r="G380" i="9"/>
  <c r="E380" i="9"/>
  <c r="F380" i="9" s="1"/>
  <c r="E283" i="9"/>
  <c r="F283" i="9" s="1"/>
  <c r="E298" i="9"/>
  <c r="F298" i="9" s="1"/>
  <c r="G298" i="9" s="1"/>
  <c r="E307" i="9"/>
  <c r="F307" i="9" s="1"/>
  <c r="E316" i="9"/>
  <c r="F316" i="9" s="1"/>
  <c r="E325" i="9"/>
  <c r="F325" i="9" s="1"/>
  <c r="G336" i="9"/>
  <c r="G342" i="9"/>
  <c r="G363" i="9"/>
  <c r="E359" i="9"/>
  <c r="F359" i="9" s="1"/>
  <c r="G378" i="9"/>
  <c r="I383" i="9"/>
  <c r="E383" i="9"/>
  <c r="F383" i="9" s="1"/>
  <c r="G383" i="9" s="1"/>
  <c r="G414" i="9"/>
  <c r="I414" i="9"/>
  <c r="E414" i="9"/>
  <c r="F414" i="9" s="1"/>
  <c r="G270" i="9"/>
  <c r="I273" i="9"/>
  <c r="E280" i="9"/>
  <c r="F280" i="9" s="1"/>
  <c r="G283" i="9"/>
  <c r="G288" i="9"/>
  <c r="I291" i="9"/>
  <c r="G300" i="9"/>
  <c r="E302" i="9"/>
  <c r="F302" i="9" s="1"/>
  <c r="G307" i="9"/>
  <c r="G309" i="9"/>
  <c r="E311" i="9"/>
  <c r="F311" i="9" s="1"/>
  <c r="G316" i="9"/>
  <c r="G318" i="9"/>
  <c r="E320" i="9"/>
  <c r="F320" i="9" s="1"/>
  <c r="G320" i="9" s="1"/>
  <c r="G325" i="9"/>
  <c r="G327" i="9"/>
  <c r="E329" i="9"/>
  <c r="F329" i="9" s="1"/>
  <c r="I336" i="9"/>
  <c r="I338" i="9"/>
  <c r="I342" i="9"/>
  <c r="I344" i="9"/>
  <c r="G353" i="9"/>
  <c r="G357" i="9"/>
  <c r="I363" i="9"/>
  <c r="E374" i="9"/>
  <c r="F374" i="9" s="1"/>
  <c r="G374" i="9" s="1"/>
  <c r="I401" i="9"/>
  <c r="G401" i="9"/>
  <c r="E401" i="9"/>
  <c r="F401" i="9" s="1"/>
  <c r="G424" i="9"/>
  <c r="I359" i="9"/>
  <c r="G368" i="9"/>
  <c r="I378" i="9"/>
  <c r="E381" i="9"/>
  <c r="F381" i="9" s="1"/>
  <c r="G381" i="9" s="1"/>
  <c r="I381" i="9"/>
  <c r="I386" i="9"/>
  <c r="G386" i="9"/>
  <c r="E386" i="9"/>
  <c r="F386" i="9" s="1"/>
  <c r="I389" i="9"/>
  <c r="G389" i="9"/>
  <c r="E389" i="9"/>
  <c r="F389" i="9" s="1"/>
  <c r="I392" i="9"/>
  <c r="E392" i="9"/>
  <c r="F392" i="9" s="1"/>
  <c r="G392" i="9" s="1"/>
  <c r="I395" i="9"/>
  <c r="G395" i="9"/>
  <c r="E395" i="9"/>
  <c r="F395" i="9" s="1"/>
  <c r="I398" i="9"/>
  <c r="E398" i="9"/>
  <c r="F398" i="9" s="1"/>
  <c r="G398" i="9" s="1"/>
  <c r="I270" i="9"/>
  <c r="G280" i="9"/>
  <c r="I288" i="9"/>
  <c r="I300" i="9"/>
  <c r="G302" i="9"/>
  <c r="I309" i="9"/>
  <c r="G311" i="9"/>
  <c r="I318" i="9"/>
  <c r="I327" i="9"/>
  <c r="G335" i="9"/>
  <c r="G341" i="9"/>
  <c r="G347" i="9"/>
  <c r="G351" i="9"/>
  <c r="I357" i="9"/>
  <c r="E368" i="9"/>
  <c r="F368" i="9" s="1"/>
  <c r="I374" i="9"/>
  <c r="G362" i="9"/>
  <c r="E384" i="9"/>
  <c r="F384" i="9" s="1"/>
  <c r="G384" i="9" s="1"/>
  <c r="I384" i="9"/>
  <c r="G416" i="9"/>
  <c r="E292" i="9"/>
  <c r="F292" i="9" s="1"/>
  <c r="G292" i="9" s="1"/>
  <c r="G297" i="9"/>
  <c r="E299" i="9"/>
  <c r="F299" i="9" s="1"/>
  <c r="G299" i="9" s="1"/>
  <c r="G306" i="9"/>
  <c r="E308" i="9"/>
  <c r="F308" i="9" s="1"/>
  <c r="G308" i="9" s="1"/>
  <c r="G315" i="9"/>
  <c r="E317" i="9"/>
  <c r="F317" i="9" s="1"/>
  <c r="G324" i="9"/>
  <c r="E326" i="9"/>
  <c r="F326" i="9" s="1"/>
  <c r="G326" i="9" s="1"/>
  <c r="G333" i="9"/>
  <c r="G339" i="9"/>
  <c r="E387" i="9"/>
  <c r="F387" i="9" s="1"/>
  <c r="I387" i="9"/>
  <c r="E390" i="9"/>
  <c r="F390" i="9" s="1"/>
  <c r="G390" i="9" s="1"/>
  <c r="I390" i="9"/>
  <c r="E393" i="9"/>
  <c r="F393" i="9" s="1"/>
  <c r="I393" i="9"/>
  <c r="E396" i="9"/>
  <c r="F396" i="9" s="1"/>
  <c r="G396" i="9" s="1"/>
  <c r="I396" i="9"/>
  <c r="E399" i="9"/>
  <c r="F399" i="9" s="1"/>
  <c r="G399" i="9" s="1"/>
  <c r="I399" i="9"/>
  <c r="G406" i="9"/>
  <c r="I409" i="9"/>
  <c r="G360" i="9"/>
  <c r="E377" i="9"/>
  <c r="F377" i="9" s="1"/>
  <c r="G377" i="9" s="1"/>
  <c r="G387" i="9"/>
  <c r="E409" i="9"/>
  <c r="F409" i="9" s="1"/>
  <c r="G409" i="9" s="1"/>
  <c r="E271" i="9"/>
  <c r="F271" i="9" s="1"/>
  <c r="G271" i="9" s="1"/>
  <c r="G279" i="9"/>
  <c r="I282" i="9"/>
  <c r="E289" i="9"/>
  <c r="F289" i="9" s="1"/>
  <c r="I297" i="9"/>
  <c r="E301" i="9"/>
  <c r="F301" i="9" s="1"/>
  <c r="G301" i="9" s="1"/>
  <c r="I306" i="9"/>
  <c r="E310" i="9"/>
  <c r="F310" i="9" s="1"/>
  <c r="I315" i="9"/>
  <c r="E319" i="9"/>
  <c r="F319" i="9" s="1"/>
  <c r="G319" i="9" s="1"/>
  <c r="I324" i="9"/>
  <c r="E328" i="9"/>
  <c r="F328" i="9" s="1"/>
  <c r="G328" i="9" s="1"/>
  <c r="I333" i="9"/>
  <c r="I335" i="9"/>
  <c r="I339" i="9"/>
  <c r="I341" i="9"/>
  <c r="I345" i="9"/>
  <c r="E356" i="9"/>
  <c r="F356" i="9" s="1"/>
  <c r="G356" i="9" s="1"/>
  <c r="I362" i="9"/>
  <c r="G371" i="9"/>
  <c r="G375" i="9"/>
  <c r="G350" i="9"/>
  <c r="I360" i="9"/>
  <c r="E371" i="9"/>
  <c r="F371" i="9" s="1"/>
  <c r="I377" i="9"/>
  <c r="G438" i="9"/>
  <c r="E482" i="9"/>
  <c r="F482" i="9" s="1"/>
  <c r="G482" i="9" s="1"/>
  <c r="I487" i="9"/>
  <c r="E450" i="9"/>
  <c r="F450" i="9" s="1"/>
  <c r="E487" i="9"/>
  <c r="F487" i="9" s="1"/>
  <c r="G487" i="9" s="1"/>
  <c r="E490" i="9"/>
  <c r="F490" i="9" s="1"/>
  <c r="G490" i="9" s="1"/>
  <c r="G499" i="9"/>
  <c r="I499" i="9"/>
  <c r="I407" i="9"/>
  <c r="E419" i="9"/>
  <c r="F419" i="9" s="1"/>
  <c r="G419" i="9" s="1"/>
  <c r="I425" i="9"/>
  <c r="E431" i="9"/>
  <c r="F431" i="9" s="1"/>
  <c r="G431" i="9" s="1"/>
  <c r="I434" i="9"/>
  <c r="E440" i="9"/>
  <c r="F440" i="9" s="1"/>
  <c r="E444" i="9"/>
  <c r="F444" i="9" s="1"/>
  <c r="G444" i="9" s="1"/>
  <c r="G448" i="9"/>
  <c r="G467" i="9"/>
  <c r="E472" i="9"/>
  <c r="F472" i="9" s="1"/>
  <c r="G472" i="9" s="1"/>
  <c r="I482" i="9"/>
  <c r="I490" i="9"/>
  <c r="E499" i="9"/>
  <c r="F499" i="9" s="1"/>
  <c r="I450" i="9"/>
  <c r="I465" i="9"/>
  <c r="I472" i="9"/>
  <c r="I496" i="9"/>
  <c r="E411" i="9"/>
  <c r="F411" i="9" s="1"/>
  <c r="G411" i="9" s="1"/>
  <c r="E416" i="9"/>
  <c r="F416" i="9" s="1"/>
  <c r="I429" i="9"/>
  <c r="E433" i="9"/>
  <c r="F433" i="9" s="1"/>
  <c r="G433" i="9" s="1"/>
  <c r="I438" i="9"/>
  <c r="G440" i="9"/>
  <c r="I448" i="9"/>
  <c r="E459" i="9"/>
  <c r="F459" i="9" s="1"/>
  <c r="G459" i="9" s="1"/>
  <c r="G463" i="9"/>
  <c r="E465" i="9"/>
  <c r="F465" i="9" s="1"/>
  <c r="G465" i="9" s="1"/>
  <c r="I467" i="9"/>
  <c r="E470" i="9"/>
  <c r="F470" i="9" s="1"/>
  <c r="I480" i="9"/>
  <c r="E483" i="9"/>
  <c r="F483" i="9" s="1"/>
  <c r="G483" i="9" s="1"/>
  <c r="E488" i="9"/>
  <c r="F488" i="9" s="1"/>
  <c r="G491" i="9"/>
  <c r="E491" i="9"/>
  <c r="F491" i="9" s="1"/>
  <c r="E496" i="9"/>
  <c r="F496" i="9" s="1"/>
  <c r="G496" i="9" s="1"/>
  <c r="E506" i="9"/>
  <c r="F506" i="9" s="1"/>
  <c r="E510" i="9"/>
  <c r="F510" i="9" s="1"/>
  <c r="G510" i="9" s="1"/>
  <c r="E426" i="9"/>
  <c r="F426" i="9" s="1"/>
  <c r="G426" i="9" s="1"/>
  <c r="E435" i="9"/>
  <c r="F435" i="9" s="1"/>
  <c r="I442" i="9"/>
  <c r="I444" i="9"/>
  <c r="G453" i="9"/>
  <c r="G457" i="9"/>
  <c r="G473" i="9"/>
  <c r="E480" i="9"/>
  <c r="F480" i="9" s="1"/>
  <c r="G480" i="9" s="1"/>
  <c r="I510" i="9"/>
  <c r="I459" i="9"/>
  <c r="I463" i="9"/>
  <c r="G470" i="9"/>
  <c r="I483" i="9"/>
  <c r="G488" i="9"/>
  <c r="I491" i="9"/>
  <c r="G506" i="9"/>
  <c r="G405" i="9"/>
  <c r="G423" i="9"/>
  <c r="G441" i="9"/>
  <c r="G447" i="9"/>
  <c r="G478" i="9"/>
  <c r="I478" i="9"/>
  <c r="I507" i="9"/>
  <c r="E507" i="9"/>
  <c r="F507" i="9" s="1"/>
  <c r="G507" i="9" s="1"/>
  <c r="G466" i="9"/>
  <c r="G471" i="9"/>
  <c r="I471" i="9"/>
  <c r="G489" i="9"/>
  <c r="I489" i="9"/>
  <c r="G492" i="9"/>
  <c r="E492" i="9"/>
  <c r="F492" i="9" s="1"/>
  <c r="E501" i="9"/>
  <c r="F501" i="9" s="1"/>
  <c r="G501" i="9" s="1"/>
  <c r="I515" i="9"/>
  <c r="E515" i="9"/>
  <c r="F515" i="9" s="1"/>
  <c r="G402" i="9"/>
  <c r="E415" i="9"/>
  <c r="F415" i="9" s="1"/>
  <c r="G430" i="9"/>
  <c r="E432" i="9"/>
  <c r="F432" i="9" s="1"/>
  <c r="G432" i="9" s="1"/>
  <c r="G439" i="9"/>
  <c r="G445" i="9"/>
  <c r="E466" i="9"/>
  <c r="F466" i="9" s="1"/>
  <c r="E471" i="9"/>
  <c r="F471" i="9" s="1"/>
  <c r="E481" i="9"/>
  <c r="F481" i="9" s="1"/>
  <c r="G481" i="9" s="1"/>
  <c r="E489" i="9"/>
  <c r="F489" i="9" s="1"/>
  <c r="I501" i="9"/>
  <c r="G515" i="9"/>
  <c r="E402" i="9"/>
  <c r="F402" i="9" s="1"/>
  <c r="E420" i="9"/>
  <c r="F420" i="9" s="1"/>
  <c r="G420" i="9" s="1"/>
  <c r="G443" i="9"/>
  <c r="I447" i="9"/>
  <c r="G460" i="9"/>
  <c r="E462" i="9"/>
  <c r="F462" i="9" s="1"/>
  <c r="G462" i="9" s="1"/>
  <c r="E474" i="9"/>
  <c r="F474" i="9" s="1"/>
  <c r="G474" i="9" s="1"/>
  <c r="I481" i="9"/>
  <c r="I492" i="9"/>
  <c r="G498" i="9"/>
  <c r="I498" i="9"/>
  <c r="E498" i="9"/>
  <c r="F498" i="9" s="1"/>
  <c r="I405" i="9"/>
  <c r="G417" i="9"/>
  <c r="I423" i="9"/>
  <c r="I441" i="9"/>
  <c r="I445" i="9"/>
  <c r="I466" i="9"/>
  <c r="G469" i="9"/>
  <c r="I469" i="9"/>
  <c r="G514" i="9"/>
  <c r="I534" i="9"/>
  <c r="G537" i="9"/>
  <c r="E537" i="9"/>
  <c r="F537" i="9" s="1"/>
  <c r="E573" i="9"/>
  <c r="F573" i="9" s="1"/>
  <c r="G573" i="9" s="1"/>
  <c r="G582" i="9"/>
  <c r="E582" i="9"/>
  <c r="F582" i="9" s="1"/>
  <c r="I607" i="9"/>
  <c r="E607" i="9"/>
  <c r="F607" i="9" s="1"/>
  <c r="G607" i="9" s="1"/>
  <c r="E647" i="9"/>
  <c r="F647" i="9" s="1"/>
  <c r="G647" i="9" s="1"/>
  <c r="I647" i="9"/>
  <c r="I519" i="9"/>
  <c r="E516" i="9"/>
  <c r="F516" i="9" s="1"/>
  <c r="G516" i="9" s="1"/>
  <c r="E528" i="9"/>
  <c r="F528" i="9" s="1"/>
  <c r="G528" i="9" s="1"/>
  <c r="I535" i="9"/>
  <c r="I537" i="9"/>
  <c r="G540" i="9"/>
  <c r="E540" i="9"/>
  <c r="F540" i="9" s="1"/>
  <c r="G561" i="9"/>
  <c r="E561" i="9"/>
  <c r="F561" i="9" s="1"/>
  <c r="E500" i="9"/>
  <c r="F500" i="9" s="1"/>
  <c r="G500" i="9" s="1"/>
  <c r="E509" i="9"/>
  <c r="F509" i="9" s="1"/>
  <c r="G509" i="9" s="1"/>
  <c r="E518" i="9"/>
  <c r="F518" i="9" s="1"/>
  <c r="G518" i="9" s="1"/>
  <c r="G524" i="9"/>
  <c r="E526" i="9"/>
  <c r="F526" i="9" s="1"/>
  <c r="E535" i="9"/>
  <c r="F535" i="9" s="1"/>
  <c r="G535" i="9" s="1"/>
  <c r="E558" i="9"/>
  <c r="F558" i="9" s="1"/>
  <c r="G558" i="9" s="1"/>
  <c r="I640" i="9"/>
  <c r="G640" i="9"/>
  <c r="E640" i="9"/>
  <c r="F640" i="9" s="1"/>
  <c r="G502" i="9"/>
  <c r="I505" i="9"/>
  <c r="G511" i="9"/>
  <c r="I514" i="9"/>
  <c r="E524" i="9"/>
  <c r="F524" i="9" s="1"/>
  <c r="I528" i="9"/>
  <c r="E533" i="9"/>
  <c r="F533" i="9" s="1"/>
  <c r="I538" i="9"/>
  <c r="G538" i="9"/>
  <c r="I540" i="9"/>
  <c r="E543" i="9"/>
  <c r="F543" i="9" s="1"/>
  <c r="G543" i="9" s="1"/>
  <c r="G546" i="9"/>
  <c r="E546" i="9"/>
  <c r="F546" i="9" s="1"/>
  <c r="G549" i="9"/>
  <c r="E549" i="9"/>
  <c r="F549" i="9" s="1"/>
  <c r="E552" i="9"/>
  <c r="F552" i="9" s="1"/>
  <c r="G552" i="9" s="1"/>
  <c r="G555" i="9"/>
  <c r="E555" i="9"/>
  <c r="F555" i="9" s="1"/>
  <c r="I561" i="9"/>
  <c r="G570" i="9"/>
  <c r="E570" i="9"/>
  <c r="F570" i="9" s="1"/>
  <c r="E579" i="9"/>
  <c r="F579" i="9" s="1"/>
  <c r="G579" i="9" s="1"/>
  <c r="E588" i="9"/>
  <c r="F588" i="9" s="1"/>
  <c r="G588" i="9" s="1"/>
  <c r="G593" i="9"/>
  <c r="G468" i="9"/>
  <c r="E475" i="9"/>
  <c r="F475" i="9" s="1"/>
  <c r="G475" i="9" s="1"/>
  <c r="E484" i="9"/>
  <c r="F484" i="9" s="1"/>
  <c r="G486" i="9"/>
  <c r="E493" i="9"/>
  <c r="F493" i="9" s="1"/>
  <c r="G493" i="9" s="1"/>
  <c r="G495" i="9"/>
  <c r="E502" i="9"/>
  <c r="F502" i="9" s="1"/>
  <c r="G504" i="9"/>
  <c r="E511" i="9"/>
  <c r="F511" i="9" s="1"/>
  <c r="I516" i="9"/>
  <c r="E520" i="9"/>
  <c r="F520" i="9" s="1"/>
  <c r="G522" i="9"/>
  <c r="G531" i="9"/>
  <c r="E538" i="9"/>
  <c r="F538" i="9" s="1"/>
  <c r="I558" i="9"/>
  <c r="G566" i="9"/>
  <c r="G584" i="9"/>
  <c r="G536" i="9"/>
  <c r="I541" i="9"/>
  <c r="G541" i="9"/>
  <c r="G599" i="9"/>
  <c r="G683" i="9"/>
  <c r="E683" i="9"/>
  <c r="F683" i="9" s="1"/>
  <c r="I683" i="9"/>
  <c r="E529" i="9"/>
  <c r="F529" i="9" s="1"/>
  <c r="G529" i="9" s="1"/>
  <c r="I643" i="9"/>
  <c r="G643" i="9"/>
  <c r="E643" i="9"/>
  <c r="F643" i="9" s="1"/>
  <c r="G674" i="9"/>
  <c r="E674" i="9"/>
  <c r="F674" i="9" s="1"/>
  <c r="I674" i="9"/>
  <c r="G508" i="9"/>
  <c r="G517" i="9"/>
  <c r="E527" i="9"/>
  <c r="F527" i="9" s="1"/>
  <c r="G539" i="9"/>
  <c r="I544" i="9"/>
  <c r="G544" i="9"/>
  <c r="I547" i="9"/>
  <c r="G547" i="9"/>
  <c r="I550" i="9"/>
  <c r="G550" i="9"/>
  <c r="I553" i="9"/>
  <c r="G553" i="9"/>
  <c r="G563" i="9"/>
  <c r="G567" i="9"/>
  <c r="E567" i="9"/>
  <c r="F567" i="9" s="1"/>
  <c r="G576" i="9"/>
  <c r="E576" i="9"/>
  <c r="F576" i="9" s="1"/>
  <c r="E585" i="9"/>
  <c r="F585" i="9" s="1"/>
  <c r="G585" i="9" s="1"/>
  <c r="G605" i="9"/>
  <c r="G617" i="9"/>
  <c r="I617" i="9"/>
  <c r="E617" i="9"/>
  <c r="F617" i="9" s="1"/>
  <c r="I623" i="9"/>
  <c r="E623" i="9"/>
  <c r="F623" i="9" s="1"/>
  <c r="G623" i="9" s="1"/>
  <c r="I629" i="9"/>
  <c r="E629" i="9"/>
  <c r="F629" i="9" s="1"/>
  <c r="G629" i="9" s="1"/>
  <c r="I635" i="9"/>
  <c r="E635" i="9"/>
  <c r="F635" i="9" s="1"/>
  <c r="G635" i="9" s="1"/>
  <c r="G665" i="9"/>
  <c r="E665" i="9"/>
  <c r="F665" i="9" s="1"/>
  <c r="I665" i="9"/>
  <c r="G525" i="9"/>
  <c r="G611" i="9"/>
  <c r="I611" i="9"/>
  <c r="E611" i="9"/>
  <c r="F611" i="9" s="1"/>
  <c r="E519" i="9"/>
  <c r="F519" i="9" s="1"/>
  <c r="G523" i="9"/>
  <c r="E525" i="9"/>
  <c r="F525" i="9" s="1"/>
  <c r="I529" i="9"/>
  <c r="G532" i="9"/>
  <c r="E534" i="9"/>
  <c r="F534" i="9" s="1"/>
  <c r="I536" i="9"/>
  <c r="G542" i="9"/>
  <c r="I563" i="9"/>
  <c r="I619" i="9"/>
  <c r="E619" i="9"/>
  <c r="F619" i="9" s="1"/>
  <c r="G619" i="9" s="1"/>
  <c r="I625" i="9"/>
  <c r="G625" i="9"/>
  <c r="E625" i="9"/>
  <c r="F625" i="9" s="1"/>
  <c r="I631" i="9"/>
  <c r="G631" i="9"/>
  <c r="E631" i="9"/>
  <c r="F631" i="9" s="1"/>
  <c r="G656" i="9"/>
  <c r="E656" i="9"/>
  <c r="F656" i="9" s="1"/>
  <c r="I656" i="9"/>
  <c r="I527" i="9"/>
  <c r="G530" i="9"/>
  <c r="G545" i="9"/>
  <c r="G551" i="9"/>
  <c r="G557" i="9"/>
  <c r="E560" i="9"/>
  <c r="F560" i="9" s="1"/>
  <c r="G560" i="9" s="1"/>
  <c r="G564" i="9"/>
  <c r="E564" i="9"/>
  <c r="F564" i="9" s="1"/>
  <c r="I613" i="9"/>
  <c r="G613" i="9"/>
  <c r="E613" i="9"/>
  <c r="F613" i="9" s="1"/>
  <c r="G637" i="9"/>
  <c r="I651" i="9"/>
  <c r="E651" i="9"/>
  <c r="F651" i="9" s="1"/>
  <c r="G651" i="9" s="1"/>
  <c r="I660" i="9"/>
  <c r="G660" i="9"/>
  <c r="E660" i="9"/>
  <c r="F660" i="9" s="1"/>
  <c r="I669" i="9"/>
  <c r="E669" i="9"/>
  <c r="F669" i="9" s="1"/>
  <c r="G669" i="9" s="1"/>
  <c r="I678" i="9"/>
  <c r="E678" i="9"/>
  <c r="F678" i="9" s="1"/>
  <c r="G678" i="9" s="1"/>
  <c r="I687" i="9"/>
  <c r="G687" i="9"/>
  <c r="E687" i="9"/>
  <c r="F687" i="9" s="1"/>
  <c r="E692" i="9"/>
  <c r="F692" i="9" s="1"/>
  <c r="G692" i="9" s="1"/>
  <c r="G621" i="9"/>
  <c r="G627" i="9"/>
  <c r="I652" i="9"/>
  <c r="G652" i="9"/>
  <c r="I661" i="9"/>
  <c r="G661" i="9"/>
  <c r="I670" i="9"/>
  <c r="I679" i="9"/>
  <c r="I688" i="9"/>
  <c r="G688" i="9"/>
  <c r="I692" i="9"/>
  <c r="E609" i="9"/>
  <c r="F609" i="9" s="1"/>
  <c r="G609" i="9" s="1"/>
  <c r="E615" i="9"/>
  <c r="F615" i="9" s="1"/>
  <c r="G615" i="9" s="1"/>
  <c r="E621" i="9"/>
  <c r="F621" i="9" s="1"/>
  <c r="E627" i="9"/>
  <c r="F627" i="9" s="1"/>
  <c r="E633" i="9"/>
  <c r="F633" i="9" s="1"/>
  <c r="G633" i="9" s="1"/>
  <c r="E652" i="9"/>
  <c r="F652" i="9" s="1"/>
  <c r="E661" i="9"/>
  <c r="F661" i="9" s="1"/>
  <c r="E670" i="9"/>
  <c r="F670" i="9" s="1"/>
  <c r="G670" i="9" s="1"/>
  <c r="E679" i="9"/>
  <c r="F679" i="9" s="1"/>
  <c r="G679" i="9" s="1"/>
  <c r="E688" i="9"/>
  <c r="F688" i="9" s="1"/>
  <c r="I637" i="9"/>
  <c r="G644" i="9"/>
  <c r="I648" i="9"/>
  <c r="E648" i="9"/>
  <c r="F648" i="9" s="1"/>
  <c r="G648" i="9" s="1"/>
  <c r="I657" i="9"/>
  <c r="E657" i="9"/>
  <c r="F657" i="9" s="1"/>
  <c r="G657" i="9" s="1"/>
  <c r="I666" i="9"/>
  <c r="G666" i="9"/>
  <c r="E666" i="9"/>
  <c r="F666" i="9" s="1"/>
  <c r="I675" i="9"/>
  <c r="E675" i="9"/>
  <c r="F675" i="9" s="1"/>
  <c r="G675" i="9" s="1"/>
  <c r="I684" i="9"/>
  <c r="E684" i="9"/>
  <c r="F684" i="9" s="1"/>
  <c r="G684" i="9" s="1"/>
  <c r="I609" i="9"/>
  <c r="I615" i="9"/>
  <c r="G641" i="9"/>
  <c r="G653" i="9"/>
  <c r="E653" i="9"/>
  <c r="F653" i="9" s="1"/>
  <c r="G662" i="9"/>
  <c r="E662" i="9"/>
  <c r="F662" i="9" s="1"/>
  <c r="E671" i="9"/>
  <c r="F671" i="9" s="1"/>
  <c r="G671" i="9" s="1"/>
  <c r="G680" i="9"/>
  <c r="E680" i="9"/>
  <c r="F680" i="9" s="1"/>
  <c r="G689" i="9"/>
  <c r="E689" i="9"/>
  <c r="F689" i="9" s="1"/>
  <c r="I694" i="9"/>
  <c r="G694" i="9"/>
  <c r="E638" i="9"/>
  <c r="F638" i="9" s="1"/>
  <c r="E641" i="9"/>
  <c r="F641" i="9" s="1"/>
  <c r="I649" i="9"/>
  <c r="I658" i="9"/>
  <c r="I667" i="9"/>
  <c r="G667" i="9"/>
  <c r="I676" i="9"/>
  <c r="G676" i="9"/>
  <c r="I685" i="9"/>
  <c r="E694" i="9"/>
  <c r="F694" i="9" s="1"/>
  <c r="G556" i="9"/>
  <c r="G559" i="9"/>
  <c r="G562" i="9"/>
  <c r="G565" i="9"/>
  <c r="G568" i="9"/>
  <c r="G571" i="9"/>
  <c r="G574" i="9"/>
  <c r="G577" i="9"/>
  <c r="G580" i="9"/>
  <c r="G583" i="9"/>
  <c r="G586" i="9"/>
  <c r="G589" i="9"/>
  <c r="G592" i="9"/>
  <c r="G595" i="9"/>
  <c r="G598" i="9"/>
  <c r="G601" i="9"/>
  <c r="G604" i="9"/>
  <c r="G608" i="9"/>
  <c r="G614" i="9"/>
  <c r="G620" i="9"/>
  <c r="G626" i="9"/>
  <c r="I644" i="9"/>
  <c r="E649" i="9"/>
  <c r="F649" i="9" s="1"/>
  <c r="G649" i="9" s="1"/>
  <c r="I653" i="9"/>
  <c r="E658" i="9"/>
  <c r="F658" i="9" s="1"/>
  <c r="G658" i="9" s="1"/>
  <c r="I662" i="9"/>
  <c r="E667" i="9"/>
  <c r="F667" i="9" s="1"/>
  <c r="I671" i="9"/>
  <c r="E676" i="9"/>
  <c r="F676" i="9" s="1"/>
  <c r="I680" i="9"/>
  <c r="E685" i="9"/>
  <c r="F685" i="9" s="1"/>
  <c r="G685" i="9" s="1"/>
  <c r="I689" i="9"/>
  <c r="G612" i="9"/>
  <c r="G630" i="9"/>
  <c r="I638" i="9"/>
  <c r="I641" i="9"/>
  <c r="I645" i="9"/>
  <c r="G645" i="9"/>
  <c r="E645" i="9"/>
  <c r="F645" i="9" s="1"/>
  <c r="I654" i="9"/>
  <c r="G654" i="9"/>
  <c r="E654" i="9"/>
  <c r="F654" i="9" s="1"/>
  <c r="I663" i="9"/>
  <c r="G663" i="9"/>
  <c r="E663" i="9"/>
  <c r="F663" i="9" s="1"/>
  <c r="I672" i="9"/>
  <c r="G672" i="9"/>
  <c r="E672" i="9"/>
  <c r="F672" i="9" s="1"/>
  <c r="I681" i="9"/>
  <c r="G681" i="9"/>
  <c r="E681" i="9"/>
  <c r="F681" i="9" s="1"/>
  <c r="E591" i="9"/>
  <c r="F591" i="9" s="1"/>
  <c r="G591" i="9" s="1"/>
  <c r="E594" i="9"/>
  <c r="F594" i="9" s="1"/>
  <c r="G594" i="9" s="1"/>
  <c r="E597" i="9"/>
  <c r="F597" i="9" s="1"/>
  <c r="E600" i="9"/>
  <c r="F600" i="9" s="1"/>
  <c r="G600" i="9" s="1"/>
  <c r="E603" i="9"/>
  <c r="F603" i="9" s="1"/>
  <c r="E606" i="9"/>
  <c r="F606" i="9" s="1"/>
  <c r="G606" i="9" s="1"/>
  <c r="E612" i="9"/>
  <c r="F612" i="9" s="1"/>
  <c r="E618" i="9"/>
  <c r="F618" i="9" s="1"/>
  <c r="E624" i="9"/>
  <c r="F624" i="9" s="1"/>
  <c r="E630" i="9"/>
  <c r="F630" i="9" s="1"/>
  <c r="E636" i="9"/>
  <c r="F636" i="9" s="1"/>
  <c r="G636" i="9" s="1"/>
  <c r="E650" i="9"/>
  <c r="F650" i="9" s="1"/>
  <c r="G650" i="9" s="1"/>
  <c r="G659" i="9"/>
  <c r="E659" i="9"/>
  <c r="F659" i="9" s="1"/>
  <c r="E668" i="9"/>
  <c r="F668" i="9" s="1"/>
  <c r="G668" i="9" s="1"/>
  <c r="G677" i="9"/>
  <c r="E677" i="9"/>
  <c r="F677" i="9" s="1"/>
  <c r="G686" i="9"/>
  <c r="E686" i="9"/>
  <c r="F686" i="9" s="1"/>
  <c r="G639" i="9"/>
  <c r="E639" i="9"/>
  <c r="F639" i="9" s="1"/>
  <c r="E642" i="9"/>
  <c r="F642" i="9" s="1"/>
  <c r="G642" i="9" s="1"/>
  <c r="I646" i="9"/>
  <c r="G646" i="9"/>
  <c r="I655" i="9"/>
  <c r="G655" i="9"/>
  <c r="I664" i="9"/>
  <c r="I673" i="9"/>
  <c r="G673" i="9"/>
  <c r="I682" i="9"/>
  <c r="I691" i="9"/>
  <c r="I606" i="9"/>
  <c r="I608" i="9"/>
  <c r="I612" i="9"/>
  <c r="I618" i="9"/>
  <c r="I624" i="9"/>
  <c r="I630" i="9"/>
  <c r="I636" i="9"/>
  <c r="E646" i="9"/>
  <c r="F646" i="9" s="1"/>
  <c r="I650" i="9"/>
  <c r="E655" i="9"/>
  <c r="F655" i="9" s="1"/>
  <c r="I659" i="9"/>
  <c r="E664" i="9"/>
  <c r="F664" i="9" s="1"/>
  <c r="G664" i="9" s="1"/>
  <c r="E673" i="9"/>
  <c r="F673" i="9" s="1"/>
  <c r="E682" i="9"/>
  <c r="F682" i="9" s="1"/>
  <c r="G682" i="9" s="1"/>
  <c r="E691" i="9"/>
  <c r="F691" i="9" s="1"/>
  <c r="G691" i="9" s="1"/>
  <c r="I697" i="9"/>
  <c r="G697" i="9"/>
  <c r="G725" i="9"/>
  <c r="G700" i="9"/>
  <c r="G703" i="9"/>
  <c r="G706" i="9"/>
  <c r="G709" i="9"/>
  <c r="G712" i="9"/>
  <c r="G715" i="9"/>
  <c r="G718" i="9"/>
  <c r="G721" i="9"/>
  <c r="G724" i="9"/>
  <c r="G727" i="9"/>
  <c r="G730" i="9"/>
  <c r="E690" i="9"/>
  <c r="F690" i="9" s="1"/>
  <c r="G690" i="9" s="1"/>
  <c r="E693" i="9"/>
  <c r="F693" i="9" s="1"/>
  <c r="G693" i="9" s="1"/>
  <c r="E696" i="9"/>
  <c r="F696" i="9" s="1"/>
  <c r="G696" i="9" s="1"/>
  <c r="E699" i="9"/>
  <c r="F699" i="9" s="1"/>
  <c r="E702" i="9"/>
  <c r="F702" i="9" s="1"/>
  <c r="E705" i="9"/>
  <c r="F705" i="9" s="1"/>
  <c r="E708" i="9"/>
  <c r="F708" i="9" s="1"/>
  <c r="E711" i="9"/>
  <c r="F711" i="9" s="1"/>
  <c r="G711" i="9" s="1"/>
  <c r="E714" i="9"/>
  <c r="F714" i="9" s="1"/>
  <c r="G714" i="9" s="1"/>
  <c r="E717" i="9"/>
  <c r="F717" i="9" s="1"/>
  <c r="G717" i="9" s="1"/>
  <c r="E720" i="9"/>
  <c r="F720" i="9" s="1"/>
  <c r="E723" i="9"/>
  <c r="F723" i="9" s="1"/>
  <c r="E726" i="9"/>
  <c r="F726" i="9" s="1"/>
  <c r="G726" i="9" s="1"/>
  <c r="E729" i="9"/>
  <c r="F729" i="9" s="1"/>
  <c r="E732" i="9"/>
  <c r="F732" i="9" s="1"/>
  <c r="G732" i="9" s="1"/>
  <c r="G699" i="9"/>
  <c r="G702" i="9"/>
  <c r="G705" i="9"/>
  <c r="G708" i="9"/>
  <c r="G720" i="9"/>
  <c r="G723" i="9"/>
  <c r="G729" i="9"/>
  <c r="E695" i="9"/>
  <c r="F695" i="9" s="1"/>
  <c r="E698" i="9"/>
  <c r="F698" i="9" s="1"/>
  <c r="G698" i="9" s="1"/>
  <c r="E701" i="9"/>
  <c r="F701" i="9" s="1"/>
  <c r="E704" i="9"/>
  <c r="F704" i="9" s="1"/>
  <c r="G704" i="9" s="1"/>
  <c r="E707" i="9"/>
  <c r="F707" i="9" s="1"/>
  <c r="G707" i="9" s="1"/>
  <c r="E710" i="9"/>
  <c r="F710" i="9" s="1"/>
  <c r="G710" i="9" s="1"/>
  <c r="E713" i="9"/>
  <c r="F713" i="9" s="1"/>
  <c r="G713" i="9" s="1"/>
  <c r="E716" i="9"/>
  <c r="F716" i="9" s="1"/>
  <c r="E719" i="9"/>
  <c r="F719" i="9" s="1"/>
  <c r="G719" i="9" s="1"/>
  <c r="E722" i="9"/>
  <c r="F722" i="9" s="1"/>
  <c r="E725" i="9"/>
  <c r="F725" i="9" s="1"/>
  <c r="E728" i="9"/>
  <c r="F728" i="9" s="1"/>
  <c r="G728" i="9" s="1"/>
  <c r="E731" i="9"/>
  <c r="F731" i="9" s="1"/>
  <c r="G731" i="9" s="1"/>
  <c r="G6" i="6"/>
  <c r="I11" i="6"/>
  <c r="G11" i="6"/>
  <c r="I14" i="6"/>
  <c r="G14" i="6"/>
  <c r="E24" i="6"/>
  <c r="F24" i="6" s="1"/>
  <c r="G24" i="6" s="1"/>
  <c r="E42" i="6"/>
  <c r="F42" i="6" s="1"/>
  <c r="G42" i="6" s="1"/>
  <c r="I50" i="6"/>
  <c r="G50" i="6"/>
  <c r="I35" i="6"/>
  <c r="G18" i="6"/>
  <c r="E21" i="6"/>
  <c r="F21" i="6" s="1"/>
  <c r="G21" i="6" s="1"/>
  <c r="I24" i="6"/>
  <c r="E35" i="6"/>
  <c r="F35" i="6" s="1"/>
  <c r="G35" i="6" s="1"/>
  <c r="E39" i="6"/>
  <c r="F39" i="6" s="1"/>
  <c r="G39" i="6" s="1"/>
  <c r="I42" i="6"/>
  <c r="G51" i="6"/>
  <c r="E51" i="6"/>
  <c r="F51" i="6" s="1"/>
  <c r="I6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I32" i="6"/>
  <c r="E9" i="6"/>
  <c r="F9" i="6" s="1"/>
  <c r="G12" i="6"/>
  <c r="E15" i="6"/>
  <c r="F15" i="6" s="1"/>
  <c r="I21" i="6"/>
  <c r="E32" i="6"/>
  <c r="F32" i="6" s="1"/>
  <c r="G32" i="6" s="1"/>
  <c r="G36" i="6"/>
  <c r="E36" i="6"/>
  <c r="F36" i="6" s="1"/>
  <c r="I39" i="6"/>
  <c r="I47" i="6"/>
  <c r="G47" i="6"/>
  <c r="I51" i="6"/>
  <c r="I18" i="6"/>
  <c r="I29" i="6"/>
  <c r="G29" i="6"/>
  <c r="I9" i="6"/>
  <c r="I15" i="6"/>
  <c r="E33" i="6"/>
  <c r="F33" i="6" s="1"/>
  <c r="G33" i="6" s="1"/>
  <c r="E48" i="6"/>
  <c r="F48" i="6" s="1"/>
  <c r="G48" i="6" s="1"/>
  <c r="I26" i="6"/>
  <c r="I44" i="6"/>
  <c r="G44" i="6"/>
  <c r="E5" i="6"/>
  <c r="F5" i="6" s="1"/>
  <c r="G5" i="6" s="1"/>
  <c r="E26" i="6"/>
  <c r="F26" i="6" s="1"/>
  <c r="G26" i="6" s="1"/>
  <c r="G30" i="6"/>
  <c r="E30" i="6"/>
  <c r="F30" i="6" s="1"/>
  <c r="I33" i="6"/>
  <c r="E44" i="6"/>
  <c r="F44" i="6" s="1"/>
  <c r="I48" i="6"/>
  <c r="I53" i="6"/>
  <c r="G53" i="6"/>
  <c r="I23" i="6"/>
  <c r="G23" i="6"/>
  <c r="I41" i="6"/>
  <c r="G41" i="6"/>
  <c r="E3" i="6"/>
  <c r="F3" i="6" s="1"/>
  <c r="G3" i="6" s="1"/>
  <c r="H3" i="6" s="1"/>
  <c r="I20" i="6"/>
  <c r="E23" i="6"/>
  <c r="F23" i="6" s="1"/>
  <c r="E27" i="6"/>
  <c r="F27" i="6" s="1"/>
  <c r="G27" i="6" s="1"/>
  <c r="I30" i="6"/>
  <c r="E41" i="6"/>
  <c r="F41" i="6" s="1"/>
  <c r="E45" i="6"/>
  <c r="F45" i="6" s="1"/>
  <c r="G45" i="6" s="1"/>
  <c r="G54" i="6"/>
  <c r="E54" i="6"/>
  <c r="F54" i="6" s="1"/>
  <c r="E8" i="6"/>
  <c r="F8" i="6" s="1"/>
  <c r="I17" i="6"/>
  <c r="G17" i="6"/>
  <c r="E20" i="6"/>
  <c r="F20" i="6" s="1"/>
  <c r="G20" i="6" s="1"/>
  <c r="I38" i="6"/>
  <c r="G38" i="6"/>
  <c r="I54" i="6"/>
  <c r="I94" i="6"/>
  <c r="G132" i="6"/>
  <c r="I132" i="6"/>
  <c r="G148" i="6"/>
  <c r="E148" i="6"/>
  <c r="F148" i="6" s="1"/>
  <c r="G150" i="6"/>
  <c r="I150" i="6"/>
  <c r="G177" i="6"/>
  <c r="I177" i="6"/>
  <c r="I57" i="6"/>
  <c r="G105" i="6"/>
  <c r="G163" i="6"/>
  <c r="E163" i="6"/>
  <c r="F163" i="6" s="1"/>
  <c r="I165" i="6"/>
  <c r="E85" i="6"/>
  <c r="F85" i="6" s="1"/>
  <c r="I91" i="6"/>
  <c r="E100" i="6"/>
  <c r="F100" i="6" s="1"/>
  <c r="E105" i="6"/>
  <c r="F105" i="6" s="1"/>
  <c r="E114" i="6"/>
  <c r="F114" i="6" s="1"/>
  <c r="E123" i="6"/>
  <c r="F123" i="6" s="1"/>
  <c r="G123" i="6" s="1"/>
  <c r="G136" i="6"/>
  <c r="I138" i="6"/>
  <c r="G142" i="6"/>
  <c r="E142" i="6"/>
  <c r="F142" i="6" s="1"/>
  <c r="I144" i="6"/>
  <c r="E165" i="6"/>
  <c r="F165" i="6" s="1"/>
  <c r="G165" i="6" s="1"/>
  <c r="G180" i="6"/>
  <c r="I180" i="6"/>
  <c r="G56" i="6"/>
  <c r="G59" i="6"/>
  <c r="G62" i="6"/>
  <c r="G65" i="6"/>
  <c r="G68" i="6"/>
  <c r="G71" i="6"/>
  <c r="G74" i="6"/>
  <c r="G77" i="6"/>
  <c r="G80" i="6"/>
  <c r="E90" i="6"/>
  <c r="F90" i="6" s="1"/>
  <c r="G90" i="6" s="1"/>
  <c r="E138" i="6"/>
  <c r="F138" i="6" s="1"/>
  <c r="G138" i="6" s="1"/>
  <c r="E144" i="6"/>
  <c r="F144" i="6" s="1"/>
  <c r="G144" i="6" s="1"/>
  <c r="I148" i="6"/>
  <c r="E157" i="6"/>
  <c r="F157" i="6" s="1"/>
  <c r="G157" i="6" s="1"/>
  <c r="I159" i="6"/>
  <c r="E180" i="6"/>
  <c r="F180" i="6" s="1"/>
  <c r="E82" i="6"/>
  <c r="F82" i="6" s="1"/>
  <c r="G82" i="6" s="1"/>
  <c r="G85" i="6"/>
  <c r="G87" i="6"/>
  <c r="I93" i="6"/>
  <c r="G100" i="6"/>
  <c r="G102" i="6"/>
  <c r="I105" i="6"/>
  <c r="I114" i="6"/>
  <c r="I123" i="6"/>
  <c r="I136" i="6"/>
  <c r="E159" i="6"/>
  <c r="F159" i="6" s="1"/>
  <c r="G159" i="6" s="1"/>
  <c r="I163" i="6"/>
  <c r="G183" i="6"/>
  <c r="E183" i="6"/>
  <c r="F183" i="6" s="1"/>
  <c r="I183" i="6"/>
  <c r="G109" i="6"/>
  <c r="G118" i="6"/>
  <c r="G127" i="6"/>
  <c r="I129" i="6"/>
  <c r="I142" i="6"/>
  <c r="E151" i="6"/>
  <c r="F151" i="6" s="1"/>
  <c r="G151" i="6" s="1"/>
  <c r="G153" i="6"/>
  <c r="I153" i="6"/>
  <c r="G84" i="6"/>
  <c r="I90" i="6"/>
  <c r="E111" i="6"/>
  <c r="F111" i="6" s="1"/>
  <c r="G111" i="6" s="1"/>
  <c r="E120" i="6"/>
  <c r="F120" i="6" s="1"/>
  <c r="E129" i="6"/>
  <c r="F129" i="6" s="1"/>
  <c r="G129" i="6" s="1"/>
  <c r="E153" i="6"/>
  <c r="F153" i="6" s="1"/>
  <c r="I157" i="6"/>
  <c r="E166" i="6"/>
  <c r="F166" i="6" s="1"/>
  <c r="G166" i="6" s="1"/>
  <c r="G168" i="6"/>
  <c r="I168" i="6"/>
  <c r="G181" i="6"/>
  <c r="G135" i="6"/>
  <c r="I135" i="6"/>
  <c r="E145" i="6"/>
  <c r="F145" i="6" s="1"/>
  <c r="G145" i="6" s="1"/>
  <c r="I147" i="6"/>
  <c r="G81" i="6"/>
  <c r="E94" i="6"/>
  <c r="F94" i="6" s="1"/>
  <c r="G94" i="6" s="1"/>
  <c r="E99" i="6"/>
  <c r="F99" i="6" s="1"/>
  <c r="E135" i="6"/>
  <c r="F135" i="6" s="1"/>
  <c r="E147" i="6"/>
  <c r="F147" i="6" s="1"/>
  <c r="G147" i="6" s="1"/>
  <c r="E160" i="6"/>
  <c r="F160" i="6" s="1"/>
  <c r="G160" i="6" s="1"/>
  <c r="G162" i="6"/>
  <c r="I162" i="6"/>
  <c r="G171" i="6"/>
  <c r="I171" i="6"/>
  <c r="E57" i="6"/>
  <c r="F57" i="6" s="1"/>
  <c r="E60" i="6"/>
  <c r="F60" i="6" s="1"/>
  <c r="G60" i="6" s="1"/>
  <c r="E63" i="6"/>
  <c r="F63" i="6" s="1"/>
  <c r="G63" i="6" s="1"/>
  <c r="E66" i="6"/>
  <c r="F66" i="6" s="1"/>
  <c r="G66" i="6" s="1"/>
  <c r="E69" i="6"/>
  <c r="F69" i="6" s="1"/>
  <c r="G69" i="6" s="1"/>
  <c r="E72" i="6"/>
  <c r="F72" i="6" s="1"/>
  <c r="E75" i="6"/>
  <c r="F75" i="6" s="1"/>
  <c r="G75" i="6" s="1"/>
  <c r="E78" i="6"/>
  <c r="F78" i="6" s="1"/>
  <c r="E81" i="6"/>
  <c r="F81" i="6" s="1"/>
  <c r="E86" i="6"/>
  <c r="F86" i="6" s="1"/>
  <c r="G106" i="6"/>
  <c r="G115" i="6"/>
  <c r="G124" i="6"/>
  <c r="G126" i="6"/>
  <c r="G139" i="6"/>
  <c r="G141" i="6"/>
  <c r="I141" i="6"/>
  <c r="E162" i="6"/>
  <c r="F162" i="6" s="1"/>
  <c r="E171" i="6"/>
  <c r="F171" i="6" s="1"/>
  <c r="I84" i="6"/>
  <c r="I99" i="6"/>
  <c r="E108" i="6"/>
  <c r="F108" i="6" s="1"/>
  <c r="G108" i="6" s="1"/>
  <c r="E117" i="6"/>
  <c r="F117" i="6" s="1"/>
  <c r="G117" i="6" s="1"/>
  <c r="E126" i="6"/>
  <c r="F126" i="6" s="1"/>
  <c r="E141" i="6"/>
  <c r="F141" i="6" s="1"/>
  <c r="I145" i="6"/>
  <c r="E154" i="6"/>
  <c r="F154" i="6" s="1"/>
  <c r="G154" i="6" s="1"/>
  <c r="G156" i="6"/>
  <c r="I156" i="6"/>
  <c r="G169" i="6"/>
  <c r="E169" i="6"/>
  <c r="F169" i="6" s="1"/>
  <c r="I174" i="6"/>
  <c r="E96" i="6"/>
  <c r="F96" i="6" s="1"/>
  <c r="G96" i="6" s="1"/>
  <c r="I106" i="6"/>
  <c r="I115" i="6"/>
  <c r="I124" i="6"/>
  <c r="I139" i="6"/>
  <c r="E156" i="6"/>
  <c r="F156" i="6" s="1"/>
  <c r="I160" i="6"/>
  <c r="E174" i="6"/>
  <c r="F174" i="6" s="1"/>
  <c r="G174" i="6" s="1"/>
  <c r="G259" i="6"/>
  <c r="G265" i="6"/>
  <c r="G271" i="6"/>
  <c r="G277" i="6"/>
  <c r="I296" i="6"/>
  <c r="I298" i="6"/>
  <c r="G305" i="6"/>
  <c r="G313" i="6"/>
  <c r="G320" i="6"/>
  <c r="G350" i="6"/>
  <c r="I350" i="6"/>
  <c r="G353" i="6"/>
  <c r="I353" i="6"/>
  <c r="I347" i="6"/>
  <c r="G209" i="6"/>
  <c r="G227" i="6"/>
  <c r="G236" i="6"/>
  <c r="G245" i="6"/>
  <c r="I259" i="6"/>
  <c r="I265" i="6"/>
  <c r="I271" i="6"/>
  <c r="E284" i="6"/>
  <c r="F284" i="6" s="1"/>
  <c r="G284" i="6" s="1"/>
  <c r="G299" i="6"/>
  <c r="E301" i="6"/>
  <c r="F301" i="6" s="1"/>
  <c r="G344" i="6"/>
  <c r="I344" i="6"/>
  <c r="E347" i="6"/>
  <c r="F347" i="6" s="1"/>
  <c r="G347" i="6" s="1"/>
  <c r="G371" i="6"/>
  <c r="E191" i="6"/>
  <c r="F191" i="6" s="1"/>
  <c r="E200" i="6"/>
  <c r="F200" i="6" s="1"/>
  <c r="G200" i="6" s="1"/>
  <c r="E209" i="6"/>
  <c r="F209" i="6" s="1"/>
  <c r="E218" i="6"/>
  <c r="F218" i="6" s="1"/>
  <c r="E227" i="6"/>
  <c r="F227" i="6" s="1"/>
  <c r="E236" i="6"/>
  <c r="F236" i="6" s="1"/>
  <c r="E245" i="6"/>
  <c r="F245" i="6" s="1"/>
  <c r="E316" i="6"/>
  <c r="F316" i="6" s="1"/>
  <c r="E344" i="6"/>
  <c r="F344" i="6" s="1"/>
  <c r="E172" i="6"/>
  <c r="F172" i="6" s="1"/>
  <c r="G172" i="6" s="1"/>
  <c r="E175" i="6"/>
  <c r="F175" i="6" s="1"/>
  <c r="G175" i="6" s="1"/>
  <c r="E178" i="6"/>
  <c r="F178" i="6" s="1"/>
  <c r="G178" i="6" s="1"/>
  <c r="E181" i="6"/>
  <c r="F181" i="6" s="1"/>
  <c r="E262" i="6"/>
  <c r="F262" i="6" s="1"/>
  <c r="G262" i="6" s="1"/>
  <c r="G266" i="6"/>
  <c r="E268" i="6"/>
  <c r="F268" i="6" s="1"/>
  <c r="G272" i="6"/>
  <c r="E274" i="6"/>
  <c r="F274" i="6" s="1"/>
  <c r="E278" i="6"/>
  <c r="F278" i="6" s="1"/>
  <c r="G278" i="6" s="1"/>
  <c r="I284" i="6"/>
  <c r="G293" i="6"/>
  <c r="E295" i="6"/>
  <c r="F295" i="6" s="1"/>
  <c r="G301" i="6"/>
  <c r="E314" i="6"/>
  <c r="F314" i="6" s="1"/>
  <c r="G314" i="6" s="1"/>
  <c r="G341" i="6"/>
  <c r="I341" i="6"/>
  <c r="G368" i="6"/>
  <c r="I375" i="6"/>
  <c r="E375" i="6"/>
  <c r="F375" i="6" s="1"/>
  <c r="G375" i="6" s="1"/>
  <c r="G308" i="6"/>
  <c r="G188" i="6"/>
  <c r="G206" i="6"/>
  <c r="G215" i="6"/>
  <c r="G224" i="6"/>
  <c r="G242" i="6"/>
  <c r="G251" i="6"/>
  <c r="I278" i="6"/>
  <c r="G287" i="6"/>
  <c r="E289" i="6"/>
  <c r="F289" i="6" s="1"/>
  <c r="E308" i="6"/>
  <c r="F308" i="6" s="1"/>
  <c r="I314" i="6"/>
  <c r="I323" i="6"/>
  <c r="G338" i="6"/>
  <c r="I338" i="6"/>
  <c r="G326" i="6"/>
  <c r="G335" i="6"/>
  <c r="E283" i="6"/>
  <c r="F283" i="6" s="1"/>
  <c r="G283" i="6" s="1"/>
  <c r="G289" i="6"/>
  <c r="E302" i="6"/>
  <c r="F302" i="6" s="1"/>
  <c r="E319" i="6"/>
  <c r="F319" i="6" s="1"/>
  <c r="E326" i="6"/>
  <c r="F326" i="6" s="1"/>
  <c r="E335" i="6"/>
  <c r="F335" i="6" s="1"/>
  <c r="E192" i="6"/>
  <c r="F192" i="6" s="1"/>
  <c r="G192" i="6" s="1"/>
  <c r="E201" i="6"/>
  <c r="F201" i="6" s="1"/>
  <c r="G201" i="6" s="1"/>
  <c r="E210" i="6"/>
  <c r="F210" i="6" s="1"/>
  <c r="G210" i="6" s="1"/>
  <c r="E219" i="6"/>
  <c r="F219" i="6" s="1"/>
  <c r="E228" i="6"/>
  <c r="F228" i="6" s="1"/>
  <c r="G228" i="6" s="1"/>
  <c r="E237" i="6"/>
  <c r="F237" i="6" s="1"/>
  <c r="G237" i="6" s="1"/>
  <c r="E246" i="6"/>
  <c r="F246" i="6" s="1"/>
  <c r="E255" i="6"/>
  <c r="F255" i="6" s="1"/>
  <c r="G255" i="6" s="1"/>
  <c r="E281" i="6"/>
  <c r="F281" i="6" s="1"/>
  <c r="E298" i="6"/>
  <c r="F298" i="6" s="1"/>
  <c r="G298" i="6" s="1"/>
  <c r="E317" i="6"/>
  <c r="F317" i="6" s="1"/>
  <c r="I326" i="6"/>
  <c r="E329" i="6"/>
  <c r="F329" i="6" s="1"/>
  <c r="G329" i="6" s="1"/>
  <c r="E332" i="6"/>
  <c r="F332" i="6" s="1"/>
  <c r="G332" i="6" s="1"/>
  <c r="I335" i="6"/>
  <c r="G185" i="6"/>
  <c r="G194" i="6"/>
  <c r="G269" i="6"/>
  <c r="E296" i="6"/>
  <c r="F296" i="6" s="1"/>
  <c r="I302" i="6"/>
  <c r="G311" i="6"/>
  <c r="G319" i="6"/>
  <c r="I329" i="6"/>
  <c r="I332" i="6"/>
  <c r="E185" i="6"/>
  <c r="F185" i="6" s="1"/>
  <c r="E194" i="6"/>
  <c r="F194" i="6" s="1"/>
  <c r="E203" i="6"/>
  <c r="F203" i="6" s="1"/>
  <c r="G203" i="6" s="1"/>
  <c r="E212" i="6"/>
  <c r="F212" i="6" s="1"/>
  <c r="E221" i="6"/>
  <c r="F221" i="6" s="1"/>
  <c r="G221" i="6" s="1"/>
  <c r="E230" i="6"/>
  <c r="F230" i="6" s="1"/>
  <c r="G230" i="6" s="1"/>
  <c r="E239" i="6"/>
  <c r="F239" i="6" s="1"/>
  <c r="E248" i="6"/>
  <c r="F248" i="6" s="1"/>
  <c r="G248" i="6" s="1"/>
  <c r="E257" i="6"/>
  <c r="F257" i="6" s="1"/>
  <c r="G257" i="6" s="1"/>
  <c r="E263" i="6"/>
  <c r="F263" i="6" s="1"/>
  <c r="G263" i="6" s="1"/>
  <c r="E269" i="6"/>
  <c r="F269" i="6" s="1"/>
  <c r="E275" i="6"/>
  <c r="F275" i="6" s="1"/>
  <c r="I281" i="6"/>
  <c r="G290" i="6"/>
  <c r="E311" i="6"/>
  <c r="F311" i="6" s="1"/>
  <c r="I317" i="6"/>
  <c r="G356" i="6"/>
  <c r="I374" i="6"/>
  <c r="I387" i="6"/>
  <c r="I393" i="6"/>
  <c r="I429" i="6"/>
  <c r="G453" i="6"/>
  <c r="I453" i="6"/>
  <c r="G468" i="6"/>
  <c r="I468" i="6"/>
  <c r="I356" i="6"/>
  <c r="I359" i="6"/>
  <c r="I362" i="6"/>
  <c r="I365" i="6"/>
  <c r="I368" i="6"/>
  <c r="I371" i="6"/>
  <c r="I385" i="6"/>
  <c r="I391" i="6"/>
  <c r="I397" i="6"/>
  <c r="I403" i="6"/>
  <c r="I409" i="6"/>
  <c r="I415" i="6"/>
  <c r="I421" i="6"/>
  <c r="I427" i="6"/>
  <c r="I478" i="6"/>
  <c r="G478" i="6"/>
  <c r="E446" i="6"/>
  <c r="F446" i="6" s="1"/>
  <c r="G446" i="6" s="1"/>
  <c r="E461" i="6"/>
  <c r="F461" i="6" s="1"/>
  <c r="G461" i="6" s="1"/>
  <c r="E472" i="6"/>
  <c r="F472" i="6" s="1"/>
  <c r="G472" i="6" s="1"/>
  <c r="E478" i="6"/>
  <c r="F478" i="6" s="1"/>
  <c r="G432" i="6"/>
  <c r="E436" i="6"/>
  <c r="F436" i="6" s="1"/>
  <c r="G441" i="6"/>
  <c r="E451" i="6"/>
  <c r="F451" i="6" s="1"/>
  <c r="G451" i="6" s="1"/>
  <c r="I469" i="6"/>
  <c r="I479" i="6"/>
  <c r="G382" i="6"/>
  <c r="E384" i="6"/>
  <c r="F384" i="6" s="1"/>
  <c r="G384" i="6" s="1"/>
  <c r="E390" i="6"/>
  <c r="F390" i="6" s="1"/>
  <c r="G390" i="6" s="1"/>
  <c r="E396" i="6"/>
  <c r="F396" i="6" s="1"/>
  <c r="G396" i="6" s="1"/>
  <c r="E402" i="6"/>
  <c r="F402" i="6" s="1"/>
  <c r="G402" i="6" s="1"/>
  <c r="E408" i="6"/>
  <c r="F408" i="6" s="1"/>
  <c r="E414" i="6"/>
  <c r="F414" i="6" s="1"/>
  <c r="E420" i="6"/>
  <c r="F420" i="6" s="1"/>
  <c r="G420" i="6" s="1"/>
  <c r="E426" i="6"/>
  <c r="F426" i="6" s="1"/>
  <c r="G426" i="6" s="1"/>
  <c r="E432" i="6"/>
  <c r="F432" i="6" s="1"/>
  <c r="E441" i="6"/>
  <c r="F441" i="6" s="1"/>
  <c r="I446" i="6"/>
  <c r="G454" i="6"/>
  <c r="E464" i="6"/>
  <c r="F464" i="6" s="1"/>
  <c r="E469" i="6"/>
  <c r="F469" i="6" s="1"/>
  <c r="G469" i="6" s="1"/>
  <c r="I472" i="6"/>
  <c r="E479" i="6"/>
  <c r="F479" i="6" s="1"/>
  <c r="G479" i="6" s="1"/>
  <c r="G386" i="6"/>
  <c r="G388" i="6"/>
  <c r="G392" i="6"/>
  <c r="G394" i="6"/>
  <c r="G398" i="6"/>
  <c r="G400" i="6"/>
  <c r="G404" i="6"/>
  <c r="G406" i="6"/>
  <c r="G410" i="6"/>
  <c r="G412" i="6"/>
  <c r="G416" i="6"/>
  <c r="G418" i="6"/>
  <c r="G422" i="6"/>
  <c r="G424" i="6"/>
  <c r="G428" i="6"/>
  <c r="G430" i="6"/>
  <c r="I436" i="6"/>
  <c r="I444" i="6"/>
  <c r="E473" i="6"/>
  <c r="F473" i="6" s="1"/>
  <c r="G473" i="6" s="1"/>
  <c r="I382" i="6"/>
  <c r="I384" i="6"/>
  <c r="I390" i="6"/>
  <c r="I396" i="6"/>
  <c r="I402" i="6"/>
  <c r="I408" i="6"/>
  <c r="I414" i="6"/>
  <c r="I420" i="6"/>
  <c r="I426" i="6"/>
  <c r="I432" i="6"/>
  <c r="G437" i="6"/>
  <c r="I441" i="6"/>
  <c r="E444" i="6"/>
  <c r="F444" i="6" s="1"/>
  <c r="G444" i="6" s="1"/>
  <c r="E459" i="6"/>
  <c r="F459" i="6" s="1"/>
  <c r="G459" i="6" s="1"/>
  <c r="I464" i="6"/>
  <c r="I470" i="6"/>
  <c r="G470" i="6"/>
  <c r="G381" i="6"/>
  <c r="I388" i="6"/>
  <c r="I394" i="6"/>
  <c r="I400" i="6"/>
  <c r="I406" i="6"/>
  <c r="I412" i="6"/>
  <c r="I418" i="6"/>
  <c r="I424" i="6"/>
  <c r="I430" i="6"/>
  <c r="G462" i="6"/>
  <c r="I462" i="6"/>
  <c r="I473" i="6"/>
  <c r="E442" i="6"/>
  <c r="F442" i="6" s="1"/>
  <c r="I459" i="6"/>
  <c r="E462" i="6"/>
  <c r="F462" i="6" s="1"/>
  <c r="G492" i="6"/>
  <c r="I492" i="6"/>
  <c r="E492" i="6"/>
  <c r="F492" i="6" s="1"/>
  <c r="G417" i="6"/>
  <c r="G435" i="6"/>
  <c r="I435" i="6"/>
  <c r="E455" i="6"/>
  <c r="F455" i="6" s="1"/>
  <c r="G455" i="6" s="1"/>
  <c r="I379" i="6"/>
  <c r="E387" i="6"/>
  <c r="F387" i="6" s="1"/>
  <c r="E393" i="6"/>
  <c r="F393" i="6" s="1"/>
  <c r="E399" i="6"/>
  <c r="F399" i="6" s="1"/>
  <c r="G399" i="6" s="1"/>
  <c r="E405" i="6"/>
  <c r="F405" i="6" s="1"/>
  <c r="G405" i="6" s="1"/>
  <c r="E411" i="6"/>
  <c r="F411" i="6" s="1"/>
  <c r="G411" i="6" s="1"/>
  <c r="E417" i="6"/>
  <c r="F417" i="6" s="1"/>
  <c r="E423" i="6"/>
  <c r="F423" i="6" s="1"/>
  <c r="G423" i="6" s="1"/>
  <c r="E429" i="6"/>
  <c r="F429" i="6" s="1"/>
  <c r="E435" i="6"/>
  <c r="F435" i="6" s="1"/>
  <c r="G442" i="6"/>
  <c r="E445" i="6"/>
  <c r="F445" i="6" s="1"/>
  <c r="G445" i="6" s="1"/>
  <c r="E460" i="6"/>
  <c r="F460" i="6" s="1"/>
  <c r="G460" i="6" s="1"/>
  <c r="G477" i="6"/>
  <c r="I477" i="6"/>
  <c r="G378" i="6"/>
  <c r="I381" i="6"/>
  <c r="G383" i="6"/>
  <c r="G385" i="6"/>
  <c r="G389" i="6"/>
  <c r="G391" i="6"/>
  <c r="G395" i="6"/>
  <c r="G397" i="6"/>
  <c r="G401" i="6"/>
  <c r="G403" i="6"/>
  <c r="G407" i="6"/>
  <c r="G409" i="6"/>
  <c r="G413" i="6"/>
  <c r="G415" i="6"/>
  <c r="G419" i="6"/>
  <c r="G421" i="6"/>
  <c r="G425" i="6"/>
  <c r="G427" i="6"/>
  <c r="G431" i="6"/>
  <c r="G433" i="6"/>
  <c r="E450" i="6"/>
  <c r="F450" i="6" s="1"/>
  <c r="I455" i="6"/>
  <c r="G471" i="6"/>
  <c r="I471" i="6"/>
  <c r="E471" i="6"/>
  <c r="F471" i="6" s="1"/>
  <c r="E477" i="6"/>
  <c r="F477" i="6" s="1"/>
  <c r="G482" i="6"/>
  <c r="G507" i="6"/>
  <c r="E539" i="6"/>
  <c r="F539" i="6" s="1"/>
  <c r="G539" i="6" s="1"/>
  <c r="E494" i="6"/>
  <c r="F494" i="6" s="1"/>
  <c r="E521" i="6"/>
  <c r="F521" i="6" s="1"/>
  <c r="G521" i="6" s="1"/>
  <c r="G529" i="6"/>
  <c r="I539" i="6"/>
  <c r="E481" i="6"/>
  <c r="F481" i="6" s="1"/>
  <c r="G481" i="6" s="1"/>
  <c r="I507" i="6"/>
  <c r="G509" i="6"/>
  <c r="E513" i="6"/>
  <c r="F513" i="6" s="1"/>
  <c r="E515" i="6"/>
  <c r="F515" i="6" s="1"/>
  <c r="E519" i="6"/>
  <c r="F519" i="6" s="1"/>
  <c r="E526" i="6"/>
  <c r="F526" i="6" s="1"/>
  <c r="G494" i="6"/>
  <c r="E498" i="6"/>
  <c r="F498" i="6" s="1"/>
  <c r="G517" i="6"/>
  <c r="I521" i="6"/>
  <c r="I536" i="6"/>
  <c r="E536" i="6"/>
  <c r="F536" i="6" s="1"/>
  <c r="G536" i="6" s="1"/>
  <c r="E438" i="6"/>
  <c r="F438" i="6" s="1"/>
  <c r="G438" i="6" s="1"/>
  <c r="E447" i="6"/>
  <c r="F447" i="6" s="1"/>
  <c r="G447" i="6" s="1"/>
  <c r="E456" i="6"/>
  <c r="F456" i="6" s="1"/>
  <c r="E465" i="6"/>
  <c r="F465" i="6" s="1"/>
  <c r="G465" i="6" s="1"/>
  <c r="E474" i="6"/>
  <c r="F474" i="6" s="1"/>
  <c r="G474" i="6" s="1"/>
  <c r="E483" i="6"/>
  <c r="F483" i="6" s="1"/>
  <c r="G483" i="6" s="1"/>
  <c r="G504" i="6"/>
  <c r="I513" i="6"/>
  <c r="G515" i="6"/>
  <c r="G519" i="6"/>
  <c r="G526" i="6"/>
  <c r="E530" i="6"/>
  <c r="F530" i="6" s="1"/>
  <c r="G530" i="6" s="1"/>
  <c r="G489" i="6"/>
  <c r="I517" i="6"/>
  <c r="G537" i="6"/>
  <c r="G510" i="6"/>
  <c r="G527" i="6"/>
  <c r="I527" i="6"/>
  <c r="E527" i="6"/>
  <c r="F527" i="6" s="1"/>
  <c r="G495" i="6"/>
  <c r="E510" i="6"/>
  <c r="F510" i="6" s="1"/>
  <c r="E512" i="6"/>
  <c r="F512" i="6" s="1"/>
  <c r="E520" i="6"/>
  <c r="F520" i="6" s="1"/>
  <c r="E480" i="6"/>
  <c r="F480" i="6" s="1"/>
  <c r="G480" i="6" s="1"/>
  <c r="E482" i="6"/>
  <c r="F482" i="6" s="1"/>
  <c r="I489" i="6"/>
  <c r="G516" i="6"/>
  <c r="I510" i="6"/>
  <c r="G512" i="6"/>
  <c r="E516" i="6"/>
  <c r="F516" i="6" s="1"/>
  <c r="I534" i="6"/>
  <c r="G534" i="6"/>
  <c r="G545" i="6"/>
  <c r="I545" i="6"/>
  <c r="E545" i="6"/>
  <c r="F545" i="6" s="1"/>
  <c r="I480" i="6"/>
  <c r="G486" i="6"/>
  <c r="I495" i="6"/>
  <c r="E501" i="6"/>
  <c r="F501" i="6" s="1"/>
  <c r="G501" i="6" s="1"/>
  <c r="I520" i="6"/>
  <c r="E534" i="6"/>
  <c r="F534" i="6" s="1"/>
  <c r="G572" i="6"/>
  <c r="G578" i="6"/>
  <c r="G584" i="6"/>
  <c r="G563" i="6"/>
  <c r="E590" i="6"/>
  <c r="F590" i="6" s="1"/>
  <c r="G605" i="6"/>
  <c r="G543" i="6"/>
  <c r="G552" i="6"/>
  <c r="E554" i="6"/>
  <c r="F554" i="6" s="1"/>
  <c r="G561" i="6"/>
  <c r="E563" i="6"/>
  <c r="F563" i="6" s="1"/>
  <c r="E529" i="6"/>
  <c r="F529" i="6" s="1"/>
  <c r="E538" i="6"/>
  <c r="F538" i="6" s="1"/>
  <c r="G538" i="6" s="1"/>
  <c r="E547" i="6"/>
  <c r="F547" i="6" s="1"/>
  <c r="E556" i="6"/>
  <c r="F556" i="6" s="1"/>
  <c r="G556" i="6" s="1"/>
  <c r="E565" i="6"/>
  <c r="F565" i="6" s="1"/>
  <c r="G565" i="6" s="1"/>
  <c r="I572" i="6"/>
  <c r="I578" i="6"/>
  <c r="I584" i="6"/>
  <c r="I590" i="6"/>
  <c r="I596" i="6"/>
  <c r="G524" i="6"/>
  <c r="G542" i="6"/>
  <c r="G551" i="6"/>
  <c r="I554" i="6"/>
  <c r="G560" i="6"/>
  <c r="I563" i="6"/>
  <c r="G581" i="6"/>
  <c r="G587" i="6"/>
  <c r="G593" i="6"/>
  <c r="G599" i="6"/>
  <c r="G557" i="6"/>
  <c r="G566" i="6"/>
  <c r="E548" i="6"/>
  <c r="F548" i="6" s="1"/>
  <c r="E557" i="6"/>
  <c r="F557" i="6" s="1"/>
  <c r="E566" i="6"/>
  <c r="F566" i="6" s="1"/>
  <c r="G518" i="6"/>
  <c r="G602" i="6"/>
  <c r="I602" i="6"/>
  <c r="E612" i="6"/>
  <c r="F612" i="6" s="1"/>
  <c r="G612" i="6" s="1"/>
  <c r="I612" i="6"/>
  <c r="I610" i="6"/>
  <c r="I618" i="6"/>
  <c r="I624" i="6"/>
  <c r="G637" i="6"/>
  <c r="E656" i="6"/>
  <c r="F656" i="6" s="1"/>
  <c r="G656" i="6" s="1"/>
  <c r="E665" i="6"/>
  <c r="F665" i="6" s="1"/>
  <c r="G665" i="6" s="1"/>
  <c r="G674" i="6"/>
  <c r="E674" i="6"/>
  <c r="F674" i="6" s="1"/>
  <c r="E683" i="6"/>
  <c r="F683" i="6" s="1"/>
  <c r="G683" i="6" s="1"/>
  <c r="E698" i="6"/>
  <c r="F698" i="6" s="1"/>
  <c r="G698" i="6" s="1"/>
  <c r="I605" i="6"/>
  <c r="G609" i="6"/>
  <c r="I616" i="6"/>
  <c r="E633" i="6"/>
  <c r="F633" i="6" s="1"/>
  <c r="G633" i="6" s="1"/>
  <c r="E642" i="6"/>
  <c r="F642" i="6" s="1"/>
  <c r="G642" i="6" s="1"/>
  <c r="E648" i="6"/>
  <c r="F648" i="6" s="1"/>
  <c r="G648" i="6" s="1"/>
  <c r="I652" i="6"/>
  <c r="G652" i="6"/>
  <c r="I661" i="6"/>
  <c r="I670" i="6"/>
  <c r="I679" i="6"/>
  <c r="G679" i="6"/>
  <c r="I688" i="6"/>
  <c r="G688" i="6"/>
  <c r="G719" i="6"/>
  <c r="G623" i="6"/>
  <c r="G629" i="6"/>
  <c r="E631" i="6"/>
  <c r="F631" i="6" s="1"/>
  <c r="E640" i="6"/>
  <c r="F640" i="6" s="1"/>
  <c r="E652" i="6"/>
  <c r="F652" i="6" s="1"/>
  <c r="E661" i="6"/>
  <c r="F661" i="6" s="1"/>
  <c r="G661" i="6" s="1"/>
  <c r="E670" i="6"/>
  <c r="F670" i="6" s="1"/>
  <c r="G670" i="6" s="1"/>
  <c r="E679" i="6"/>
  <c r="F679" i="6" s="1"/>
  <c r="E688" i="6"/>
  <c r="F688" i="6" s="1"/>
  <c r="E611" i="6"/>
  <c r="F611" i="6" s="1"/>
  <c r="E613" i="6"/>
  <c r="F613" i="6" s="1"/>
  <c r="G613" i="6" s="1"/>
  <c r="G615" i="6"/>
  <c r="E617" i="6"/>
  <c r="F617" i="6" s="1"/>
  <c r="E619" i="6"/>
  <c r="F619" i="6" s="1"/>
  <c r="G619" i="6" s="1"/>
  <c r="G621" i="6"/>
  <c r="E623" i="6"/>
  <c r="F623" i="6" s="1"/>
  <c r="E625" i="6"/>
  <c r="F625" i="6" s="1"/>
  <c r="E629" i="6"/>
  <c r="F629" i="6" s="1"/>
  <c r="I633" i="6"/>
  <c r="I642" i="6"/>
  <c r="G645" i="6"/>
  <c r="E645" i="6"/>
  <c r="F645" i="6" s="1"/>
  <c r="I648" i="6"/>
  <c r="I657" i="6"/>
  <c r="E657" i="6"/>
  <c r="F657" i="6" s="1"/>
  <c r="G657" i="6" s="1"/>
  <c r="I666" i="6"/>
  <c r="G666" i="6"/>
  <c r="E666" i="6"/>
  <c r="F666" i="6" s="1"/>
  <c r="I675" i="6"/>
  <c r="E675" i="6"/>
  <c r="F675" i="6" s="1"/>
  <c r="G675" i="6" s="1"/>
  <c r="I684" i="6"/>
  <c r="E684" i="6"/>
  <c r="F684" i="6" s="1"/>
  <c r="G684" i="6" s="1"/>
  <c r="E689" i="6"/>
  <c r="F689" i="6" s="1"/>
  <c r="G689" i="6" s="1"/>
  <c r="I694" i="6"/>
  <c r="G694" i="6"/>
  <c r="E615" i="6"/>
  <c r="F615" i="6" s="1"/>
  <c r="E621" i="6"/>
  <c r="F621" i="6" s="1"/>
  <c r="E627" i="6"/>
  <c r="F627" i="6" s="1"/>
  <c r="G627" i="6" s="1"/>
  <c r="G631" i="6"/>
  <c r="G640" i="6"/>
  <c r="I649" i="6"/>
  <c r="G649" i="6"/>
  <c r="G653" i="6"/>
  <c r="E653" i="6"/>
  <c r="F653" i="6" s="1"/>
  <c r="G662" i="6"/>
  <c r="E662" i="6"/>
  <c r="F662" i="6" s="1"/>
  <c r="E671" i="6"/>
  <c r="F671" i="6" s="1"/>
  <c r="G671" i="6" s="1"/>
  <c r="G680" i="6"/>
  <c r="E680" i="6"/>
  <c r="F680" i="6" s="1"/>
  <c r="E694" i="6"/>
  <c r="F694" i="6" s="1"/>
  <c r="I609" i="6"/>
  <c r="E636" i="6"/>
  <c r="F636" i="6" s="1"/>
  <c r="G636" i="6" s="1"/>
  <c r="I645" i="6"/>
  <c r="I658" i="6"/>
  <c r="I667" i="6"/>
  <c r="G667" i="6"/>
  <c r="I676" i="6"/>
  <c r="I685" i="6"/>
  <c r="I689" i="6"/>
  <c r="G695" i="6"/>
  <c r="E695" i="6"/>
  <c r="F695" i="6" s="1"/>
  <c r="I700" i="6"/>
  <c r="G608" i="6"/>
  <c r="I611" i="6"/>
  <c r="I615" i="6"/>
  <c r="I617" i="6"/>
  <c r="I621" i="6"/>
  <c r="I623" i="6"/>
  <c r="I627" i="6"/>
  <c r="I629" i="6"/>
  <c r="E634" i="6"/>
  <c r="F634" i="6" s="1"/>
  <c r="G634" i="6" s="1"/>
  <c r="I638" i="6"/>
  <c r="G641" i="6"/>
  <c r="E643" i="6"/>
  <c r="F643" i="6" s="1"/>
  <c r="I646" i="6"/>
  <c r="G646" i="6"/>
  <c r="I653" i="6"/>
  <c r="E658" i="6"/>
  <c r="F658" i="6" s="1"/>
  <c r="G658" i="6" s="1"/>
  <c r="I662" i="6"/>
  <c r="E667" i="6"/>
  <c r="F667" i="6" s="1"/>
  <c r="I671" i="6"/>
  <c r="E676" i="6"/>
  <c r="F676" i="6" s="1"/>
  <c r="G676" i="6" s="1"/>
  <c r="I680" i="6"/>
  <c r="E685" i="6"/>
  <c r="F685" i="6" s="1"/>
  <c r="G685" i="6" s="1"/>
  <c r="E700" i="6"/>
  <c r="F700" i="6" s="1"/>
  <c r="G700" i="6" s="1"/>
  <c r="I654" i="6"/>
  <c r="E654" i="6"/>
  <c r="F654" i="6" s="1"/>
  <c r="G654" i="6" s="1"/>
  <c r="I663" i="6"/>
  <c r="G663" i="6"/>
  <c r="E663" i="6"/>
  <c r="F663" i="6" s="1"/>
  <c r="I672" i="6"/>
  <c r="E672" i="6"/>
  <c r="F672" i="6" s="1"/>
  <c r="G672" i="6" s="1"/>
  <c r="I681" i="6"/>
  <c r="G681" i="6"/>
  <c r="E681" i="6"/>
  <c r="F681" i="6" s="1"/>
  <c r="G614" i="6"/>
  <c r="G620" i="6"/>
  <c r="G626" i="6"/>
  <c r="G643" i="6"/>
  <c r="E650" i="6"/>
  <c r="F650" i="6" s="1"/>
  <c r="G650" i="6" s="1"/>
  <c r="G659" i="6"/>
  <c r="E659" i="6"/>
  <c r="F659" i="6" s="1"/>
  <c r="G668" i="6"/>
  <c r="E668" i="6"/>
  <c r="F668" i="6" s="1"/>
  <c r="G677" i="6"/>
  <c r="E677" i="6"/>
  <c r="F677" i="6" s="1"/>
  <c r="E686" i="6"/>
  <c r="F686" i="6" s="1"/>
  <c r="G686" i="6" s="1"/>
  <c r="I691" i="6"/>
  <c r="G630" i="6"/>
  <c r="E630" i="6"/>
  <c r="F630" i="6" s="1"/>
  <c r="G639" i="6"/>
  <c r="E639" i="6"/>
  <c r="F639" i="6" s="1"/>
  <c r="G647" i="6"/>
  <c r="I655" i="6"/>
  <c r="G655" i="6"/>
  <c r="I664" i="6"/>
  <c r="G664" i="6"/>
  <c r="I673" i="6"/>
  <c r="G673" i="6"/>
  <c r="I682" i="6"/>
  <c r="G682" i="6"/>
  <c r="E691" i="6"/>
  <c r="F691" i="6" s="1"/>
  <c r="G691" i="6" s="1"/>
  <c r="E618" i="6"/>
  <c r="F618" i="6" s="1"/>
  <c r="G635" i="6"/>
  <c r="I668" i="6"/>
  <c r="I686" i="6"/>
  <c r="E692" i="6"/>
  <c r="F692" i="6" s="1"/>
  <c r="G692" i="6" s="1"/>
  <c r="I697" i="6"/>
  <c r="G697" i="6"/>
  <c r="I630" i="6"/>
  <c r="E635" i="6"/>
  <c r="F635" i="6" s="1"/>
  <c r="I639" i="6"/>
  <c r="E644" i="6"/>
  <c r="F644" i="6" s="1"/>
  <c r="G644" i="6" s="1"/>
  <c r="I651" i="6"/>
  <c r="G651" i="6"/>
  <c r="E651" i="6"/>
  <c r="F651" i="6" s="1"/>
  <c r="I660" i="6"/>
  <c r="G660" i="6"/>
  <c r="E660" i="6"/>
  <c r="F660" i="6" s="1"/>
  <c r="I669" i="6"/>
  <c r="G669" i="6"/>
  <c r="E669" i="6"/>
  <c r="F669" i="6" s="1"/>
  <c r="I678" i="6"/>
  <c r="E678" i="6"/>
  <c r="F678" i="6" s="1"/>
  <c r="G678" i="6" s="1"/>
  <c r="I687" i="6"/>
  <c r="G687" i="6"/>
  <c r="E687" i="6"/>
  <c r="F687" i="6" s="1"/>
  <c r="E697" i="6"/>
  <c r="F697" i="6" s="1"/>
  <c r="G703" i="6"/>
  <c r="G706" i="6"/>
  <c r="G709" i="6"/>
  <c r="G712" i="6"/>
  <c r="G715" i="6"/>
  <c r="G718" i="6"/>
  <c r="G721" i="6"/>
  <c r="G724" i="6"/>
  <c r="G727" i="6"/>
  <c r="G730" i="6"/>
  <c r="E690" i="6"/>
  <c r="F690" i="6" s="1"/>
  <c r="E693" i="6"/>
  <c r="F693" i="6" s="1"/>
  <c r="E696" i="6"/>
  <c r="F696" i="6" s="1"/>
  <c r="E699" i="6"/>
  <c r="F699" i="6" s="1"/>
  <c r="E702" i="6"/>
  <c r="F702" i="6" s="1"/>
  <c r="E705" i="6"/>
  <c r="F705" i="6" s="1"/>
  <c r="E708" i="6"/>
  <c r="F708" i="6" s="1"/>
  <c r="E711" i="6"/>
  <c r="F711" i="6" s="1"/>
  <c r="E714" i="6"/>
  <c r="F714" i="6" s="1"/>
  <c r="G714" i="6" s="1"/>
  <c r="E717" i="6"/>
  <c r="F717" i="6" s="1"/>
  <c r="G717" i="6" s="1"/>
  <c r="E720" i="6"/>
  <c r="F720" i="6" s="1"/>
  <c r="G720" i="6" s="1"/>
  <c r="E723" i="6"/>
  <c r="F723" i="6" s="1"/>
  <c r="E726" i="6"/>
  <c r="F726" i="6" s="1"/>
  <c r="E729" i="6"/>
  <c r="F729" i="6" s="1"/>
  <c r="E732" i="6"/>
  <c r="F732" i="6" s="1"/>
  <c r="G690" i="6"/>
  <c r="G693" i="6"/>
  <c r="G696" i="6"/>
  <c r="G699" i="6"/>
  <c r="G702" i="6"/>
  <c r="G705" i="6"/>
  <c r="G708" i="6"/>
  <c r="G711" i="6"/>
  <c r="G723" i="6"/>
  <c r="G726" i="6"/>
  <c r="G729" i="6"/>
  <c r="G732" i="6"/>
  <c r="E701" i="6"/>
  <c r="F701" i="6" s="1"/>
  <c r="E704" i="6"/>
  <c r="F704" i="6" s="1"/>
  <c r="G704" i="6" s="1"/>
  <c r="E707" i="6"/>
  <c r="F707" i="6" s="1"/>
  <c r="G707" i="6" s="1"/>
  <c r="E710" i="6"/>
  <c r="F710" i="6" s="1"/>
  <c r="G710" i="6" s="1"/>
  <c r="E713" i="6"/>
  <c r="F713" i="6" s="1"/>
  <c r="G713" i="6" s="1"/>
  <c r="E716" i="6"/>
  <c r="F716" i="6" s="1"/>
  <c r="E719" i="6"/>
  <c r="F719" i="6" s="1"/>
  <c r="E722" i="6"/>
  <c r="F722" i="6" s="1"/>
  <c r="E725" i="6"/>
  <c r="F725" i="6" s="1"/>
  <c r="G725" i="6" s="1"/>
  <c r="E728" i="6"/>
  <c r="F728" i="6" s="1"/>
  <c r="G728" i="6" s="1"/>
  <c r="E731" i="6"/>
  <c r="F731" i="6" s="1"/>
  <c r="G731" i="6" s="1"/>
  <c r="E699" i="1"/>
  <c r="E639" i="1"/>
  <c r="E543" i="1"/>
  <c r="E718" i="1"/>
  <c r="E670" i="1"/>
  <c r="E622" i="1"/>
  <c r="E586" i="1"/>
  <c r="E550" i="1"/>
  <c r="E717" i="1"/>
  <c r="E657" i="1"/>
  <c r="E609" i="1"/>
  <c r="E573" i="1"/>
  <c r="E537" i="1"/>
  <c r="E703" i="1"/>
  <c r="E667" i="1"/>
  <c r="E631" i="1"/>
  <c r="E619" i="1"/>
  <c r="E583" i="1"/>
  <c r="E562" i="1"/>
  <c r="E729" i="1"/>
  <c r="E681" i="1"/>
  <c r="E633" i="1"/>
  <c r="E549" i="1"/>
  <c r="E687" i="1"/>
  <c r="E615" i="1"/>
  <c r="E519" i="1"/>
  <c r="E730" i="1"/>
  <c r="E694" i="1"/>
  <c r="E634" i="1"/>
  <c r="E598" i="1"/>
  <c r="E526" i="1"/>
  <c r="E705" i="1"/>
  <c r="E669" i="1"/>
  <c r="E621" i="1"/>
  <c r="E585" i="1"/>
  <c r="E525" i="1"/>
  <c r="E727" i="1"/>
  <c r="E691" i="1"/>
  <c r="E655" i="1"/>
  <c r="E595" i="1"/>
  <c r="E675" i="1"/>
  <c r="E567" i="1"/>
  <c r="E459" i="1"/>
  <c r="E682" i="1"/>
  <c r="E646" i="1"/>
  <c r="E610" i="1"/>
  <c r="E538" i="1"/>
  <c r="E693" i="1"/>
  <c r="E645" i="1"/>
  <c r="E597" i="1"/>
  <c r="E561" i="1"/>
  <c r="E715" i="1"/>
  <c r="E679" i="1"/>
  <c r="E643" i="1"/>
  <c r="E607" i="1"/>
  <c r="E603" i="1"/>
  <c r="E495" i="1"/>
  <c r="E399" i="1"/>
  <c r="E315" i="1"/>
  <c r="E267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3" i="1"/>
  <c r="E663" i="1"/>
  <c r="E555" i="1"/>
  <c r="E447" i="1"/>
  <c r="E387" i="1"/>
  <c r="E339" i="1"/>
  <c r="E255" i="1"/>
  <c r="E698" i="1"/>
  <c r="E650" i="1"/>
  <c r="E590" i="1"/>
  <c r="E518" i="1"/>
  <c r="E470" i="1"/>
  <c r="E434" i="1"/>
  <c r="E386" i="1"/>
  <c r="E362" i="1"/>
  <c r="E338" i="1"/>
  <c r="E314" i="1"/>
  <c r="E290" i="1"/>
  <c r="E278" i="1"/>
  <c r="E254" i="1"/>
  <c r="E230" i="1"/>
  <c r="E206" i="1"/>
  <c r="E182" i="1"/>
  <c r="E158" i="1"/>
  <c r="E146" i="1"/>
  <c r="E134" i="1"/>
  <c r="E110" i="1"/>
  <c r="E98" i="1"/>
  <c r="E86" i="1"/>
  <c r="E74" i="1"/>
  <c r="E62" i="1"/>
  <c r="E50" i="1"/>
  <c r="E38" i="1"/>
  <c r="E26" i="1"/>
  <c r="E14" i="1"/>
  <c r="E723" i="1"/>
  <c r="E627" i="1"/>
  <c r="E507" i="1"/>
  <c r="E435" i="1"/>
  <c r="E375" i="1"/>
  <c r="E327" i="1"/>
  <c r="E279" i="1"/>
  <c r="E710" i="1"/>
  <c r="E674" i="1"/>
  <c r="E626" i="1"/>
  <c r="E578" i="1"/>
  <c r="E542" i="1"/>
  <c r="E482" i="1"/>
  <c r="E446" i="1"/>
  <c r="E410" i="1"/>
  <c r="E374" i="1"/>
  <c r="E350" i="1"/>
  <c r="E326" i="1"/>
  <c r="E302" i="1"/>
  <c r="E266" i="1"/>
  <c r="E242" i="1"/>
  <c r="E218" i="1"/>
  <c r="E194" i="1"/>
  <c r="E170" i="1"/>
  <c r="E122" i="1"/>
  <c r="E721" i="1"/>
  <c r="E70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79" i="1"/>
  <c r="E483" i="1"/>
  <c r="E423" i="1"/>
  <c r="E363" i="1"/>
  <c r="E303" i="1"/>
  <c r="E243" i="1"/>
  <c r="E686" i="1"/>
  <c r="E638" i="1"/>
  <c r="E602" i="1"/>
  <c r="E554" i="1"/>
  <c r="E494" i="1"/>
  <c r="E422" i="1"/>
  <c r="E732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711" i="1"/>
  <c r="E591" i="1"/>
  <c r="E471" i="1"/>
  <c r="E411" i="1"/>
  <c r="E351" i="1"/>
  <c r="E291" i="1"/>
  <c r="E722" i="1"/>
  <c r="E662" i="1"/>
  <c r="E614" i="1"/>
  <c r="E566" i="1"/>
  <c r="E530" i="1"/>
  <c r="E506" i="1"/>
  <c r="E458" i="1"/>
  <c r="E398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651" i="1"/>
  <c r="E531" i="1"/>
  <c r="E706" i="1"/>
  <c r="E658" i="1"/>
  <c r="E574" i="1"/>
  <c r="E514" i="1"/>
  <c r="E502" i="1"/>
  <c r="E490" i="1"/>
  <c r="E478" i="1"/>
  <c r="E559" i="1"/>
  <c r="E547" i="1"/>
  <c r="E523" i="1"/>
  <c r="E499" i="1"/>
  <c r="E475" i="1"/>
  <c r="E451" i="1"/>
  <c r="E439" i="1"/>
  <c r="E415" i="1"/>
  <c r="E714" i="1"/>
  <c r="E690" i="1"/>
  <c r="E66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501" i="1"/>
  <c r="E489" i="1"/>
  <c r="E477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513" i="1"/>
  <c r="E465" i="1"/>
  <c r="E728" i="1"/>
  <c r="E716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571" i="1"/>
  <c r="E535" i="1"/>
  <c r="E511" i="1"/>
  <c r="E487" i="1"/>
  <c r="E463" i="1"/>
  <c r="E726" i="1"/>
  <c r="E702" i="1"/>
  <c r="E678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J8" i="9" l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601" i="9" s="1"/>
  <c r="J602" i="9" s="1"/>
  <c r="J603" i="9" s="1"/>
  <c r="J604" i="9" s="1"/>
  <c r="J605" i="9" s="1"/>
  <c r="J606" i="9" s="1"/>
  <c r="J607" i="9" s="1"/>
  <c r="J608" i="9" s="1"/>
  <c r="J609" i="9" s="1"/>
  <c r="J610" i="9" s="1"/>
  <c r="J611" i="9" s="1"/>
  <c r="J612" i="9" s="1"/>
  <c r="J613" i="9" s="1"/>
  <c r="J614" i="9" s="1"/>
  <c r="J615" i="9" s="1"/>
  <c r="J616" i="9" s="1"/>
  <c r="J617" i="9" s="1"/>
  <c r="J618" i="9" s="1"/>
  <c r="J619" i="9" s="1"/>
  <c r="J620" i="9" s="1"/>
  <c r="J621" i="9" s="1"/>
  <c r="J622" i="9" s="1"/>
  <c r="J623" i="9" s="1"/>
  <c r="J624" i="9" s="1"/>
  <c r="J625" i="9" s="1"/>
  <c r="J626" i="9" s="1"/>
  <c r="J627" i="9" s="1"/>
  <c r="J628" i="9" s="1"/>
  <c r="J629" i="9" s="1"/>
  <c r="J630" i="9" s="1"/>
  <c r="J631" i="9" s="1"/>
  <c r="J632" i="9" s="1"/>
  <c r="J633" i="9" s="1"/>
  <c r="J634" i="9" s="1"/>
  <c r="J635" i="9" s="1"/>
  <c r="J636" i="9" s="1"/>
  <c r="J637" i="9" s="1"/>
  <c r="J638" i="9" s="1"/>
  <c r="J639" i="9" s="1"/>
  <c r="J640" i="9" s="1"/>
  <c r="J641" i="9" s="1"/>
  <c r="J642" i="9" s="1"/>
  <c r="J643" i="9" s="1"/>
  <c r="J644" i="9" s="1"/>
  <c r="J645" i="9" s="1"/>
  <c r="J646" i="9" s="1"/>
  <c r="J647" i="9" s="1"/>
  <c r="J648" i="9" s="1"/>
  <c r="J649" i="9" s="1"/>
  <c r="J650" i="9" s="1"/>
  <c r="J651" i="9" s="1"/>
  <c r="J652" i="9" s="1"/>
  <c r="J653" i="9" s="1"/>
  <c r="J654" i="9" s="1"/>
  <c r="J655" i="9" s="1"/>
  <c r="J656" i="9" s="1"/>
  <c r="J657" i="9" s="1"/>
  <c r="J658" i="9" s="1"/>
  <c r="J659" i="9" s="1"/>
  <c r="J660" i="9" s="1"/>
  <c r="J661" i="9" s="1"/>
  <c r="J662" i="9" s="1"/>
  <c r="J663" i="9" s="1"/>
  <c r="J664" i="9" s="1"/>
  <c r="J665" i="9" s="1"/>
  <c r="J666" i="9" s="1"/>
  <c r="J667" i="9" s="1"/>
  <c r="J668" i="9" s="1"/>
  <c r="J669" i="9" s="1"/>
  <c r="J670" i="9" s="1"/>
  <c r="J671" i="9" s="1"/>
  <c r="J672" i="9" s="1"/>
  <c r="J673" i="9" s="1"/>
  <c r="J674" i="9" s="1"/>
  <c r="J675" i="9" s="1"/>
  <c r="J676" i="9" s="1"/>
  <c r="J677" i="9" s="1"/>
  <c r="J678" i="9" s="1"/>
  <c r="J679" i="9" s="1"/>
  <c r="J680" i="9" s="1"/>
  <c r="J681" i="9" s="1"/>
  <c r="J682" i="9" s="1"/>
  <c r="J683" i="9" s="1"/>
  <c r="J684" i="9" s="1"/>
  <c r="J685" i="9" s="1"/>
  <c r="J686" i="9" s="1"/>
  <c r="J687" i="9" s="1"/>
  <c r="J688" i="9" s="1"/>
  <c r="J689" i="9" s="1"/>
  <c r="J690" i="9" s="1"/>
  <c r="J691" i="9" s="1"/>
  <c r="J692" i="9" s="1"/>
  <c r="J693" i="9" s="1"/>
  <c r="J694" i="9" s="1"/>
  <c r="J695" i="9" s="1"/>
  <c r="J696" i="9" s="1"/>
  <c r="J697" i="9" s="1"/>
  <c r="J698" i="9" s="1"/>
  <c r="J699" i="9" s="1"/>
  <c r="J700" i="9" s="1"/>
  <c r="J701" i="9" s="1"/>
  <c r="J702" i="9" s="1"/>
  <c r="J703" i="9" s="1"/>
  <c r="J704" i="9" s="1"/>
  <c r="J705" i="9" s="1"/>
  <c r="J706" i="9" s="1"/>
  <c r="J707" i="9" s="1"/>
  <c r="J708" i="9" s="1"/>
  <c r="J709" i="9" s="1"/>
  <c r="J710" i="9" s="1"/>
  <c r="J711" i="9" s="1"/>
  <c r="J712" i="9" s="1"/>
  <c r="J713" i="9" s="1"/>
  <c r="J714" i="9" s="1"/>
  <c r="J715" i="9" s="1"/>
  <c r="J716" i="9" s="1"/>
  <c r="J717" i="9" s="1"/>
  <c r="J718" i="9" s="1"/>
  <c r="J719" i="9" s="1"/>
  <c r="J720" i="9" s="1"/>
  <c r="J721" i="9" s="1"/>
  <c r="J722" i="9" s="1"/>
  <c r="J723" i="9" s="1"/>
  <c r="J724" i="9" s="1"/>
  <c r="J725" i="9" s="1"/>
  <c r="J726" i="9" s="1"/>
  <c r="J727" i="9" s="1"/>
  <c r="J728" i="9" s="1"/>
  <c r="J729" i="9" s="1"/>
  <c r="J730" i="9" s="1"/>
  <c r="J731" i="9" s="1"/>
  <c r="J732" i="9" s="1"/>
  <c r="K3" i="9"/>
  <c r="H4" i="9"/>
  <c r="H4" i="6"/>
  <c r="K3" i="6"/>
  <c r="K4" i="9" l="1"/>
  <c r="H5" i="9"/>
  <c r="K4" i="6"/>
  <c r="H5" i="6"/>
  <c r="H6" i="9" l="1"/>
  <c r="K5" i="9"/>
  <c r="K5" i="6"/>
  <c r="H6" i="6"/>
  <c r="K6" i="9" l="1"/>
  <c r="H7" i="9"/>
  <c r="H7" i="6"/>
  <c r="K6" i="6"/>
  <c r="H8" i="9" l="1"/>
  <c r="K7" i="9"/>
  <c r="K7" i="6"/>
  <c r="H8" i="6"/>
  <c r="H9" i="9" l="1"/>
  <c r="K8" i="9"/>
  <c r="H9" i="6"/>
  <c r="K8" i="6"/>
  <c r="K9" i="9" l="1"/>
  <c r="H10" i="9"/>
  <c r="K9" i="6"/>
  <c r="H10" i="6"/>
  <c r="H11" i="9" l="1"/>
  <c r="K10" i="9"/>
  <c r="K10" i="6"/>
  <c r="H11" i="6"/>
  <c r="K11" i="9" l="1"/>
  <c r="H12" i="9"/>
  <c r="H12" i="6"/>
  <c r="K11" i="6"/>
  <c r="K12" i="9" l="1"/>
  <c r="H13" i="9"/>
  <c r="K12" i="6"/>
  <c r="H13" i="6"/>
  <c r="K13" i="9" l="1"/>
  <c r="H14" i="9"/>
  <c r="K13" i="6"/>
  <c r="H14" i="6"/>
  <c r="H15" i="9" l="1"/>
  <c r="K14" i="9"/>
  <c r="H15" i="6"/>
  <c r="K14" i="6"/>
  <c r="K15" i="9" l="1"/>
  <c r="H16" i="9"/>
  <c r="K15" i="6"/>
  <c r="H16" i="6"/>
  <c r="H17" i="9" l="1"/>
  <c r="K16" i="9"/>
  <c r="K16" i="6"/>
  <c r="H17" i="6"/>
  <c r="H18" i="9" l="1"/>
  <c r="K17" i="9"/>
  <c r="H18" i="6"/>
  <c r="K17" i="6"/>
  <c r="K18" i="9" l="1"/>
  <c r="H19" i="9"/>
  <c r="K18" i="6"/>
  <c r="H19" i="6"/>
  <c r="H20" i="9" l="1"/>
  <c r="K19" i="9"/>
  <c r="K19" i="6"/>
  <c r="H20" i="6"/>
  <c r="K20" i="9" l="1"/>
  <c r="H21" i="9"/>
  <c r="H21" i="6"/>
  <c r="K20" i="6"/>
  <c r="K21" i="9" l="1"/>
  <c r="H22" i="9"/>
  <c r="K21" i="6"/>
  <c r="H22" i="6"/>
  <c r="K22" i="9" l="1"/>
  <c r="H23" i="9"/>
  <c r="K22" i="6"/>
  <c r="H23" i="6"/>
  <c r="H24" i="9" l="1"/>
  <c r="K23" i="9"/>
  <c r="K23" i="6"/>
  <c r="H24" i="6"/>
  <c r="K24" i="9" l="1"/>
  <c r="H25" i="9"/>
  <c r="K24" i="6"/>
  <c r="H25" i="6"/>
  <c r="H26" i="9" l="1"/>
  <c r="K25" i="9"/>
  <c r="K25" i="6"/>
  <c r="H26" i="6"/>
  <c r="H27" i="9" l="1"/>
  <c r="K26" i="9"/>
  <c r="H27" i="6"/>
  <c r="K26" i="6"/>
  <c r="K27" i="9" l="1"/>
  <c r="H28" i="9"/>
  <c r="K27" i="6"/>
  <c r="H28" i="6"/>
  <c r="H29" i="9" l="1"/>
  <c r="K28" i="9"/>
  <c r="K28" i="6"/>
  <c r="H29" i="6"/>
  <c r="K29" i="9" l="1"/>
  <c r="H30" i="9"/>
  <c r="H30" i="6"/>
  <c r="K29" i="6"/>
  <c r="K30" i="9" l="1"/>
  <c r="H31" i="9"/>
  <c r="K30" i="6"/>
  <c r="H31" i="6"/>
  <c r="K31" i="9" l="1"/>
  <c r="H32" i="9"/>
  <c r="K31" i="6"/>
  <c r="H32" i="6"/>
  <c r="H33" i="9" l="1"/>
  <c r="K32" i="9"/>
  <c r="H33" i="6"/>
  <c r="K32" i="6"/>
  <c r="K33" i="9" l="1"/>
  <c r="H34" i="9"/>
  <c r="K33" i="6"/>
  <c r="H34" i="6"/>
  <c r="H35" i="9" l="1"/>
  <c r="K34" i="9"/>
  <c r="K34" i="6"/>
  <c r="H35" i="6"/>
  <c r="H36" i="9" l="1"/>
  <c r="K35" i="9"/>
  <c r="H36" i="6"/>
  <c r="K35" i="6"/>
  <c r="K36" i="9" l="1"/>
  <c r="H37" i="9"/>
  <c r="K36" i="6"/>
  <c r="H37" i="6"/>
  <c r="H38" i="9" l="1"/>
  <c r="K37" i="9"/>
  <c r="K37" i="6"/>
  <c r="H38" i="6"/>
  <c r="K38" i="9" l="1"/>
  <c r="H39" i="9"/>
  <c r="H39" i="6"/>
  <c r="K38" i="6"/>
  <c r="K39" i="9" l="1"/>
  <c r="H40" i="9"/>
  <c r="K39" i="6"/>
  <c r="H40" i="6"/>
  <c r="K40" i="9" l="1"/>
  <c r="H41" i="9"/>
  <c r="K40" i="6"/>
  <c r="H41" i="6"/>
  <c r="H42" i="9" l="1"/>
  <c r="K41" i="9"/>
  <c r="K41" i="6"/>
  <c r="H42" i="6"/>
  <c r="K42" i="9" l="1"/>
  <c r="H43" i="9"/>
  <c r="K42" i="6"/>
  <c r="H43" i="6"/>
  <c r="H44" i="9" l="1"/>
  <c r="K43" i="9"/>
  <c r="K43" i="6"/>
  <c r="H44" i="6"/>
  <c r="K44" i="9" l="1"/>
  <c r="H45" i="9"/>
  <c r="H45" i="6"/>
  <c r="K44" i="6"/>
  <c r="K45" i="9" l="1"/>
  <c r="H46" i="9"/>
  <c r="K45" i="6"/>
  <c r="H46" i="6"/>
  <c r="H47" i="9" l="1"/>
  <c r="K46" i="9"/>
  <c r="K46" i="6"/>
  <c r="H47" i="6"/>
  <c r="H48" i="9" l="1"/>
  <c r="K47" i="9"/>
  <c r="K47" i="6"/>
  <c r="H48" i="6"/>
  <c r="K48" i="9" l="1"/>
  <c r="H49" i="9"/>
  <c r="K48" i="6"/>
  <c r="H49" i="6"/>
  <c r="H50" i="9" l="1"/>
  <c r="K49" i="9"/>
  <c r="K49" i="6"/>
  <c r="H50" i="6"/>
  <c r="H51" i="9" l="1"/>
  <c r="K50" i="9"/>
  <c r="K50" i="6"/>
  <c r="H51" i="6"/>
  <c r="K51" i="9" l="1"/>
  <c r="H52" i="9"/>
  <c r="K51" i="6"/>
  <c r="H52" i="6"/>
  <c r="H53" i="9" l="1"/>
  <c r="K52" i="9"/>
  <c r="K52" i="6"/>
  <c r="H53" i="6"/>
  <c r="H54" i="9" l="1"/>
  <c r="K53" i="9"/>
  <c r="K53" i="6"/>
  <c r="H54" i="6"/>
  <c r="K54" i="9" l="1"/>
  <c r="H55" i="9"/>
  <c r="H55" i="6"/>
  <c r="K54" i="6"/>
  <c r="K55" i="9" l="1"/>
  <c r="H56" i="9"/>
  <c r="K55" i="6"/>
  <c r="H56" i="6"/>
  <c r="H57" i="9" l="1"/>
  <c r="K56" i="9"/>
  <c r="K56" i="6"/>
  <c r="H57" i="6"/>
  <c r="K57" i="9" l="1"/>
  <c r="H58" i="9"/>
  <c r="H58" i="6"/>
  <c r="K57" i="6"/>
  <c r="H59" i="9" l="1"/>
  <c r="K58" i="9"/>
  <c r="K58" i="6"/>
  <c r="H59" i="6"/>
  <c r="K59" i="9" l="1"/>
  <c r="H60" i="9"/>
  <c r="K59" i="6"/>
  <c r="H60" i="6"/>
  <c r="K60" i="9" l="1"/>
  <c r="H61" i="9"/>
  <c r="H61" i="6"/>
  <c r="K60" i="6"/>
  <c r="K61" i="9" l="1"/>
  <c r="H62" i="9"/>
  <c r="K61" i="6"/>
  <c r="H62" i="6"/>
  <c r="H63" i="9" l="1"/>
  <c r="K62" i="9"/>
  <c r="K62" i="6"/>
  <c r="H63" i="6"/>
  <c r="K63" i="9" l="1"/>
  <c r="H64" i="9"/>
  <c r="H64" i="6"/>
  <c r="K63" i="6"/>
  <c r="H65" i="9" l="1"/>
  <c r="K64" i="9"/>
  <c r="K64" i="6"/>
  <c r="H65" i="6"/>
  <c r="K65" i="9" l="1"/>
  <c r="H66" i="9"/>
  <c r="K65" i="6"/>
  <c r="H66" i="6"/>
  <c r="K66" i="9" l="1"/>
  <c r="H67" i="9"/>
  <c r="H67" i="6"/>
  <c r="K66" i="6"/>
  <c r="H68" i="9" l="1"/>
  <c r="K67" i="9"/>
  <c r="K67" i="6"/>
  <c r="H68" i="6"/>
  <c r="H69" i="9" l="1"/>
  <c r="K68" i="9"/>
  <c r="K68" i="6"/>
  <c r="H69" i="6"/>
  <c r="K69" i="9" l="1"/>
  <c r="H70" i="9"/>
  <c r="H70" i="6"/>
  <c r="K69" i="6"/>
  <c r="H71" i="9" l="1"/>
  <c r="K70" i="9"/>
  <c r="K70" i="6"/>
  <c r="H71" i="6"/>
  <c r="H72" i="9" l="1"/>
  <c r="K71" i="9"/>
  <c r="K71" i="6"/>
  <c r="H72" i="6"/>
  <c r="K72" i="9" l="1"/>
  <c r="H73" i="9"/>
  <c r="H73" i="6"/>
  <c r="K72" i="6"/>
  <c r="H74" i="9" l="1"/>
  <c r="K73" i="9"/>
  <c r="K73" i="6"/>
  <c r="H74" i="6"/>
  <c r="K74" i="9" l="1"/>
  <c r="H75" i="9"/>
  <c r="K74" i="6"/>
  <c r="H75" i="6"/>
  <c r="K75" i="9" l="1"/>
  <c r="H76" i="9"/>
  <c r="H76" i="6"/>
  <c r="K75" i="6"/>
  <c r="K76" i="9" l="1"/>
  <c r="H77" i="9"/>
  <c r="K76" i="6"/>
  <c r="H77" i="6"/>
  <c r="H78" i="9" l="1"/>
  <c r="K77" i="9"/>
  <c r="K77" i="6"/>
  <c r="H78" i="6"/>
  <c r="K78" i="9" l="1"/>
  <c r="H79" i="9"/>
  <c r="H79" i="6"/>
  <c r="K78" i="6"/>
  <c r="H80" i="9" l="1"/>
  <c r="K79" i="9"/>
  <c r="K79" i="6"/>
  <c r="H80" i="6"/>
  <c r="H81" i="9" l="1"/>
  <c r="K80" i="9"/>
  <c r="H81" i="6"/>
  <c r="K80" i="6"/>
  <c r="K81" i="9" l="1"/>
  <c r="H82" i="9"/>
  <c r="H82" i="6"/>
  <c r="K81" i="6"/>
  <c r="H83" i="9" l="1"/>
  <c r="K82" i="9"/>
  <c r="K82" i="6"/>
  <c r="H83" i="6"/>
  <c r="K83" i="9" l="1"/>
  <c r="H84" i="9"/>
  <c r="H84" i="6"/>
  <c r="K83" i="6"/>
  <c r="K84" i="9" l="1"/>
  <c r="H85" i="9"/>
  <c r="H85" i="6"/>
  <c r="K84" i="6"/>
  <c r="H86" i="9" l="1"/>
  <c r="K85" i="9"/>
  <c r="K85" i="6"/>
  <c r="H86" i="6"/>
  <c r="K86" i="9" l="1"/>
  <c r="H87" i="9"/>
  <c r="H87" i="6"/>
  <c r="K86" i="6"/>
  <c r="K87" i="9" l="1"/>
  <c r="H88" i="9"/>
  <c r="K87" i="6"/>
  <c r="H88" i="6"/>
  <c r="H89" i="9" l="1"/>
  <c r="K88" i="9"/>
  <c r="K88" i="6"/>
  <c r="H89" i="6"/>
  <c r="K89" i="9" l="1"/>
  <c r="H90" i="9"/>
  <c r="H90" i="6"/>
  <c r="K89" i="6"/>
  <c r="K90" i="9" l="1"/>
  <c r="H91" i="9"/>
  <c r="K90" i="6"/>
  <c r="H91" i="6"/>
  <c r="H92" i="9" l="1"/>
  <c r="K91" i="9"/>
  <c r="K91" i="6"/>
  <c r="H92" i="6"/>
  <c r="K92" i="9" l="1"/>
  <c r="H93" i="9"/>
  <c r="K92" i="6"/>
  <c r="H93" i="6"/>
  <c r="K93" i="9" l="1"/>
  <c r="H94" i="9"/>
  <c r="H94" i="6"/>
  <c r="K93" i="6"/>
  <c r="K94" i="9" l="1"/>
  <c r="H95" i="9"/>
  <c r="K94" i="6"/>
  <c r="H95" i="6"/>
  <c r="K95" i="9" l="1"/>
  <c r="H96" i="9"/>
  <c r="H96" i="6"/>
  <c r="K95" i="6"/>
  <c r="K96" i="9" l="1"/>
  <c r="H97" i="9"/>
  <c r="H97" i="6"/>
  <c r="K96" i="6"/>
  <c r="K97" i="9" l="1"/>
  <c r="H98" i="9"/>
  <c r="K97" i="6"/>
  <c r="H98" i="6"/>
  <c r="K98" i="9" l="1"/>
  <c r="H99" i="9"/>
  <c r="H99" i="6"/>
  <c r="K98" i="6"/>
  <c r="K99" i="9" l="1"/>
  <c r="H100" i="9"/>
  <c r="H100" i="6"/>
  <c r="K99" i="6"/>
  <c r="K100" i="9" l="1"/>
  <c r="H101" i="9"/>
  <c r="K100" i="6"/>
  <c r="H101" i="6"/>
  <c r="K101" i="9" l="1"/>
  <c r="H102" i="9"/>
  <c r="H102" i="6"/>
  <c r="K101" i="6"/>
  <c r="K102" i="9" l="1"/>
  <c r="H103" i="9"/>
  <c r="K102" i="6"/>
  <c r="H103" i="6"/>
  <c r="H104" i="9" l="1"/>
  <c r="K103" i="9"/>
  <c r="K103" i="6"/>
  <c r="H104" i="6"/>
  <c r="H105" i="9" l="1"/>
  <c r="K104" i="9"/>
  <c r="H105" i="6"/>
  <c r="K104" i="6"/>
  <c r="H106" i="9" l="1"/>
  <c r="K105" i="9"/>
  <c r="H106" i="6"/>
  <c r="K105" i="6"/>
  <c r="K106" i="9" l="1"/>
  <c r="H107" i="9"/>
  <c r="K106" i="6"/>
  <c r="H107" i="6"/>
  <c r="H108" i="9" l="1"/>
  <c r="K107" i="9"/>
  <c r="H108" i="6"/>
  <c r="K107" i="6"/>
  <c r="K108" i="9" l="1"/>
  <c r="H109" i="9"/>
  <c r="H109" i="6"/>
  <c r="K108" i="6"/>
  <c r="H110" i="9" l="1"/>
  <c r="K109" i="9"/>
  <c r="K109" i="6"/>
  <c r="H110" i="6"/>
  <c r="K110" i="9" l="1"/>
  <c r="H111" i="9"/>
  <c r="H111" i="6"/>
  <c r="K110" i="6"/>
  <c r="H112" i="9" l="1"/>
  <c r="K111" i="9"/>
  <c r="K111" i="6"/>
  <c r="H112" i="6"/>
  <c r="H113" i="9" l="1"/>
  <c r="K112" i="9"/>
  <c r="K112" i="6"/>
  <c r="H113" i="6"/>
  <c r="H114" i="9" l="1"/>
  <c r="K113" i="9"/>
  <c r="H114" i="6"/>
  <c r="K113" i="6"/>
  <c r="K114" i="9" l="1"/>
  <c r="H115" i="9"/>
  <c r="H115" i="6"/>
  <c r="K114" i="6"/>
  <c r="K115" i="9" l="1"/>
  <c r="H116" i="9"/>
  <c r="K115" i="6"/>
  <c r="H116" i="6"/>
  <c r="H117" i="9" l="1"/>
  <c r="K116" i="9"/>
  <c r="H117" i="6"/>
  <c r="K116" i="6"/>
  <c r="H118" i="9" l="1"/>
  <c r="K117" i="9"/>
  <c r="H118" i="6"/>
  <c r="K117" i="6"/>
  <c r="H119" i="9" l="1"/>
  <c r="K118" i="9"/>
  <c r="K118" i="6"/>
  <c r="H119" i="6"/>
  <c r="K119" i="9" l="1"/>
  <c r="H120" i="9"/>
  <c r="H120" i="6"/>
  <c r="K119" i="6"/>
  <c r="K120" i="9" l="1"/>
  <c r="H121" i="9"/>
  <c r="K120" i="6"/>
  <c r="H121" i="6"/>
  <c r="H122" i="9" l="1"/>
  <c r="K121" i="9"/>
  <c r="K121" i="6"/>
  <c r="H122" i="6"/>
  <c r="H123" i="9" l="1"/>
  <c r="K122" i="9"/>
  <c r="H123" i="6"/>
  <c r="K122" i="6"/>
  <c r="H124" i="9" l="1"/>
  <c r="K123" i="9"/>
  <c r="H124" i="6"/>
  <c r="K123" i="6"/>
  <c r="K124" i="9" l="1"/>
  <c r="H125" i="9"/>
  <c r="K124" i="6"/>
  <c r="H125" i="6"/>
  <c r="H126" i="9" l="1"/>
  <c r="K125" i="9"/>
  <c r="H126" i="6"/>
  <c r="K125" i="6"/>
  <c r="K126" i="9" l="1"/>
  <c r="H127" i="9"/>
  <c r="H127" i="6"/>
  <c r="K126" i="6"/>
  <c r="H128" i="9" l="1"/>
  <c r="K127" i="9"/>
  <c r="K127" i="6"/>
  <c r="H128" i="6"/>
  <c r="K128" i="9" l="1"/>
  <c r="H129" i="9"/>
  <c r="H129" i="6"/>
  <c r="K128" i="6"/>
  <c r="H130" i="9" l="1"/>
  <c r="K129" i="9"/>
  <c r="K129" i="6"/>
  <c r="H130" i="6"/>
  <c r="H131" i="9" l="1"/>
  <c r="K130" i="9"/>
  <c r="K130" i="6"/>
  <c r="H131" i="6"/>
  <c r="K131" i="9" l="1"/>
  <c r="H132" i="9"/>
  <c r="H132" i="6"/>
  <c r="K131" i="6"/>
  <c r="H133" i="9" l="1"/>
  <c r="K132" i="9"/>
  <c r="H133" i="6"/>
  <c r="K132" i="6"/>
  <c r="K133" i="9" l="1"/>
  <c r="H134" i="9"/>
  <c r="K133" i="6"/>
  <c r="H134" i="6"/>
  <c r="H135" i="9" l="1"/>
  <c r="K134" i="9"/>
  <c r="H135" i="6"/>
  <c r="K134" i="6"/>
  <c r="K135" i="9" l="1"/>
  <c r="H136" i="9"/>
  <c r="K135" i="6"/>
  <c r="H136" i="6"/>
  <c r="H137" i="9" l="1"/>
  <c r="K136" i="9"/>
  <c r="K136" i="6"/>
  <c r="H137" i="6"/>
  <c r="H138" i="9" l="1"/>
  <c r="K137" i="9"/>
  <c r="H138" i="6"/>
  <c r="K137" i="6"/>
  <c r="K138" i="9" l="1"/>
  <c r="H139" i="9"/>
  <c r="H139" i="6"/>
  <c r="K138" i="6"/>
  <c r="H140" i="9" l="1"/>
  <c r="K139" i="9"/>
  <c r="K139" i="6"/>
  <c r="H140" i="6"/>
  <c r="K140" i="9" l="1"/>
  <c r="H141" i="9"/>
  <c r="H141" i="6"/>
  <c r="K140" i="6"/>
  <c r="K141" i="9" l="1"/>
  <c r="H142" i="9"/>
  <c r="H142" i="6"/>
  <c r="K141" i="6"/>
  <c r="H143" i="9" l="1"/>
  <c r="K142" i="9"/>
  <c r="K142" i="6"/>
  <c r="H143" i="6"/>
  <c r="H144" i="9" l="1"/>
  <c r="K143" i="9"/>
  <c r="H144" i="6"/>
  <c r="K143" i="6"/>
  <c r="K144" i="9" l="1"/>
  <c r="H145" i="9"/>
  <c r="H145" i="6"/>
  <c r="K144" i="6"/>
  <c r="H146" i="9" l="1"/>
  <c r="K145" i="9"/>
  <c r="K145" i="6"/>
  <c r="H146" i="6"/>
  <c r="H147" i="9" l="1"/>
  <c r="K146" i="9"/>
  <c r="H147" i="6"/>
  <c r="K146" i="6"/>
  <c r="K147" i="9" l="1"/>
  <c r="H148" i="9"/>
  <c r="K147" i="6"/>
  <c r="H148" i="6"/>
  <c r="H149" i="9" l="1"/>
  <c r="K148" i="9"/>
  <c r="K148" i="6"/>
  <c r="H149" i="6"/>
  <c r="K149" i="9" l="1"/>
  <c r="H150" i="9"/>
  <c r="H150" i="6"/>
  <c r="K149" i="6"/>
  <c r="K150" i="9" l="1"/>
  <c r="H151" i="9"/>
  <c r="H151" i="6"/>
  <c r="K150" i="6"/>
  <c r="H152" i="9" l="1"/>
  <c r="K151" i="9"/>
  <c r="K151" i="6"/>
  <c r="H152" i="6"/>
  <c r="H153" i="9" l="1"/>
  <c r="K152" i="9"/>
  <c r="H153" i="6"/>
  <c r="K152" i="6"/>
  <c r="K153" i="9" l="1"/>
  <c r="H154" i="9"/>
  <c r="K153" i="6"/>
  <c r="H154" i="6"/>
  <c r="H155" i="9" l="1"/>
  <c r="K154" i="9"/>
  <c r="K154" i="6"/>
  <c r="H155" i="6"/>
  <c r="H156" i="9" l="1"/>
  <c r="K155" i="9"/>
  <c r="H156" i="6"/>
  <c r="K155" i="6"/>
  <c r="K156" i="9" l="1"/>
  <c r="H157" i="9"/>
  <c r="H157" i="6"/>
  <c r="K156" i="6"/>
  <c r="H158" i="9" l="1"/>
  <c r="K157" i="9"/>
  <c r="K157" i="6"/>
  <c r="H158" i="6"/>
  <c r="K158" i="9" l="1"/>
  <c r="H159" i="9"/>
  <c r="H159" i="6"/>
  <c r="K158" i="6"/>
  <c r="K159" i="9" l="1"/>
  <c r="H160" i="9"/>
  <c r="H160" i="6"/>
  <c r="K159" i="6"/>
  <c r="H161" i="9" l="1"/>
  <c r="K160" i="9"/>
  <c r="K160" i="6"/>
  <c r="H161" i="6"/>
  <c r="H162" i="9" l="1"/>
  <c r="K161" i="9"/>
  <c r="H162" i="6"/>
  <c r="K161" i="6"/>
  <c r="K162" i="9" l="1"/>
  <c r="H163" i="9"/>
  <c r="H163" i="6"/>
  <c r="K162" i="6"/>
  <c r="H164" i="9" l="1"/>
  <c r="K163" i="9"/>
  <c r="K163" i="6"/>
  <c r="H164" i="6"/>
  <c r="H165" i="9" l="1"/>
  <c r="K164" i="9"/>
  <c r="H165" i="6"/>
  <c r="K164" i="6"/>
  <c r="K165" i="9" l="1"/>
  <c r="H166" i="9"/>
  <c r="H166" i="6"/>
  <c r="K165" i="6"/>
  <c r="H167" i="9" l="1"/>
  <c r="K166" i="9"/>
  <c r="K166" i="6"/>
  <c r="H167" i="6"/>
  <c r="K167" i="9" l="1"/>
  <c r="H168" i="9"/>
  <c r="H168" i="6"/>
  <c r="K167" i="6"/>
  <c r="K168" i="9" l="1"/>
  <c r="H169" i="9"/>
  <c r="K168" i="6"/>
  <c r="H169" i="6"/>
  <c r="H170" i="9" l="1"/>
  <c r="K169" i="9"/>
  <c r="K169" i="6"/>
  <c r="H170" i="6"/>
  <c r="H171" i="9" l="1"/>
  <c r="K170" i="9"/>
  <c r="H171" i="6"/>
  <c r="K170" i="6"/>
  <c r="K171" i="9" l="1"/>
  <c r="H172" i="9"/>
  <c r="K171" i="6"/>
  <c r="H172" i="6"/>
  <c r="H173" i="9" l="1"/>
  <c r="K172" i="9"/>
  <c r="K172" i="6"/>
  <c r="H173" i="6"/>
  <c r="H174" i="9" l="1"/>
  <c r="K173" i="9"/>
  <c r="H174" i="6"/>
  <c r="K173" i="6"/>
  <c r="K174" i="9" l="1"/>
  <c r="H175" i="9"/>
  <c r="H175" i="6"/>
  <c r="K174" i="6"/>
  <c r="H176" i="9" l="1"/>
  <c r="K175" i="9"/>
  <c r="K175" i="6"/>
  <c r="H176" i="6"/>
  <c r="K176" i="9" l="1"/>
  <c r="H177" i="9"/>
  <c r="H177" i="6"/>
  <c r="K176" i="6"/>
  <c r="K177" i="9" l="1"/>
  <c r="H178" i="9"/>
  <c r="H178" i="6"/>
  <c r="K177" i="6"/>
  <c r="H179" i="9" l="1"/>
  <c r="K178" i="9"/>
  <c r="K178" i="6"/>
  <c r="H179" i="6"/>
  <c r="H180" i="9" l="1"/>
  <c r="K179" i="9"/>
  <c r="H180" i="6"/>
  <c r="K179" i="6"/>
  <c r="K180" i="9" l="1"/>
  <c r="H181" i="9"/>
  <c r="H181" i="6"/>
  <c r="K180" i="6"/>
  <c r="H182" i="9" l="1"/>
  <c r="K181" i="9"/>
  <c r="K181" i="6"/>
  <c r="H182" i="6"/>
  <c r="H183" i="9" l="1"/>
  <c r="K182" i="9"/>
  <c r="H183" i="6"/>
  <c r="K182" i="6"/>
  <c r="K183" i="9" l="1"/>
  <c r="H184" i="9"/>
  <c r="K183" i="6"/>
  <c r="H184" i="6"/>
  <c r="H185" i="9" l="1"/>
  <c r="K184" i="9"/>
  <c r="K184" i="6"/>
  <c r="H185" i="6"/>
  <c r="K185" i="9" l="1"/>
  <c r="H186" i="9"/>
  <c r="H186" i="6"/>
  <c r="K185" i="6"/>
  <c r="K186" i="9" l="1"/>
  <c r="H187" i="9"/>
  <c r="K186" i="6"/>
  <c r="H187" i="6"/>
  <c r="H188" i="9" l="1"/>
  <c r="K187" i="9"/>
  <c r="H188" i="6"/>
  <c r="K187" i="6"/>
  <c r="H189" i="9" l="1"/>
  <c r="K188" i="9"/>
  <c r="K188" i="6"/>
  <c r="H189" i="6"/>
  <c r="K189" i="9" l="1"/>
  <c r="H190" i="9"/>
  <c r="K189" i="6"/>
  <c r="H190" i="6"/>
  <c r="H191" i="9" l="1"/>
  <c r="K190" i="9"/>
  <c r="H191" i="6"/>
  <c r="K190" i="6"/>
  <c r="H192" i="9" l="1"/>
  <c r="K191" i="9"/>
  <c r="H192" i="6"/>
  <c r="K191" i="6"/>
  <c r="K192" i="9" l="1"/>
  <c r="H193" i="9"/>
  <c r="K192" i="6"/>
  <c r="H193" i="6"/>
  <c r="H194" i="9" l="1"/>
  <c r="K193" i="9"/>
  <c r="K193" i="6"/>
  <c r="H194" i="6"/>
  <c r="K194" i="9" l="1"/>
  <c r="H195" i="9"/>
  <c r="H195" i="6"/>
  <c r="K194" i="6"/>
  <c r="K195" i="9" l="1"/>
  <c r="H196" i="9"/>
  <c r="K195" i="6"/>
  <c r="H196" i="6"/>
  <c r="H197" i="9" l="1"/>
  <c r="K196" i="9"/>
  <c r="H197" i="6"/>
  <c r="K196" i="6"/>
  <c r="H198" i="9" l="1"/>
  <c r="K197" i="9"/>
  <c r="K197" i="6"/>
  <c r="H198" i="6"/>
  <c r="K198" i="9" l="1"/>
  <c r="H199" i="9"/>
  <c r="K198" i="6"/>
  <c r="H199" i="6"/>
  <c r="H200" i="9" l="1"/>
  <c r="K199" i="9"/>
  <c r="H200" i="6"/>
  <c r="K199" i="6"/>
  <c r="H201" i="9" l="1"/>
  <c r="K200" i="9"/>
  <c r="H201" i="6"/>
  <c r="K200" i="6"/>
  <c r="K201" i="9" l="1"/>
  <c r="H202" i="9"/>
  <c r="K201" i="6"/>
  <c r="H202" i="6"/>
  <c r="H203" i="9" l="1"/>
  <c r="K202" i="9"/>
  <c r="K202" i="6"/>
  <c r="H203" i="6"/>
  <c r="K203" i="9" l="1"/>
  <c r="H204" i="9"/>
  <c r="H204" i="6"/>
  <c r="K203" i="6"/>
  <c r="K204" i="9" l="1"/>
  <c r="H205" i="9"/>
  <c r="K204" i="6"/>
  <c r="H205" i="6"/>
  <c r="H206" i="9" l="1"/>
  <c r="K205" i="9"/>
  <c r="H206" i="6"/>
  <c r="K205" i="6"/>
  <c r="H207" i="9" l="1"/>
  <c r="K206" i="9"/>
  <c r="K206" i="6"/>
  <c r="H207" i="6"/>
  <c r="K207" i="9" l="1"/>
  <c r="H208" i="9"/>
  <c r="K207" i="6"/>
  <c r="H208" i="6"/>
  <c r="H209" i="9" l="1"/>
  <c r="K208" i="9"/>
  <c r="H209" i="6"/>
  <c r="K208" i="6"/>
  <c r="H210" i="9" l="1"/>
  <c r="K209" i="9"/>
  <c r="H210" i="6"/>
  <c r="K209" i="6"/>
  <c r="K210" i="9" l="1"/>
  <c r="H211" i="9"/>
  <c r="K210" i="6"/>
  <c r="H211" i="6"/>
  <c r="H212" i="9" l="1"/>
  <c r="K211" i="9"/>
  <c r="K211" i="6"/>
  <c r="H212" i="6"/>
  <c r="K212" i="9" l="1"/>
  <c r="H213" i="9"/>
  <c r="H213" i="6"/>
  <c r="K212" i="6"/>
  <c r="K213" i="9" l="1"/>
  <c r="H214" i="9"/>
  <c r="K213" i="6"/>
  <c r="H214" i="6"/>
  <c r="K214" i="9" l="1"/>
  <c r="H215" i="9"/>
  <c r="H215" i="6"/>
  <c r="K214" i="6"/>
  <c r="H216" i="9" l="1"/>
  <c r="K215" i="9"/>
  <c r="K215" i="6"/>
  <c r="H216" i="6"/>
  <c r="K216" i="9" l="1"/>
  <c r="H217" i="9"/>
  <c r="K216" i="6"/>
  <c r="H217" i="6"/>
  <c r="H218" i="9" l="1"/>
  <c r="K217" i="9"/>
  <c r="H218" i="6"/>
  <c r="K217" i="6"/>
  <c r="K218" i="9" l="1"/>
  <c r="H219" i="9"/>
  <c r="K218" i="6"/>
  <c r="H219" i="6"/>
  <c r="K219" i="9" l="1"/>
  <c r="H220" i="9"/>
  <c r="K219" i="6"/>
  <c r="H220" i="6"/>
  <c r="H221" i="9" l="1"/>
  <c r="K220" i="9"/>
  <c r="K220" i="6"/>
  <c r="H221" i="6"/>
  <c r="H222" i="9" l="1"/>
  <c r="K221" i="9"/>
  <c r="H222" i="6"/>
  <c r="K221" i="6"/>
  <c r="K222" i="9" l="1"/>
  <c r="H223" i="9"/>
  <c r="K222" i="6"/>
  <c r="H223" i="6"/>
  <c r="H224" i="9" l="1"/>
  <c r="K223" i="9"/>
  <c r="H224" i="6"/>
  <c r="K223" i="6"/>
  <c r="H225" i="9" l="1"/>
  <c r="K224" i="9"/>
  <c r="K224" i="6"/>
  <c r="H225" i="6"/>
  <c r="K225" i="9" l="1"/>
  <c r="H226" i="9"/>
  <c r="K225" i="6"/>
  <c r="H226" i="6"/>
  <c r="H227" i="9" l="1"/>
  <c r="K226" i="9"/>
  <c r="H227" i="6"/>
  <c r="K226" i="6"/>
  <c r="K227" i="9" l="1"/>
  <c r="H228" i="9"/>
  <c r="K227" i="6"/>
  <c r="H228" i="6"/>
  <c r="K228" i="9" l="1"/>
  <c r="H229" i="9"/>
  <c r="K228" i="6"/>
  <c r="H229" i="6"/>
  <c r="H230" i="9" l="1"/>
  <c r="K229" i="9"/>
  <c r="K229" i="6"/>
  <c r="H230" i="6"/>
  <c r="H231" i="9" l="1"/>
  <c r="K230" i="9"/>
  <c r="H231" i="6"/>
  <c r="K230" i="6"/>
  <c r="K231" i="9" l="1"/>
  <c r="H232" i="9"/>
  <c r="K231" i="6"/>
  <c r="H232" i="6"/>
  <c r="H233" i="9" l="1"/>
  <c r="K232" i="9"/>
  <c r="H233" i="6"/>
  <c r="K232" i="6"/>
  <c r="K233" i="9" l="1"/>
  <c r="H234" i="9"/>
  <c r="K233" i="6"/>
  <c r="H234" i="6"/>
  <c r="K234" i="9" l="1"/>
  <c r="H235" i="9"/>
  <c r="K234" i="6"/>
  <c r="H235" i="6"/>
  <c r="H236" i="9" l="1"/>
  <c r="K235" i="9"/>
  <c r="H236" i="6"/>
  <c r="K235" i="6"/>
  <c r="H237" i="9" l="1"/>
  <c r="K236" i="9"/>
  <c r="K236" i="6"/>
  <c r="H237" i="6"/>
  <c r="K237" i="9" l="1"/>
  <c r="H238" i="9"/>
  <c r="K237" i="6"/>
  <c r="H238" i="6"/>
  <c r="H239" i="9" l="1"/>
  <c r="K238" i="9"/>
  <c r="K238" i="6"/>
  <c r="H239" i="6"/>
  <c r="H240" i="9" l="1"/>
  <c r="K239" i="9"/>
  <c r="H240" i="6"/>
  <c r="K239" i="6"/>
  <c r="K240" i="9" l="1"/>
  <c r="H241" i="9"/>
  <c r="K240" i="6"/>
  <c r="H241" i="6"/>
  <c r="H242" i="9" l="1"/>
  <c r="K241" i="9"/>
  <c r="H242" i="6"/>
  <c r="K241" i="6"/>
  <c r="K242" i="9" l="1"/>
  <c r="H243" i="9"/>
  <c r="K242" i="6"/>
  <c r="H243" i="6"/>
  <c r="K243" i="9" l="1"/>
  <c r="H244" i="9"/>
  <c r="K243" i="6"/>
  <c r="H244" i="6"/>
  <c r="H245" i="9" l="1"/>
  <c r="K244" i="9"/>
  <c r="H245" i="6"/>
  <c r="K244" i="6"/>
  <c r="H246" i="9" l="1"/>
  <c r="K245" i="9"/>
  <c r="K245" i="6"/>
  <c r="H246" i="6"/>
  <c r="K246" i="9" l="1"/>
  <c r="H247" i="9"/>
  <c r="K246" i="6"/>
  <c r="H247" i="6"/>
  <c r="H248" i="9" l="1"/>
  <c r="K247" i="9"/>
  <c r="K247" i="6"/>
  <c r="H248" i="6"/>
  <c r="H249" i="9" l="1"/>
  <c r="K248" i="9"/>
  <c r="H249" i="6"/>
  <c r="K248" i="6"/>
  <c r="K249" i="9" l="1"/>
  <c r="H250" i="9"/>
  <c r="K249" i="6"/>
  <c r="H250" i="6"/>
  <c r="H251" i="9" l="1"/>
  <c r="K250" i="9"/>
  <c r="H251" i="6"/>
  <c r="K250" i="6"/>
  <c r="H252" i="9" l="1"/>
  <c r="K251" i="9"/>
  <c r="K251" i="6"/>
  <c r="H252" i="6"/>
  <c r="K252" i="9" l="1"/>
  <c r="H253" i="9"/>
  <c r="K252" i="6"/>
  <c r="H253" i="6"/>
  <c r="H254" i="9" l="1"/>
  <c r="K253" i="9"/>
  <c r="H254" i="6"/>
  <c r="K253" i="6"/>
  <c r="K254" i="9" l="1"/>
  <c r="H255" i="9"/>
  <c r="K254" i="6"/>
  <c r="H255" i="6"/>
  <c r="K255" i="9" l="1"/>
  <c r="H256" i="9"/>
  <c r="K255" i="6"/>
  <c r="H256" i="6"/>
  <c r="H257" i="9" l="1"/>
  <c r="K256" i="9"/>
  <c r="K256" i="6"/>
  <c r="H257" i="6"/>
  <c r="H258" i="9" l="1"/>
  <c r="K257" i="9"/>
  <c r="H258" i="6"/>
  <c r="K257" i="6"/>
  <c r="K258" i="9" l="1"/>
  <c r="H259" i="9"/>
  <c r="K258" i="6"/>
  <c r="H259" i="6"/>
  <c r="H260" i="9" l="1"/>
  <c r="K259" i="9"/>
  <c r="H260" i="6"/>
  <c r="K259" i="6"/>
  <c r="H261" i="9" l="1"/>
  <c r="K260" i="9"/>
  <c r="K260" i="6"/>
  <c r="H261" i="6"/>
  <c r="K261" i="9" l="1"/>
  <c r="H262" i="9"/>
  <c r="K261" i="6"/>
  <c r="H262" i="6"/>
  <c r="H263" i="9" l="1"/>
  <c r="K262" i="9"/>
  <c r="K262" i="6"/>
  <c r="H263" i="6"/>
  <c r="H264" i="9" l="1"/>
  <c r="K263" i="9"/>
  <c r="H264" i="6"/>
  <c r="K263" i="6"/>
  <c r="K264" i="9" l="1"/>
  <c r="H265" i="9"/>
  <c r="K264" i="6"/>
  <c r="H265" i="6"/>
  <c r="H266" i="9" l="1"/>
  <c r="K265" i="9"/>
  <c r="H266" i="6"/>
  <c r="K265" i="6"/>
  <c r="K266" i="9" l="1"/>
  <c r="H267" i="9"/>
  <c r="K266" i="6"/>
  <c r="H267" i="6"/>
  <c r="K267" i="9" l="1"/>
  <c r="H268" i="9"/>
  <c r="K267" i="6"/>
  <c r="H268" i="6"/>
  <c r="H269" i="9" l="1"/>
  <c r="K268" i="9"/>
  <c r="K268" i="6"/>
  <c r="H269" i="6"/>
  <c r="H270" i="9" l="1"/>
  <c r="K269" i="9"/>
  <c r="H270" i="6"/>
  <c r="K269" i="6"/>
  <c r="K270" i="9" l="1"/>
  <c r="H271" i="9"/>
  <c r="K270" i="6"/>
  <c r="H271" i="6"/>
  <c r="H272" i="9" l="1"/>
  <c r="K271" i="9"/>
  <c r="H272" i="6"/>
  <c r="K271" i="6"/>
  <c r="K272" i="9" l="1"/>
  <c r="H273" i="9"/>
  <c r="K272" i="6"/>
  <c r="H273" i="6"/>
  <c r="H274" i="9" l="1"/>
  <c r="K273" i="9"/>
  <c r="K273" i="6"/>
  <c r="H274" i="6"/>
  <c r="H275" i="9" l="1"/>
  <c r="K274" i="9"/>
  <c r="K274" i="6"/>
  <c r="H275" i="6"/>
  <c r="K275" i="9" l="1"/>
  <c r="H276" i="9"/>
  <c r="H276" i="6"/>
  <c r="K275" i="6"/>
  <c r="H277" i="9" l="1"/>
  <c r="K276" i="9"/>
  <c r="K276" i="6"/>
  <c r="H277" i="6"/>
  <c r="K277" i="9" l="1"/>
  <c r="H278" i="9"/>
  <c r="H278" i="6"/>
  <c r="K277" i="6"/>
  <c r="H279" i="9" l="1"/>
  <c r="K278" i="9"/>
  <c r="K278" i="6"/>
  <c r="H279" i="6"/>
  <c r="K279" i="9" l="1"/>
  <c r="H280" i="9"/>
  <c r="K279" i="6"/>
  <c r="H280" i="6"/>
  <c r="K280" i="9" l="1"/>
  <c r="H281" i="9"/>
  <c r="H281" i="6"/>
  <c r="K280" i="6"/>
  <c r="H282" i="9" l="1"/>
  <c r="K281" i="9"/>
  <c r="H282" i="6"/>
  <c r="K281" i="6"/>
  <c r="H283" i="9" l="1"/>
  <c r="K282" i="9"/>
  <c r="K282" i="6"/>
  <c r="H283" i="6"/>
  <c r="H284" i="9" l="1"/>
  <c r="K283" i="9"/>
  <c r="H284" i="6"/>
  <c r="K283" i="6"/>
  <c r="K284" i="9" l="1"/>
  <c r="H285" i="9"/>
  <c r="H285" i="6"/>
  <c r="K284" i="6"/>
  <c r="K285" i="9" l="1"/>
  <c r="H286" i="9"/>
  <c r="K285" i="6"/>
  <c r="H286" i="6"/>
  <c r="H287" i="9" l="1"/>
  <c r="K286" i="9"/>
  <c r="H287" i="6"/>
  <c r="K286" i="6"/>
  <c r="H288" i="9" l="1"/>
  <c r="K287" i="9"/>
  <c r="K287" i="6"/>
  <c r="H288" i="6"/>
  <c r="K288" i="9" l="1"/>
  <c r="H289" i="9"/>
  <c r="K288" i="6"/>
  <c r="H289" i="6"/>
  <c r="H290" i="9" l="1"/>
  <c r="K289" i="9"/>
  <c r="K289" i="6"/>
  <c r="H290" i="6"/>
  <c r="K290" i="9" l="1"/>
  <c r="H291" i="9"/>
  <c r="H291" i="6"/>
  <c r="K290" i="6"/>
  <c r="H292" i="9" l="1"/>
  <c r="K291" i="9"/>
  <c r="K291" i="6"/>
  <c r="H292" i="6"/>
  <c r="H293" i="9" l="1"/>
  <c r="K292" i="9"/>
  <c r="H293" i="6"/>
  <c r="K292" i="6"/>
  <c r="K293" i="9" l="1"/>
  <c r="H294" i="9"/>
  <c r="K293" i="6"/>
  <c r="H294" i="6"/>
  <c r="H295" i="9" l="1"/>
  <c r="K294" i="9"/>
  <c r="K294" i="6"/>
  <c r="H295" i="6"/>
  <c r="K295" i="9" l="1"/>
  <c r="H296" i="9"/>
  <c r="H296" i="6"/>
  <c r="K295" i="6"/>
  <c r="H297" i="9" l="1"/>
  <c r="K296" i="9"/>
  <c r="H297" i="6"/>
  <c r="K296" i="6"/>
  <c r="H298" i="9" l="1"/>
  <c r="K297" i="9"/>
  <c r="K297" i="6"/>
  <c r="H298" i="6"/>
  <c r="H299" i="9" l="1"/>
  <c r="K298" i="9"/>
  <c r="H299" i="6"/>
  <c r="K298" i="6"/>
  <c r="H300" i="9" l="1"/>
  <c r="K299" i="9"/>
  <c r="H300" i="6"/>
  <c r="K299" i="6"/>
  <c r="K300" i="9" l="1"/>
  <c r="H301" i="9"/>
  <c r="K300" i="6"/>
  <c r="H301" i="6"/>
  <c r="H302" i="9" l="1"/>
  <c r="K301" i="9"/>
  <c r="H302" i="6"/>
  <c r="K301" i="6"/>
  <c r="K302" i="9" l="1"/>
  <c r="H303" i="9"/>
  <c r="H303" i="6"/>
  <c r="K302" i="6"/>
  <c r="H304" i="9" l="1"/>
  <c r="K303" i="9"/>
  <c r="K303" i="6"/>
  <c r="H304" i="6"/>
  <c r="K304" i="9" l="1"/>
  <c r="H305" i="9"/>
  <c r="K304" i="6"/>
  <c r="H305" i="6"/>
  <c r="H306" i="9" l="1"/>
  <c r="K305" i="9"/>
  <c r="H306" i="6"/>
  <c r="K305" i="6"/>
  <c r="H307" i="9" l="1"/>
  <c r="K306" i="9"/>
  <c r="K306" i="6"/>
  <c r="H307" i="6"/>
  <c r="H308" i="9" l="1"/>
  <c r="K307" i="9"/>
  <c r="H308" i="6"/>
  <c r="K307" i="6"/>
  <c r="H309" i="9" l="1"/>
  <c r="K308" i="9"/>
  <c r="K308" i="6"/>
  <c r="H309" i="6"/>
  <c r="K309" i="9" l="1"/>
  <c r="H310" i="9"/>
  <c r="K309" i="6"/>
  <c r="H310" i="6"/>
  <c r="H311" i="9" l="1"/>
  <c r="K310" i="9"/>
  <c r="K310" i="6"/>
  <c r="H311" i="6"/>
  <c r="K311" i="9" l="1"/>
  <c r="H312" i="9"/>
  <c r="H312" i="6"/>
  <c r="K311" i="6"/>
  <c r="H313" i="9" l="1"/>
  <c r="K312" i="9"/>
  <c r="K312" i="6"/>
  <c r="H313" i="6"/>
  <c r="K313" i="9" l="1"/>
  <c r="H314" i="9"/>
  <c r="H314" i="6"/>
  <c r="K313" i="6"/>
  <c r="H315" i="9" l="1"/>
  <c r="K314" i="9"/>
  <c r="K314" i="6"/>
  <c r="H315" i="6"/>
  <c r="H316" i="9" l="1"/>
  <c r="K315" i="9"/>
  <c r="K315" i="6"/>
  <c r="H316" i="6"/>
  <c r="H317" i="9" l="1"/>
  <c r="K316" i="9"/>
  <c r="H317" i="6"/>
  <c r="K316" i="6"/>
  <c r="H318" i="9" l="1"/>
  <c r="K317" i="9"/>
  <c r="H318" i="6"/>
  <c r="K317" i="6"/>
  <c r="K318" i="9" l="1"/>
  <c r="H319" i="9"/>
  <c r="K318" i="6"/>
  <c r="H319" i="6"/>
  <c r="H320" i="9" l="1"/>
  <c r="K319" i="9"/>
  <c r="K319" i="6"/>
  <c r="H320" i="6"/>
  <c r="K320" i="9" l="1"/>
  <c r="H321" i="9"/>
  <c r="H321" i="6"/>
  <c r="K320" i="6"/>
  <c r="H322" i="9" l="1"/>
  <c r="K321" i="9"/>
  <c r="K321" i="6"/>
  <c r="H322" i="6"/>
  <c r="K322" i="9" l="1"/>
  <c r="H323" i="9"/>
  <c r="H323" i="6"/>
  <c r="K322" i="6"/>
  <c r="H324" i="9" l="1"/>
  <c r="K323" i="9"/>
  <c r="K323" i="6"/>
  <c r="H324" i="6"/>
  <c r="H325" i="9" l="1"/>
  <c r="K324" i="9"/>
  <c r="K324" i="6"/>
  <c r="H325" i="6"/>
  <c r="H326" i="9" l="1"/>
  <c r="K325" i="9"/>
  <c r="H326" i="6"/>
  <c r="K325" i="6"/>
  <c r="H327" i="9" l="1"/>
  <c r="K326" i="9"/>
  <c r="K326" i="6"/>
  <c r="H327" i="6"/>
  <c r="K327" i="9" l="1"/>
  <c r="H328" i="9"/>
  <c r="K327" i="6"/>
  <c r="H328" i="6"/>
  <c r="H329" i="9" l="1"/>
  <c r="K328" i="9"/>
  <c r="K328" i="6"/>
  <c r="H329" i="6"/>
  <c r="K329" i="9" l="1"/>
  <c r="H330" i="9"/>
  <c r="K329" i="6"/>
  <c r="H330" i="6"/>
  <c r="H331" i="9" l="1"/>
  <c r="K330" i="9"/>
  <c r="K330" i="6"/>
  <c r="H331" i="6"/>
  <c r="K331" i="9" l="1"/>
  <c r="H332" i="9"/>
  <c r="K331" i="6"/>
  <c r="H332" i="6"/>
  <c r="H333" i="9" l="1"/>
  <c r="K332" i="9"/>
  <c r="K332" i="6"/>
  <c r="H333" i="6"/>
  <c r="K333" i="9" l="1"/>
  <c r="H334" i="9"/>
  <c r="K333" i="6"/>
  <c r="H334" i="6"/>
  <c r="H335" i="9" l="1"/>
  <c r="K334" i="9"/>
  <c r="K334" i="6"/>
  <c r="H335" i="6"/>
  <c r="H336" i="9" l="1"/>
  <c r="K335" i="9"/>
  <c r="K335" i="6"/>
  <c r="H336" i="6"/>
  <c r="K336" i="9" l="1"/>
  <c r="H337" i="9"/>
  <c r="K336" i="6"/>
  <c r="H337" i="6"/>
  <c r="K337" i="9" l="1"/>
  <c r="H338" i="9"/>
  <c r="K337" i="6"/>
  <c r="H338" i="6"/>
  <c r="H339" i="9" l="1"/>
  <c r="K338" i="9"/>
  <c r="H339" i="6"/>
  <c r="K338" i="6"/>
  <c r="K339" i="9" l="1"/>
  <c r="H340" i="9"/>
  <c r="K339" i="6"/>
  <c r="H340" i="6"/>
  <c r="H341" i="9" l="1"/>
  <c r="K340" i="9"/>
  <c r="K340" i="6"/>
  <c r="H341" i="6"/>
  <c r="H342" i="9" l="1"/>
  <c r="K341" i="9"/>
  <c r="H342" i="6"/>
  <c r="K341" i="6"/>
  <c r="K342" i="9" l="1"/>
  <c r="H343" i="9"/>
  <c r="K342" i="6"/>
  <c r="H343" i="6"/>
  <c r="K343" i="9" l="1"/>
  <c r="H344" i="9"/>
  <c r="K343" i="6"/>
  <c r="H344" i="6"/>
  <c r="H345" i="9" l="1"/>
  <c r="K344" i="9"/>
  <c r="H345" i="6"/>
  <c r="K344" i="6"/>
  <c r="K345" i="9" l="1"/>
  <c r="H346" i="9"/>
  <c r="K345" i="6"/>
  <c r="H346" i="6"/>
  <c r="H347" i="9" l="1"/>
  <c r="K346" i="9"/>
  <c r="K346" i="6"/>
  <c r="H347" i="6"/>
  <c r="K347" i="9" l="1"/>
  <c r="H348" i="9"/>
  <c r="H348" i="6"/>
  <c r="K347" i="6"/>
  <c r="K348" i="9" l="1"/>
  <c r="H349" i="9"/>
  <c r="K348" i="6"/>
  <c r="H349" i="6"/>
  <c r="H350" i="9" l="1"/>
  <c r="K349" i="9"/>
  <c r="K349" i="6"/>
  <c r="H350" i="6"/>
  <c r="H351" i="9" l="1"/>
  <c r="K350" i="9"/>
  <c r="H351" i="6"/>
  <c r="K350" i="6"/>
  <c r="K351" i="9" l="1"/>
  <c r="H352" i="9"/>
  <c r="K351" i="6"/>
  <c r="H352" i="6"/>
  <c r="H353" i="9" l="1"/>
  <c r="K352" i="9"/>
  <c r="K352" i="6"/>
  <c r="H353" i="6"/>
  <c r="K353" i="9" l="1"/>
  <c r="H354" i="9"/>
  <c r="H354" i="6"/>
  <c r="K353" i="6"/>
  <c r="K354" i="9" l="1"/>
  <c r="H355" i="9"/>
  <c r="K354" i="6"/>
  <c r="H355" i="6"/>
  <c r="H356" i="9" l="1"/>
  <c r="K355" i="9"/>
  <c r="K355" i="6"/>
  <c r="H356" i="6"/>
  <c r="H357" i="9" l="1"/>
  <c r="K356" i="9"/>
  <c r="H357" i="6"/>
  <c r="K356" i="6"/>
  <c r="K357" i="9" l="1"/>
  <c r="H358" i="9"/>
  <c r="K357" i="6"/>
  <c r="H358" i="6"/>
  <c r="H359" i="9" l="1"/>
  <c r="K358" i="9"/>
  <c r="K358" i="6"/>
  <c r="H359" i="6"/>
  <c r="H360" i="9" l="1"/>
  <c r="K359" i="9"/>
  <c r="H360" i="6"/>
  <c r="K359" i="6"/>
  <c r="K360" i="9" l="1"/>
  <c r="H361" i="9"/>
  <c r="K360" i="6"/>
  <c r="H361" i="6"/>
  <c r="H362" i="9" l="1"/>
  <c r="K361" i="9"/>
  <c r="K361" i="6"/>
  <c r="H362" i="6"/>
  <c r="H363" i="9" l="1"/>
  <c r="K362" i="9"/>
  <c r="H363" i="6"/>
  <c r="K362" i="6"/>
  <c r="K363" i="9" l="1"/>
  <c r="H364" i="9"/>
  <c r="K363" i="6"/>
  <c r="H364" i="6"/>
  <c r="H365" i="9" l="1"/>
  <c r="K364" i="9"/>
  <c r="K364" i="6"/>
  <c r="H365" i="6"/>
  <c r="H366" i="9" l="1"/>
  <c r="K365" i="9"/>
  <c r="H366" i="6"/>
  <c r="K365" i="6"/>
  <c r="K366" i="9" l="1"/>
  <c r="H367" i="9"/>
  <c r="K366" i="6"/>
  <c r="H367" i="6"/>
  <c r="H368" i="9" l="1"/>
  <c r="K367" i="9"/>
  <c r="K367" i="6"/>
  <c r="H368" i="6"/>
  <c r="K368" i="9" l="1"/>
  <c r="H369" i="9"/>
  <c r="H369" i="6"/>
  <c r="K368" i="6"/>
  <c r="K369" i="9" l="1"/>
  <c r="H370" i="9"/>
  <c r="K369" i="6"/>
  <c r="H370" i="6"/>
  <c r="H371" i="9" l="1"/>
  <c r="K370" i="9"/>
  <c r="K370" i="6"/>
  <c r="H371" i="6"/>
  <c r="H372" i="9" l="1"/>
  <c r="K371" i="9"/>
  <c r="H372" i="6"/>
  <c r="K371" i="6"/>
  <c r="K372" i="9" l="1"/>
  <c r="H373" i="9"/>
  <c r="K372" i="6"/>
  <c r="H373" i="6"/>
  <c r="H374" i="9" l="1"/>
  <c r="K373" i="9"/>
  <c r="K373" i="6"/>
  <c r="H374" i="6"/>
  <c r="H375" i="9" l="1"/>
  <c r="K374" i="9"/>
  <c r="H375" i="6"/>
  <c r="K374" i="6"/>
  <c r="K375" i="9" l="1"/>
  <c r="H376" i="9"/>
  <c r="H376" i="6"/>
  <c r="K375" i="6"/>
  <c r="H377" i="9" l="1"/>
  <c r="K376" i="9"/>
  <c r="K376" i="6"/>
  <c r="H377" i="6"/>
  <c r="H378" i="9" l="1"/>
  <c r="K377" i="9"/>
  <c r="K377" i="6"/>
  <c r="H378" i="6"/>
  <c r="K378" i="9" l="1"/>
  <c r="H379" i="9"/>
  <c r="K378" i="6"/>
  <c r="H379" i="6"/>
  <c r="H380" i="9" l="1"/>
  <c r="K379" i="9"/>
  <c r="K379" i="6"/>
  <c r="H380" i="6"/>
  <c r="H381" i="9" l="1"/>
  <c r="K380" i="9"/>
  <c r="H381" i="6"/>
  <c r="K380" i="6"/>
  <c r="K381" i="9" l="1"/>
  <c r="H382" i="9"/>
  <c r="H382" i="6"/>
  <c r="K381" i="6"/>
  <c r="H383" i="9" l="1"/>
  <c r="K382" i="9"/>
  <c r="K382" i="6"/>
  <c r="H383" i="6"/>
  <c r="H384" i="9" l="1"/>
  <c r="K383" i="9"/>
  <c r="H384" i="6"/>
  <c r="K383" i="6"/>
  <c r="K384" i="9" l="1"/>
  <c r="H385" i="9"/>
  <c r="K384" i="6"/>
  <c r="H385" i="6"/>
  <c r="H386" i="9" l="1"/>
  <c r="K385" i="9"/>
  <c r="K385" i="6"/>
  <c r="H386" i="6"/>
  <c r="H387" i="9" l="1"/>
  <c r="K386" i="9"/>
  <c r="H387" i="6"/>
  <c r="K386" i="6"/>
  <c r="K387" i="9" l="1"/>
  <c r="H388" i="9"/>
  <c r="H388" i="6"/>
  <c r="K387" i="6"/>
  <c r="H389" i="9" l="1"/>
  <c r="K388" i="9"/>
  <c r="K388" i="6"/>
  <c r="H389" i="6"/>
  <c r="H390" i="9" l="1"/>
  <c r="K389" i="9"/>
  <c r="H390" i="6"/>
  <c r="K389" i="6"/>
  <c r="K390" i="9" l="1"/>
  <c r="H391" i="9"/>
  <c r="K390" i="6"/>
  <c r="H391" i="6"/>
  <c r="H392" i="9" l="1"/>
  <c r="K391" i="9"/>
  <c r="K391" i="6"/>
  <c r="H392" i="6"/>
  <c r="H393" i="9" l="1"/>
  <c r="K392" i="9"/>
  <c r="H393" i="6"/>
  <c r="K392" i="6"/>
  <c r="K393" i="9" l="1"/>
  <c r="H394" i="9"/>
  <c r="H394" i="6"/>
  <c r="K393" i="6"/>
  <c r="H395" i="9" l="1"/>
  <c r="K394" i="9"/>
  <c r="K394" i="6"/>
  <c r="H395" i="6"/>
  <c r="H396" i="9" l="1"/>
  <c r="K395" i="9"/>
  <c r="H396" i="6"/>
  <c r="K395" i="6"/>
  <c r="K396" i="9" l="1"/>
  <c r="H397" i="9"/>
  <c r="K396" i="6"/>
  <c r="H397" i="6"/>
  <c r="H398" i="9" l="1"/>
  <c r="K397" i="9"/>
  <c r="K397" i="6"/>
  <c r="H398" i="6"/>
  <c r="H399" i="9" l="1"/>
  <c r="K398" i="9"/>
  <c r="H399" i="6"/>
  <c r="K398" i="6"/>
  <c r="H400" i="9" l="1"/>
  <c r="K399" i="9"/>
  <c r="H400" i="6"/>
  <c r="K399" i="6"/>
  <c r="H401" i="9" l="1"/>
  <c r="K400" i="9"/>
  <c r="K400" i="6"/>
  <c r="H401" i="6"/>
  <c r="H402" i="9" l="1"/>
  <c r="K401" i="9"/>
  <c r="H402" i="6"/>
  <c r="K401" i="6"/>
  <c r="K402" i="9" l="1"/>
  <c r="H403" i="9"/>
  <c r="K402" i="6"/>
  <c r="H403" i="6"/>
  <c r="K403" i="9" l="1"/>
  <c r="H404" i="9"/>
  <c r="K403" i="6"/>
  <c r="H404" i="6"/>
  <c r="H405" i="9" l="1"/>
  <c r="K404" i="9"/>
  <c r="H405" i="6"/>
  <c r="K404" i="6"/>
  <c r="H406" i="9" l="1"/>
  <c r="K405" i="9"/>
  <c r="H406" i="6"/>
  <c r="K405" i="6"/>
  <c r="K406" i="9" l="1"/>
  <c r="H407" i="9"/>
  <c r="K406" i="6"/>
  <c r="H407" i="6"/>
  <c r="K407" i="9" l="1"/>
  <c r="H408" i="9"/>
  <c r="H408" i="6"/>
  <c r="K407" i="6"/>
  <c r="K408" i="9" l="1"/>
  <c r="H409" i="9"/>
  <c r="K408" i="6"/>
  <c r="H409" i="6"/>
  <c r="K409" i="9" l="1"/>
  <c r="H410" i="9"/>
  <c r="K409" i="6"/>
  <c r="H410" i="6"/>
  <c r="H411" i="9" l="1"/>
  <c r="K410" i="9"/>
  <c r="H411" i="6"/>
  <c r="K410" i="6"/>
  <c r="K411" i="9" l="1"/>
  <c r="H412" i="9"/>
  <c r="H412" i="6"/>
  <c r="K411" i="6"/>
  <c r="K412" i="9" l="1"/>
  <c r="H413" i="9"/>
  <c r="K412" i="6"/>
  <c r="H413" i="6"/>
  <c r="H414" i="9" l="1"/>
  <c r="K413" i="9"/>
  <c r="H414" i="6"/>
  <c r="K413" i="6"/>
  <c r="K414" i="9" l="1"/>
  <c r="H415" i="9"/>
  <c r="K414" i="6"/>
  <c r="H415" i="6"/>
  <c r="K415" i="9" l="1"/>
  <c r="H416" i="9"/>
  <c r="K415" i="6"/>
  <c r="H416" i="6"/>
  <c r="K416" i="9" l="1"/>
  <c r="H417" i="9"/>
  <c r="H417" i="6"/>
  <c r="K416" i="6"/>
  <c r="H418" i="9" l="1"/>
  <c r="K417" i="9"/>
  <c r="H418" i="6"/>
  <c r="K417" i="6"/>
  <c r="K418" i="9" l="1"/>
  <c r="H419" i="9"/>
  <c r="K418" i="6"/>
  <c r="H419" i="6"/>
  <c r="K419" i="9" l="1"/>
  <c r="H420" i="9"/>
  <c r="H420" i="6"/>
  <c r="K419" i="6"/>
  <c r="H421" i="9" l="1"/>
  <c r="K420" i="9"/>
  <c r="K420" i="6"/>
  <c r="H421" i="6"/>
  <c r="K421" i="9" l="1"/>
  <c r="H422" i="9"/>
  <c r="K421" i="6"/>
  <c r="H422" i="6"/>
  <c r="H423" i="9" l="1"/>
  <c r="K422" i="9"/>
  <c r="H423" i="6"/>
  <c r="K422" i="6"/>
  <c r="H424" i="9" l="1"/>
  <c r="K423" i="9"/>
  <c r="H424" i="6"/>
  <c r="K423" i="6"/>
  <c r="K424" i="9" l="1"/>
  <c r="H425" i="9"/>
  <c r="K424" i="6"/>
  <c r="H425" i="6"/>
  <c r="H426" i="9" l="1"/>
  <c r="K425" i="9"/>
  <c r="H426" i="6"/>
  <c r="K425" i="6"/>
  <c r="K426" i="9" l="1"/>
  <c r="H427" i="9"/>
  <c r="K426" i="6"/>
  <c r="H427" i="6"/>
  <c r="K427" i="9" l="1"/>
  <c r="H428" i="9"/>
  <c r="K427" i="6"/>
  <c r="H428" i="6"/>
  <c r="K428" i="9" l="1"/>
  <c r="H429" i="9"/>
  <c r="H429" i="6"/>
  <c r="K428" i="6"/>
  <c r="H430" i="9" l="1"/>
  <c r="K429" i="9"/>
  <c r="H430" i="6"/>
  <c r="K429" i="6"/>
  <c r="K430" i="9" l="1"/>
  <c r="H431" i="9"/>
  <c r="K430" i="6"/>
  <c r="H431" i="6"/>
  <c r="H432" i="9" l="1"/>
  <c r="K431" i="9"/>
  <c r="H432" i="6"/>
  <c r="K431" i="6"/>
  <c r="H433" i="9" l="1"/>
  <c r="K432" i="9"/>
  <c r="K432" i="6"/>
  <c r="H433" i="6"/>
  <c r="K433" i="9" l="1"/>
  <c r="H434" i="9"/>
  <c r="K433" i="6"/>
  <c r="H434" i="6"/>
  <c r="H435" i="9" l="1"/>
  <c r="K434" i="9"/>
  <c r="H435" i="6"/>
  <c r="K434" i="6"/>
  <c r="K435" i="9" l="1"/>
  <c r="H436" i="9"/>
  <c r="H436" i="6"/>
  <c r="K435" i="6"/>
  <c r="K436" i="9" l="1"/>
  <c r="H437" i="9"/>
  <c r="K436" i="6"/>
  <c r="H437" i="6"/>
  <c r="K437" i="9" l="1"/>
  <c r="H438" i="9"/>
  <c r="K437" i="6"/>
  <c r="H438" i="6"/>
  <c r="H439" i="9" l="1"/>
  <c r="K438" i="9"/>
  <c r="H439" i="6"/>
  <c r="K438" i="6"/>
  <c r="K439" i="9" l="1"/>
  <c r="H440" i="9"/>
  <c r="K439" i="6"/>
  <c r="H440" i="6"/>
  <c r="H441" i="9" l="1"/>
  <c r="K440" i="9"/>
  <c r="K440" i="6"/>
  <c r="H441" i="6"/>
  <c r="H442" i="9" l="1"/>
  <c r="K441" i="9"/>
  <c r="H442" i="6"/>
  <c r="K441" i="6"/>
  <c r="K442" i="9" l="1"/>
  <c r="H443" i="9"/>
  <c r="K442" i="6"/>
  <c r="H443" i="6"/>
  <c r="H444" i="9" l="1"/>
  <c r="K443" i="9"/>
  <c r="H444" i="6"/>
  <c r="K443" i="6"/>
  <c r="H445" i="9" l="1"/>
  <c r="K444" i="9"/>
  <c r="H445" i="6"/>
  <c r="K444" i="6"/>
  <c r="K445" i="9" l="1"/>
  <c r="H446" i="9"/>
  <c r="K445" i="6"/>
  <c r="H446" i="6"/>
  <c r="H447" i="9" l="1"/>
  <c r="K446" i="9"/>
  <c r="H447" i="6"/>
  <c r="K446" i="6"/>
  <c r="H448" i="9" l="1"/>
  <c r="K447" i="9"/>
  <c r="K447" i="6"/>
  <c r="H448" i="6"/>
  <c r="K448" i="9" l="1"/>
  <c r="H449" i="9"/>
  <c r="K448" i="6"/>
  <c r="H449" i="6"/>
  <c r="H450" i="9" l="1"/>
  <c r="K449" i="9"/>
  <c r="K449" i="6"/>
  <c r="H450" i="6"/>
  <c r="H451" i="9" l="1"/>
  <c r="K450" i="9"/>
  <c r="H451" i="6"/>
  <c r="K450" i="6"/>
  <c r="K451" i="9" l="1"/>
  <c r="H452" i="9"/>
  <c r="K451" i="6"/>
  <c r="H452" i="6"/>
  <c r="H453" i="9" l="1"/>
  <c r="K452" i="9"/>
  <c r="H453" i="6"/>
  <c r="K452" i="6"/>
  <c r="K453" i="9" l="1"/>
  <c r="H454" i="9"/>
  <c r="H454" i="6"/>
  <c r="K453" i="6"/>
  <c r="K454" i="9" l="1"/>
  <c r="H455" i="9"/>
  <c r="K454" i="6"/>
  <c r="H455" i="6"/>
  <c r="H456" i="9" l="1"/>
  <c r="K455" i="9"/>
  <c r="H456" i="6"/>
  <c r="K455" i="6"/>
  <c r="H457" i="9" l="1"/>
  <c r="K456" i="9"/>
  <c r="H457" i="6"/>
  <c r="K456" i="6"/>
  <c r="K457" i="9" l="1"/>
  <c r="H458" i="9"/>
  <c r="K457" i="6"/>
  <c r="H458" i="6"/>
  <c r="H459" i="9" l="1"/>
  <c r="K458" i="9"/>
  <c r="K458" i="6"/>
  <c r="H459" i="6"/>
  <c r="H460" i="9" l="1"/>
  <c r="K459" i="9"/>
  <c r="H460" i="6"/>
  <c r="K459" i="6"/>
  <c r="K460" i="9" l="1"/>
  <c r="H461" i="9"/>
  <c r="K460" i="6"/>
  <c r="H461" i="6"/>
  <c r="H462" i="9" l="1"/>
  <c r="K461" i="9"/>
  <c r="H462" i="6"/>
  <c r="K461" i="6"/>
  <c r="H463" i="9" l="1"/>
  <c r="K462" i="9"/>
  <c r="K462" i="6"/>
  <c r="H463" i="6"/>
  <c r="K463" i="9" l="1"/>
  <c r="H464" i="9"/>
  <c r="K463" i="6"/>
  <c r="H464" i="6"/>
  <c r="H465" i="9" l="1"/>
  <c r="K464" i="9"/>
  <c r="H465" i="6"/>
  <c r="K464" i="6"/>
  <c r="H466" i="9" l="1"/>
  <c r="K465" i="9"/>
  <c r="H466" i="6"/>
  <c r="K465" i="6"/>
  <c r="K466" i="9" l="1"/>
  <c r="H467" i="9"/>
  <c r="K466" i="6"/>
  <c r="H467" i="6"/>
  <c r="K467" i="9" l="1"/>
  <c r="H468" i="9"/>
  <c r="K467" i="6"/>
  <c r="H468" i="6"/>
  <c r="K468" i="9" l="1"/>
  <c r="H469" i="9"/>
  <c r="H469" i="6"/>
  <c r="K468" i="6"/>
  <c r="K469" i="9" l="1"/>
  <c r="H470" i="9"/>
  <c r="K469" i="6"/>
  <c r="H470" i="6"/>
  <c r="K470" i="9" l="1"/>
  <c r="H471" i="9"/>
  <c r="H471" i="6"/>
  <c r="K470" i="6"/>
  <c r="H472" i="9" l="1"/>
  <c r="K471" i="9"/>
  <c r="H472" i="6"/>
  <c r="K471" i="6"/>
  <c r="K472" i="9" l="1"/>
  <c r="H473" i="9"/>
  <c r="K472" i="6"/>
  <c r="H473" i="6"/>
  <c r="K473" i="9" l="1"/>
  <c r="H474" i="9"/>
  <c r="K473" i="6"/>
  <c r="H474" i="6"/>
  <c r="H475" i="9" l="1"/>
  <c r="K474" i="9"/>
  <c r="K474" i="6"/>
  <c r="H475" i="6"/>
  <c r="K475" i="9" l="1"/>
  <c r="H476" i="9"/>
  <c r="K475" i="6"/>
  <c r="H476" i="6"/>
  <c r="K476" i="9" l="1"/>
  <c r="H477" i="9"/>
  <c r="K476" i="6"/>
  <c r="H477" i="6"/>
  <c r="K477" i="9" l="1"/>
  <c r="H478" i="9"/>
  <c r="H478" i="6"/>
  <c r="K477" i="6"/>
  <c r="K478" i="9" l="1"/>
  <c r="H479" i="9"/>
  <c r="K478" i="6"/>
  <c r="H479" i="6"/>
  <c r="K479" i="9" l="1"/>
  <c r="H480" i="9"/>
  <c r="H480" i="6"/>
  <c r="K479" i="6"/>
  <c r="H481" i="9" l="1"/>
  <c r="K480" i="9"/>
  <c r="H481" i="6"/>
  <c r="K480" i="6"/>
  <c r="K481" i="9" l="1"/>
  <c r="H482" i="9"/>
  <c r="K481" i="6"/>
  <c r="H482" i="6"/>
  <c r="K482" i="9" l="1"/>
  <c r="H483" i="9"/>
  <c r="H483" i="6"/>
  <c r="K482" i="6"/>
  <c r="K483" i="9" l="1"/>
  <c r="H484" i="9"/>
  <c r="K483" i="6"/>
  <c r="H484" i="6"/>
  <c r="K484" i="9" l="1"/>
  <c r="H485" i="9"/>
  <c r="K484" i="6"/>
  <c r="H485" i="6"/>
  <c r="K485" i="9" l="1"/>
  <c r="H486" i="9"/>
  <c r="K485" i="6"/>
  <c r="H486" i="6"/>
  <c r="K486" i="9" l="1"/>
  <c r="H487" i="9"/>
  <c r="H487" i="6"/>
  <c r="K486" i="6"/>
  <c r="K487" i="9" l="1"/>
  <c r="H488" i="9"/>
  <c r="K487" i="6"/>
  <c r="H488" i="6"/>
  <c r="K488" i="9" l="1"/>
  <c r="H489" i="9"/>
  <c r="H489" i="6"/>
  <c r="K488" i="6"/>
  <c r="H490" i="9" l="1"/>
  <c r="K489" i="9"/>
  <c r="K489" i="6"/>
  <c r="H490" i="6"/>
  <c r="K490" i="9" l="1"/>
  <c r="H491" i="9"/>
  <c r="K490" i="6"/>
  <c r="H491" i="6"/>
  <c r="K491" i="9" l="1"/>
  <c r="H492" i="9"/>
  <c r="H492" i="6"/>
  <c r="K491" i="6"/>
  <c r="K492" i="9" l="1"/>
  <c r="H493" i="9"/>
  <c r="H493" i="6"/>
  <c r="K492" i="6"/>
  <c r="K493" i="9" l="1"/>
  <c r="H494" i="9"/>
  <c r="K493" i="6"/>
  <c r="H494" i="6"/>
  <c r="K494" i="9" l="1"/>
  <c r="H495" i="9"/>
  <c r="H495" i="6"/>
  <c r="K494" i="6"/>
  <c r="K495" i="9" l="1"/>
  <c r="H496" i="9"/>
  <c r="H496" i="6"/>
  <c r="K495" i="6"/>
  <c r="K496" i="9" l="1"/>
  <c r="H497" i="9"/>
  <c r="K496" i="6"/>
  <c r="H497" i="6"/>
  <c r="K497" i="9" l="1"/>
  <c r="H498" i="9"/>
  <c r="H498" i="6"/>
  <c r="K497" i="6"/>
  <c r="H499" i="9" l="1"/>
  <c r="K498" i="9"/>
  <c r="K498" i="6"/>
  <c r="H499" i="6"/>
  <c r="K499" i="9" l="1"/>
  <c r="H500" i="9"/>
  <c r="K499" i="6"/>
  <c r="H500" i="6"/>
  <c r="K500" i="9" l="1"/>
  <c r="H501" i="9"/>
  <c r="K500" i="6"/>
  <c r="H501" i="6"/>
  <c r="K501" i="9" l="1"/>
  <c r="H502" i="9"/>
  <c r="H502" i="6"/>
  <c r="K501" i="6"/>
  <c r="K502" i="9" l="1"/>
  <c r="H503" i="9"/>
  <c r="K502" i="6"/>
  <c r="H503" i="6"/>
  <c r="K503" i="9" l="1"/>
  <c r="H504" i="9"/>
  <c r="H504" i="6"/>
  <c r="K503" i="6"/>
  <c r="K504" i="9" l="1"/>
  <c r="H505" i="9"/>
  <c r="K504" i="6"/>
  <c r="H505" i="6"/>
  <c r="K505" i="9" l="1"/>
  <c r="H506" i="9"/>
  <c r="K505" i="6"/>
  <c r="H506" i="6"/>
  <c r="K506" i="9" l="1"/>
  <c r="H507" i="9"/>
  <c r="K506" i="6"/>
  <c r="H507" i="6"/>
  <c r="H508" i="9" l="1"/>
  <c r="K507" i="9"/>
  <c r="H508" i="6"/>
  <c r="K507" i="6"/>
  <c r="K508" i="9" l="1"/>
  <c r="H509" i="9"/>
  <c r="K508" i="6"/>
  <c r="H509" i="6"/>
  <c r="K509" i="9" l="1"/>
  <c r="H510" i="9"/>
  <c r="H510" i="6"/>
  <c r="K509" i="6"/>
  <c r="H511" i="9" l="1"/>
  <c r="K510" i="9"/>
  <c r="H511" i="6"/>
  <c r="K510" i="6"/>
  <c r="K511" i="9" l="1"/>
  <c r="H512" i="9"/>
  <c r="K511" i="6"/>
  <c r="H512" i="6"/>
  <c r="K512" i="9" l="1"/>
  <c r="H513" i="9"/>
  <c r="H513" i="6"/>
  <c r="K512" i="6"/>
  <c r="K513" i="9" l="1"/>
  <c r="H514" i="9"/>
  <c r="K513" i="6"/>
  <c r="H514" i="6"/>
  <c r="K514" i="9" l="1"/>
  <c r="H515" i="9"/>
  <c r="K514" i="6"/>
  <c r="H515" i="6"/>
  <c r="K515" i="9" l="1"/>
  <c r="H516" i="9"/>
  <c r="H516" i="6"/>
  <c r="K515" i="6"/>
  <c r="H517" i="9" l="1"/>
  <c r="K516" i="9"/>
  <c r="K516" i="6"/>
  <c r="H517" i="6"/>
  <c r="K517" i="9" l="1"/>
  <c r="H518" i="9"/>
  <c r="K517" i="6"/>
  <c r="H518" i="6"/>
  <c r="K518" i="9" l="1"/>
  <c r="H519" i="9"/>
  <c r="H519" i="6"/>
  <c r="K518" i="6"/>
  <c r="H520" i="9" l="1"/>
  <c r="K519" i="9"/>
  <c r="K519" i="6"/>
  <c r="H520" i="6"/>
  <c r="K520" i="9" l="1"/>
  <c r="H521" i="9"/>
  <c r="H521" i="6"/>
  <c r="K520" i="6"/>
  <c r="K521" i="9" l="1"/>
  <c r="H522" i="9"/>
  <c r="H522" i="6"/>
  <c r="K521" i="6"/>
  <c r="K522" i="9" l="1"/>
  <c r="H523" i="9"/>
  <c r="K522" i="6"/>
  <c r="H523" i="6"/>
  <c r="K523" i="9" l="1"/>
  <c r="H524" i="9"/>
  <c r="K523" i="6"/>
  <c r="H524" i="6"/>
  <c r="K524" i="9" l="1"/>
  <c r="H525" i="9"/>
  <c r="K524" i="6"/>
  <c r="H525" i="6"/>
  <c r="K525" i="9" l="1"/>
  <c r="H526" i="9"/>
  <c r="K525" i="6"/>
  <c r="H526" i="6"/>
  <c r="K526" i="9" l="1"/>
  <c r="H527" i="9"/>
  <c r="H527" i="6"/>
  <c r="K526" i="6"/>
  <c r="K527" i="9" l="1"/>
  <c r="H528" i="9"/>
  <c r="H528" i="6"/>
  <c r="K527" i="6"/>
  <c r="K528" i="9" l="1"/>
  <c r="H529" i="9"/>
  <c r="K528" i="6"/>
  <c r="H529" i="6"/>
  <c r="K529" i="9" l="1"/>
  <c r="H530" i="9"/>
  <c r="K529" i="6"/>
  <c r="H530" i="6"/>
  <c r="K530" i="9" l="1"/>
  <c r="H531" i="9"/>
  <c r="K530" i="6"/>
  <c r="H531" i="6"/>
  <c r="K531" i="9" l="1"/>
  <c r="H532" i="9"/>
  <c r="K531" i="6"/>
  <c r="H532" i="6"/>
  <c r="K532" i="9" l="1"/>
  <c r="H533" i="9"/>
  <c r="H533" i="6"/>
  <c r="K532" i="6"/>
  <c r="K533" i="9" l="1"/>
  <c r="H534" i="9"/>
  <c r="K533" i="6"/>
  <c r="H534" i="6"/>
  <c r="K534" i="9" l="1"/>
  <c r="H535" i="9"/>
  <c r="K534" i="6"/>
  <c r="H535" i="6"/>
  <c r="K535" i="9" l="1"/>
  <c r="H536" i="9"/>
  <c r="H536" i="6"/>
  <c r="K535" i="6"/>
  <c r="K536" i="9" l="1"/>
  <c r="H537" i="9"/>
  <c r="H537" i="6"/>
  <c r="K536" i="6"/>
  <c r="K537" i="9" l="1"/>
  <c r="H538" i="9"/>
  <c r="K537" i="6"/>
  <c r="H538" i="6"/>
  <c r="K538" i="9" l="1"/>
  <c r="H539" i="9"/>
  <c r="K538" i="6"/>
  <c r="H539" i="6"/>
  <c r="K539" i="9" l="1"/>
  <c r="H540" i="9"/>
  <c r="K539" i="6"/>
  <c r="H540" i="6"/>
  <c r="K540" i="9" l="1"/>
  <c r="H541" i="9"/>
  <c r="K540" i="6"/>
  <c r="H541" i="6"/>
  <c r="K541" i="9" l="1"/>
  <c r="H542" i="9"/>
  <c r="H542" i="6"/>
  <c r="K541" i="6"/>
  <c r="K542" i="9" l="1"/>
  <c r="H543" i="9"/>
  <c r="K542" i="6"/>
  <c r="H543" i="6"/>
  <c r="K543" i="9" l="1"/>
  <c r="H544" i="9"/>
  <c r="K543" i="6"/>
  <c r="H544" i="6"/>
  <c r="K544" i="9" l="1"/>
  <c r="H545" i="9"/>
  <c r="H545" i="6"/>
  <c r="K544" i="6"/>
  <c r="K545" i="9" l="1"/>
  <c r="H546" i="9"/>
  <c r="H546" i="6"/>
  <c r="K545" i="6"/>
  <c r="K546" i="9" l="1"/>
  <c r="H547" i="9"/>
  <c r="K546" i="6"/>
  <c r="H547" i="6"/>
  <c r="K547" i="9" l="1"/>
  <c r="H548" i="9"/>
  <c r="K547" i="6"/>
  <c r="H548" i="6"/>
  <c r="K548" i="9" l="1"/>
  <c r="H549" i="9"/>
  <c r="H549" i="6"/>
  <c r="K548" i="6"/>
  <c r="K549" i="9" l="1"/>
  <c r="H550" i="9"/>
  <c r="K549" i="6"/>
  <c r="H550" i="6"/>
  <c r="K550" i="9" l="1"/>
  <c r="H551" i="9"/>
  <c r="H551" i="6"/>
  <c r="K550" i="6"/>
  <c r="K551" i="9" l="1"/>
  <c r="H552" i="9"/>
  <c r="K551" i="6"/>
  <c r="H552" i="6"/>
  <c r="K552" i="9" l="1"/>
  <c r="H553" i="9"/>
  <c r="K552" i="6"/>
  <c r="H553" i="6"/>
  <c r="K553" i="9" l="1"/>
  <c r="H554" i="9"/>
  <c r="H554" i="6"/>
  <c r="K553" i="6"/>
  <c r="K554" i="9" l="1"/>
  <c r="H555" i="9"/>
  <c r="H555" i="6"/>
  <c r="K554" i="6"/>
  <c r="K555" i="9" l="1"/>
  <c r="H556" i="9"/>
  <c r="K555" i="6"/>
  <c r="H556" i="6"/>
  <c r="K556" i="9" l="1"/>
  <c r="H557" i="9"/>
  <c r="K556" i="6"/>
  <c r="H557" i="6"/>
  <c r="K557" i="9" l="1"/>
  <c r="H558" i="9"/>
  <c r="H558" i="6"/>
  <c r="K557" i="6"/>
  <c r="K558" i="9" l="1"/>
  <c r="H559" i="9"/>
  <c r="K558" i="6"/>
  <c r="H559" i="6"/>
  <c r="K559" i="9" l="1"/>
  <c r="H560" i="9"/>
  <c r="H560" i="6"/>
  <c r="K559" i="6"/>
  <c r="K560" i="9" l="1"/>
  <c r="H561" i="9"/>
  <c r="K560" i="6"/>
  <c r="H561" i="6"/>
  <c r="K561" i="9" l="1"/>
  <c r="H562" i="9"/>
  <c r="K561" i="6"/>
  <c r="H562" i="6"/>
  <c r="K562" i="9" l="1"/>
  <c r="H563" i="9"/>
  <c r="H563" i="6"/>
  <c r="K562" i="6"/>
  <c r="K563" i="9" l="1"/>
  <c r="H564" i="9"/>
  <c r="H564" i="6"/>
  <c r="K563" i="6"/>
  <c r="K564" i="9" l="1"/>
  <c r="H565" i="9"/>
  <c r="K564" i="6"/>
  <c r="H565" i="6"/>
  <c r="K565" i="9" l="1"/>
  <c r="H566" i="9"/>
  <c r="K565" i="6"/>
  <c r="H566" i="6"/>
  <c r="K566" i="9" l="1"/>
  <c r="H567" i="9"/>
  <c r="H567" i="6"/>
  <c r="K566" i="6"/>
  <c r="K567" i="9" l="1"/>
  <c r="H568" i="9"/>
  <c r="K567" i="6"/>
  <c r="H568" i="6"/>
  <c r="K568" i="9" l="1"/>
  <c r="H569" i="9"/>
  <c r="H569" i="6"/>
  <c r="K568" i="6"/>
  <c r="K569" i="9" l="1"/>
  <c r="H570" i="9"/>
  <c r="K569" i="6"/>
  <c r="H570" i="6"/>
  <c r="K570" i="9" l="1"/>
  <c r="H571" i="9"/>
  <c r="K570" i="6"/>
  <c r="H571" i="6"/>
  <c r="K571" i="9" l="1"/>
  <c r="H572" i="9"/>
  <c r="H572" i="6"/>
  <c r="K571" i="6"/>
  <c r="K572" i="9" l="1"/>
  <c r="H573" i="9"/>
  <c r="H573" i="6"/>
  <c r="K572" i="6"/>
  <c r="K573" i="9" l="1"/>
  <c r="H574" i="9"/>
  <c r="K573" i="6"/>
  <c r="H574" i="6"/>
  <c r="K574" i="9" l="1"/>
  <c r="H575" i="9"/>
  <c r="H575" i="6"/>
  <c r="K574" i="6"/>
  <c r="K575" i="9" l="1"/>
  <c r="H576" i="9"/>
  <c r="K575" i="6"/>
  <c r="H576" i="6"/>
  <c r="K576" i="9" l="1"/>
  <c r="H577" i="9"/>
  <c r="K576" i="6"/>
  <c r="H577" i="6"/>
  <c r="K577" i="9" l="1"/>
  <c r="H578" i="9"/>
  <c r="H578" i="6"/>
  <c r="K577" i="6"/>
  <c r="K578" i="9" l="1"/>
  <c r="H579" i="9"/>
  <c r="H579" i="6"/>
  <c r="K578" i="6"/>
  <c r="K579" i="9" l="1"/>
  <c r="H580" i="9"/>
  <c r="K579" i="6"/>
  <c r="H580" i="6"/>
  <c r="K580" i="9" l="1"/>
  <c r="H581" i="9"/>
  <c r="H581" i="6"/>
  <c r="K580" i="6"/>
  <c r="K581" i="9" l="1"/>
  <c r="H582" i="9"/>
  <c r="K581" i="6"/>
  <c r="H582" i="6"/>
  <c r="K582" i="9" l="1"/>
  <c r="H583" i="9"/>
  <c r="K582" i="6"/>
  <c r="H583" i="6"/>
  <c r="K583" i="9" l="1"/>
  <c r="H584" i="9"/>
  <c r="H584" i="6"/>
  <c r="K583" i="6"/>
  <c r="K584" i="9" l="1"/>
  <c r="H585" i="9"/>
  <c r="H585" i="6"/>
  <c r="K584" i="6"/>
  <c r="K585" i="9" l="1"/>
  <c r="H586" i="9"/>
  <c r="K585" i="6"/>
  <c r="H586" i="6"/>
  <c r="K586" i="9" l="1"/>
  <c r="H587" i="9"/>
  <c r="H587" i="6"/>
  <c r="K586" i="6"/>
  <c r="K587" i="9" l="1"/>
  <c r="H588" i="9"/>
  <c r="K587" i="6"/>
  <c r="H588" i="6"/>
  <c r="K588" i="9" l="1"/>
  <c r="H589" i="9"/>
  <c r="K588" i="6"/>
  <c r="H589" i="6"/>
  <c r="K589" i="9" l="1"/>
  <c r="H590" i="9"/>
  <c r="H590" i="6"/>
  <c r="K589" i="6"/>
  <c r="K590" i="9" l="1"/>
  <c r="H591" i="9"/>
  <c r="H591" i="6"/>
  <c r="K590" i="6"/>
  <c r="H592" i="9" l="1"/>
  <c r="K591" i="9"/>
  <c r="K591" i="6"/>
  <c r="H592" i="6"/>
  <c r="K592" i="9" l="1"/>
  <c r="H593" i="9"/>
  <c r="H593" i="6"/>
  <c r="K592" i="6"/>
  <c r="K593" i="9" l="1"/>
  <c r="H594" i="9"/>
  <c r="K593" i="6"/>
  <c r="H594" i="6"/>
  <c r="H595" i="9" l="1"/>
  <c r="K594" i="9"/>
  <c r="K594" i="6"/>
  <c r="H595" i="6"/>
  <c r="K595" i="9" l="1"/>
  <c r="H596" i="9"/>
  <c r="H596" i="6"/>
  <c r="K595" i="6"/>
  <c r="K596" i="9" l="1"/>
  <c r="H597" i="9"/>
  <c r="H597" i="6"/>
  <c r="K596" i="6"/>
  <c r="H598" i="9" l="1"/>
  <c r="K597" i="9"/>
  <c r="K597" i="6"/>
  <c r="H598" i="6"/>
  <c r="K598" i="9" l="1"/>
  <c r="H599" i="9"/>
  <c r="H599" i="6"/>
  <c r="K598" i="6"/>
  <c r="K599" i="9" l="1"/>
  <c r="H600" i="9"/>
  <c r="K599" i="6"/>
  <c r="H600" i="6"/>
  <c r="H601" i="9" l="1"/>
  <c r="K600" i="9"/>
  <c r="K600" i="6"/>
  <c r="H601" i="6"/>
  <c r="K601" i="9" l="1"/>
  <c r="H602" i="9"/>
  <c r="H602" i="6"/>
  <c r="K601" i="6"/>
  <c r="K602" i="9" l="1"/>
  <c r="H603" i="9"/>
  <c r="H603" i="6"/>
  <c r="K602" i="6"/>
  <c r="H604" i="9" l="1"/>
  <c r="K603" i="9"/>
  <c r="K603" i="6"/>
  <c r="H604" i="6"/>
  <c r="K604" i="9" l="1"/>
  <c r="H605" i="9"/>
  <c r="K604" i="6"/>
  <c r="H605" i="6"/>
  <c r="H606" i="9" l="1"/>
  <c r="K605" i="9"/>
  <c r="H606" i="6"/>
  <c r="K605" i="6"/>
  <c r="K606" i="9" l="1"/>
  <c r="H607" i="9"/>
  <c r="K606" i="6"/>
  <c r="H607" i="6"/>
  <c r="K607" i="9" l="1"/>
  <c r="H608" i="9"/>
  <c r="K607" i="6"/>
  <c r="H608" i="6"/>
  <c r="H609" i="9" l="1"/>
  <c r="K608" i="9"/>
  <c r="H609" i="6"/>
  <c r="K608" i="6"/>
  <c r="K609" i="9" l="1"/>
  <c r="H610" i="9"/>
  <c r="K609" i="6"/>
  <c r="H610" i="6"/>
  <c r="K610" i="9" l="1"/>
  <c r="H611" i="9"/>
  <c r="K610" i="6"/>
  <c r="H611" i="6"/>
  <c r="H612" i="9" l="1"/>
  <c r="K611" i="9"/>
  <c r="H612" i="6"/>
  <c r="K611" i="6"/>
  <c r="K612" i="9" l="1"/>
  <c r="H613" i="9"/>
  <c r="K612" i="6"/>
  <c r="H613" i="6"/>
  <c r="K613" i="9" l="1"/>
  <c r="H614" i="9"/>
  <c r="K613" i="6"/>
  <c r="H614" i="6"/>
  <c r="H615" i="9" l="1"/>
  <c r="K614" i="9"/>
  <c r="H615" i="6"/>
  <c r="K614" i="6"/>
  <c r="K615" i="9" l="1"/>
  <c r="H616" i="9"/>
  <c r="K615" i="6"/>
  <c r="H616" i="6"/>
  <c r="K616" i="9" l="1"/>
  <c r="H617" i="9"/>
  <c r="K616" i="6"/>
  <c r="H617" i="6"/>
  <c r="H618" i="9" l="1"/>
  <c r="K617" i="9"/>
  <c r="H618" i="6"/>
  <c r="K617" i="6"/>
  <c r="K618" i="9" l="1"/>
  <c r="H619" i="9"/>
  <c r="K618" i="6"/>
  <c r="H619" i="6"/>
  <c r="K619" i="9" l="1"/>
  <c r="H620" i="9"/>
  <c r="K619" i="6"/>
  <c r="H620" i="6"/>
  <c r="H621" i="9" l="1"/>
  <c r="K620" i="9"/>
  <c r="H621" i="6"/>
  <c r="K620" i="6"/>
  <c r="K621" i="9" l="1"/>
  <c r="H622" i="9"/>
  <c r="K621" i="6"/>
  <c r="H622" i="6"/>
  <c r="K622" i="9" l="1"/>
  <c r="H623" i="9"/>
  <c r="K622" i="6"/>
  <c r="H623" i="6"/>
  <c r="H624" i="9" l="1"/>
  <c r="K623" i="9"/>
  <c r="H624" i="6"/>
  <c r="K623" i="6"/>
  <c r="K624" i="9" l="1"/>
  <c r="H625" i="9"/>
  <c r="K624" i="6"/>
  <c r="H625" i="6"/>
  <c r="K625" i="9" l="1"/>
  <c r="H626" i="9"/>
  <c r="K625" i="6"/>
  <c r="H626" i="6"/>
  <c r="H627" i="9" l="1"/>
  <c r="K626" i="9"/>
  <c r="H627" i="6"/>
  <c r="K626" i="6"/>
  <c r="K627" i="9" l="1"/>
  <c r="H628" i="9"/>
  <c r="K627" i="6"/>
  <c r="H628" i="6"/>
  <c r="K628" i="9" l="1"/>
  <c r="H629" i="9"/>
  <c r="K628" i="6"/>
  <c r="H629" i="6"/>
  <c r="H630" i="9" l="1"/>
  <c r="K629" i="9"/>
  <c r="H630" i="6"/>
  <c r="K629" i="6"/>
  <c r="K630" i="9" l="1"/>
  <c r="H631" i="9"/>
  <c r="K630" i="6"/>
  <c r="H631" i="6"/>
  <c r="K631" i="9" l="1"/>
  <c r="H632" i="9"/>
  <c r="K631" i="6"/>
  <c r="H632" i="6"/>
  <c r="H633" i="9" l="1"/>
  <c r="K632" i="9"/>
  <c r="H633" i="6"/>
  <c r="K632" i="6"/>
  <c r="K633" i="9" l="1"/>
  <c r="H634" i="9"/>
  <c r="K633" i="6"/>
  <c r="H634" i="6"/>
  <c r="K634" i="9" l="1"/>
  <c r="H635" i="9"/>
  <c r="K634" i="6"/>
  <c r="H635" i="6"/>
  <c r="H636" i="9" l="1"/>
  <c r="K635" i="9"/>
  <c r="H636" i="6"/>
  <c r="K635" i="6"/>
  <c r="K636" i="9" l="1"/>
  <c r="H637" i="9"/>
  <c r="K636" i="6"/>
  <c r="H637" i="6"/>
  <c r="K637" i="9" l="1"/>
  <c r="H638" i="9"/>
  <c r="K637" i="6"/>
  <c r="H638" i="6"/>
  <c r="K638" i="9" l="1"/>
  <c r="H639" i="9"/>
  <c r="H639" i="6"/>
  <c r="K638" i="6"/>
  <c r="K639" i="9" l="1"/>
  <c r="H640" i="9"/>
  <c r="K639" i="6"/>
  <c r="H640" i="6"/>
  <c r="K640" i="9" l="1"/>
  <c r="H641" i="9"/>
  <c r="K640" i="6"/>
  <c r="H641" i="6"/>
  <c r="K641" i="9" l="1"/>
  <c r="H642" i="9"/>
  <c r="H642" i="6"/>
  <c r="K641" i="6"/>
  <c r="K642" i="9" l="1"/>
  <c r="H643" i="9"/>
  <c r="K642" i="6"/>
  <c r="H643" i="6"/>
  <c r="K643" i="9" l="1"/>
  <c r="H644" i="9"/>
  <c r="K643" i="6"/>
  <c r="H644" i="6"/>
  <c r="K644" i="9" l="1"/>
  <c r="H645" i="9"/>
  <c r="K644" i="6"/>
  <c r="H645" i="6"/>
  <c r="K645" i="9" l="1"/>
  <c r="H646" i="9"/>
  <c r="K645" i="6"/>
  <c r="H646" i="6"/>
  <c r="K646" i="9" l="1"/>
  <c r="H647" i="9"/>
  <c r="K646" i="6"/>
  <c r="H647" i="6"/>
  <c r="K647" i="9" l="1"/>
  <c r="H648" i="9"/>
  <c r="K647" i="6"/>
  <c r="H648" i="6"/>
  <c r="K648" i="9" l="1"/>
  <c r="H649" i="9"/>
  <c r="K648" i="6"/>
  <c r="H649" i="6"/>
  <c r="K649" i="9" l="1"/>
  <c r="H650" i="9"/>
  <c r="K649" i="6"/>
  <c r="H650" i="6"/>
  <c r="K650" i="9" l="1"/>
  <c r="H651" i="9"/>
  <c r="K650" i="6"/>
  <c r="H651" i="6"/>
  <c r="K651" i="9" l="1"/>
  <c r="H652" i="9"/>
  <c r="K651" i="6"/>
  <c r="H652" i="6"/>
  <c r="K652" i="9" l="1"/>
  <c r="H653" i="9"/>
  <c r="K652" i="6"/>
  <c r="H653" i="6"/>
  <c r="K653" i="9" l="1"/>
  <c r="H654" i="9"/>
  <c r="K653" i="6"/>
  <c r="H654" i="6"/>
  <c r="K654" i="9" l="1"/>
  <c r="H655" i="9"/>
  <c r="K654" i="6"/>
  <c r="H655" i="6"/>
  <c r="K655" i="9" l="1"/>
  <c r="H656" i="9"/>
  <c r="K655" i="6"/>
  <c r="H656" i="6"/>
  <c r="K656" i="9" l="1"/>
  <c r="H657" i="9"/>
  <c r="K656" i="6"/>
  <c r="H657" i="6"/>
  <c r="K657" i="9" l="1"/>
  <c r="H658" i="9"/>
  <c r="K657" i="6"/>
  <c r="H658" i="6"/>
  <c r="K658" i="9" l="1"/>
  <c r="H659" i="9"/>
  <c r="K658" i="6"/>
  <c r="H659" i="6"/>
  <c r="K659" i="9" l="1"/>
  <c r="H660" i="9"/>
  <c r="K659" i="6"/>
  <c r="H660" i="6"/>
  <c r="K660" i="9" l="1"/>
  <c r="H661" i="9"/>
  <c r="K660" i="6"/>
  <c r="H661" i="6"/>
  <c r="K661" i="9" l="1"/>
  <c r="H662" i="9"/>
  <c r="K661" i="6"/>
  <c r="H662" i="6"/>
  <c r="K662" i="9" l="1"/>
  <c r="H663" i="9"/>
  <c r="K662" i="6"/>
  <c r="H663" i="6"/>
  <c r="K663" i="9" l="1"/>
  <c r="H664" i="9"/>
  <c r="K663" i="6"/>
  <c r="H664" i="6"/>
  <c r="K664" i="9" l="1"/>
  <c r="H665" i="9"/>
  <c r="K664" i="6"/>
  <c r="H665" i="6"/>
  <c r="K665" i="9" l="1"/>
  <c r="H666" i="9"/>
  <c r="K665" i="6"/>
  <c r="H666" i="6"/>
  <c r="K666" i="9" l="1"/>
  <c r="H667" i="9"/>
  <c r="K666" i="6"/>
  <c r="H667" i="6"/>
  <c r="K667" i="9" l="1"/>
  <c r="H668" i="9"/>
  <c r="K667" i="6"/>
  <c r="H668" i="6"/>
  <c r="K668" i="9" l="1"/>
  <c r="H669" i="9"/>
  <c r="K668" i="6"/>
  <c r="H669" i="6"/>
  <c r="K669" i="9" l="1"/>
  <c r="H670" i="9"/>
  <c r="K669" i="6"/>
  <c r="H670" i="6"/>
  <c r="K670" i="9" l="1"/>
  <c r="H671" i="9"/>
  <c r="K670" i="6"/>
  <c r="H671" i="6"/>
  <c r="K671" i="9" l="1"/>
  <c r="H672" i="9"/>
  <c r="K671" i="6"/>
  <c r="H672" i="6"/>
  <c r="K672" i="9" l="1"/>
  <c r="H673" i="9"/>
  <c r="K672" i="6"/>
  <c r="H673" i="6"/>
  <c r="K673" i="9" l="1"/>
  <c r="H674" i="9"/>
  <c r="K673" i="6"/>
  <c r="H674" i="6"/>
  <c r="K674" i="9" l="1"/>
  <c r="H675" i="9"/>
  <c r="K674" i="6"/>
  <c r="H675" i="6"/>
  <c r="K675" i="9" l="1"/>
  <c r="H676" i="9"/>
  <c r="K675" i="6"/>
  <c r="H676" i="6"/>
  <c r="K676" i="9" l="1"/>
  <c r="H677" i="9"/>
  <c r="K676" i="6"/>
  <c r="H677" i="6"/>
  <c r="K677" i="9" l="1"/>
  <c r="H678" i="9"/>
  <c r="K677" i="6"/>
  <c r="H678" i="6"/>
  <c r="K678" i="9" l="1"/>
  <c r="H679" i="9"/>
  <c r="K678" i="6"/>
  <c r="H679" i="6"/>
  <c r="K679" i="9" l="1"/>
  <c r="H680" i="9"/>
  <c r="K679" i="6"/>
  <c r="H680" i="6"/>
  <c r="K680" i="9" l="1"/>
  <c r="H681" i="9"/>
  <c r="K680" i="6"/>
  <c r="H681" i="6"/>
  <c r="K681" i="9" l="1"/>
  <c r="H682" i="9"/>
  <c r="K681" i="6"/>
  <c r="H682" i="6"/>
  <c r="K682" i="9" l="1"/>
  <c r="H683" i="9"/>
  <c r="K682" i="6"/>
  <c r="H683" i="6"/>
  <c r="K683" i="9" l="1"/>
  <c r="H684" i="9"/>
  <c r="K683" i="6"/>
  <c r="H684" i="6"/>
  <c r="K684" i="9" l="1"/>
  <c r="H685" i="9"/>
  <c r="K684" i="6"/>
  <c r="H685" i="6"/>
  <c r="K685" i="9" l="1"/>
  <c r="H686" i="9"/>
  <c r="K685" i="6"/>
  <c r="H686" i="6"/>
  <c r="K686" i="9" l="1"/>
  <c r="H687" i="9"/>
  <c r="K686" i="6"/>
  <c r="H687" i="6"/>
  <c r="K687" i="9" l="1"/>
  <c r="H688" i="9"/>
  <c r="K687" i="6"/>
  <c r="H688" i="6"/>
  <c r="K688" i="9" l="1"/>
  <c r="H689" i="9"/>
  <c r="K688" i="6"/>
  <c r="H689" i="6"/>
  <c r="K689" i="9" l="1"/>
  <c r="H690" i="9"/>
  <c r="K689" i="6"/>
  <c r="H690" i="6"/>
  <c r="K690" i="9" l="1"/>
  <c r="H691" i="9"/>
  <c r="K690" i="6"/>
  <c r="H691" i="6"/>
  <c r="K691" i="9" l="1"/>
  <c r="H692" i="9"/>
  <c r="K691" i="6"/>
  <c r="H692" i="6"/>
  <c r="K692" i="9" l="1"/>
  <c r="H693" i="9"/>
  <c r="K692" i="6"/>
  <c r="H693" i="6"/>
  <c r="K693" i="9" l="1"/>
  <c r="H694" i="9"/>
  <c r="K693" i="6"/>
  <c r="H694" i="6"/>
  <c r="K694" i="9" l="1"/>
  <c r="H695" i="9"/>
  <c r="K694" i="6"/>
  <c r="H695" i="6"/>
  <c r="H696" i="9" l="1"/>
  <c r="K695" i="9"/>
  <c r="K695" i="6"/>
  <c r="H696" i="6"/>
  <c r="K696" i="9" l="1"/>
  <c r="H697" i="9"/>
  <c r="K696" i="6"/>
  <c r="H697" i="6"/>
  <c r="K697" i="9" l="1"/>
  <c r="H698" i="9"/>
  <c r="K697" i="6"/>
  <c r="H698" i="6"/>
  <c r="H699" i="9" l="1"/>
  <c r="K698" i="9"/>
  <c r="K698" i="6"/>
  <c r="H699" i="6"/>
  <c r="K699" i="9" l="1"/>
  <c r="H700" i="9"/>
  <c r="K699" i="6"/>
  <c r="H700" i="6"/>
  <c r="K700" i="9" l="1"/>
  <c r="H701" i="9"/>
  <c r="K700" i="6"/>
  <c r="H701" i="6"/>
  <c r="H702" i="9" l="1"/>
  <c r="K701" i="9"/>
  <c r="H702" i="6"/>
  <c r="K701" i="6"/>
  <c r="K702" i="9" l="1"/>
  <c r="H703" i="9"/>
  <c r="K702" i="6"/>
  <c r="H703" i="6"/>
  <c r="K703" i="9" l="1"/>
  <c r="H704" i="9"/>
  <c r="K703" i="6"/>
  <c r="H704" i="6"/>
  <c r="H705" i="9" l="1"/>
  <c r="K704" i="9"/>
  <c r="H705" i="6"/>
  <c r="K704" i="6"/>
  <c r="K705" i="9" l="1"/>
  <c r="H706" i="9"/>
  <c r="K705" i="6"/>
  <c r="H706" i="6"/>
  <c r="K706" i="9" l="1"/>
  <c r="H707" i="9"/>
  <c r="K706" i="6"/>
  <c r="H707" i="6"/>
  <c r="H708" i="9" l="1"/>
  <c r="K707" i="9"/>
  <c r="H708" i="6"/>
  <c r="K707" i="6"/>
  <c r="K708" i="9" l="1"/>
  <c r="H709" i="9"/>
  <c r="K708" i="6"/>
  <c r="H709" i="6"/>
  <c r="K709" i="9" l="1"/>
  <c r="H710" i="9"/>
  <c r="K709" i="6"/>
  <c r="H710" i="6"/>
  <c r="H711" i="9" l="1"/>
  <c r="K710" i="9"/>
  <c r="H711" i="6"/>
  <c r="K710" i="6"/>
  <c r="K711" i="9" l="1"/>
  <c r="H712" i="9"/>
  <c r="K711" i="6"/>
  <c r="H712" i="6"/>
  <c r="K712" i="9" l="1"/>
  <c r="H713" i="9"/>
  <c r="K712" i="6"/>
  <c r="H713" i="6"/>
  <c r="H714" i="9" l="1"/>
  <c r="K713" i="9"/>
  <c r="H714" i="6"/>
  <c r="K713" i="6"/>
  <c r="K714" i="9" l="1"/>
  <c r="H715" i="9"/>
  <c r="K714" i="6"/>
  <c r="H715" i="6"/>
  <c r="K715" i="9" l="1"/>
  <c r="H716" i="9"/>
  <c r="K715" i="6"/>
  <c r="H716" i="6"/>
  <c r="H717" i="9" l="1"/>
  <c r="K716" i="9"/>
  <c r="H717" i="6"/>
  <c r="K716" i="6"/>
  <c r="K717" i="9" l="1"/>
  <c r="H718" i="9"/>
  <c r="K717" i="6"/>
  <c r="H718" i="6"/>
  <c r="K718" i="9" l="1"/>
  <c r="H719" i="9"/>
  <c r="K718" i="6"/>
  <c r="H719" i="6"/>
  <c r="H720" i="9" l="1"/>
  <c r="K719" i="9"/>
  <c r="H720" i="6"/>
  <c r="K719" i="6"/>
  <c r="K720" i="9" l="1"/>
  <c r="H721" i="9"/>
  <c r="K720" i="6"/>
  <c r="H721" i="6"/>
  <c r="K721" i="9" l="1"/>
  <c r="H722" i="9"/>
  <c r="K721" i="6"/>
  <c r="H722" i="6"/>
  <c r="H723" i="9" l="1"/>
  <c r="K722" i="9"/>
  <c r="H723" i="6"/>
  <c r="K722" i="6"/>
  <c r="K723" i="9" l="1"/>
  <c r="H724" i="9"/>
  <c r="K723" i="6"/>
  <c r="H724" i="6"/>
  <c r="K724" i="9" l="1"/>
  <c r="H725" i="9"/>
  <c r="K724" i="6"/>
  <c r="H725" i="6"/>
  <c r="H726" i="9" l="1"/>
  <c r="K725" i="9"/>
  <c r="H726" i="6"/>
  <c r="K725" i="6"/>
  <c r="K726" i="9" l="1"/>
  <c r="H727" i="9"/>
  <c r="K726" i="6"/>
  <c r="H727" i="6"/>
  <c r="K727" i="9" l="1"/>
  <c r="H728" i="9"/>
  <c r="K727" i="6"/>
  <c r="H728" i="6"/>
  <c r="H729" i="9" l="1"/>
  <c r="K728" i="9"/>
  <c r="H729" i="6"/>
  <c r="K728" i="6"/>
  <c r="K729" i="9" l="1"/>
  <c r="H730" i="9"/>
  <c r="K729" i="6"/>
  <c r="H730" i="6"/>
  <c r="K730" i="9" l="1"/>
  <c r="H731" i="9"/>
  <c r="K730" i="6"/>
  <c r="H731" i="6"/>
  <c r="H732" i="9" l="1"/>
  <c r="K732" i="9" s="1"/>
  <c r="O15" i="9" s="1"/>
  <c r="K731" i="9"/>
  <c r="H732" i="6"/>
  <c r="K732" i="6" s="1"/>
  <c r="K731" i="6"/>
  <c r="F3" i="10"/>
  <c r="G3" i="10" s="1"/>
  <c r="H3" i="10" s="1"/>
  <c r="K3" i="10" l="1"/>
  <c r="D4" i="10" l="1"/>
  <c r="F4" i="10" s="1"/>
  <c r="G4" i="10" s="1"/>
  <c r="H4" i="10" s="1"/>
  <c r="J4" i="10"/>
  <c r="K4" i="10" l="1"/>
  <c r="I5" i="10" s="1"/>
  <c r="D5" i="10" l="1"/>
  <c r="F5" i="10" s="1"/>
  <c r="G5" i="10" s="1"/>
  <c r="H5" i="10" s="1"/>
  <c r="J5" i="10"/>
  <c r="K5" i="10" l="1"/>
  <c r="I6" i="10" s="1"/>
  <c r="D6" i="10"/>
  <c r="F6" i="10" s="1"/>
  <c r="G6" i="10" s="1"/>
  <c r="H6" i="10" s="1"/>
  <c r="J6" i="10"/>
  <c r="K6" i="10" l="1"/>
  <c r="I7" i="10" s="1"/>
  <c r="D7" i="10" l="1"/>
  <c r="F7" i="10" s="1"/>
  <c r="G7" i="10" s="1"/>
  <c r="H7" i="10" s="1"/>
  <c r="J7" i="10"/>
  <c r="K7" i="10" l="1"/>
  <c r="I8" i="10" s="1"/>
  <c r="H8" i="10"/>
  <c r="H9" i="10" l="1"/>
  <c r="D8" i="10"/>
  <c r="F8" i="10" s="1"/>
  <c r="J8" i="10"/>
  <c r="K8" i="10" l="1"/>
  <c r="D9" i="10" l="1"/>
  <c r="F9" i="10" s="1"/>
  <c r="I9" i="10" l="1"/>
  <c r="J9" i="10" s="1"/>
  <c r="K9" i="10" l="1"/>
  <c r="I10" i="10" s="1"/>
  <c r="D10" i="10" l="1"/>
  <c r="F10" i="10" s="1"/>
  <c r="G10" i="10" s="1"/>
  <c r="H10" i="10" s="1"/>
  <c r="J10" i="10"/>
  <c r="K10" i="10" l="1"/>
  <c r="I11" i="10" s="1"/>
  <c r="D11" i="10" l="1"/>
  <c r="F11" i="10" s="1"/>
  <c r="G11" i="10" s="1"/>
  <c r="H11" i="10" s="1"/>
  <c r="J11" i="10"/>
  <c r="K11" i="10" l="1"/>
  <c r="I12" i="10" s="1"/>
  <c r="D12" i="10" l="1"/>
  <c r="F12" i="10" s="1"/>
  <c r="G12" i="10" s="1"/>
  <c r="H12" i="10" s="1"/>
  <c r="J12" i="10"/>
  <c r="K12" i="10" l="1"/>
  <c r="I13" i="10" s="1"/>
  <c r="D13" i="10" l="1"/>
  <c r="F13" i="10" s="1"/>
  <c r="G13" i="10" s="1"/>
  <c r="H13" i="10" s="1"/>
  <c r="K13" i="10" s="1"/>
  <c r="I14" i="10" s="1"/>
  <c r="J13" i="10"/>
  <c r="D14" i="10" l="1"/>
  <c r="F14" i="10" s="1"/>
  <c r="G14" i="10" s="1"/>
  <c r="H14" i="10" s="1"/>
  <c r="J14" i="10"/>
  <c r="K14" i="10" l="1"/>
  <c r="I15" i="10" s="1"/>
  <c r="H15" i="10"/>
  <c r="H16" i="10" s="1"/>
  <c r="D15" i="10" l="1"/>
  <c r="F15" i="10" s="1"/>
  <c r="J15" i="10"/>
  <c r="K15" i="10" l="1"/>
  <c r="D16" i="10" l="1"/>
  <c r="F16" i="10" s="1"/>
  <c r="I16" i="10" l="1"/>
  <c r="J16" i="10" s="1"/>
  <c r="K16" i="10" l="1"/>
  <c r="I17" i="10" s="1"/>
  <c r="D17" i="10" l="1"/>
  <c r="F17" i="10" s="1"/>
  <c r="G17" i="10" s="1"/>
  <c r="H17" i="10" s="1"/>
  <c r="J17" i="10"/>
  <c r="K17" i="10" l="1"/>
  <c r="I18" i="10" s="1"/>
  <c r="D18" i="10"/>
  <c r="F18" i="10" s="1"/>
  <c r="G18" i="10" s="1"/>
  <c r="H18" i="10" s="1"/>
  <c r="J18" i="10"/>
  <c r="K18" i="10" l="1"/>
  <c r="I19" i="10" s="1"/>
  <c r="D19" i="10" l="1"/>
  <c r="F19" i="10" s="1"/>
  <c r="G19" i="10" s="1"/>
  <c r="H19" i="10" s="1"/>
  <c r="J19" i="10"/>
  <c r="K19" i="10" l="1"/>
  <c r="I20" i="10" s="1"/>
  <c r="D20" i="10" l="1"/>
  <c r="F20" i="10" s="1"/>
  <c r="G20" i="10" s="1"/>
  <c r="H20" i="10" s="1"/>
  <c r="J20" i="10"/>
  <c r="K20" i="10" l="1"/>
  <c r="I21" i="10" s="1"/>
  <c r="D21" i="10" l="1"/>
  <c r="F21" i="10" s="1"/>
  <c r="G21" i="10" s="1"/>
  <c r="H21" i="10" s="1"/>
  <c r="J21" i="10"/>
  <c r="H22" i="10" l="1"/>
  <c r="H23" i="10" s="1"/>
  <c r="K21" i="10"/>
  <c r="I22" i="10" s="1"/>
  <c r="D22" i="10" l="1"/>
  <c r="F22" i="10" s="1"/>
  <c r="J22" i="10"/>
  <c r="K22" i="10" l="1"/>
  <c r="D23" i="10" l="1"/>
  <c r="F23" i="10" s="1"/>
  <c r="I23" i="10" l="1"/>
  <c r="J23" i="10" s="1"/>
  <c r="K23" i="10" l="1"/>
  <c r="I24" i="10" s="1"/>
  <c r="D24" i="10" l="1"/>
  <c r="F24" i="10" s="1"/>
  <c r="G24" i="10" s="1"/>
  <c r="H24" i="10" s="1"/>
  <c r="J24" i="10"/>
  <c r="K24" i="10" l="1"/>
  <c r="I25" i="10" s="1"/>
  <c r="D25" i="10" l="1"/>
  <c r="F25" i="10" s="1"/>
  <c r="G25" i="10" s="1"/>
  <c r="H25" i="10" s="1"/>
  <c r="J25" i="10"/>
  <c r="K25" i="10" l="1"/>
  <c r="I26" i="10" s="1"/>
  <c r="D26" i="10" l="1"/>
  <c r="F26" i="10" s="1"/>
  <c r="G26" i="10" s="1"/>
  <c r="H26" i="10" s="1"/>
  <c r="K26" i="10" s="1"/>
  <c r="I27" i="10" s="1"/>
  <c r="J26" i="10"/>
  <c r="D27" i="10" l="1"/>
  <c r="F27" i="10" s="1"/>
  <c r="G27" i="10" s="1"/>
  <c r="H27" i="10" s="1"/>
  <c r="J27" i="10"/>
  <c r="K27" i="10" l="1"/>
  <c r="I28" i="10" s="1"/>
  <c r="D28" i="10" l="1"/>
  <c r="F28" i="10" s="1"/>
  <c r="G28" i="10" s="1"/>
  <c r="H28" i="10" s="1"/>
  <c r="J28" i="10"/>
  <c r="K28" i="10" l="1"/>
  <c r="I29" i="10" s="1"/>
  <c r="H29" i="10"/>
  <c r="H30" i="10" l="1"/>
  <c r="D29" i="10"/>
  <c r="F29" i="10" s="1"/>
  <c r="J29" i="10"/>
  <c r="K29" i="10" l="1"/>
  <c r="D30" i="10" l="1"/>
  <c r="F30" i="10" s="1"/>
  <c r="I30" i="10" l="1"/>
  <c r="J30" i="10" s="1"/>
  <c r="K30" i="10" l="1"/>
  <c r="I31" i="10" s="1"/>
  <c r="D31" i="10" l="1"/>
  <c r="F31" i="10" s="1"/>
  <c r="G31" i="10" s="1"/>
  <c r="H31" i="10" s="1"/>
  <c r="K31" i="10" s="1"/>
  <c r="I32" i="10" s="1"/>
  <c r="J31" i="10"/>
  <c r="D32" i="10" l="1"/>
  <c r="F32" i="10" s="1"/>
  <c r="G32" i="10" s="1"/>
  <c r="H32" i="10" s="1"/>
  <c r="J32" i="10"/>
  <c r="K32" i="10" l="1"/>
  <c r="I33" i="10" s="1"/>
  <c r="D33" i="10" l="1"/>
  <c r="F33" i="10" s="1"/>
  <c r="G33" i="10" s="1"/>
  <c r="H33" i="10" s="1"/>
  <c r="K33" i="10" s="1"/>
  <c r="I34" i="10" s="1"/>
  <c r="J33" i="10"/>
  <c r="D34" i="10" l="1"/>
  <c r="F34" i="10" s="1"/>
  <c r="G34" i="10" s="1"/>
  <c r="H34" i="10" s="1"/>
  <c r="J34" i="10"/>
  <c r="K34" i="10" l="1"/>
  <c r="I35" i="10" s="1"/>
  <c r="D35" i="10" l="1"/>
  <c r="F35" i="10" s="1"/>
  <c r="G35" i="10" s="1"/>
  <c r="H35" i="10" s="1"/>
  <c r="J35" i="10"/>
  <c r="H36" i="10" l="1"/>
  <c r="H37" i="10" s="1"/>
  <c r="K35" i="10"/>
  <c r="I36" i="10" s="1"/>
  <c r="D36" i="10" l="1"/>
  <c r="F36" i="10" s="1"/>
  <c r="J36" i="10"/>
  <c r="K36" i="10" l="1"/>
  <c r="D37" i="10" l="1"/>
  <c r="F37" i="10" s="1"/>
  <c r="I37" i="10" l="1"/>
  <c r="J37" i="10" s="1"/>
  <c r="K37" i="10" l="1"/>
  <c r="I38" i="10" s="1"/>
  <c r="D38" i="10" l="1"/>
  <c r="F38" i="10" s="1"/>
  <c r="G38" i="10" s="1"/>
  <c r="H38" i="10" s="1"/>
  <c r="J38" i="10"/>
  <c r="K38" i="10" l="1"/>
  <c r="I39" i="10" s="1"/>
  <c r="D39" i="10"/>
  <c r="F39" i="10" s="1"/>
  <c r="G39" i="10" s="1"/>
  <c r="H39" i="10" s="1"/>
  <c r="J39" i="10"/>
  <c r="K39" i="10" l="1"/>
  <c r="I40" i="10" s="1"/>
  <c r="D40" i="10" l="1"/>
  <c r="F40" i="10" s="1"/>
  <c r="G40" i="10" s="1"/>
  <c r="H40" i="10" s="1"/>
  <c r="J40" i="10"/>
  <c r="K40" i="10" l="1"/>
  <c r="I41" i="10" s="1"/>
  <c r="D41" i="10" l="1"/>
  <c r="F41" i="10" s="1"/>
  <c r="G41" i="10" s="1"/>
  <c r="H41" i="10" s="1"/>
  <c r="J41" i="10"/>
  <c r="K41" i="10" l="1"/>
  <c r="I42" i="10" s="1"/>
  <c r="D42" i="10" l="1"/>
  <c r="F42" i="10" s="1"/>
  <c r="G42" i="10" s="1"/>
  <c r="H42" i="10" s="1"/>
  <c r="J42" i="10"/>
  <c r="K42" i="10" l="1"/>
  <c r="I43" i="10" s="1"/>
  <c r="H43" i="10"/>
  <c r="D43" i="10" l="1"/>
  <c r="F43" i="10" s="1"/>
  <c r="J43" i="10"/>
  <c r="H44" i="10"/>
  <c r="K43" i="10"/>
  <c r="D44" i="10" l="1"/>
  <c r="F44" i="10" s="1"/>
  <c r="I44" i="10" l="1"/>
  <c r="J44" i="10" s="1"/>
  <c r="K44" i="10" l="1"/>
  <c r="I45" i="10" s="1"/>
  <c r="D45" i="10" l="1"/>
  <c r="F45" i="10" s="1"/>
  <c r="G45" i="10" s="1"/>
  <c r="H45" i="10" s="1"/>
  <c r="J45" i="10"/>
  <c r="K45" i="10" l="1"/>
  <c r="I46" i="10" s="1"/>
  <c r="D46" i="10"/>
  <c r="F46" i="10" s="1"/>
  <c r="G46" i="10" s="1"/>
  <c r="H46" i="10" s="1"/>
  <c r="J46" i="10"/>
  <c r="K46" i="10" l="1"/>
  <c r="I47" i="10" s="1"/>
  <c r="D47" i="10" l="1"/>
  <c r="F47" i="10" s="1"/>
  <c r="G47" i="10" s="1"/>
  <c r="H47" i="10" s="1"/>
  <c r="K47" i="10" s="1"/>
  <c r="I48" i="10" s="1"/>
  <c r="J47" i="10"/>
  <c r="D48" i="10" l="1"/>
  <c r="F48" i="10" s="1"/>
  <c r="G48" i="10" s="1"/>
  <c r="H48" i="10" s="1"/>
  <c r="J48" i="10"/>
  <c r="K48" i="10" l="1"/>
  <c r="I49" i="10" s="1"/>
  <c r="D49" i="10" l="1"/>
  <c r="F49" i="10" s="1"/>
  <c r="G49" i="10" s="1"/>
  <c r="H49" i="10" s="1"/>
  <c r="J49" i="10"/>
  <c r="H50" i="10" l="1"/>
  <c r="K49" i="10"/>
  <c r="I50" i="10" s="1"/>
  <c r="D50" i="10" l="1"/>
  <c r="F50" i="10" s="1"/>
  <c r="J50" i="10"/>
  <c r="H51" i="10"/>
  <c r="K50" i="10" l="1"/>
  <c r="D51" i="10" l="1"/>
  <c r="F51" i="10" s="1"/>
  <c r="I51" i="10" l="1"/>
  <c r="J51" i="10" s="1"/>
  <c r="K51" i="10" l="1"/>
  <c r="I52" i="10" s="1"/>
  <c r="D52" i="10" l="1"/>
  <c r="F52" i="10" s="1"/>
  <c r="G52" i="10" s="1"/>
  <c r="H52" i="10" s="1"/>
  <c r="K52" i="10" s="1"/>
  <c r="I53" i="10" s="1"/>
  <c r="J52" i="10"/>
  <c r="D53" i="10" l="1"/>
  <c r="F53" i="10" s="1"/>
  <c r="G53" i="10" s="1"/>
  <c r="H53" i="10" s="1"/>
  <c r="J53" i="10"/>
  <c r="K53" i="10" l="1"/>
  <c r="I54" i="10" s="1"/>
  <c r="D54" i="10" l="1"/>
  <c r="F54" i="10" s="1"/>
  <c r="G54" i="10" s="1"/>
  <c r="H54" i="10" s="1"/>
  <c r="J54" i="10"/>
  <c r="K54" i="10" l="1"/>
  <c r="I55" i="10" s="1"/>
  <c r="D55" i="10"/>
  <c r="F55" i="10" s="1"/>
  <c r="G55" i="10" s="1"/>
  <c r="H55" i="10" s="1"/>
  <c r="J55" i="10"/>
  <c r="K55" i="10" l="1"/>
  <c r="I56" i="10" s="1"/>
  <c r="D56" i="10" l="1"/>
  <c r="F56" i="10" s="1"/>
  <c r="G56" i="10" s="1"/>
  <c r="H56" i="10" s="1"/>
  <c r="J56" i="10"/>
  <c r="H57" i="10" l="1"/>
  <c r="K56" i="10"/>
  <c r="I57" i="10" s="1"/>
  <c r="D57" i="10" l="1"/>
  <c r="F57" i="10" s="1"/>
  <c r="J57" i="10"/>
  <c r="H58" i="10"/>
  <c r="K57" i="10"/>
  <c r="D58" i="10" l="1"/>
  <c r="F58" i="10" s="1"/>
  <c r="I58" i="10" l="1"/>
  <c r="J58" i="10" s="1"/>
  <c r="K58" i="10" l="1"/>
  <c r="I59" i="10" s="1"/>
  <c r="D59" i="10" l="1"/>
  <c r="F59" i="10" s="1"/>
  <c r="G59" i="10" s="1"/>
  <c r="H59" i="10" s="1"/>
  <c r="J59" i="10"/>
  <c r="K59" i="10" l="1"/>
  <c r="D60" i="10"/>
  <c r="F60" i="10" s="1"/>
  <c r="G60" i="10" s="1"/>
  <c r="H60" i="10" s="1"/>
  <c r="I60" i="10" l="1"/>
  <c r="J60" i="10" s="1"/>
  <c r="K60" i="10" s="1"/>
  <c r="I61" i="10" s="1"/>
  <c r="D61" i="10" l="1"/>
  <c r="F61" i="10" s="1"/>
  <c r="G61" i="10" s="1"/>
  <c r="H61" i="10" s="1"/>
  <c r="K61" i="10" s="1"/>
  <c r="I62" i="10" s="1"/>
  <c r="J61" i="10"/>
  <c r="D62" i="10" l="1"/>
  <c r="F62" i="10" s="1"/>
  <c r="G62" i="10" s="1"/>
  <c r="H62" i="10" s="1"/>
  <c r="J62" i="10"/>
  <c r="K62" i="10" l="1"/>
  <c r="I63" i="10" s="1"/>
  <c r="D63" i="10" l="1"/>
  <c r="F63" i="10" s="1"/>
  <c r="G63" i="10" s="1"/>
  <c r="H63" i="10" s="1"/>
  <c r="J63" i="10"/>
  <c r="H64" i="10" l="1"/>
  <c r="H65" i="10" s="1"/>
  <c r="K63" i="10"/>
  <c r="I64" i="10" s="1"/>
  <c r="D64" i="10" l="1"/>
  <c r="F64" i="10" s="1"/>
  <c r="J64" i="10"/>
  <c r="K64" i="10" l="1"/>
  <c r="D65" i="10" l="1"/>
  <c r="F65" i="10" s="1"/>
  <c r="I65" i="10" l="1"/>
  <c r="J65" i="10" s="1"/>
  <c r="K65" i="10" l="1"/>
  <c r="I66" i="10" s="1"/>
  <c r="D66" i="10" l="1"/>
  <c r="F66" i="10" s="1"/>
  <c r="G66" i="10" s="1"/>
  <c r="H66" i="10" s="1"/>
  <c r="J66" i="10"/>
  <c r="K66" i="10" l="1"/>
  <c r="I67" i="10" s="1"/>
  <c r="D67" i="10" l="1"/>
  <c r="F67" i="10" s="1"/>
  <c r="G67" i="10" s="1"/>
  <c r="H67" i="10" s="1"/>
  <c r="J67" i="10"/>
  <c r="K67" i="10" l="1"/>
  <c r="I68" i="10" s="1"/>
  <c r="D68" i="10" l="1"/>
  <c r="F68" i="10" s="1"/>
  <c r="G68" i="10" s="1"/>
  <c r="H68" i="10" s="1"/>
  <c r="J68" i="10"/>
  <c r="K68" i="10" l="1"/>
  <c r="I69" i="10" s="1"/>
  <c r="D69" i="10" l="1"/>
  <c r="F69" i="10" s="1"/>
  <c r="G69" i="10" s="1"/>
  <c r="H69" i="10" s="1"/>
  <c r="J69" i="10"/>
  <c r="K69" i="10" l="1"/>
  <c r="I70" i="10" s="1"/>
  <c r="D70" i="10" l="1"/>
  <c r="F70" i="10" s="1"/>
  <c r="G70" i="10" s="1"/>
  <c r="H70" i="10" s="1"/>
  <c r="J70" i="10"/>
  <c r="K70" i="10" l="1"/>
  <c r="I71" i="10" s="1"/>
  <c r="H71" i="10"/>
  <c r="H72" i="10" s="1"/>
  <c r="D71" i="10" l="1"/>
  <c r="F71" i="10" s="1"/>
  <c r="J71" i="10"/>
  <c r="K71" i="10" l="1"/>
  <c r="D72" i="10" l="1"/>
  <c r="F72" i="10" s="1"/>
  <c r="I72" i="10" l="1"/>
  <c r="J72" i="10" s="1"/>
  <c r="K72" i="10" l="1"/>
  <c r="I73" i="10" s="1"/>
  <c r="D73" i="10" l="1"/>
  <c r="F73" i="10" s="1"/>
  <c r="G73" i="10" s="1"/>
  <c r="H73" i="10" s="1"/>
  <c r="J73" i="10"/>
  <c r="K73" i="10" l="1"/>
  <c r="I74" i="10" s="1"/>
  <c r="D74" i="10"/>
  <c r="F74" i="10" s="1"/>
  <c r="G74" i="10" s="1"/>
  <c r="H74" i="10" s="1"/>
  <c r="J74" i="10"/>
  <c r="K74" i="10" l="1"/>
  <c r="I75" i="10" s="1"/>
  <c r="D75" i="10" l="1"/>
  <c r="F75" i="10" s="1"/>
  <c r="G75" i="10" s="1"/>
  <c r="H75" i="10" s="1"/>
  <c r="K75" i="10" s="1"/>
  <c r="I76" i="10" s="1"/>
  <c r="J75" i="10"/>
  <c r="D76" i="10" l="1"/>
  <c r="F76" i="10" s="1"/>
  <c r="G76" i="10" s="1"/>
  <c r="H76" i="10" s="1"/>
  <c r="J76" i="10"/>
  <c r="K76" i="10" l="1"/>
  <c r="I77" i="10" s="1"/>
  <c r="D77" i="10" l="1"/>
  <c r="F77" i="10" s="1"/>
  <c r="G77" i="10" s="1"/>
  <c r="H77" i="10" s="1"/>
  <c r="J77" i="10"/>
  <c r="H78" i="10" l="1"/>
  <c r="H79" i="10" s="1"/>
  <c r="K77" i="10"/>
  <c r="I78" i="10" s="1"/>
  <c r="D78" i="10" l="1"/>
  <c r="F78" i="10" s="1"/>
  <c r="J78" i="10"/>
  <c r="K78" i="10" l="1"/>
  <c r="D79" i="10" l="1"/>
  <c r="F79" i="10" s="1"/>
  <c r="I79" i="10" l="1"/>
  <c r="J79" i="10"/>
  <c r="K79" i="10" l="1"/>
  <c r="I80" i="10" s="1"/>
  <c r="D80" i="10" l="1"/>
  <c r="F80" i="10" s="1"/>
  <c r="G80" i="10" s="1"/>
  <c r="H80" i="10" s="1"/>
  <c r="J80" i="10"/>
  <c r="K80" i="10" l="1"/>
  <c r="I81" i="10" s="1"/>
  <c r="D81" i="10" l="1"/>
  <c r="F81" i="10" s="1"/>
  <c r="G81" i="10" s="1"/>
  <c r="H81" i="10" s="1"/>
  <c r="J81" i="10"/>
  <c r="K81" i="10" l="1"/>
  <c r="I82" i="10" s="1"/>
  <c r="D82" i="10"/>
  <c r="F82" i="10" s="1"/>
  <c r="G82" i="10" s="1"/>
  <c r="H82" i="10" s="1"/>
  <c r="J82" i="10"/>
  <c r="K82" i="10" l="1"/>
  <c r="I83" i="10" s="1"/>
  <c r="D83" i="10" l="1"/>
  <c r="F83" i="10" s="1"/>
  <c r="G83" i="10" s="1"/>
  <c r="H83" i="10" s="1"/>
  <c r="K83" i="10" s="1"/>
  <c r="I84" i="10" s="1"/>
  <c r="J83" i="10"/>
  <c r="D84" i="10" l="1"/>
  <c r="F84" i="10" s="1"/>
  <c r="G84" i="10" s="1"/>
  <c r="H84" i="10" s="1"/>
  <c r="J84" i="10"/>
  <c r="H85" i="10" l="1"/>
  <c r="H86" i="10" s="1"/>
  <c r="K84" i="10"/>
  <c r="I85" i="10" s="1"/>
  <c r="D85" i="10" l="1"/>
  <c r="F85" i="10" s="1"/>
  <c r="J85" i="10"/>
  <c r="K85" i="10" l="1"/>
  <c r="D86" i="10" l="1"/>
  <c r="F86" i="10" s="1"/>
  <c r="I86" i="10" l="1"/>
  <c r="J86" i="10" s="1"/>
  <c r="K86" i="10" l="1"/>
  <c r="I87" i="10" s="1"/>
  <c r="D87" i="10" l="1"/>
  <c r="F87" i="10" s="1"/>
  <c r="G87" i="10" s="1"/>
  <c r="H87" i="10" s="1"/>
  <c r="J87" i="10"/>
  <c r="K87" i="10" l="1"/>
  <c r="I88" i="10" s="1"/>
  <c r="D88" i="10" l="1"/>
  <c r="F88" i="10" s="1"/>
  <c r="G88" i="10" s="1"/>
  <c r="H88" i="10" s="1"/>
  <c r="K88" i="10" s="1"/>
  <c r="I89" i="10" s="1"/>
  <c r="J88" i="10"/>
  <c r="D89" i="10" l="1"/>
  <c r="F89" i="10" s="1"/>
  <c r="G89" i="10" s="1"/>
  <c r="H89" i="10" s="1"/>
  <c r="J89" i="10"/>
  <c r="K89" i="10" l="1"/>
  <c r="I90" i="10" s="1"/>
  <c r="D90" i="10" l="1"/>
  <c r="F90" i="10" s="1"/>
  <c r="G90" i="10" s="1"/>
  <c r="H90" i="10" s="1"/>
  <c r="J90" i="10"/>
  <c r="K90" i="10" l="1"/>
  <c r="I91" i="10" s="1"/>
  <c r="D91" i="10" l="1"/>
  <c r="F91" i="10" s="1"/>
  <c r="G91" i="10" s="1"/>
  <c r="H91" i="10" s="1"/>
  <c r="J91" i="10"/>
  <c r="H92" i="10" l="1"/>
  <c r="H93" i="10" s="1"/>
  <c r="K91" i="10"/>
  <c r="I92" i="10" s="1"/>
  <c r="D92" i="10" l="1"/>
  <c r="F92" i="10" s="1"/>
  <c r="J92" i="10"/>
  <c r="K92" i="10" l="1"/>
  <c r="D93" i="10" l="1"/>
  <c r="F93" i="10" s="1"/>
  <c r="I93" i="10" l="1"/>
  <c r="J93" i="10" s="1"/>
  <c r="K93" i="10" l="1"/>
  <c r="I94" i="10" s="1"/>
  <c r="D94" i="10" l="1"/>
  <c r="F94" i="10" s="1"/>
  <c r="G94" i="10" s="1"/>
  <c r="H94" i="10" s="1"/>
  <c r="J94" i="10"/>
  <c r="K94" i="10" l="1"/>
  <c r="I95" i="10" s="1"/>
  <c r="D95" i="10" l="1"/>
  <c r="F95" i="10" s="1"/>
  <c r="G95" i="10" s="1"/>
  <c r="H95" i="10" s="1"/>
  <c r="J95" i="10"/>
  <c r="K95" i="10" l="1"/>
  <c r="I96" i="10" s="1"/>
  <c r="D96" i="10" l="1"/>
  <c r="F96" i="10" s="1"/>
  <c r="G96" i="10" s="1"/>
  <c r="H96" i="10" s="1"/>
  <c r="J96" i="10"/>
  <c r="K96" i="10" l="1"/>
  <c r="I97" i="10" s="1"/>
  <c r="D97" i="10" l="1"/>
  <c r="F97" i="10" s="1"/>
  <c r="G97" i="10" s="1"/>
  <c r="H97" i="10" s="1"/>
  <c r="J97" i="10"/>
  <c r="K97" i="10" l="1"/>
  <c r="D98" i="10"/>
  <c r="F98" i="10" s="1"/>
  <c r="G98" i="10" s="1"/>
  <c r="H98" i="10" s="1"/>
  <c r="I98" i="10" l="1"/>
  <c r="J98" i="10" s="1"/>
  <c r="K98" i="10" s="1"/>
  <c r="I99" i="10" s="1"/>
  <c r="H99" i="10"/>
  <c r="H100" i="10" s="1"/>
  <c r="D99" i="10" l="1"/>
  <c r="F99" i="10" s="1"/>
  <c r="J99" i="10"/>
  <c r="K99" i="10" l="1"/>
  <c r="D100" i="10" l="1"/>
  <c r="F100" i="10" s="1"/>
  <c r="I100" i="10" l="1"/>
  <c r="J100" i="10" s="1"/>
  <c r="K100" i="10" l="1"/>
  <c r="I101" i="10" s="1"/>
  <c r="D101" i="10" l="1"/>
  <c r="F101" i="10" s="1"/>
  <c r="G101" i="10" s="1"/>
  <c r="H101" i="10" s="1"/>
  <c r="J101" i="10"/>
  <c r="K101" i="10" l="1"/>
  <c r="I102" i="10" s="1"/>
  <c r="D102" i="10"/>
  <c r="F102" i="10" s="1"/>
  <c r="G102" i="10" s="1"/>
  <c r="H102" i="10" s="1"/>
  <c r="J102" i="10"/>
  <c r="K102" i="10" l="1"/>
  <c r="I103" i="10" s="1"/>
  <c r="D103" i="10" l="1"/>
  <c r="F103" i="10" s="1"/>
  <c r="G103" i="10" s="1"/>
  <c r="H103" i="10" s="1"/>
  <c r="J103" i="10"/>
  <c r="K103" i="10" l="1"/>
  <c r="I104" i="10" s="1"/>
  <c r="D104" i="10" l="1"/>
  <c r="F104" i="10" s="1"/>
  <c r="G104" i="10" s="1"/>
  <c r="H104" i="10" s="1"/>
  <c r="K104" i="10" s="1"/>
  <c r="I105" i="10" s="1"/>
  <c r="J104" i="10"/>
  <c r="D105" i="10" l="1"/>
  <c r="F105" i="10" s="1"/>
  <c r="G105" i="10" s="1"/>
  <c r="H105" i="10" s="1"/>
  <c r="J105" i="10"/>
  <c r="K105" i="10" l="1"/>
  <c r="I106" i="10" s="1"/>
  <c r="H106" i="10"/>
  <c r="H107" i="10" s="1"/>
  <c r="D106" i="10" l="1"/>
  <c r="F106" i="10" s="1"/>
  <c r="J106" i="10"/>
  <c r="K106" i="10" l="1"/>
  <c r="D107" i="10" l="1"/>
  <c r="F107" i="10" s="1"/>
  <c r="I107" i="10" l="1"/>
  <c r="J107" i="10" s="1"/>
  <c r="K107" i="10" l="1"/>
  <c r="I108" i="10" s="1"/>
  <c r="D108" i="10" l="1"/>
  <c r="F108" i="10" s="1"/>
  <c r="G108" i="10" s="1"/>
  <c r="H108" i="10" s="1"/>
  <c r="J108" i="10"/>
  <c r="K108" i="10" l="1"/>
  <c r="I109" i="10" s="1"/>
  <c r="D109" i="10"/>
  <c r="F109" i="10" s="1"/>
  <c r="G109" i="10" s="1"/>
  <c r="H109" i="10" s="1"/>
  <c r="J109" i="10"/>
  <c r="K109" i="10" l="1"/>
  <c r="I110" i="10" s="1"/>
  <c r="D110" i="10" l="1"/>
  <c r="F110" i="10" s="1"/>
  <c r="G110" i="10" s="1"/>
  <c r="H110" i="10" s="1"/>
  <c r="J110" i="10"/>
  <c r="K110" i="10" l="1"/>
  <c r="I111" i="10" s="1"/>
  <c r="D111" i="10"/>
  <c r="F111" i="10" s="1"/>
  <c r="G111" i="10" s="1"/>
  <c r="H111" i="10" s="1"/>
  <c r="J111" i="10"/>
  <c r="K111" i="10" l="1"/>
  <c r="I112" i="10" s="1"/>
  <c r="D112" i="10" l="1"/>
  <c r="F112" i="10" s="1"/>
  <c r="G112" i="10" s="1"/>
  <c r="H112" i="10" s="1"/>
  <c r="J112" i="10"/>
  <c r="H113" i="10" l="1"/>
  <c r="H114" i="10" s="1"/>
  <c r="K112" i="10"/>
  <c r="I113" i="10" s="1"/>
  <c r="D113" i="10" l="1"/>
  <c r="F113" i="10" s="1"/>
  <c r="J113" i="10"/>
  <c r="K113" i="10" l="1"/>
  <c r="D114" i="10" l="1"/>
  <c r="F114" i="10" s="1"/>
  <c r="I114" i="10" l="1"/>
  <c r="J114" i="10" s="1"/>
  <c r="K114" i="10" l="1"/>
  <c r="I115" i="10" s="1"/>
  <c r="D115" i="10" l="1"/>
  <c r="F115" i="10" s="1"/>
  <c r="G115" i="10" s="1"/>
  <c r="H115" i="10" s="1"/>
  <c r="K115" i="10" s="1"/>
  <c r="I116" i="10" s="1"/>
  <c r="J115" i="10"/>
  <c r="D116" i="10" l="1"/>
  <c r="F116" i="10" s="1"/>
  <c r="G116" i="10" s="1"/>
  <c r="H116" i="10" s="1"/>
  <c r="J116" i="10"/>
  <c r="K116" i="10" l="1"/>
  <c r="I117" i="10" s="1"/>
  <c r="D117" i="10" l="1"/>
  <c r="F117" i="10" s="1"/>
  <c r="G117" i="10" s="1"/>
  <c r="H117" i="10" s="1"/>
  <c r="K117" i="10" s="1"/>
  <c r="I118" i="10" s="1"/>
  <c r="J117" i="10"/>
  <c r="D118" i="10" l="1"/>
  <c r="F118" i="10" s="1"/>
  <c r="G118" i="10" s="1"/>
  <c r="H118" i="10" s="1"/>
  <c r="J118" i="10"/>
  <c r="K118" i="10" l="1"/>
  <c r="I119" i="10" s="1"/>
  <c r="D119" i="10" l="1"/>
  <c r="F119" i="10" s="1"/>
  <c r="G119" i="10" s="1"/>
  <c r="H119" i="10" s="1"/>
  <c r="J119" i="10"/>
  <c r="H120" i="10" l="1"/>
  <c r="H121" i="10" s="1"/>
  <c r="K119" i="10"/>
  <c r="I120" i="10" s="1"/>
  <c r="D120" i="10" l="1"/>
  <c r="F120" i="10" s="1"/>
  <c r="J120" i="10"/>
  <c r="K120" i="10" l="1"/>
  <c r="D121" i="10" l="1"/>
  <c r="F121" i="10" s="1"/>
  <c r="I121" i="10" l="1"/>
  <c r="J121" i="10" s="1"/>
  <c r="K121" i="10" l="1"/>
  <c r="I122" i="10" s="1"/>
  <c r="D122" i="10" l="1"/>
  <c r="F122" i="10" s="1"/>
  <c r="G122" i="10" s="1"/>
  <c r="H122" i="10" s="1"/>
  <c r="J122" i="10"/>
  <c r="K122" i="10" l="1"/>
  <c r="D123" i="10"/>
  <c r="F123" i="10" s="1"/>
  <c r="G123" i="10" s="1"/>
  <c r="H123" i="10" s="1"/>
  <c r="I123" i="10" l="1"/>
  <c r="J123" i="10" s="1"/>
  <c r="K123" i="10" s="1"/>
  <c r="I124" i="10" s="1"/>
  <c r="D124" i="10" l="1"/>
  <c r="F124" i="10" s="1"/>
  <c r="G124" i="10" s="1"/>
  <c r="H124" i="10" s="1"/>
  <c r="J124" i="10"/>
  <c r="K124" i="10" l="1"/>
  <c r="I125" i="10" s="1"/>
  <c r="D125" i="10" l="1"/>
  <c r="F125" i="10" s="1"/>
  <c r="G125" i="10" s="1"/>
  <c r="H125" i="10" s="1"/>
  <c r="J125" i="10"/>
  <c r="K125" i="10" l="1"/>
  <c r="I126" i="10" s="1"/>
  <c r="D126" i="10" l="1"/>
  <c r="F126" i="10" s="1"/>
  <c r="G126" i="10" s="1"/>
  <c r="H126" i="10" s="1"/>
  <c r="J126" i="10"/>
  <c r="H127" i="10" l="1"/>
  <c r="H128" i="10" s="1"/>
  <c r="K126" i="10"/>
  <c r="I127" i="10" s="1"/>
  <c r="D127" i="10" l="1"/>
  <c r="F127" i="10" s="1"/>
  <c r="J127" i="10"/>
  <c r="K127" i="10" l="1"/>
  <c r="D128" i="10" l="1"/>
  <c r="F128" i="10" s="1"/>
  <c r="I128" i="10" l="1"/>
  <c r="J128" i="10" s="1"/>
  <c r="K128" i="10" l="1"/>
  <c r="I129" i="10" s="1"/>
  <c r="D129" i="10" l="1"/>
  <c r="F129" i="10" s="1"/>
  <c r="G129" i="10" s="1"/>
  <c r="H129" i="10" s="1"/>
  <c r="J129" i="10"/>
  <c r="K129" i="10" l="1"/>
  <c r="I130" i="10" s="1"/>
  <c r="D130" i="10" l="1"/>
  <c r="F130" i="10" s="1"/>
  <c r="G130" i="10" s="1"/>
  <c r="H130" i="10" s="1"/>
  <c r="K130" i="10" s="1"/>
  <c r="I131" i="10" s="1"/>
  <c r="J130" i="10"/>
  <c r="D131" i="10" l="1"/>
  <c r="F131" i="10" s="1"/>
  <c r="G131" i="10" s="1"/>
  <c r="H131" i="10" s="1"/>
  <c r="J131" i="10"/>
  <c r="K131" i="10" l="1"/>
  <c r="I132" i="10" s="1"/>
  <c r="D132" i="10" l="1"/>
  <c r="F132" i="10" s="1"/>
  <c r="G132" i="10" s="1"/>
  <c r="H132" i="10" s="1"/>
  <c r="J132" i="10"/>
  <c r="K132" i="10" l="1"/>
  <c r="I133" i="10" s="1"/>
  <c r="D133" i="10" l="1"/>
  <c r="F133" i="10" s="1"/>
  <c r="G133" i="10" s="1"/>
  <c r="H133" i="10" s="1"/>
  <c r="J133" i="10"/>
  <c r="H134" i="10" l="1"/>
  <c r="H135" i="10" s="1"/>
  <c r="K133" i="10"/>
  <c r="I134" i="10" s="1"/>
  <c r="D134" i="10" l="1"/>
  <c r="F134" i="10" s="1"/>
  <c r="J134" i="10"/>
  <c r="K134" i="10" l="1"/>
  <c r="D135" i="10" l="1"/>
  <c r="F135" i="10" s="1"/>
  <c r="I135" i="10" l="1"/>
  <c r="J135" i="10" s="1"/>
  <c r="K135" i="10" l="1"/>
  <c r="I136" i="10" s="1"/>
  <c r="D136" i="10" l="1"/>
  <c r="F136" i="10" s="1"/>
  <c r="G136" i="10" s="1"/>
  <c r="H136" i="10" s="1"/>
  <c r="J136" i="10"/>
  <c r="K136" i="10" l="1"/>
  <c r="I137" i="10" s="1"/>
  <c r="D137" i="10" l="1"/>
  <c r="F137" i="10" s="1"/>
  <c r="G137" i="10" s="1"/>
  <c r="H137" i="10" s="1"/>
  <c r="J137" i="10"/>
  <c r="K137" i="10" l="1"/>
  <c r="I138" i="10" s="1"/>
  <c r="D138" i="10" l="1"/>
  <c r="F138" i="10" s="1"/>
  <c r="G138" i="10" s="1"/>
  <c r="H138" i="10" s="1"/>
  <c r="J138" i="10"/>
  <c r="K138" i="10" l="1"/>
  <c r="I139" i="10" s="1"/>
  <c r="D139" i="10" l="1"/>
  <c r="F139" i="10" s="1"/>
  <c r="G139" i="10" s="1"/>
  <c r="H139" i="10" s="1"/>
  <c r="J139" i="10"/>
  <c r="K139" i="10" l="1"/>
  <c r="I140" i="10" s="1"/>
  <c r="D140" i="10" l="1"/>
  <c r="F140" i="10" s="1"/>
  <c r="G140" i="10" s="1"/>
  <c r="H140" i="10" s="1"/>
  <c r="J140" i="10"/>
  <c r="K140" i="10" l="1"/>
  <c r="I141" i="10" s="1"/>
  <c r="H141" i="10"/>
  <c r="H142" i="10" s="1"/>
  <c r="D141" i="10" l="1"/>
  <c r="F141" i="10" s="1"/>
  <c r="J141" i="10"/>
  <c r="K141" i="10" l="1"/>
  <c r="D142" i="10" l="1"/>
  <c r="F142" i="10" s="1"/>
  <c r="I142" i="10" l="1"/>
  <c r="J142" i="10" s="1"/>
  <c r="K142" i="10" l="1"/>
  <c r="I143" i="10" s="1"/>
  <c r="D143" i="10" l="1"/>
  <c r="F143" i="10" s="1"/>
  <c r="G143" i="10" s="1"/>
  <c r="H143" i="10" s="1"/>
  <c r="K143" i="10" s="1"/>
  <c r="I144" i="10" s="1"/>
  <c r="J143" i="10"/>
  <c r="D144" i="10" l="1"/>
  <c r="F144" i="10" s="1"/>
  <c r="G144" i="10" s="1"/>
  <c r="H144" i="10" s="1"/>
  <c r="J144" i="10"/>
  <c r="K144" i="10" l="1"/>
  <c r="I145" i="10" s="1"/>
  <c r="D145" i="10" l="1"/>
  <c r="F145" i="10" s="1"/>
  <c r="G145" i="10" s="1"/>
  <c r="H145" i="10" s="1"/>
  <c r="J145" i="10"/>
  <c r="K145" i="10" l="1"/>
  <c r="I146" i="10" s="1"/>
  <c r="D146" i="10" l="1"/>
  <c r="F146" i="10" s="1"/>
  <c r="G146" i="10" s="1"/>
  <c r="H146" i="10" s="1"/>
  <c r="J146" i="10"/>
  <c r="K146" i="10" l="1"/>
  <c r="I147" i="10" s="1"/>
  <c r="D147" i="10" l="1"/>
  <c r="F147" i="10" s="1"/>
  <c r="G147" i="10" s="1"/>
  <c r="H147" i="10" s="1"/>
  <c r="J147" i="10"/>
  <c r="H148" i="10" l="1"/>
  <c r="H149" i="10" s="1"/>
  <c r="K147" i="10"/>
  <c r="I148" i="10" s="1"/>
  <c r="D148" i="10" l="1"/>
  <c r="F148" i="10" s="1"/>
  <c r="J148" i="10"/>
  <c r="K148" i="10" l="1"/>
  <c r="D149" i="10" l="1"/>
  <c r="F149" i="10" s="1"/>
  <c r="I149" i="10" l="1"/>
  <c r="J149" i="10" s="1"/>
  <c r="K149" i="10" l="1"/>
  <c r="I150" i="10" s="1"/>
  <c r="D150" i="10" l="1"/>
  <c r="F150" i="10" s="1"/>
  <c r="G150" i="10" s="1"/>
  <c r="H150" i="10" s="1"/>
  <c r="J150" i="10"/>
  <c r="K150" i="10" l="1"/>
  <c r="I151" i="10" s="1"/>
  <c r="D151" i="10"/>
  <c r="F151" i="10" s="1"/>
  <c r="G151" i="10" s="1"/>
  <c r="H151" i="10" s="1"/>
  <c r="J151" i="10"/>
  <c r="K151" i="10" l="1"/>
  <c r="I152" i="10" s="1"/>
  <c r="D152" i="10" l="1"/>
  <c r="F152" i="10" s="1"/>
  <c r="G152" i="10" s="1"/>
  <c r="H152" i="10" s="1"/>
  <c r="J152" i="10"/>
  <c r="K152" i="10" l="1"/>
  <c r="I153" i="10" s="1"/>
  <c r="D153" i="10" l="1"/>
  <c r="F153" i="10" s="1"/>
  <c r="G153" i="10" s="1"/>
  <c r="H153" i="10" s="1"/>
  <c r="K153" i="10" s="1"/>
  <c r="I154" i="10" s="1"/>
  <c r="J153" i="10"/>
  <c r="D154" i="10" l="1"/>
  <c r="F154" i="10" s="1"/>
  <c r="G154" i="10" s="1"/>
  <c r="H154" i="10" s="1"/>
  <c r="J154" i="10"/>
  <c r="H155" i="10" l="1"/>
  <c r="H156" i="10" s="1"/>
  <c r="K154" i="10"/>
  <c r="I155" i="10" s="1"/>
  <c r="D155" i="10" l="1"/>
  <c r="F155" i="10" s="1"/>
  <c r="J155" i="10"/>
  <c r="K155" i="10" l="1"/>
  <c r="D156" i="10" l="1"/>
  <c r="F156" i="10" s="1"/>
  <c r="I156" i="10" l="1"/>
  <c r="J156" i="10" s="1"/>
  <c r="K156" i="10" l="1"/>
  <c r="I157" i="10" s="1"/>
  <c r="D157" i="10" l="1"/>
  <c r="F157" i="10" s="1"/>
  <c r="G157" i="10" s="1"/>
  <c r="H157" i="10" s="1"/>
  <c r="J157" i="10"/>
  <c r="K157" i="10" l="1"/>
  <c r="I158" i="10" s="1"/>
  <c r="D158" i="10" l="1"/>
  <c r="F158" i="10" s="1"/>
  <c r="G158" i="10" s="1"/>
  <c r="H158" i="10" s="1"/>
  <c r="K158" i="10" s="1"/>
  <c r="I159" i="10" s="1"/>
  <c r="J158" i="10"/>
  <c r="D159" i="10" l="1"/>
  <c r="F159" i="10" s="1"/>
  <c r="G159" i="10" s="1"/>
  <c r="H159" i="10" s="1"/>
  <c r="J159" i="10"/>
  <c r="K159" i="10" l="1"/>
  <c r="I160" i="10" s="1"/>
  <c r="D160" i="10" l="1"/>
  <c r="F160" i="10" s="1"/>
  <c r="G160" i="10" s="1"/>
  <c r="H160" i="10" s="1"/>
  <c r="J160" i="10"/>
  <c r="K160" i="10" l="1"/>
  <c r="I161" i="10" s="1"/>
  <c r="D161" i="10"/>
  <c r="F161" i="10" s="1"/>
  <c r="G161" i="10" s="1"/>
  <c r="H161" i="10" s="1"/>
  <c r="J161" i="10"/>
  <c r="H162" i="10" l="1"/>
  <c r="H163" i="10" s="1"/>
  <c r="K161" i="10"/>
  <c r="I162" i="10" s="1"/>
  <c r="D162" i="10" l="1"/>
  <c r="F162" i="10" s="1"/>
  <c r="J162" i="10"/>
  <c r="K162" i="10" l="1"/>
  <c r="D163" i="10" l="1"/>
  <c r="F163" i="10" s="1"/>
  <c r="I163" i="10" l="1"/>
  <c r="J163" i="10" s="1"/>
  <c r="K163" i="10" l="1"/>
  <c r="I164" i="10" s="1"/>
  <c r="D164" i="10" l="1"/>
  <c r="F164" i="10" s="1"/>
  <c r="G164" i="10" s="1"/>
  <c r="H164" i="10" s="1"/>
  <c r="J164" i="10"/>
  <c r="K164" i="10" l="1"/>
  <c r="I165" i="10" s="1"/>
  <c r="D165" i="10" l="1"/>
  <c r="F165" i="10" s="1"/>
  <c r="G165" i="10" s="1"/>
  <c r="H165" i="10" s="1"/>
  <c r="J165" i="10"/>
  <c r="K165" i="10" l="1"/>
  <c r="I166" i="10" s="1"/>
  <c r="D166" i="10"/>
  <c r="F166" i="10" s="1"/>
  <c r="G166" i="10" s="1"/>
  <c r="H166" i="10" s="1"/>
  <c r="J166" i="10"/>
  <c r="K166" i="10" l="1"/>
  <c r="I167" i="10" s="1"/>
  <c r="D167" i="10" l="1"/>
  <c r="F167" i="10" s="1"/>
  <c r="G167" i="10" s="1"/>
  <c r="H167" i="10" s="1"/>
  <c r="J167" i="10"/>
  <c r="K167" i="10" l="1"/>
  <c r="I168" i="10" s="1"/>
  <c r="J168" i="10" s="1"/>
  <c r="D168" i="10"/>
  <c r="F168" i="10" s="1"/>
  <c r="G168" i="10" s="1"/>
  <c r="H168" i="10" s="1"/>
  <c r="H169" i="10" l="1"/>
  <c r="K168" i="10"/>
  <c r="I169" i="10" s="1"/>
  <c r="D169" i="10" l="1"/>
  <c r="F169" i="10" s="1"/>
  <c r="J169" i="10"/>
  <c r="K169" i="10" s="1"/>
  <c r="H170" i="10"/>
  <c r="D170" i="10" l="1"/>
  <c r="F170" i="10" s="1"/>
  <c r="I170" i="10" l="1"/>
  <c r="J170" i="10" s="1"/>
  <c r="K170" i="10" l="1"/>
  <c r="I171" i="10" s="1"/>
  <c r="D171" i="10" l="1"/>
  <c r="F171" i="10" s="1"/>
  <c r="G171" i="10" s="1"/>
  <c r="H171" i="10" s="1"/>
  <c r="J171" i="10"/>
  <c r="K171" i="10" l="1"/>
  <c r="I172" i="10" s="1"/>
  <c r="D172" i="10" l="1"/>
  <c r="F172" i="10" s="1"/>
  <c r="G172" i="10" s="1"/>
  <c r="H172" i="10" s="1"/>
  <c r="K172" i="10" s="1"/>
  <c r="I173" i="10" s="1"/>
  <c r="J172" i="10"/>
  <c r="D173" i="10" l="1"/>
  <c r="F173" i="10" s="1"/>
  <c r="G173" i="10" s="1"/>
  <c r="H173" i="10" s="1"/>
  <c r="J173" i="10"/>
  <c r="K173" i="10" l="1"/>
  <c r="I174" i="10" s="1"/>
  <c r="D174" i="10" l="1"/>
  <c r="F174" i="10" s="1"/>
  <c r="G174" i="10" s="1"/>
  <c r="H174" i="10" s="1"/>
  <c r="K174" i="10" s="1"/>
  <c r="I175" i="10" s="1"/>
  <c r="J174" i="10"/>
  <c r="D175" i="10" l="1"/>
  <c r="F175" i="10" s="1"/>
  <c r="G175" i="10" s="1"/>
  <c r="H175" i="10" s="1"/>
  <c r="J175" i="10"/>
  <c r="K175" i="10" l="1"/>
  <c r="I176" i="10" s="1"/>
  <c r="H176" i="10"/>
  <c r="D176" i="10" l="1"/>
  <c r="F176" i="10" s="1"/>
  <c r="J176" i="10"/>
  <c r="K176" i="10" s="1"/>
  <c r="H177" i="10"/>
  <c r="D177" i="10" l="1"/>
  <c r="F177" i="10" s="1"/>
  <c r="I177" i="10" l="1"/>
  <c r="J177" i="10" s="1"/>
  <c r="K177" i="10" l="1"/>
  <c r="I178" i="10" s="1"/>
  <c r="D178" i="10" l="1"/>
  <c r="F178" i="10" s="1"/>
  <c r="G178" i="10" s="1"/>
  <c r="H178" i="10" s="1"/>
  <c r="K178" i="10" s="1"/>
  <c r="I179" i="10" s="1"/>
  <c r="J178" i="10"/>
  <c r="D179" i="10" l="1"/>
  <c r="F179" i="10" s="1"/>
  <c r="G179" i="10" s="1"/>
  <c r="H179" i="10" s="1"/>
  <c r="J179" i="10"/>
  <c r="K179" i="10" l="1"/>
  <c r="I180" i="10" s="1"/>
  <c r="D180" i="10" l="1"/>
  <c r="F180" i="10" s="1"/>
  <c r="G180" i="10" s="1"/>
  <c r="H180" i="10" s="1"/>
  <c r="J180" i="10"/>
  <c r="K180" i="10" l="1"/>
  <c r="I181" i="10" s="1"/>
  <c r="D181" i="10"/>
  <c r="F181" i="10" s="1"/>
  <c r="G181" i="10" s="1"/>
  <c r="H181" i="10" s="1"/>
  <c r="J181" i="10"/>
  <c r="K181" i="10" l="1"/>
  <c r="I182" i="10" s="1"/>
  <c r="D182" i="10" l="1"/>
  <c r="F182" i="10" s="1"/>
  <c r="G182" i="10" s="1"/>
  <c r="H182" i="10" s="1"/>
  <c r="J182" i="10"/>
  <c r="K182" i="10" l="1"/>
  <c r="I183" i="10" s="1"/>
  <c r="H183" i="10"/>
  <c r="H184" i="10" s="1"/>
  <c r="D183" i="10" l="1"/>
  <c r="F183" i="10" s="1"/>
  <c r="J183" i="10"/>
  <c r="K183" i="10" l="1"/>
  <c r="D184" i="10" l="1"/>
  <c r="F184" i="10" s="1"/>
  <c r="I184" i="10" l="1"/>
  <c r="J184" i="10" s="1"/>
  <c r="K184" i="10" l="1"/>
  <c r="I185" i="10" s="1"/>
  <c r="D185" i="10" l="1"/>
  <c r="F185" i="10" s="1"/>
  <c r="G185" i="10" s="1"/>
  <c r="H185" i="10" s="1"/>
  <c r="K185" i="10" s="1"/>
  <c r="I186" i="10" s="1"/>
  <c r="J185" i="10"/>
  <c r="D186" i="10" l="1"/>
  <c r="F186" i="10" s="1"/>
  <c r="G186" i="10" s="1"/>
  <c r="H186" i="10" s="1"/>
  <c r="J186" i="10"/>
  <c r="K186" i="10" l="1"/>
  <c r="I187" i="10" s="1"/>
  <c r="D187" i="10" l="1"/>
  <c r="F187" i="10" s="1"/>
  <c r="G187" i="10" s="1"/>
  <c r="H187" i="10" s="1"/>
  <c r="K187" i="10" s="1"/>
  <c r="I188" i="10" s="1"/>
  <c r="J187" i="10"/>
  <c r="D188" i="10" l="1"/>
  <c r="F188" i="10" s="1"/>
  <c r="G188" i="10" s="1"/>
  <c r="H188" i="10" s="1"/>
  <c r="J188" i="10"/>
  <c r="K188" i="10" l="1"/>
  <c r="I189" i="10" s="1"/>
  <c r="D189" i="10" l="1"/>
  <c r="F189" i="10" s="1"/>
  <c r="G189" i="10" s="1"/>
  <c r="H189" i="10" s="1"/>
  <c r="J189" i="10"/>
  <c r="K189" i="10" l="1"/>
  <c r="I190" i="10" s="1"/>
  <c r="H190" i="10"/>
  <c r="H191" i="10" l="1"/>
  <c r="D190" i="10"/>
  <c r="F190" i="10" s="1"/>
  <c r="J190" i="10"/>
  <c r="K190" i="10" l="1"/>
  <c r="D191" i="10" l="1"/>
  <c r="F191" i="10" s="1"/>
  <c r="I191" i="10" l="1"/>
  <c r="J191" i="10" s="1"/>
  <c r="K191" i="10" l="1"/>
  <c r="I192" i="10" s="1"/>
  <c r="D192" i="10" l="1"/>
  <c r="F192" i="10" s="1"/>
  <c r="G192" i="10" s="1"/>
  <c r="H192" i="10" s="1"/>
  <c r="K192" i="10" s="1"/>
  <c r="I193" i="10" s="1"/>
  <c r="J192" i="10"/>
  <c r="D193" i="10" l="1"/>
  <c r="F193" i="10" s="1"/>
  <c r="G193" i="10" s="1"/>
  <c r="H193" i="10" s="1"/>
  <c r="J193" i="10"/>
  <c r="K193" i="10" l="1"/>
  <c r="I194" i="10" s="1"/>
  <c r="D194" i="10" l="1"/>
  <c r="F194" i="10" s="1"/>
  <c r="G194" i="10" s="1"/>
  <c r="H194" i="10" s="1"/>
  <c r="K194" i="10" s="1"/>
  <c r="I195" i="10" s="1"/>
  <c r="J194" i="10"/>
  <c r="D195" i="10" l="1"/>
  <c r="F195" i="10" s="1"/>
  <c r="G195" i="10" s="1"/>
  <c r="H195" i="10" s="1"/>
  <c r="J195" i="10"/>
  <c r="K195" i="10" l="1"/>
  <c r="I196" i="10" s="1"/>
  <c r="D196" i="10" l="1"/>
  <c r="F196" i="10" s="1"/>
  <c r="G196" i="10" s="1"/>
  <c r="H196" i="10" s="1"/>
  <c r="J196" i="10"/>
  <c r="H197" i="10" l="1"/>
  <c r="H198" i="10" s="1"/>
  <c r="K196" i="10"/>
  <c r="I197" i="10" s="1"/>
  <c r="D197" i="10" l="1"/>
  <c r="F197" i="10" s="1"/>
  <c r="J197" i="10"/>
  <c r="K197" i="10" l="1"/>
  <c r="D198" i="10" l="1"/>
  <c r="F198" i="10" s="1"/>
  <c r="I198" i="10" l="1"/>
  <c r="J198" i="10" s="1"/>
  <c r="K198" i="10" l="1"/>
  <c r="I199" i="10" s="1"/>
  <c r="D199" i="10" l="1"/>
  <c r="F199" i="10" s="1"/>
  <c r="G199" i="10" s="1"/>
  <c r="H199" i="10" s="1"/>
  <c r="J199" i="10"/>
  <c r="K199" i="10" l="1"/>
  <c r="I200" i="10" s="1"/>
  <c r="D200" i="10"/>
  <c r="F200" i="10" s="1"/>
  <c r="G200" i="10" s="1"/>
  <c r="H200" i="10" s="1"/>
  <c r="J200" i="10"/>
  <c r="K200" i="10" l="1"/>
  <c r="I201" i="10" s="1"/>
  <c r="D201" i="10" l="1"/>
  <c r="F201" i="10" s="1"/>
  <c r="G201" i="10" s="1"/>
  <c r="H201" i="10" s="1"/>
  <c r="K201" i="10" s="1"/>
  <c r="I202" i="10" s="1"/>
  <c r="J201" i="10"/>
  <c r="D202" i="10" l="1"/>
  <c r="F202" i="10" s="1"/>
  <c r="G202" i="10" s="1"/>
  <c r="H202" i="10" s="1"/>
  <c r="J202" i="10"/>
  <c r="K202" i="10" l="1"/>
  <c r="I203" i="10" s="1"/>
  <c r="D203" i="10" l="1"/>
  <c r="F203" i="10" s="1"/>
  <c r="G203" i="10" s="1"/>
  <c r="H203" i="10" s="1"/>
  <c r="J203" i="10"/>
  <c r="H204" i="10" l="1"/>
  <c r="H205" i="10" s="1"/>
  <c r="K203" i="10"/>
  <c r="I204" i="10" s="1"/>
  <c r="D204" i="10" l="1"/>
  <c r="F204" i="10" s="1"/>
  <c r="J204" i="10"/>
  <c r="K204" i="10" l="1"/>
  <c r="D205" i="10" l="1"/>
  <c r="F205" i="10" s="1"/>
  <c r="I205" i="10" l="1"/>
  <c r="J205" i="10" s="1"/>
  <c r="K205" i="10" l="1"/>
  <c r="I206" i="10" s="1"/>
  <c r="D206" i="10" l="1"/>
  <c r="F206" i="10" s="1"/>
  <c r="G206" i="10" s="1"/>
  <c r="H206" i="10" s="1"/>
  <c r="K206" i="10" s="1"/>
  <c r="I207" i="10" s="1"/>
  <c r="J206" i="10"/>
  <c r="D207" i="10" l="1"/>
  <c r="F207" i="10" s="1"/>
  <c r="G207" i="10" s="1"/>
  <c r="H207" i="10" s="1"/>
  <c r="J207" i="10"/>
  <c r="K207" i="10" l="1"/>
  <c r="I208" i="10" s="1"/>
  <c r="D208" i="10" l="1"/>
  <c r="F208" i="10" s="1"/>
  <c r="G208" i="10" s="1"/>
  <c r="H208" i="10" s="1"/>
  <c r="J208" i="10"/>
  <c r="K208" i="10" l="1"/>
  <c r="I209" i="10" s="1"/>
  <c r="D209" i="10" l="1"/>
  <c r="F209" i="10" s="1"/>
  <c r="G209" i="10" s="1"/>
  <c r="H209" i="10" s="1"/>
  <c r="J209" i="10"/>
  <c r="K209" i="10" l="1"/>
  <c r="I210" i="10" s="1"/>
  <c r="D210" i="10" l="1"/>
  <c r="F210" i="10" s="1"/>
  <c r="G210" i="10" s="1"/>
  <c r="H210" i="10" s="1"/>
  <c r="J210" i="10"/>
  <c r="H211" i="10" l="1"/>
  <c r="H212" i="10" s="1"/>
  <c r="K210" i="10"/>
  <c r="I211" i="10" s="1"/>
  <c r="D211" i="10" l="1"/>
  <c r="F211" i="10" s="1"/>
  <c r="J211" i="10"/>
  <c r="K211" i="10" l="1"/>
  <c r="D212" i="10" l="1"/>
  <c r="F212" i="10" s="1"/>
  <c r="I212" i="10" l="1"/>
  <c r="J212" i="10" s="1"/>
  <c r="K212" i="10" l="1"/>
  <c r="I213" i="10" s="1"/>
  <c r="D213" i="10" l="1"/>
  <c r="F213" i="10" s="1"/>
  <c r="G213" i="10" s="1"/>
  <c r="H213" i="10" s="1"/>
  <c r="K213" i="10" s="1"/>
  <c r="I214" i="10" s="1"/>
  <c r="J213" i="10"/>
  <c r="D214" i="10" l="1"/>
  <c r="F214" i="10" s="1"/>
  <c r="G214" i="10" s="1"/>
  <c r="H214" i="10" s="1"/>
  <c r="J214" i="10"/>
  <c r="K214" i="10" l="1"/>
  <c r="I215" i="10" s="1"/>
  <c r="D215" i="10" l="1"/>
  <c r="F215" i="10" s="1"/>
  <c r="G215" i="10" s="1"/>
  <c r="H215" i="10" s="1"/>
  <c r="K215" i="10" s="1"/>
  <c r="I216" i="10" s="1"/>
  <c r="J215" i="10"/>
  <c r="D216" i="10" l="1"/>
  <c r="F216" i="10" s="1"/>
  <c r="G216" i="10" s="1"/>
  <c r="H216" i="10" s="1"/>
  <c r="J216" i="10"/>
  <c r="K216" i="10" l="1"/>
  <c r="I217" i="10" s="1"/>
  <c r="D217" i="10" l="1"/>
  <c r="F217" i="10" s="1"/>
  <c r="G217" i="10" s="1"/>
  <c r="H217" i="10" s="1"/>
  <c r="J217" i="10"/>
  <c r="K217" i="10" l="1"/>
  <c r="I218" i="10" s="1"/>
  <c r="H218" i="10"/>
  <c r="H219" i="10" l="1"/>
  <c r="D218" i="10"/>
  <c r="F218" i="10" s="1"/>
  <c r="J218" i="10"/>
  <c r="K218" i="10" l="1"/>
  <c r="D219" i="10" l="1"/>
  <c r="F219" i="10" s="1"/>
  <c r="I219" i="10" l="1"/>
  <c r="J219" i="10" s="1"/>
  <c r="K219" i="10" l="1"/>
  <c r="I220" i="10" s="1"/>
  <c r="D220" i="10" l="1"/>
  <c r="F220" i="10" s="1"/>
  <c r="G220" i="10" s="1"/>
  <c r="H220" i="10" s="1"/>
  <c r="J220" i="10"/>
  <c r="K220" i="10" l="1"/>
  <c r="I221" i="10" s="1"/>
  <c r="D221" i="10"/>
  <c r="F221" i="10" s="1"/>
  <c r="G221" i="10" s="1"/>
  <c r="H221" i="10" s="1"/>
  <c r="J221" i="10"/>
  <c r="K221" i="10" l="1"/>
  <c r="I222" i="10" s="1"/>
  <c r="D222" i="10" l="1"/>
  <c r="F222" i="10" s="1"/>
  <c r="G222" i="10" s="1"/>
  <c r="H222" i="10" s="1"/>
  <c r="J222" i="10"/>
  <c r="K222" i="10" l="1"/>
  <c r="I223" i="10" s="1"/>
  <c r="D223" i="10"/>
  <c r="F223" i="10" s="1"/>
  <c r="G223" i="10" s="1"/>
  <c r="H223" i="10" s="1"/>
  <c r="J223" i="10"/>
  <c r="K223" i="10" l="1"/>
  <c r="I224" i="10" s="1"/>
  <c r="D224" i="10" l="1"/>
  <c r="F224" i="10" s="1"/>
  <c r="G224" i="10" s="1"/>
  <c r="H224" i="10" s="1"/>
  <c r="J224" i="10"/>
  <c r="K224" i="10" l="1"/>
  <c r="I225" i="10" s="1"/>
  <c r="H225" i="10"/>
  <c r="H226" i="10" l="1"/>
  <c r="D225" i="10"/>
  <c r="F225" i="10" s="1"/>
  <c r="J225" i="10"/>
  <c r="K225" i="10" l="1"/>
  <c r="D226" i="10" l="1"/>
  <c r="F226" i="10" s="1"/>
  <c r="I226" i="10" l="1"/>
  <c r="J226" i="10" s="1"/>
  <c r="K226" i="10" l="1"/>
  <c r="I227" i="10" s="1"/>
  <c r="D227" i="10" l="1"/>
  <c r="F227" i="10" s="1"/>
  <c r="G227" i="10" s="1"/>
  <c r="H227" i="10" s="1"/>
  <c r="J227" i="10"/>
  <c r="K227" i="10" l="1"/>
  <c r="I228" i="10" s="1"/>
  <c r="D228" i="10"/>
  <c r="F228" i="10" s="1"/>
  <c r="G228" i="10" s="1"/>
  <c r="H228" i="10" s="1"/>
  <c r="J228" i="10"/>
  <c r="K228" i="10" l="1"/>
  <c r="I229" i="10" s="1"/>
  <c r="D229" i="10" l="1"/>
  <c r="F229" i="10" s="1"/>
  <c r="G229" i="10" s="1"/>
  <c r="H229" i="10" s="1"/>
  <c r="J229" i="10"/>
  <c r="K229" i="10" l="1"/>
  <c r="I230" i="10" s="1"/>
  <c r="D230" i="10" l="1"/>
  <c r="F230" i="10" s="1"/>
  <c r="G230" i="10" s="1"/>
  <c r="H230" i="10" s="1"/>
  <c r="J230" i="10"/>
  <c r="K230" i="10" l="1"/>
  <c r="I231" i="10" l="1"/>
  <c r="J231" i="10" s="1"/>
  <c r="D231" i="10"/>
  <c r="F231" i="10" s="1"/>
  <c r="G231" i="10" s="1"/>
  <c r="H231" i="10" s="1"/>
  <c r="K231" i="10" l="1"/>
  <c r="I232" i="10" s="1"/>
  <c r="H232" i="10"/>
  <c r="H233" i="10" s="1"/>
  <c r="D232" i="10"/>
  <c r="F232" i="10" s="1"/>
  <c r="J232" i="10"/>
  <c r="K232" i="10" l="1"/>
  <c r="D233" i="10" l="1"/>
  <c r="F233" i="10" s="1"/>
  <c r="I233" i="10" l="1"/>
  <c r="J233" i="10" s="1"/>
  <c r="K233" i="10" l="1"/>
  <c r="I234" i="10" s="1"/>
  <c r="D234" i="10" l="1"/>
  <c r="F234" i="10" s="1"/>
  <c r="G234" i="10" s="1"/>
  <c r="H234" i="10" s="1"/>
  <c r="J234" i="10"/>
  <c r="K234" i="10" l="1"/>
  <c r="I235" i="10" s="1"/>
  <c r="D235" i="10" l="1"/>
  <c r="F235" i="10" s="1"/>
  <c r="G235" i="10" s="1"/>
  <c r="H235" i="10" s="1"/>
  <c r="K235" i="10" s="1"/>
  <c r="I236" i="10" s="1"/>
  <c r="J235" i="10"/>
  <c r="D236" i="10" l="1"/>
  <c r="F236" i="10" s="1"/>
  <c r="G236" i="10" s="1"/>
  <c r="H236" i="10" s="1"/>
  <c r="J236" i="10"/>
  <c r="K236" i="10" l="1"/>
  <c r="I237" i="10" s="1"/>
  <c r="D237" i="10" l="1"/>
  <c r="F237" i="10" s="1"/>
  <c r="G237" i="10" s="1"/>
  <c r="H237" i="10" s="1"/>
  <c r="K237" i="10" s="1"/>
  <c r="I238" i="10" s="1"/>
  <c r="J237" i="10"/>
  <c r="D238" i="10" l="1"/>
  <c r="F238" i="10" s="1"/>
  <c r="G238" i="10" s="1"/>
  <c r="H238" i="10" s="1"/>
  <c r="J238" i="10"/>
  <c r="K238" i="10" l="1"/>
  <c r="I239" i="10" s="1"/>
  <c r="H239" i="10"/>
  <c r="H240" i="10" s="1"/>
  <c r="D239" i="10" l="1"/>
  <c r="F239" i="10" s="1"/>
  <c r="J239" i="10"/>
  <c r="K239" i="10" l="1"/>
  <c r="D240" i="10" l="1"/>
  <c r="F240" i="10" s="1"/>
  <c r="I240" i="10" l="1"/>
  <c r="J240" i="10" s="1"/>
  <c r="K240" i="10" l="1"/>
  <c r="I241" i="10" s="1"/>
  <c r="D241" i="10" l="1"/>
  <c r="F241" i="10" s="1"/>
  <c r="G241" i="10" s="1"/>
  <c r="H241" i="10" s="1"/>
  <c r="K241" i="10" s="1"/>
  <c r="I242" i="10" s="1"/>
  <c r="J241" i="10"/>
  <c r="D242" i="10" l="1"/>
  <c r="F242" i="10" s="1"/>
  <c r="G242" i="10" s="1"/>
  <c r="H242" i="10" s="1"/>
  <c r="J242" i="10"/>
  <c r="K242" i="10" l="1"/>
  <c r="I243" i="10" s="1"/>
  <c r="D243" i="10" l="1"/>
  <c r="F243" i="10" s="1"/>
  <c r="G243" i="10" s="1"/>
  <c r="H243" i="10" s="1"/>
  <c r="K243" i="10" s="1"/>
  <c r="I244" i="10" s="1"/>
  <c r="J243" i="10"/>
  <c r="D244" i="10" l="1"/>
  <c r="F244" i="10" s="1"/>
  <c r="G244" i="10" s="1"/>
  <c r="H244" i="10" s="1"/>
  <c r="J244" i="10"/>
  <c r="K244" i="10" l="1"/>
  <c r="I245" i="10" s="1"/>
  <c r="D245" i="10" l="1"/>
  <c r="F245" i="10" s="1"/>
  <c r="G245" i="10" s="1"/>
  <c r="H245" i="10" s="1"/>
  <c r="J245" i="10"/>
  <c r="H246" i="10" l="1"/>
  <c r="H247" i="10" s="1"/>
  <c r="K245" i="10"/>
  <c r="I246" i="10" s="1"/>
  <c r="D246" i="10" l="1"/>
  <c r="F246" i="10" s="1"/>
  <c r="J246" i="10"/>
  <c r="K246" i="10" l="1"/>
  <c r="D247" i="10" l="1"/>
  <c r="F247" i="10" s="1"/>
  <c r="I247" i="10" l="1"/>
  <c r="J247" i="10" s="1"/>
  <c r="K247" i="10" l="1"/>
  <c r="I248" i="10" s="1"/>
  <c r="D248" i="10" l="1"/>
  <c r="F248" i="10" s="1"/>
  <c r="G248" i="10" s="1"/>
  <c r="H248" i="10" s="1"/>
  <c r="K248" i="10" s="1"/>
  <c r="I249" i="10" s="1"/>
  <c r="J248" i="10"/>
  <c r="D249" i="10" l="1"/>
  <c r="F249" i="10" s="1"/>
  <c r="G249" i="10" s="1"/>
  <c r="H249" i="10" s="1"/>
  <c r="J249" i="10"/>
  <c r="K249" i="10" l="1"/>
  <c r="I250" i="10" s="1"/>
  <c r="D250" i="10" l="1"/>
  <c r="F250" i="10" s="1"/>
  <c r="G250" i="10" s="1"/>
  <c r="H250" i="10" s="1"/>
  <c r="K250" i="10" s="1"/>
  <c r="I251" i="10" s="1"/>
  <c r="J250" i="10"/>
  <c r="D251" i="10" l="1"/>
  <c r="F251" i="10" s="1"/>
  <c r="G251" i="10" s="1"/>
  <c r="H251" i="10" s="1"/>
  <c r="J251" i="10"/>
  <c r="K251" i="10" l="1"/>
  <c r="I252" i="10" s="1"/>
  <c r="D252" i="10" l="1"/>
  <c r="F252" i="10" s="1"/>
  <c r="G252" i="10" s="1"/>
  <c r="H252" i="10" s="1"/>
  <c r="J252" i="10"/>
  <c r="H253" i="10" l="1"/>
  <c r="H254" i="10" s="1"/>
  <c r="K252" i="10"/>
  <c r="I253" i="10" s="1"/>
  <c r="D253" i="10" l="1"/>
  <c r="F253" i="10" s="1"/>
  <c r="J253" i="10"/>
  <c r="K253" i="10" l="1"/>
  <c r="D254" i="10" l="1"/>
  <c r="F254" i="10" s="1"/>
  <c r="I254" i="10" l="1"/>
  <c r="J254" i="10" s="1"/>
  <c r="K254" i="10" l="1"/>
  <c r="I255" i="10" s="1"/>
  <c r="D255" i="10" l="1"/>
  <c r="F255" i="10" s="1"/>
  <c r="G255" i="10" s="1"/>
  <c r="H255" i="10" s="1"/>
  <c r="J255" i="10"/>
  <c r="K255" i="10" l="1"/>
  <c r="I256" i="10" s="1"/>
  <c r="D256" i="10"/>
  <c r="F256" i="10" s="1"/>
  <c r="G256" i="10" s="1"/>
  <c r="H256" i="10" s="1"/>
  <c r="J256" i="10"/>
  <c r="K256" i="10" l="1"/>
  <c r="I257" i="10" s="1"/>
  <c r="D257" i="10" l="1"/>
  <c r="F257" i="10" s="1"/>
  <c r="G257" i="10" s="1"/>
  <c r="H257" i="10" s="1"/>
  <c r="J257" i="10"/>
  <c r="K257" i="10" l="1"/>
  <c r="I258" i="10" s="1"/>
  <c r="D258" i="10"/>
  <c r="F258" i="10" s="1"/>
  <c r="G258" i="10" s="1"/>
  <c r="H258" i="10" s="1"/>
  <c r="J258" i="10"/>
  <c r="K258" i="10" l="1"/>
  <c r="I259" i="10" s="1"/>
  <c r="D259" i="10" l="1"/>
  <c r="F259" i="10" s="1"/>
  <c r="G259" i="10" s="1"/>
  <c r="H259" i="10" s="1"/>
  <c r="J259" i="10"/>
  <c r="K259" i="10" l="1"/>
  <c r="I260" i="10" s="1"/>
  <c r="H260" i="10"/>
  <c r="H261" i="10" l="1"/>
  <c r="D260" i="10"/>
  <c r="F260" i="10" s="1"/>
  <c r="J260" i="10"/>
  <c r="K260" i="10" l="1"/>
  <c r="D261" i="10" l="1"/>
  <c r="F261" i="10" s="1"/>
  <c r="I261" i="10" l="1"/>
  <c r="J261" i="10" s="1"/>
  <c r="K261" i="10" s="1"/>
  <c r="I262" i="10" s="1"/>
  <c r="D262" i="10" l="1"/>
  <c r="F262" i="10" s="1"/>
  <c r="G262" i="10" s="1"/>
  <c r="H262" i="10" s="1"/>
  <c r="J262" i="10"/>
  <c r="K262" i="10" l="1"/>
  <c r="I263" i="10" s="1"/>
  <c r="D263" i="10"/>
  <c r="F263" i="10" s="1"/>
  <c r="G263" i="10" s="1"/>
  <c r="H263" i="10" s="1"/>
  <c r="J263" i="10"/>
  <c r="K263" i="10" l="1"/>
  <c r="I264" i="10" s="1"/>
  <c r="D264" i="10" l="1"/>
  <c r="F264" i="10" s="1"/>
  <c r="G264" i="10" s="1"/>
  <c r="H264" i="10" s="1"/>
  <c r="K264" i="10" s="1"/>
  <c r="I265" i="10" s="1"/>
  <c r="J264" i="10"/>
  <c r="D265" i="10" l="1"/>
  <c r="F265" i="10" s="1"/>
  <c r="G265" i="10" s="1"/>
  <c r="H265" i="10" s="1"/>
  <c r="J265" i="10"/>
  <c r="K265" i="10" l="1"/>
  <c r="I266" i="10" s="1"/>
  <c r="D266" i="10" l="1"/>
  <c r="F266" i="10" s="1"/>
  <c r="G266" i="10" s="1"/>
  <c r="H266" i="10" s="1"/>
  <c r="J266" i="10"/>
  <c r="K266" i="10" l="1"/>
  <c r="I267" i="10" s="1"/>
  <c r="H267" i="10"/>
  <c r="H268" i="10" s="1"/>
  <c r="D267" i="10" l="1"/>
  <c r="F267" i="10" s="1"/>
  <c r="J267" i="10"/>
  <c r="K267" i="10" l="1"/>
  <c r="D268" i="10" l="1"/>
  <c r="F268" i="10" s="1"/>
  <c r="I268" i="10" l="1"/>
  <c r="J268" i="10" s="1"/>
  <c r="K268" i="10" l="1"/>
  <c r="I269" i="10" s="1"/>
  <c r="D269" i="10" l="1"/>
  <c r="F269" i="10" s="1"/>
  <c r="G269" i="10" s="1"/>
  <c r="H269" i="10" s="1"/>
  <c r="K269" i="10" s="1"/>
  <c r="I270" i="10" s="1"/>
  <c r="J269" i="10"/>
  <c r="D270" i="10" l="1"/>
  <c r="F270" i="10" s="1"/>
  <c r="G270" i="10" s="1"/>
  <c r="H270" i="10" s="1"/>
  <c r="J270" i="10"/>
  <c r="K270" i="10" l="1"/>
  <c r="I271" i="10" s="1"/>
  <c r="D271" i="10" l="1"/>
  <c r="F271" i="10" s="1"/>
  <c r="G271" i="10" s="1"/>
  <c r="H271" i="10" s="1"/>
  <c r="J271" i="10"/>
  <c r="K271" i="10" l="1"/>
  <c r="I272" i="10" s="1"/>
  <c r="D272" i="10"/>
  <c r="F272" i="10" s="1"/>
  <c r="G272" i="10" s="1"/>
  <c r="H272" i="10" s="1"/>
  <c r="J272" i="10"/>
  <c r="K272" i="10" l="1"/>
  <c r="I273" i="10" s="1"/>
  <c r="D273" i="10" l="1"/>
  <c r="F273" i="10" s="1"/>
  <c r="G273" i="10" s="1"/>
  <c r="H273" i="10" s="1"/>
  <c r="J273" i="10"/>
  <c r="K273" i="10" l="1"/>
  <c r="I274" i="10" s="1"/>
  <c r="H274" i="10"/>
  <c r="H275" i="10" s="1"/>
  <c r="D274" i="10" l="1"/>
  <c r="F274" i="10" s="1"/>
  <c r="J274" i="10"/>
  <c r="K274" i="10" l="1"/>
  <c r="D275" i="10" l="1"/>
  <c r="F275" i="10" s="1"/>
  <c r="I275" i="10" l="1"/>
  <c r="J275" i="10" s="1"/>
  <c r="K275" i="10" l="1"/>
  <c r="I276" i="10" s="1"/>
  <c r="D276" i="10" l="1"/>
  <c r="F276" i="10" s="1"/>
  <c r="G276" i="10" s="1"/>
  <c r="H276" i="10" s="1"/>
  <c r="J276" i="10"/>
  <c r="K276" i="10" l="1"/>
  <c r="I277" i="10" s="1"/>
  <c r="D277" i="10"/>
  <c r="F277" i="10" s="1"/>
  <c r="G277" i="10" s="1"/>
  <c r="H277" i="10" s="1"/>
  <c r="J277" i="10"/>
  <c r="K277" i="10" l="1"/>
  <c r="I278" i="10" s="1"/>
  <c r="D278" i="10" l="1"/>
  <c r="F278" i="10" s="1"/>
  <c r="G278" i="10" s="1"/>
  <c r="H278" i="10" s="1"/>
  <c r="K278" i="10" s="1"/>
  <c r="I279" i="10" s="1"/>
  <c r="J278" i="10"/>
  <c r="D279" i="10" l="1"/>
  <c r="F279" i="10" s="1"/>
  <c r="G279" i="10" s="1"/>
  <c r="H279" i="10" s="1"/>
  <c r="J279" i="10"/>
  <c r="K279" i="10" l="1"/>
  <c r="I280" i="10" s="1"/>
  <c r="D280" i="10" l="1"/>
  <c r="F280" i="10" s="1"/>
  <c r="G280" i="10" s="1"/>
  <c r="H280" i="10" s="1"/>
  <c r="J280" i="10"/>
  <c r="H281" i="10" l="1"/>
  <c r="H282" i="10" s="1"/>
  <c r="K280" i="10"/>
  <c r="I281" i="10" s="1"/>
  <c r="D281" i="10" l="1"/>
  <c r="F281" i="10" s="1"/>
  <c r="J281" i="10"/>
  <c r="K281" i="10" l="1"/>
  <c r="D282" i="10" l="1"/>
  <c r="F282" i="10" s="1"/>
  <c r="I282" i="10" l="1"/>
  <c r="J282" i="10" s="1"/>
  <c r="K282" i="10" l="1"/>
  <c r="I283" i="10" s="1"/>
  <c r="D283" i="10" l="1"/>
  <c r="F283" i="10" s="1"/>
  <c r="G283" i="10" s="1"/>
  <c r="H283" i="10" s="1"/>
  <c r="J283" i="10"/>
  <c r="K283" i="10" l="1"/>
  <c r="I284" i="10" s="1"/>
  <c r="D284" i="10"/>
  <c r="F284" i="10" s="1"/>
  <c r="G284" i="10" s="1"/>
  <c r="H284" i="10" s="1"/>
  <c r="J284" i="10"/>
  <c r="K284" i="10" l="1"/>
  <c r="I285" i="10" s="1"/>
  <c r="D285" i="10" l="1"/>
  <c r="F285" i="10" s="1"/>
  <c r="G285" i="10" s="1"/>
  <c r="H285" i="10" s="1"/>
  <c r="K285" i="10" s="1"/>
  <c r="I286" i="10" s="1"/>
  <c r="J285" i="10"/>
  <c r="D286" i="10" l="1"/>
  <c r="F286" i="10" s="1"/>
  <c r="G286" i="10" s="1"/>
  <c r="H286" i="10" s="1"/>
  <c r="J286" i="10"/>
  <c r="K286" i="10" l="1"/>
  <c r="I287" i="10" s="1"/>
  <c r="D287" i="10" l="1"/>
  <c r="F287" i="10" s="1"/>
  <c r="G287" i="10" s="1"/>
  <c r="H287" i="10" s="1"/>
  <c r="J287" i="10"/>
  <c r="H288" i="10" l="1"/>
  <c r="H289" i="10" s="1"/>
  <c r="K287" i="10"/>
  <c r="I288" i="10" s="1"/>
  <c r="D288" i="10" l="1"/>
  <c r="F288" i="10" s="1"/>
  <c r="J288" i="10"/>
  <c r="K288" i="10" l="1"/>
  <c r="D289" i="10" l="1"/>
  <c r="F289" i="10" s="1"/>
  <c r="I289" i="10" l="1"/>
  <c r="J289" i="10" s="1"/>
  <c r="K289" i="10" l="1"/>
  <c r="I290" i="10" s="1"/>
  <c r="D290" i="10" l="1"/>
  <c r="F290" i="10" s="1"/>
  <c r="G290" i="10" s="1"/>
  <c r="H290" i="10" s="1"/>
  <c r="J290" i="10"/>
  <c r="K290" i="10" l="1"/>
  <c r="I291" i="10" s="1"/>
  <c r="D291" i="10"/>
  <c r="F291" i="10" s="1"/>
  <c r="G291" i="10" s="1"/>
  <c r="H291" i="10" s="1"/>
  <c r="J291" i="10"/>
  <c r="K291" i="10" l="1"/>
  <c r="I292" i="10" s="1"/>
  <c r="D292" i="10" l="1"/>
  <c r="F292" i="10" s="1"/>
  <c r="G292" i="10" s="1"/>
  <c r="H292" i="10" s="1"/>
  <c r="J292" i="10"/>
  <c r="K292" i="10" l="1"/>
  <c r="I293" i="10" s="1"/>
  <c r="D293" i="10"/>
  <c r="F293" i="10" s="1"/>
  <c r="G293" i="10" s="1"/>
  <c r="H293" i="10" s="1"/>
  <c r="J293" i="10"/>
  <c r="K293" i="10" l="1"/>
  <c r="I294" i="10" s="1"/>
  <c r="D294" i="10" l="1"/>
  <c r="F294" i="10" s="1"/>
  <c r="G294" i="10" s="1"/>
  <c r="H294" i="10" s="1"/>
  <c r="J294" i="10"/>
  <c r="H295" i="10" l="1"/>
  <c r="K294" i="10"/>
  <c r="I295" i="10" s="1"/>
  <c r="D295" i="10" l="1"/>
  <c r="F295" i="10" s="1"/>
  <c r="J295" i="10"/>
  <c r="K295" i="10" s="1"/>
  <c r="H296" i="10"/>
  <c r="D296" i="10" l="1"/>
  <c r="F296" i="10" s="1"/>
  <c r="I296" i="10" l="1"/>
  <c r="J296" i="10" s="1"/>
  <c r="K296" i="10" l="1"/>
  <c r="I297" i="10" s="1"/>
  <c r="D297" i="10" l="1"/>
  <c r="F297" i="10" s="1"/>
  <c r="G297" i="10" s="1"/>
  <c r="H297" i="10" s="1"/>
  <c r="J297" i="10"/>
  <c r="K297" i="10" l="1"/>
  <c r="I298" i="10" s="1"/>
  <c r="D298" i="10" l="1"/>
  <c r="F298" i="10" s="1"/>
  <c r="G298" i="10" s="1"/>
  <c r="H298" i="10" s="1"/>
  <c r="J298" i="10"/>
  <c r="K298" i="10" l="1"/>
  <c r="I299" i="10" s="1"/>
  <c r="D299" i="10" l="1"/>
  <c r="F299" i="10" s="1"/>
  <c r="G299" i="10" s="1"/>
  <c r="H299" i="10" s="1"/>
  <c r="J299" i="10"/>
  <c r="K299" i="10" l="1"/>
  <c r="I300" i="10" s="1"/>
  <c r="D300" i="10" l="1"/>
  <c r="F300" i="10" s="1"/>
  <c r="G300" i="10" s="1"/>
  <c r="H300" i="10" s="1"/>
  <c r="J300" i="10"/>
  <c r="K300" i="10" l="1"/>
  <c r="I301" i="10" s="1"/>
  <c r="D301" i="10" l="1"/>
  <c r="F301" i="10" s="1"/>
  <c r="G301" i="10" s="1"/>
  <c r="H301" i="10" s="1"/>
  <c r="J301" i="10"/>
  <c r="H302" i="10" l="1"/>
  <c r="H303" i="10" s="1"/>
  <c r="K301" i="10"/>
  <c r="I302" i="10" s="1"/>
  <c r="D302" i="10" l="1"/>
  <c r="F302" i="10" s="1"/>
  <c r="J302" i="10"/>
  <c r="K302" i="10" l="1"/>
  <c r="D303" i="10" l="1"/>
  <c r="F303" i="10" s="1"/>
  <c r="I303" i="10" l="1"/>
  <c r="J303" i="10" s="1"/>
  <c r="K303" i="10" l="1"/>
  <c r="I304" i="10" s="1"/>
  <c r="D304" i="10" l="1"/>
  <c r="F304" i="10" s="1"/>
  <c r="G304" i="10" s="1"/>
  <c r="H304" i="10" s="1"/>
  <c r="J304" i="10"/>
  <c r="K304" i="10" l="1"/>
  <c r="I305" i="10" s="1"/>
  <c r="D305" i="10"/>
  <c r="F305" i="10" s="1"/>
  <c r="G305" i="10" s="1"/>
  <c r="H305" i="10" s="1"/>
  <c r="J305" i="10"/>
  <c r="K305" i="10" l="1"/>
  <c r="I306" i="10" s="1"/>
  <c r="D306" i="10" l="1"/>
  <c r="F306" i="10" s="1"/>
  <c r="G306" i="10" s="1"/>
  <c r="H306" i="10" s="1"/>
  <c r="K306" i="10" s="1"/>
  <c r="I307" i="10" s="1"/>
  <c r="J306" i="10"/>
  <c r="D307" i="10" l="1"/>
  <c r="F307" i="10" s="1"/>
  <c r="G307" i="10" s="1"/>
  <c r="H307" i="10" s="1"/>
  <c r="J307" i="10"/>
  <c r="K307" i="10" l="1"/>
  <c r="I308" i="10" s="1"/>
  <c r="D308" i="10" l="1"/>
  <c r="F308" i="10" s="1"/>
  <c r="G308" i="10" s="1"/>
  <c r="H308" i="10" s="1"/>
  <c r="J308" i="10"/>
  <c r="K308" i="10" l="1"/>
  <c r="I309" i="10" s="1"/>
  <c r="H309" i="10"/>
  <c r="D309" i="10" l="1"/>
  <c r="F309" i="10" s="1"/>
  <c r="J309" i="10"/>
  <c r="K309" i="10" s="1"/>
  <c r="H310" i="10"/>
  <c r="D310" i="10" l="1"/>
  <c r="F310" i="10" s="1"/>
  <c r="I310" i="10" l="1"/>
  <c r="J310" i="10" s="1"/>
  <c r="K310" i="10" l="1"/>
  <c r="I311" i="10" s="1"/>
  <c r="D311" i="10" l="1"/>
  <c r="F311" i="10" s="1"/>
  <c r="G311" i="10" s="1"/>
  <c r="H311" i="10" s="1"/>
  <c r="J311" i="10"/>
  <c r="K311" i="10" l="1"/>
  <c r="I312" i="10" s="1"/>
  <c r="D312" i="10" l="1"/>
  <c r="F312" i="10" s="1"/>
  <c r="G312" i="10" s="1"/>
  <c r="H312" i="10" s="1"/>
  <c r="J312" i="10"/>
  <c r="K312" i="10" l="1"/>
  <c r="I313" i="10" s="1"/>
  <c r="D313" i="10" l="1"/>
  <c r="F313" i="10" s="1"/>
  <c r="G313" i="10" s="1"/>
  <c r="H313" i="10" s="1"/>
  <c r="J313" i="10"/>
  <c r="K313" i="10" l="1"/>
  <c r="I314" i="10" s="1"/>
  <c r="D314" i="10"/>
  <c r="F314" i="10" s="1"/>
  <c r="G314" i="10" s="1"/>
  <c r="H314" i="10" s="1"/>
  <c r="J314" i="10"/>
  <c r="K314" i="10" l="1"/>
  <c r="I315" i="10" s="1"/>
  <c r="D315" i="10" l="1"/>
  <c r="F315" i="10" s="1"/>
  <c r="G315" i="10" s="1"/>
  <c r="H315" i="10" s="1"/>
  <c r="J315" i="10"/>
  <c r="H316" i="10" l="1"/>
  <c r="H317" i="10" s="1"/>
  <c r="K315" i="10"/>
  <c r="I316" i="10" s="1"/>
  <c r="D316" i="10" l="1"/>
  <c r="F316" i="10" s="1"/>
  <c r="J316" i="10"/>
  <c r="K316" i="10" l="1"/>
  <c r="D317" i="10" l="1"/>
  <c r="F317" i="10" s="1"/>
  <c r="I317" i="10" l="1"/>
  <c r="J317" i="10" s="1"/>
  <c r="K317" i="10" l="1"/>
  <c r="I318" i="10" s="1"/>
  <c r="D318" i="10" l="1"/>
  <c r="F318" i="10" s="1"/>
  <c r="G318" i="10" s="1"/>
  <c r="H318" i="10" s="1"/>
  <c r="K318" i="10" s="1"/>
  <c r="I319" i="10" s="1"/>
  <c r="J318" i="10"/>
  <c r="D319" i="10" l="1"/>
  <c r="F319" i="10" s="1"/>
  <c r="G319" i="10" s="1"/>
  <c r="H319" i="10" s="1"/>
  <c r="J319" i="10"/>
  <c r="K319" i="10" l="1"/>
  <c r="I320" i="10" s="1"/>
  <c r="D320" i="10" l="1"/>
  <c r="F320" i="10" s="1"/>
  <c r="G320" i="10" s="1"/>
  <c r="H320" i="10" s="1"/>
  <c r="J320" i="10"/>
  <c r="K320" i="10" l="1"/>
  <c r="I321" i="10" s="1"/>
  <c r="D321" i="10" l="1"/>
  <c r="F321" i="10" s="1"/>
  <c r="G321" i="10" s="1"/>
  <c r="H321" i="10" s="1"/>
  <c r="K321" i="10" s="1"/>
  <c r="I322" i="10" s="1"/>
  <c r="J321" i="10"/>
  <c r="D322" i="10" l="1"/>
  <c r="F322" i="10" s="1"/>
  <c r="G322" i="10" s="1"/>
  <c r="H322" i="10" s="1"/>
  <c r="J322" i="10"/>
  <c r="K322" i="10" l="1"/>
  <c r="I323" i="10" s="1"/>
  <c r="H323" i="10"/>
  <c r="H324" i="10" s="1"/>
  <c r="D323" i="10" l="1"/>
  <c r="F323" i="10" s="1"/>
  <c r="J323" i="10"/>
  <c r="K323" i="10" l="1"/>
  <c r="D324" i="10" l="1"/>
  <c r="F324" i="10" s="1"/>
  <c r="I324" i="10" l="1"/>
  <c r="J324" i="10" s="1"/>
  <c r="K324" i="10" l="1"/>
  <c r="I325" i="10" s="1"/>
  <c r="D325" i="10" l="1"/>
  <c r="F325" i="10" s="1"/>
  <c r="G325" i="10" s="1"/>
  <c r="H325" i="10" s="1"/>
  <c r="J325" i="10"/>
  <c r="K325" i="10" l="1"/>
  <c r="I326" i="10" s="1"/>
  <c r="D326" i="10" l="1"/>
  <c r="F326" i="10" s="1"/>
  <c r="G326" i="10" s="1"/>
  <c r="H326" i="10" s="1"/>
  <c r="K326" i="10" s="1"/>
  <c r="I327" i="10" s="1"/>
  <c r="J326" i="10"/>
  <c r="D327" i="10" l="1"/>
  <c r="F327" i="10" s="1"/>
  <c r="G327" i="10" s="1"/>
  <c r="H327" i="10" s="1"/>
  <c r="J327" i="10"/>
  <c r="K327" i="10" l="1"/>
  <c r="I328" i="10" s="1"/>
  <c r="D328" i="10" l="1"/>
  <c r="F328" i="10" s="1"/>
  <c r="G328" i="10" s="1"/>
  <c r="H328" i="10" s="1"/>
  <c r="J328" i="10"/>
  <c r="K328" i="10" l="1"/>
  <c r="I329" i="10" s="1"/>
  <c r="D329" i="10"/>
  <c r="F329" i="10" s="1"/>
  <c r="G329" i="10" s="1"/>
  <c r="H329" i="10" s="1"/>
  <c r="J329" i="10"/>
  <c r="K329" i="10" l="1"/>
  <c r="I330" i="10" s="1"/>
  <c r="H330" i="10"/>
  <c r="H331" i="10" l="1"/>
  <c r="D330" i="10"/>
  <c r="F330" i="10" s="1"/>
  <c r="J330" i="10"/>
  <c r="K330" i="10" l="1"/>
  <c r="D331" i="10" l="1"/>
  <c r="F331" i="10" s="1"/>
  <c r="I331" i="10" l="1"/>
  <c r="J331" i="10"/>
  <c r="K331" i="10" l="1"/>
  <c r="I332" i="10" s="1"/>
  <c r="D332" i="10" l="1"/>
  <c r="F332" i="10" s="1"/>
  <c r="G332" i="10" s="1"/>
  <c r="H332" i="10" s="1"/>
  <c r="J332" i="10"/>
  <c r="K332" i="10" l="1"/>
  <c r="I333" i="10" s="1"/>
  <c r="D333" i="10"/>
  <c r="F333" i="10" s="1"/>
  <c r="G333" i="10" s="1"/>
  <c r="H333" i="10" s="1"/>
  <c r="J333" i="10"/>
  <c r="K333" i="10" l="1"/>
  <c r="I334" i="10" s="1"/>
  <c r="D334" i="10" l="1"/>
  <c r="F334" i="10" s="1"/>
  <c r="G334" i="10" s="1"/>
  <c r="H334" i="10" s="1"/>
  <c r="J334" i="10"/>
  <c r="K334" i="10" l="1"/>
  <c r="I335" i="10" s="1"/>
  <c r="D335" i="10"/>
  <c r="F335" i="10" s="1"/>
  <c r="G335" i="10" s="1"/>
  <c r="H335" i="10" s="1"/>
  <c r="J335" i="10"/>
  <c r="K335" i="10" l="1"/>
  <c r="I336" i="10" s="1"/>
  <c r="D336" i="10" l="1"/>
  <c r="F336" i="10" s="1"/>
  <c r="G336" i="10" s="1"/>
  <c r="H336" i="10" s="1"/>
  <c r="J336" i="10"/>
  <c r="H337" i="10" l="1"/>
  <c r="H338" i="10" s="1"/>
  <c r="K336" i="10"/>
  <c r="I337" i="10" s="1"/>
  <c r="D337" i="10" l="1"/>
  <c r="F337" i="10" s="1"/>
  <c r="J337" i="10"/>
  <c r="K337" i="10" l="1"/>
  <c r="D338" i="10" l="1"/>
  <c r="F338" i="10" s="1"/>
  <c r="I338" i="10" l="1"/>
  <c r="J338" i="10" s="1"/>
  <c r="K338" i="10" l="1"/>
  <c r="I339" i="10" s="1"/>
  <c r="D339" i="10" l="1"/>
  <c r="F339" i="10" s="1"/>
  <c r="G339" i="10" s="1"/>
  <c r="H339" i="10" s="1"/>
  <c r="K339" i="10" s="1"/>
  <c r="I340" i="10" s="1"/>
  <c r="J339" i="10"/>
  <c r="D340" i="10" l="1"/>
  <c r="F340" i="10" s="1"/>
  <c r="G340" i="10" s="1"/>
  <c r="H340" i="10" s="1"/>
  <c r="J340" i="10"/>
  <c r="K340" i="10" l="1"/>
  <c r="I341" i="10" s="1"/>
  <c r="D341" i="10" l="1"/>
  <c r="F341" i="10" s="1"/>
  <c r="G341" i="10" s="1"/>
  <c r="H341" i="10" s="1"/>
  <c r="K341" i="10" s="1"/>
  <c r="I342" i="10" s="1"/>
  <c r="J341" i="10"/>
  <c r="D342" i="10" l="1"/>
  <c r="F342" i="10" s="1"/>
  <c r="G342" i="10" s="1"/>
  <c r="H342" i="10" s="1"/>
  <c r="J342" i="10"/>
  <c r="K342" i="10" l="1"/>
  <c r="I343" i="10" s="1"/>
  <c r="D343" i="10" l="1"/>
  <c r="F343" i="10" s="1"/>
  <c r="G343" i="10" s="1"/>
  <c r="H343" i="10" s="1"/>
  <c r="J343" i="10"/>
  <c r="H344" i="10" l="1"/>
  <c r="H345" i="10" s="1"/>
  <c r="K343" i="10"/>
  <c r="I344" i="10" s="1"/>
  <c r="D344" i="10" l="1"/>
  <c r="F344" i="10" s="1"/>
  <c r="J344" i="10"/>
  <c r="K344" i="10" l="1"/>
  <c r="D345" i="10" l="1"/>
  <c r="F345" i="10" s="1"/>
  <c r="I345" i="10" l="1"/>
  <c r="J345" i="10" s="1"/>
  <c r="K345" i="10" l="1"/>
  <c r="I346" i="10" s="1"/>
  <c r="D346" i="10" l="1"/>
  <c r="F346" i="10" s="1"/>
  <c r="G346" i="10" s="1"/>
  <c r="H346" i="10" s="1"/>
  <c r="J346" i="10"/>
  <c r="K346" i="10" l="1"/>
  <c r="I347" i="10" s="1"/>
  <c r="D347" i="10" l="1"/>
  <c r="F347" i="10" s="1"/>
  <c r="G347" i="10" s="1"/>
  <c r="H347" i="10" s="1"/>
  <c r="J347" i="10"/>
  <c r="K347" i="10" l="1"/>
  <c r="I348" i="10" s="1"/>
  <c r="D348" i="10" l="1"/>
  <c r="F348" i="10" s="1"/>
  <c r="G348" i="10" s="1"/>
  <c r="H348" i="10" s="1"/>
  <c r="K348" i="10" s="1"/>
  <c r="I349" i="10" s="1"/>
  <c r="J348" i="10"/>
  <c r="D349" i="10" l="1"/>
  <c r="F349" i="10" s="1"/>
  <c r="G349" i="10" s="1"/>
  <c r="H349" i="10" s="1"/>
  <c r="J349" i="10"/>
  <c r="K349" i="10" l="1"/>
  <c r="I350" i="10" s="1"/>
  <c r="D350" i="10" l="1"/>
  <c r="F350" i="10" s="1"/>
  <c r="G350" i="10" s="1"/>
  <c r="H350" i="10" s="1"/>
  <c r="J350" i="10"/>
  <c r="H351" i="10" l="1"/>
  <c r="H352" i="10" s="1"/>
  <c r="K350" i="10"/>
  <c r="I351" i="10" s="1"/>
  <c r="D351" i="10" l="1"/>
  <c r="F351" i="10" s="1"/>
  <c r="J351" i="10"/>
  <c r="K351" i="10" l="1"/>
  <c r="D352" i="10" l="1"/>
  <c r="F352" i="10" s="1"/>
  <c r="I352" i="10" l="1"/>
  <c r="J352" i="10" s="1"/>
  <c r="K352" i="10" l="1"/>
  <c r="I353" i="10" s="1"/>
  <c r="D353" i="10" l="1"/>
  <c r="F353" i="10" s="1"/>
  <c r="G353" i="10" s="1"/>
  <c r="H353" i="10" s="1"/>
  <c r="J353" i="10"/>
  <c r="K353" i="10" l="1"/>
  <c r="I354" i="10" s="1"/>
  <c r="D354" i="10" l="1"/>
  <c r="F354" i="10" s="1"/>
  <c r="G354" i="10" s="1"/>
  <c r="H354" i="10" s="1"/>
  <c r="J354" i="10"/>
  <c r="K354" i="10" l="1"/>
  <c r="I355" i="10" s="1"/>
  <c r="D355" i="10"/>
  <c r="F355" i="10" s="1"/>
  <c r="G355" i="10" s="1"/>
  <c r="H355" i="10" s="1"/>
  <c r="J355" i="10"/>
  <c r="K355" i="10" l="1"/>
  <c r="I356" i="10" s="1"/>
  <c r="D356" i="10" l="1"/>
  <c r="F356" i="10" s="1"/>
  <c r="G356" i="10" s="1"/>
  <c r="H356" i="10" s="1"/>
  <c r="J356" i="10"/>
  <c r="K356" i="10" l="1"/>
  <c r="I357" i="10" s="1"/>
  <c r="D357" i="10"/>
  <c r="F357" i="10" s="1"/>
  <c r="G357" i="10" s="1"/>
  <c r="H357" i="10" s="1"/>
  <c r="J357" i="10"/>
  <c r="K357" i="10" l="1"/>
  <c r="I358" i="10" s="1"/>
  <c r="H358" i="10"/>
  <c r="H359" i="10" s="1"/>
  <c r="D358" i="10" l="1"/>
  <c r="F358" i="10" s="1"/>
  <c r="J358" i="10"/>
  <c r="K358" i="10" l="1"/>
  <c r="D359" i="10" l="1"/>
  <c r="F359" i="10" s="1"/>
  <c r="I359" i="10" l="1"/>
  <c r="J359" i="10" s="1"/>
  <c r="K359" i="10" l="1"/>
  <c r="I360" i="10" s="1"/>
  <c r="D360" i="10" l="1"/>
  <c r="F360" i="10" s="1"/>
  <c r="G360" i="10" s="1"/>
  <c r="H360" i="10" s="1"/>
  <c r="K360" i="10" s="1"/>
  <c r="I361" i="10" s="1"/>
  <c r="J360" i="10"/>
  <c r="D361" i="10" l="1"/>
  <c r="F361" i="10" s="1"/>
  <c r="G361" i="10" s="1"/>
  <c r="H361" i="10" s="1"/>
  <c r="J361" i="10"/>
  <c r="K361" i="10" l="1"/>
  <c r="I362" i="10" s="1"/>
  <c r="D362" i="10" l="1"/>
  <c r="F362" i="10" s="1"/>
  <c r="G362" i="10" s="1"/>
  <c r="H362" i="10" s="1"/>
  <c r="K362" i="10" s="1"/>
  <c r="I363" i="10" s="1"/>
  <c r="J362" i="10"/>
  <c r="D363" i="10" l="1"/>
  <c r="F363" i="10" s="1"/>
  <c r="G363" i="10" s="1"/>
  <c r="H363" i="10" s="1"/>
  <c r="J363" i="10"/>
  <c r="K363" i="10" l="1"/>
  <c r="I364" i="10" s="1"/>
  <c r="D364" i="10" l="1"/>
  <c r="F364" i="10" s="1"/>
  <c r="G364" i="10" s="1"/>
  <c r="H364" i="10" s="1"/>
  <c r="J364" i="10"/>
  <c r="K364" i="10" l="1"/>
  <c r="I365" i="10" s="1"/>
  <c r="H365" i="10"/>
  <c r="H366" i="10" s="1"/>
  <c r="D365" i="10" l="1"/>
  <c r="F365" i="10" s="1"/>
  <c r="J365" i="10"/>
  <c r="K365" i="10" l="1"/>
  <c r="D366" i="10" l="1"/>
  <c r="F366" i="10" s="1"/>
  <c r="I366" i="10" l="1"/>
  <c r="J366" i="10" s="1"/>
  <c r="K366" i="10" l="1"/>
  <c r="I367" i="10" s="1"/>
  <c r="D367" i="10" l="1"/>
  <c r="F367" i="10" s="1"/>
  <c r="G367" i="10" s="1"/>
  <c r="H367" i="10" s="1"/>
  <c r="J367" i="10"/>
  <c r="K367" i="10" l="1"/>
  <c r="D368" i="10"/>
  <c r="F368" i="10" s="1"/>
  <c r="G368" i="10" s="1"/>
  <c r="H368" i="10" s="1"/>
  <c r="I368" i="10" l="1"/>
  <c r="J368" i="10" s="1"/>
  <c r="K368" i="10" s="1"/>
  <c r="I369" i="10" s="1"/>
  <c r="D369" i="10" l="1"/>
  <c r="F369" i="10" s="1"/>
  <c r="G369" i="10" s="1"/>
  <c r="H369" i="10" s="1"/>
  <c r="J369" i="10"/>
  <c r="K369" i="10" l="1"/>
  <c r="I370" i="10" s="1"/>
  <c r="D370" i="10" l="1"/>
  <c r="F370" i="10" s="1"/>
  <c r="G370" i="10" s="1"/>
  <c r="H370" i="10" s="1"/>
  <c r="K370" i="10" s="1"/>
  <c r="I371" i="10" s="1"/>
  <c r="J370" i="10"/>
  <c r="D371" i="10" l="1"/>
  <c r="F371" i="10" s="1"/>
  <c r="G371" i="10" s="1"/>
  <c r="H371" i="10" s="1"/>
  <c r="J371" i="10"/>
  <c r="H372" i="10" l="1"/>
  <c r="H373" i="10" s="1"/>
  <c r="K371" i="10"/>
  <c r="I372" i="10" s="1"/>
  <c r="D372" i="10" l="1"/>
  <c r="F372" i="10" s="1"/>
  <c r="J372" i="10"/>
  <c r="K372" i="10" l="1"/>
  <c r="D373" i="10" l="1"/>
  <c r="F373" i="10" s="1"/>
  <c r="I373" i="10" l="1"/>
  <c r="J373" i="10" s="1"/>
  <c r="K373" i="10" l="1"/>
  <c r="I374" i="10" s="1"/>
  <c r="D374" i="10" l="1"/>
  <c r="F374" i="10" s="1"/>
  <c r="G374" i="10" s="1"/>
  <c r="H374" i="10" s="1"/>
  <c r="J374" i="10"/>
  <c r="K374" i="10" l="1"/>
  <c r="I375" i="10" s="1"/>
  <c r="D375" i="10" l="1"/>
  <c r="F375" i="10" s="1"/>
  <c r="G375" i="10" s="1"/>
  <c r="H375" i="10" s="1"/>
  <c r="J375" i="10"/>
  <c r="K375" i="10" l="1"/>
  <c r="I376" i="10" s="1"/>
  <c r="D376" i="10" l="1"/>
  <c r="F376" i="10" s="1"/>
  <c r="G376" i="10" s="1"/>
  <c r="H376" i="10" s="1"/>
  <c r="J376" i="10"/>
  <c r="K376" i="10" l="1"/>
  <c r="I377" i="10" s="1"/>
  <c r="D377" i="10"/>
  <c r="F377" i="10" s="1"/>
  <c r="G377" i="10" s="1"/>
  <c r="H377" i="10" s="1"/>
  <c r="J377" i="10"/>
  <c r="K377" i="10" l="1"/>
  <c r="I378" i="10" s="1"/>
  <c r="D378" i="10" l="1"/>
  <c r="F378" i="10" s="1"/>
  <c r="G378" i="10" s="1"/>
  <c r="H378" i="10" s="1"/>
  <c r="J378" i="10"/>
  <c r="H379" i="10" l="1"/>
  <c r="H380" i="10" s="1"/>
  <c r="K378" i="10"/>
  <c r="I379" i="10" s="1"/>
  <c r="D379" i="10" l="1"/>
  <c r="F379" i="10" s="1"/>
  <c r="J379" i="10"/>
  <c r="K379" i="10" l="1"/>
  <c r="D380" i="10" l="1"/>
  <c r="F380" i="10" s="1"/>
  <c r="I380" i="10" l="1"/>
  <c r="J380" i="10"/>
  <c r="K380" i="10" l="1"/>
  <c r="I381" i="10" s="1"/>
  <c r="D381" i="10" l="1"/>
  <c r="F381" i="10" s="1"/>
  <c r="G381" i="10" s="1"/>
  <c r="H381" i="10" s="1"/>
  <c r="J381" i="10"/>
  <c r="K381" i="10" l="1"/>
  <c r="D382" i="10"/>
  <c r="F382" i="10" s="1"/>
  <c r="G382" i="10" s="1"/>
  <c r="H382" i="10" s="1"/>
  <c r="I382" i="10" l="1"/>
  <c r="J382" i="10" s="1"/>
  <c r="K382" i="10" s="1"/>
  <c r="I383" i="10" s="1"/>
  <c r="D383" i="10" l="1"/>
  <c r="F383" i="10" s="1"/>
  <c r="G383" i="10" s="1"/>
  <c r="H383" i="10" s="1"/>
  <c r="K383" i="10" s="1"/>
  <c r="I384" i="10" s="1"/>
  <c r="J383" i="10"/>
  <c r="D384" i="10" l="1"/>
  <c r="F384" i="10" s="1"/>
  <c r="G384" i="10" s="1"/>
  <c r="H384" i="10" s="1"/>
  <c r="J384" i="10"/>
  <c r="K384" i="10" l="1"/>
  <c r="I385" i="10" s="1"/>
  <c r="D385" i="10" l="1"/>
  <c r="F385" i="10" s="1"/>
  <c r="G385" i="10" s="1"/>
  <c r="H385" i="10" s="1"/>
  <c r="J385" i="10"/>
  <c r="K385" i="10" l="1"/>
  <c r="I386" i="10" s="1"/>
  <c r="H386" i="10"/>
  <c r="H387" i="10" l="1"/>
  <c r="D386" i="10"/>
  <c r="F386" i="10" s="1"/>
  <c r="J386" i="10"/>
  <c r="K386" i="10" l="1"/>
  <c r="D387" i="10" l="1"/>
  <c r="F387" i="10" s="1"/>
  <c r="I387" i="10" l="1"/>
  <c r="J387" i="10"/>
  <c r="K387" i="10" l="1"/>
  <c r="I388" i="10" s="1"/>
  <c r="D388" i="10" l="1"/>
  <c r="F388" i="10" s="1"/>
  <c r="G388" i="10" s="1"/>
  <c r="H388" i="10" s="1"/>
  <c r="J388" i="10"/>
  <c r="K388" i="10" l="1"/>
  <c r="I389" i="10" s="1"/>
  <c r="J389" i="10" s="1"/>
  <c r="D389" i="10"/>
  <c r="F389" i="10" s="1"/>
  <c r="G389" i="10" s="1"/>
  <c r="H389" i="10" s="1"/>
  <c r="K389" i="10" l="1"/>
  <c r="I390" i="10" s="1"/>
  <c r="D390" i="10" l="1"/>
  <c r="F390" i="10" s="1"/>
  <c r="G390" i="10" s="1"/>
  <c r="H390" i="10" s="1"/>
  <c r="K390" i="10" s="1"/>
  <c r="I391" i="10" s="1"/>
  <c r="J390" i="10"/>
  <c r="D391" i="10" l="1"/>
  <c r="F391" i="10" s="1"/>
  <c r="G391" i="10" s="1"/>
  <c r="H391" i="10" s="1"/>
  <c r="J391" i="10"/>
  <c r="K391" i="10" l="1"/>
  <c r="I392" i="10" s="1"/>
  <c r="D392" i="10" l="1"/>
  <c r="F392" i="10" s="1"/>
  <c r="G392" i="10" s="1"/>
  <c r="H392" i="10" s="1"/>
  <c r="J392" i="10"/>
  <c r="K392" i="10" l="1"/>
  <c r="I393" i="10" s="1"/>
  <c r="H393" i="10"/>
  <c r="D393" i="10" l="1"/>
  <c r="F393" i="10" s="1"/>
  <c r="J393" i="10"/>
  <c r="K393" i="10" s="1"/>
  <c r="H394" i="10"/>
  <c r="D394" i="10" l="1"/>
  <c r="F394" i="10" s="1"/>
  <c r="I394" i="10" l="1"/>
  <c r="J394" i="10"/>
  <c r="K394" i="10" l="1"/>
  <c r="I395" i="10" s="1"/>
  <c r="D395" i="10" l="1"/>
  <c r="F395" i="10" s="1"/>
  <c r="G395" i="10" s="1"/>
  <c r="H395" i="10" s="1"/>
  <c r="J395" i="10"/>
  <c r="K395" i="10" l="1"/>
  <c r="I396" i="10" s="1"/>
  <c r="D396" i="10"/>
  <c r="F396" i="10" s="1"/>
  <c r="G396" i="10" s="1"/>
  <c r="H396" i="10" s="1"/>
  <c r="J396" i="10"/>
  <c r="K396" i="10" l="1"/>
  <c r="I397" i="10" s="1"/>
  <c r="D397" i="10" l="1"/>
  <c r="F397" i="10" s="1"/>
  <c r="G397" i="10" s="1"/>
  <c r="H397" i="10" s="1"/>
  <c r="J397" i="10"/>
  <c r="K397" i="10" l="1"/>
  <c r="I398" i="10" s="1"/>
  <c r="D398" i="10" l="1"/>
  <c r="F398" i="10" s="1"/>
  <c r="G398" i="10" s="1"/>
  <c r="H398" i="10" s="1"/>
  <c r="J398" i="10"/>
  <c r="K398" i="10" l="1"/>
  <c r="I399" i="10" s="1"/>
  <c r="J399" i="10" s="1"/>
  <c r="D399" i="10"/>
  <c r="F399" i="10" s="1"/>
  <c r="G399" i="10" s="1"/>
  <c r="H399" i="10" s="1"/>
  <c r="H400" i="10" l="1"/>
  <c r="H401" i="10" s="1"/>
  <c r="K399" i="10"/>
  <c r="I400" i="10" s="1"/>
  <c r="D400" i="10" l="1"/>
  <c r="F400" i="10" s="1"/>
  <c r="J400" i="10"/>
  <c r="K400" i="10" l="1"/>
  <c r="D401" i="10" l="1"/>
  <c r="F401" i="10" s="1"/>
  <c r="I401" i="10" l="1"/>
  <c r="J401" i="10" s="1"/>
  <c r="K401" i="10" l="1"/>
  <c r="I402" i="10" s="1"/>
  <c r="D402" i="10" l="1"/>
  <c r="F402" i="10" s="1"/>
  <c r="G402" i="10" s="1"/>
  <c r="H402" i="10" s="1"/>
  <c r="J402" i="10"/>
  <c r="K402" i="10" l="1"/>
  <c r="I403" i="10" s="1"/>
  <c r="D403" i="10" l="1"/>
  <c r="F403" i="10" s="1"/>
  <c r="G403" i="10" s="1"/>
  <c r="H403" i="10" s="1"/>
  <c r="K403" i="10" s="1"/>
  <c r="I404" i="10" s="1"/>
  <c r="J403" i="10"/>
  <c r="D404" i="10" l="1"/>
  <c r="F404" i="10" s="1"/>
  <c r="G404" i="10" s="1"/>
  <c r="H404" i="10" s="1"/>
  <c r="J404" i="10"/>
  <c r="K404" i="10" l="1"/>
  <c r="I405" i="10" s="1"/>
  <c r="D405" i="10" l="1"/>
  <c r="F405" i="10" s="1"/>
  <c r="G405" i="10" s="1"/>
  <c r="H405" i="10" s="1"/>
  <c r="J405" i="10"/>
  <c r="K405" i="10" l="1"/>
  <c r="I406" i="10" s="1"/>
  <c r="D406" i="10"/>
  <c r="F406" i="10" s="1"/>
  <c r="G406" i="10" s="1"/>
  <c r="H406" i="10" s="1"/>
  <c r="J406" i="10"/>
  <c r="K406" i="10" l="1"/>
  <c r="I407" i="10" s="1"/>
  <c r="H407" i="10"/>
  <c r="H408" i="10" s="1"/>
  <c r="D407" i="10" l="1"/>
  <c r="F407" i="10" s="1"/>
  <c r="J407" i="10"/>
  <c r="K407" i="10" l="1"/>
  <c r="D408" i="10" l="1"/>
  <c r="F408" i="10" s="1"/>
  <c r="I408" i="10" l="1"/>
  <c r="J408" i="10" s="1"/>
  <c r="K408" i="10" l="1"/>
  <c r="I409" i="10" s="1"/>
  <c r="D409" i="10" l="1"/>
  <c r="F409" i="10" s="1"/>
  <c r="G409" i="10" s="1"/>
  <c r="H409" i="10" s="1"/>
  <c r="J409" i="10"/>
  <c r="K409" i="10" l="1"/>
  <c r="D410" i="10"/>
  <c r="F410" i="10" s="1"/>
  <c r="G410" i="10" s="1"/>
  <c r="H410" i="10" s="1"/>
  <c r="I410" i="10" l="1"/>
  <c r="J410" i="10" s="1"/>
  <c r="K410" i="10" s="1"/>
  <c r="I411" i="10" s="1"/>
  <c r="D411" i="10" l="1"/>
  <c r="F411" i="10" s="1"/>
  <c r="G411" i="10" s="1"/>
  <c r="H411" i="10" s="1"/>
  <c r="J411" i="10"/>
  <c r="K411" i="10" l="1"/>
  <c r="D412" i="10"/>
  <c r="F412" i="10" s="1"/>
  <c r="G412" i="10" s="1"/>
  <c r="H412" i="10" s="1"/>
  <c r="I412" i="10" l="1"/>
  <c r="J412" i="10" s="1"/>
  <c r="K412" i="10" s="1"/>
  <c r="I413" i="10" s="1"/>
  <c r="D413" i="10" l="1"/>
  <c r="F413" i="10" s="1"/>
  <c r="G413" i="10" s="1"/>
  <c r="H413" i="10" s="1"/>
  <c r="J413" i="10"/>
  <c r="K413" i="10" l="1"/>
  <c r="I414" i="10" s="1"/>
  <c r="H414" i="10"/>
  <c r="H415" i="10" l="1"/>
  <c r="D414" i="10"/>
  <c r="F414" i="10" s="1"/>
  <c r="J414" i="10"/>
  <c r="K414" i="10" l="1"/>
  <c r="D415" i="10" l="1"/>
  <c r="F415" i="10" s="1"/>
  <c r="I415" i="10" l="1"/>
  <c r="J415" i="10" s="1"/>
  <c r="K415" i="10" l="1"/>
  <c r="I416" i="10" s="1"/>
  <c r="D416" i="10" l="1"/>
  <c r="F416" i="10" s="1"/>
  <c r="G416" i="10" s="1"/>
  <c r="H416" i="10" s="1"/>
  <c r="J416" i="10"/>
  <c r="K416" i="10" l="1"/>
  <c r="I417" i="10" s="1"/>
  <c r="D417" i="10" l="1"/>
  <c r="F417" i="10" s="1"/>
  <c r="G417" i="10" s="1"/>
  <c r="H417" i="10" s="1"/>
  <c r="J417" i="10"/>
  <c r="K417" i="10" l="1"/>
  <c r="I418" i="10" s="1"/>
  <c r="D418" i="10" l="1"/>
  <c r="F418" i="10" s="1"/>
  <c r="G418" i="10" s="1"/>
  <c r="H418" i="10" s="1"/>
  <c r="J418" i="10"/>
  <c r="K418" i="10" l="1"/>
  <c r="I419" i="10" s="1"/>
  <c r="D419" i="10" l="1"/>
  <c r="F419" i="10" s="1"/>
  <c r="G419" i="10" s="1"/>
  <c r="H419" i="10" s="1"/>
  <c r="J419" i="10"/>
  <c r="K419" i="10" l="1"/>
  <c r="I420" i="10" s="1"/>
  <c r="D420" i="10" l="1"/>
  <c r="F420" i="10" s="1"/>
  <c r="G420" i="10" s="1"/>
  <c r="H420" i="10" s="1"/>
  <c r="J420" i="10"/>
  <c r="H421" i="10" l="1"/>
  <c r="H422" i="10" s="1"/>
  <c r="K420" i="10"/>
  <c r="I421" i="10" s="1"/>
  <c r="D421" i="10" l="1"/>
  <c r="F421" i="10" s="1"/>
  <c r="J421" i="10"/>
  <c r="K421" i="10" l="1"/>
  <c r="D422" i="10" l="1"/>
  <c r="F422" i="10" s="1"/>
  <c r="I422" i="10" l="1"/>
  <c r="J422" i="10"/>
  <c r="K422" i="10" s="1"/>
  <c r="I423" i="10" s="1"/>
  <c r="D423" i="10" l="1"/>
  <c r="F423" i="10" s="1"/>
  <c r="G423" i="10" s="1"/>
  <c r="H423" i="10" s="1"/>
  <c r="J423" i="10"/>
  <c r="K423" i="10" l="1"/>
  <c r="I424" i="10" s="1"/>
  <c r="D424" i="10" l="1"/>
  <c r="F424" i="10" s="1"/>
  <c r="G424" i="10" s="1"/>
  <c r="H424" i="10" s="1"/>
  <c r="J424" i="10"/>
  <c r="K424" i="10" l="1"/>
  <c r="I425" i="10" s="1"/>
  <c r="D425" i="10" l="1"/>
  <c r="F425" i="10" s="1"/>
  <c r="G425" i="10" s="1"/>
  <c r="H425" i="10" s="1"/>
  <c r="J425" i="10"/>
  <c r="K425" i="10" l="1"/>
  <c r="I426" i="10" s="1"/>
  <c r="D426" i="10" l="1"/>
  <c r="F426" i="10" s="1"/>
  <c r="G426" i="10" s="1"/>
  <c r="H426" i="10" s="1"/>
  <c r="J426" i="10"/>
  <c r="K426" i="10" l="1"/>
  <c r="I427" i="10" s="1"/>
  <c r="J427" i="10" s="1"/>
  <c r="D427" i="10"/>
  <c r="F427" i="10" s="1"/>
  <c r="G427" i="10" s="1"/>
  <c r="H427" i="10" s="1"/>
  <c r="H428" i="10" l="1"/>
  <c r="H429" i="10" s="1"/>
  <c r="K427" i="10"/>
  <c r="I428" i="10" s="1"/>
  <c r="D428" i="10" l="1"/>
  <c r="F428" i="10" s="1"/>
  <c r="J428" i="10"/>
  <c r="K428" i="10" l="1"/>
  <c r="D429" i="10" l="1"/>
  <c r="F429" i="10" s="1"/>
  <c r="I429" i="10" l="1"/>
  <c r="J429" i="10" s="1"/>
  <c r="K429" i="10" l="1"/>
  <c r="I430" i="10" s="1"/>
  <c r="D430" i="10" l="1"/>
  <c r="F430" i="10" s="1"/>
  <c r="G430" i="10" s="1"/>
  <c r="H430" i="10" s="1"/>
  <c r="J430" i="10"/>
  <c r="K430" i="10" l="1"/>
  <c r="I431" i="10" s="1"/>
  <c r="D431" i="10"/>
  <c r="F431" i="10" s="1"/>
  <c r="G431" i="10" s="1"/>
  <c r="H431" i="10" s="1"/>
  <c r="J431" i="10"/>
  <c r="K431" i="10" l="1"/>
  <c r="I432" i="10" s="1"/>
  <c r="D432" i="10" l="1"/>
  <c r="F432" i="10" s="1"/>
  <c r="G432" i="10" s="1"/>
  <c r="H432" i="10" s="1"/>
  <c r="J432" i="10"/>
  <c r="K432" i="10" l="1"/>
  <c r="I433" i="10" s="1"/>
  <c r="D433" i="10" l="1"/>
  <c r="F433" i="10" s="1"/>
  <c r="G433" i="10" s="1"/>
  <c r="H433" i="10" s="1"/>
  <c r="J433" i="10"/>
  <c r="K433" i="10" l="1"/>
  <c r="I434" i="10" s="1"/>
  <c r="D434" i="10"/>
  <c r="F434" i="10" s="1"/>
  <c r="G434" i="10" s="1"/>
  <c r="H434" i="10" s="1"/>
  <c r="J434" i="10"/>
  <c r="K434" i="10" l="1"/>
  <c r="I435" i="10" s="1"/>
  <c r="H435" i="10"/>
  <c r="H436" i="10" l="1"/>
  <c r="D435" i="10"/>
  <c r="F435" i="10" s="1"/>
  <c r="J435" i="10"/>
  <c r="K435" i="10" l="1"/>
  <c r="D436" i="10" l="1"/>
  <c r="F436" i="10" s="1"/>
  <c r="I436" i="10" l="1"/>
  <c r="J436" i="10" s="1"/>
  <c r="K436" i="10" s="1"/>
  <c r="I437" i="10" s="1"/>
  <c r="D437" i="10" l="1"/>
  <c r="F437" i="10" s="1"/>
  <c r="G437" i="10" s="1"/>
  <c r="H437" i="10" s="1"/>
  <c r="K437" i="10" s="1"/>
  <c r="I438" i="10" s="1"/>
  <c r="J437" i="10"/>
  <c r="D438" i="10" l="1"/>
  <c r="F438" i="10" s="1"/>
  <c r="G438" i="10" s="1"/>
  <c r="H438" i="10" s="1"/>
  <c r="J438" i="10"/>
  <c r="K438" i="10" l="1"/>
  <c r="I439" i="10" s="1"/>
  <c r="D439" i="10" l="1"/>
  <c r="F439" i="10" s="1"/>
  <c r="G439" i="10" s="1"/>
  <c r="H439" i="10" s="1"/>
  <c r="J439" i="10"/>
  <c r="K439" i="10" l="1"/>
  <c r="I440" i="10" s="1"/>
  <c r="D440" i="10" l="1"/>
  <c r="F440" i="10" s="1"/>
  <c r="G440" i="10" s="1"/>
  <c r="H440" i="10" s="1"/>
  <c r="J440" i="10"/>
  <c r="K440" i="10" l="1"/>
  <c r="I441" i="10" s="1"/>
  <c r="D441" i="10" l="1"/>
  <c r="F441" i="10" s="1"/>
  <c r="G441" i="10" s="1"/>
  <c r="H441" i="10" s="1"/>
  <c r="J441" i="10"/>
  <c r="H442" i="10" l="1"/>
  <c r="H443" i="10" s="1"/>
  <c r="K441" i="10"/>
  <c r="I442" i="10" s="1"/>
  <c r="D442" i="10" l="1"/>
  <c r="F442" i="10" s="1"/>
  <c r="J442" i="10"/>
  <c r="K442" i="10" l="1"/>
  <c r="D443" i="10" l="1"/>
  <c r="F443" i="10" s="1"/>
  <c r="I443" i="10" l="1"/>
  <c r="J443" i="10" s="1"/>
  <c r="K443" i="10" l="1"/>
  <c r="I444" i="10" s="1"/>
  <c r="D444" i="10" l="1"/>
  <c r="F444" i="10" s="1"/>
  <c r="G444" i="10" s="1"/>
  <c r="H444" i="10" s="1"/>
  <c r="J444" i="10"/>
  <c r="K444" i="10" l="1"/>
  <c r="I445" i="10" s="1"/>
  <c r="D445" i="10"/>
  <c r="F445" i="10" s="1"/>
  <c r="G445" i="10" s="1"/>
  <c r="H445" i="10" s="1"/>
  <c r="J445" i="10"/>
  <c r="K445" i="10" l="1"/>
  <c r="I446" i="10" s="1"/>
  <c r="D446" i="10" l="1"/>
  <c r="F446" i="10" s="1"/>
  <c r="G446" i="10" s="1"/>
  <c r="H446" i="10" s="1"/>
  <c r="J446" i="10"/>
  <c r="K446" i="10" l="1"/>
  <c r="I447" i="10" s="1"/>
  <c r="D447" i="10" l="1"/>
  <c r="F447" i="10" s="1"/>
  <c r="G447" i="10" s="1"/>
  <c r="H447" i="10" s="1"/>
  <c r="J447" i="10"/>
  <c r="K447" i="10" l="1"/>
  <c r="I448" i="10" s="1"/>
  <c r="D448" i="10"/>
  <c r="F448" i="10" s="1"/>
  <c r="G448" i="10" s="1"/>
  <c r="H448" i="10" s="1"/>
  <c r="J448" i="10"/>
  <c r="H449" i="10" l="1"/>
  <c r="H450" i="10" s="1"/>
  <c r="K448" i="10"/>
  <c r="I449" i="10" s="1"/>
  <c r="D449" i="10" l="1"/>
  <c r="F449" i="10" s="1"/>
  <c r="J449" i="10"/>
  <c r="K449" i="10" l="1"/>
  <c r="D450" i="10" l="1"/>
  <c r="F450" i="10" s="1"/>
  <c r="I450" i="10" l="1"/>
  <c r="J450" i="10" s="1"/>
  <c r="K450" i="10" l="1"/>
  <c r="I451" i="10" s="1"/>
  <c r="D451" i="10" l="1"/>
  <c r="F451" i="10" s="1"/>
  <c r="G451" i="10" s="1"/>
  <c r="H451" i="10" s="1"/>
  <c r="K451" i="10" s="1"/>
  <c r="I452" i="10" s="1"/>
  <c r="J451" i="10"/>
  <c r="D452" i="10" l="1"/>
  <c r="F452" i="10" s="1"/>
  <c r="G452" i="10" s="1"/>
  <c r="H452" i="10" s="1"/>
  <c r="J452" i="10"/>
  <c r="K452" i="10" l="1"/>
  <c r="I453" i="10" s="1"/>
  <c r="D453" i="10" l="1"/>
  <c r="F453" i="10" s="1"/>
  <c r="G453" i="10" s="1"/>
  <c r="H453" i="10" s="1"/>
  <c r="J453" i="10"/>
  <c r="K453" i="10" l="1"/>
  <c r="I454" i="10" s="1"/>
  <c r="D454" i="10"/>
  <c r="F454" i="10" s="1"/>
  <c r="G454" i="10" s="1"/>
  <c r="H454" i="10" s="1"/>
  <c r="J454" i="10"/>
  <c r="K454" i="10" l="1"/>
  <c r="I455" i="10" s="1"/>
  <c r="D455" i="10" l="1"/>
  <c r="F455" i="10" s="1"/>
  <c r="G455" i="10" s="1"/>
  <c r="H455" i="10" s="1"/>
  <c r="J455" i="10"/>
  <c r="K455" i="10" l="1"/>
  <c r="I456" i="10" s="1"/>
  <c r="H456" i="10"/>
  <c r="H457" i="10" s="1"/>
  <c r="D456" i="10" l="1"/>
  <c r="F456" i="10" s="1"/>
  <c r="J456" i="10"/>
  <c r="K456" i="10" l="1"/>
  <c r="D457" i="10" l="1"/>
  <c r="F457" i="10" s="1"/>
  <c r="I457" i="10" l="1"/>
  <c r="J457" i="10" s="1"/>
  <c r="K457" i="10" l="1"/>
  <c r="I458" i="10" s="1"/>
  <c r="D458" i="10" l="1"/>
  <c r="F458" i="10" s="1"/>
  <c r="G458" i="10" s="1"/>
  <c r="H458" i="10" s="1"/>
  <c r="J458" i="10"/>
  <c r="K458" i="10" l="1"/>
  <c r="I459" i="10" s="1"/>
  <c r="D459" i="10" l="1"/>
  <c r="F459" i="10" s="1"/>
  <c r="G459" i="10" s="1"/>
  <c r="H459" i="10" s="1"/>
  <c r="K459" i="10" s="1"/>
  <c r="I460" i="10" s="1"/>
  <c r="J459" i="10"/>
  <c r="D460" i="10" l="1"/>
  <c r="F460" i="10" s="1"/>
  <c r="G460" i="10" s="1"/>
  <c r="H460" i="10" s="1"/>
  <c r="J460" i="10"/>
  <c r="K460" i="10" l="1"/>
  <c r="I461" i="10" s="1"/>
  <c r="D461" i="10" l="1"/>
  <c r="F461" i="10" s="1"/>
  <c r="G461" i="10" s="1"/>
  <c r="H461" i="10" s="1"/>
  <c r="J461" i="10"/>
  <c r="K461" i="10" l="1"/>
  <c r="I462" i="10" s="1"/>
  <c r="D462" i="10" l="1"/>
  <c r="F462" i="10" s="1"/>
  <c r="G462" i="10" s="1"/>
  <c r="H462" i="10" s="1"/>
  <c r="J462" i="10"/>
  <c r="H463" i="10" l="1"/>
  <c r="K462" i="10"/>
  <c r="I463" i="10" s="1"/>
  <c r="D463" i="10" l="1"/>
  <c r="F463" i="10" s="1"/>
  <c r="J463" i="10"/>
  <c r="K463" i="10" s="1"/>
  <c r="H464" i="10"/>
  <c r="D464" i="10" l="1"/>
  <c r="F464" i="10" s="1"/>
  <c r="I464" i="10" l="1"/>
  <c r="J464" i="10" s="1"/>
  <c r="K464" i="10" l="1"/>
  <c r="I465" i="10" s="1"/>
  <c r="D465" i="10" l="1"/>
  <c r="F465" i="10" s="1"/>
  <c r="G465" i="10" s="1"/>
  <c r="H465" i="10" s="1"/>
  <c r="J465" i="10"/>
  <c r="K465" i="10" l="1"/>
  <c r="I466" i="10" s="1"/>
  <c r="D466" i="10" l="1"/>
  <c r="F466" i="10" s="1"/>
  <c r="G466" i="10" s="1"/>
  <c r="H466" i="10" s="1"/>
  <c r="J466" i="10"/>
  <c r="K466" i="10" l="1"/>
  <c r="I467" i="10" s="1"/>
  <c r="D467" i="10" l="1"/>
  <c r="F467" i="10" s="1"/>
  <c r="G467" i="10" s="1"/>
  <c r="H467" i="10" s="1"/>
  <c r="J467" i="10"/>
  <c r="K467" i="10" l="1"/>
  <c r="I468" i="10" s="1"/>
  <c r="D468" i="10"/>
  <c r="F468" i="10" s="1"/>
  <c r="G468" i="10" s="1"/>
  <c r="H468" i="10" s="1"/>
  <c r="J468" i="10"/>
  <c r="K468" i="10" l="1"/>
  <c r="I469" i="10" s="1"/>
  <c r="D469" i="10" l="1"/>
  <c r="F469" i="10" s="1"/>
  <c r="G469" i="10" s="1"/>
  <c r="H469" i="10" s="1"/>
  <c r="J469" i="10"/>
  <c r="K469" i="10" l="1"/>
  <c r="I470" i="10" s="1"/>
  <c r="H470" i="10"/>
  <c r="H471" i="10" s="1"/>
  <c r="D470" i="10" l="1"/>
  <c r="F470" i="10" s="1"/>
  <c r="J470" i="10"/>
  <c r="K470" i="10" l="1"/>
  <c r="D471" i="10" l="1"/>
  <c r="F471" i="10" s="1"/>
  <c r="I471" i="10" l="1"/>
  <c r="J471" i="10" s="1"/>
  <c r="K471" i="10" l="1"/>
  <c r="I472" i="10" s="1"/>
  <c r="D472" i="10" l="1"/>
  <c r="F472" i="10" s="1"/>
  <c r="G472" i="10" s="1"/>
  <c r="H472" i="10" s="1"/>
  <c r="J472" i="10"/>
  <c r="K472" i="10" l="1"/>
  <c r="I473" i="10" s="1"/>
  <c r="D473" i="10" l="1"/>
  <c r="F473" i="10" s="1"/>
  <c r="G473" i="10" s="1"/>
  <c r="H473" i="10" s="1"/>
  <c r="J473" i="10"/>
  <c r="K473" i="10" l="1"/>
  <c r="I474" i="10" s="1"/>
  <c r="D474" i="10"/>
  <c r="F474" i="10" s="1"/>
  <c r="G474" i="10" s="1"/>
  <c r="H474" i="10" s="1"/>
  <c r="J474" i="10"/>
  <c r="K474" i="10" l="1"/>
  <c r="I475" i="10" s="1"/>
  <c r="D475" i="10" l="1"/>
  <c r="F475" i="10" s="1"/>
  <c r="G475" i="10" s="1"/>
  <c r="H475" i="10" s="1"/>
  <c r="J475" i="10"/>
  <c r="K475" i="10" l="1"/>
  <c r="I476" i="10" s="1"/>
  <c r="J476" i="10" s="1"/>
  <c r="D476" i="10"/>
  <c r="F476" i="10" s="1"/>
  <c r="G476" i="10" s="1"/>
  <c r="H476" i="10" s="1"/>
  <c r="K476" i="10" l="1"/>
  <c r="I477" i="10" s="1"/>
  <c r="H477" i="10"/>
  <c r="H478" i="10" l="1"/>
  <c r="D477" i="10"/>
  <c r="F477" i="10" s="1"/>
  <c r="J477" i="10"/>
  <c r="K477" i="10" l="1"/>
  <c r="D478" i="10" l="1"/>
  <c r="F478" i="10" s="1"/>
  <c r="I478" i="10" l="1"/>
  <c r="J478" i="10" s="1"/>
  <c r="K478" i="10" l="1"/>
  <c r="I479" i="10" s="1"/>
  <c r="D479" i="10" l="1"/>
  <c r="F479" i="10" s="1"/>
  <c r="G479" i="10" s="1"/>
  <c r="H479" i="10" s="1"/>
  <c r="J479" i="10"/>
  <c r="K479" i="10" l="1"/>
  <c r="I480" i="10" s="1"/>
  <c r="D480" i="10"/>
  <c r="F480" i="10" s="1"/>
  <c r="G480" i="10" s="1"/>
  <c r="H480" i="10" s="1"/>
  <c r="J480" i="10"/>
  <c r="K480" i="10" l="1"/>
  <c r="I481" i="10" s="1"/>
  <c r="D481" i="10" l="1"/>
  <c r="F481" i="10" s="1"/>
  <c r="G481" i="10" s="1"/>
  <c r="H481" i="10" s="1"/>
  <c r="J481" i="10"/>
  <c r="K481" i="10" l="1"/>
  <c r="I482" i="10" s="1"/>
  <c r="D482" i="10"/>
  <c r="F482" i="10" s="1"/>
  <c r="G482" i="10" s="1"/>
  <c r="H482" i="10" s="1"/>
  <c r="J482" i="10"/>
  <c r="K482" i="10" l="1"/>
  <c r="I483" i="10" s="1"/>
  <c r="D483" i="10" l="1"/>
  <c r="F483" i="10" s="1"/>
  <c r="G483" i="10" s="1"/>
  <c r="H483" i="10" s="1"/>
  <c r="J483" i="10"/>
  <c r="K483" i="10" l="1"/>
  <c r="I484" i="10" s="1"/>
  <c r="H484" i="10"/>
  <c r="H485" i="10" s="1"/>
  <c r="D484" i="10" l="1"/>
  <c r="F484" i="10" s="1"/>
  <c r="J484" i="10"/>
  <c r="K484" i="10" l="1"/>
  <c r="D485" i="10" l="1"/>
  <c r="F485" i="10" s="1"/>
  <c r="I485" i="10" l="1"/>
  <c r="J485" i="10" s="1"/>
  <c r="K485" i="10" l="1"/>
  <c r="I486" i="10" s="1"/>
  <c r="D486" i="10" l="1"/>
  <c r="F486" i="10" s="1"/>
  <c r="G486" i="10" s="1"/>
  <c r="H486" i="10" s="1"/>
  <c r="J486" i="10"/>
  <c r="K486" i="10" l="1"/>
  <c r="I487" i="10" s="1"/>
  <c r="J487" i="10" s="1"/>
  <c r="D487" i="10"/>
  <c r="F487" i="10" s="1"/>
  <c r="G487" i="10" s="1"/>
  <c r="H487" i="10" s="1"/>
  <c r="K487" i="10" l="1"/>
  <c r="I488" i="10" s="1"/>
  <c r="D488" i="10" l="1"/>
  <c r="F488" i="10" s="1"/>
  <c r="G488" i="10" s="1"/>
  <c r="H488" i="10" s="1"/>
  <c r="K488" i="10" s="1"/>
  <c r="I489" i="10" s="1"/>
  <c r="J488" i="10"/>
  <c r="D489" i="10" l="1"/>
  <c r="F489" i="10" s="1"/>
  <c r="G489" i="10" s="1"/>
  <c r="H489" i="10" s="1"/>
  <c r="J489" i="10"/>
  <c r="K489" i="10" l="1"/>
  <c r="I490" i="10" s="1"/>
  <c r="D490" i="10" l="1"/>
  <c r="F490" i="10" s="1"/>
  <c r="G490" i="10" s="1"/>
  <c r="H490" i="10" s="1"/>
  <c r="J490" i="10"/>
  <c r="K490" i="10" l="1"/>
  <c r="I491" i="10" s="1"/>
  <c r="H491" i="10"/>
  <c r="H492" i="10" s="1"/>
  <c r="D491" i="10" l="1"/>
  <c r="F491" i="10" s="1"/>
  <c r="J491" i="10"/>
  <c r="K491" i="10" l="1"/>
  <c r="D492" i="10" l="1"/>
  <c r="F492" i="10" s="1"/>
  <c r="I492" i="10" l="1"/>
  <c r="J492" i="10" s="1"/>
  <c r="K492" i="10" l="1"/>
  <c r="I493" i="10" s="1"/>
  <c r="D493" i="10" l="1"/>
  <c r="F493" i="10" s="1"/>
  <c r="G493" i="10" s="1"/>
  <c r="H493" i="10" s="1"/>
  <c r="J493" i="10"/>
  <c r="K493" i="10" l="1"/>
  <c r="I494" i="10" s="1"/>
  <c r="D494" i="10"/>
  <c r="F494" i="10" s="1"/>
  <c r="G494" i="10" s="1"/>
  <c r="H494" i="10" s="1"/>
  <c r="J494" i="10"/>
  <c r="K494" i="10" l="1"/>
  <c r="I495" i="10" s="1"/>
  <c r="D495" i="10" l="1"/>
  <c r="F495" i="10" s="1"/>
  <c r="G495" i="10" s="1"/>
  <c r="H495" i="10" s="1"/>
  <c r="J495" i="10"/>
  <c r="K495" i="10" l="1"/>
  <c r="I496" i="10" s="1"/>
  <c r="D496" i="10" l="1"/>
  <c r="F496" i="10" s="1"/>
  <c r="G496" i="10" s="1"/>
  <c r="H496" i="10" s="1"/>
  <c r="K496" i="10" s="1"/>
  <c r="I497" i="10" s="1"/>
  <c r="J496" i="10"/>
  <c r="D497" i="10" l="1"/>
  <c r="F497" i="10" s="1"/>
  <c r="G497" i="10" s="1"/>
  <c r="H497" i="10" s="1"/>
  <c r="J497" i="10"/>
  <c r="H498" i="10" l="1"/>
  <c r="K497" i="10"/>
  <c r="I498" i="10" s="1"/>
  <c r="D498" i="10" l="1"/>
  <c r="F498" i="10" s="1"/>
  <c r="J498" i="10"/>
  <c r="K498" i="10" s="1"/>
  <c r="H499" i="10"/>
  <c r="D499" i="10" l="1"/>
  <c r="F499" i="10" s="1"/>
  <c r="I499" i="10" l="1"/>
  <c r="J499" i="10" s="1"/>
  <c r="K499" i="10" l="1"/>
  <c r="I500" i="10" s="1"/>
  <c r="D500" i="10" l="1"/>
  <c r="F500" i="10" s="1"/>
  <c r="G500" i="10" s="1"/>
  <c r="H500" i="10" s="1"/>
  <c r="K500" i="10" s="1"/>
  <c r="I501" i="10" s="1"/>
  <c r="J500" i="10"/>
  <c r="D501" i="10" l="1"/>
  <c r="F501" i="10" s="1"/>
  <c r="G501" i="10" s="1"/>
  <c r="H501" i="10" s="1"/>
  <c r="J501" i="10"/>
  <c r="K501" i="10" l="1"/>
  <c r="I502" i="10" s="1"/>
  <c r="D502" i="10" l="1"/>
  <c r="F502" i="10" s="1"/>
  <c r="G502" i="10" s="1"/>
  <c r="H502" i="10" s="1"/>
  <c r="J502" i="10"/>
  <c r="K502" i="10" l="1"/>
  <c r="I503" i="10" s="1"/>
  <c r="D503" i="10" l="1"/>
  <c r="F503" i="10" s="1"/>
  <c r="G503" i="10" s="1"/>
  <c r="H503" i="10" s="1"/>
  <c r="J503" i="10"/>
  <c r="K503" i="10" l="1"/>
  <c r="I504" i="10" s="1"/>
  <c r="D504" i="10" l="1"/>
  <c r="F504" i="10" s="1"/>
  <c r="G504" i="10" s="1"/>
  <c r="H504" i="10" s="1"/>
  <c r="J504" i="10"/>
  <c r="K504" i="10" l="1"/>
  <c r="I505" i="10" s="1"/>
  <c r="H505" i="10"/>
  <c r="H506" i="10" l="1"/>
  <c r="D505" i="10"/>
  <c r="F505" i="10" s="1"/>
  <c r="J505" i="10"/>
  <c r="K505" i="10" l="1"/>
  <c r="D506" i="10" l="1"/>
  <c r="F506" i="10" s="1"/>
  <c r="I506" i="10" l="1"/>
  <c r="J506" i="10" s="1"/>
  <c r="K506" i="10" l="1"/>
  <c r="I507" i="10" s="1"/>
  <c r="D507" i="10" l="1"/>
  <c r="F507" i="10" s="1"/>
  <c r="G507" i="10" s="1"/>
  <c r="H507" i="10" s="1"/>
  <c r="K507" i="10" s="1"/>
  <c r="I508" i="10" s="1"/>
  <c r="J507" i="10"/>
  <c r="D508" i="10" l="1"/>
  <c r="F508" i="10" s="1"/>
  <c r="G508" i="10" s="1"/>
  <c r="H508" i="10" s="1"/>
  <c r="J508" i="10"/>
  <c r="K508" i="10" l="1"/>
  <c r="I509" i="10" s="1"/>
  <c r="D509" i="10" l="1"/>
  <c r="F509" i="10" s="1"/>
  <c r="G509" i="10" s="1"/>
  <c r="H509" i="10" s="1"/>
  <c r="K509" i="10" s="1"/>
  <c r="I510" i="10" s="1"/>
  <c r="J509" i="10"/>
  <c r="D510" i="10" l="1"/>
  <c r="F510" i="10" s="1"/>
  <c r="G510" i="10" s="1"/>
  <c r="H510" i="10" s="1"/>
  <c r="J510" i="10"/>
  <c r="K510" i="10" l="1"/>
  <c r="I511" i="10" s="1"/>
  <c r="D511" i="10" l="1"/>
  <c r="F511" i="10" s="1"/>
  <c r="G511" i="10" s="1"/>
  <c r="H511" i="10" s="1"/>
  <c r="J511" i="10"/>
  <c r="H512" i="10" l="1"/>
  <c r="K511" i="10"/>
  <c r="I512" i="10" s="1"/>
  <c r="D512" i="10" l="1"/>
  <c r="F512" i="10" s="1"/>
  <c r="J512" i="10"/>
  <c r="H513" i="10"/>
  <c r="K512" i="10" l="1"/>
  <c r="D513" i="10" l="1"/>
  <c r="F513" i="10" s="1"/>
  <c r="I513" i="10" l="1"/>
  <c r="J513" i="10" s="1"/>
  <c r="K513" i="10" l="1"/>
  <c r="I514" i="10" s="1"/>
  <c r="D514" i="10" l="1"/>
  <c r="F514" i="10" s="1"/>
  <c r="G514" i="10" s="1"/>
  <c r="H514" i="10" s="1"/>
  <c r="J514" i="10"/>
  <c r="K514" i="10" l="1"/>
  <c r="I515" i="10" s="1"/>
  <c r="D515" i="10"/>
  <c r="F515" i="10" s="1"/>
  <c r="G515" i="10" s="1"/>
  <c r="H515" i="10" s="1"/>
  <c r="J515" i="10"/>
  <c r="K515" i="10" l="1"/>
  <c r="I516" i="10" s="1"/>
  <c r="D516" i="10" l="1"/>
  <c r="F516" i="10" s="1"/>
  <c r="G516" i="10" s="1"/>
  <c r="H516" i="10" s="1"/>
  <c r="J516" i="10"/>
  <c r="K516" i="10" l="1"/>
  <c r="I517" i="10" s="1"/>
  <c r="D517" i="10" l="1"/>
  <c r="F517" i="10" s="1"/>
  <c r="G517" i="10" s="1"/>
  <c r="H517" i="10" s="1"/>
  <c r="J517" i="10"/>
  <c r="K517" i="10" l="1"/>
  <c r="I518" i="10" s="1"/>
  <c r="D518" i="10" l="1"/>
  <c r="F518" i="10" s="1"/>
  <c r="G518" i="10" s="1"/>
  <c r="H518" i="10" s="1"/>
  <c r="J518" i="10"/>
  <c r="K518" i="10" l="1"/>
  <c r="I519" i="10" s="1"/>
  <c r="H519" i="10"/>
  <c r="H520" i="10" l="1"/>
  <c r="D519" i="10"/>
  <c r="F519" i="10" s="1"/>
  <c r="J519" i="10"/>
  <c r="K519" i="10" l="1"/>
  <c r="D520" i="10" l="1"/>
  <c r="F520" i="10" s="1"/>
  <c r="I520" i="10" l="1"/>
  <c r="J520" i="10" s="1"/>
  <c r="K520" i="10" l="1"/>
  <c r="I521" i="10" s="1"/>
  <c r="D521" i="10" l="1"/>
  <c r="F521" i="10" s="1"/>
  <c r="G521" i="10" s="1"/>
  <c r="H521" i="10" s="1"/>
  <c r="J521" i="10"/>
  <c r="K521" i="10" l="1"/>
  <c r="I522" i="10" s="1"/>
  <c r="D522" i="10" l="1"/>
  <c r="F522" i="10" s="1"/>
  <c r="G522" i="10" s="1"/>
  <c r="H522" i="10" s="1"/>
  <c r="J522" i="10"/>
  <c r="K522" i="10" l="1"/>
  <c r="I523" i="10" s="1"/>
  <c r="D523" i="10"/>
  <c r="F523" i="10" s="1"/>
  <c r="G523" i="10" s="1"/>
  <c r="H523" i="10" s="1"/>
  <c r="J523" i="10"/>
  <c r="K523" i="10" l="1"/>
  <c r="I524" i="10" s="1"/>
  <c r="D524" i="10" l="1"/>
  <c r="F524" i="10" s="1"/>
  <c r="G524" i="10" s="1"/>
  <c r="H524" i="10" s="1"/>
  <c r="K524" i="10" s="1"/>
  <c r="I525" i="10" s="1"/>
  <c r="J524" i="10"/>
  <c r="D525" i="10" l="1"/>
  <c r="F525" i="10" s="1"/>
  <c r="G525" i="10" s="1"/>
  <c r="H525" i="10" s="1"/>
  <c r="J525" i="10"/>
  <c r="H526" i="10" l="1"/>
  <c r="H527" i="10" s="1"/>
  <c r="K525" i="10"/>
  <c r="I526" i="10" s="1"/>
  <c r="D526" i="10" l="1"/>
  <c r="F526" i="10" s="1"/>
  <c r="J526" i="10"/>
  <c r="K526" i="10" l="1"/>
  <c r="D527" i="10" l="1"/>
  <c r="F527" i="10" s="1"/>
  <c r="I527" i="10" l="1"/>
  <c r="J527" i="10" s="1"/>
  <c r="K527" i="10" s="1"/>
  <c r="I528" i="10" s="1"/>
  <c r="D528" i="10" l="1"/>
  <c r="F528" i="10" s="1"/>
  <c r="G528" i="10" s="1"/>
  <c r="H528" i="10" s="1"/>
  <c r="K528" i="10" s="1"/>
  <c r="I529" i="10" s="1"/>
  <c r="J528" i="10"/>
  <c r="D529" i="10" l="1"/>
  <c r="F529" i="10" s="1"/>
  <c r="G529" i="10" s="1"/>
  <c r="H529" i="10" s="1"/>
  <c r="J529" i="10"/>
  <c r="K529" i="10" l="1"/>
  <c r="I530" i="10" s="1"/>
  <c r="D530" i="10" l="1"/>
  <c r="F530" i="10" s="1"/>
  <c r="G530" i="10" s="1"/>
  <c r="H530" i="10" s="1"/>
  <c r="J530" i="10"/>
  <c r="K530" i="10" l="1"/>
  <c r="I531" i="10" s="1"/>
  <c r="D531" i="10" l="1"/>
  <c r="F531" i="10" s="1"/>
  <c r="G531" i="10" s="1"/>
  <c r="H531" i="10" s="1"/>
  <c r="J531" i="10"/>
  <c r="K531" i="10" l="1"/>
  <c r="I532" i="10" s="1"/>
  <c r="D532" i="10" l="1"/>
  <c r="F532" i="10" s="1"/>
  <c r="G532" i="10" s="1"/>
  <c r="H532" i="10" s="1"/>
  <c r="J532" i="10"/>
  <c r="K532" i="10" l="1"/>
  <c r="I533" i="10" s="1"/>
  <c r="H533" i="10"/>
  <c r="H534" i="10" s="1"/>
  <c r="D533" i="10" l="1"/>
  <c r="F533" i="10" s="1"/>
  <c r="J533" i="10"/>
  <c r="K533" i="10" l="1"/>
  <c r="D534" i="10" l="1"/>
  <c r="F534" i="10" s="1"/>
  <c r="I534" i="10" l="1"/>
  <c r="J534" i="10" s="1"/>
  <c r="K534" i="10" l="1"/>
  <c r="I535" i="10" s="1"/>
  <c r="D535" i="10" l="1"/>
  <c r="F535" i="10" s="1"/>
  <c r="G535" i="10" s="1"/>
  <c r="H535" i="10" s="1"/>
  <c r="J535" i="10"/>
  <c r="K535" i="10" l="1"/>
  <c r="I536" i="10" s="1"/>
  <c r="D536" i="10"/>
  <c r="F536" i="10" s="1"/>
  <c r="G536" i="10" s="1"/>
  <c r="H536" i="10" s="1"/>
  <c r="J536" i="10"/>
  <c r="K536" i="10" l="1"/>
  <c r="I537" i="10" s="1"/>
  <c r="D537" i="10" l="1"/>
  <c r="F537" i="10" s="1"/>
  <c r="G537" i="10" s="1"/>
  <c r="H537" i="10" s="1"/>
  <c r="J537" i="10"/>
  <c r="K537" i="10" l="1"/>
  <c r="I538" i="10" s="1"/>
  <c r="D538" i="10"/>
  <c r="F538" i="10" s="1"/>
  <c r="G538" i="10" s="1"/>
  <c r="H538" i="10" s="1"/>
  <c r="J538" i="10"/>
  <c r="K538" i="10" l="1"/>
  <c r="I539" i="10" s="1"/>
  <c r="D539" i="10" l="1"/>
  <c r="F539" i="10" s="1"/>
  <c r="G539" i="10" s="1"/>
  <c r="H539" i="10" s="1"/>
  <c r="J539" i="10"/>
  <c r="K539" i="10" l="1"/>
  <c r="I540" i="10" s="1"/>
  <c r="H540" i="10"/>
  <c r="H541" i="10" s="1"/>
  <c r="D540" i="10" l="1"/>
  <c r="F540" i="10" s="1"/>
  <c r="J540" i="10"/>
  <c r="K540" i="10" l="1"/>
  <c r="D541" i="10" l="1"/>
  <c r="F541" i="10" s="1"/>
  <c r="I541" i="10" l="1"/>
  <c r="J541" i="10" s="1"/>
  <c r="K541" i="10" l="1"/>
  <c r="I542" i="10" s="1"/>
  <c r="D542" i="10" l="1"/>
  <c r="F542" i="10" s="1"/>
  <c r="G542" i="10" s="1"/>
  <c r="H542" i="10" s="1"/>
  <c r="J542" i="10"/>
  <c r="K542" i="10" l="1"/>
  <c r="I543" i="10" s="1"/>
  <c r="D543" i="10"/>
  <c r="F543" i="10" s="1"/>
  <c r="G543" i="10" s="1"/>
  <c r="H543" i="10" s="1"/>
  <c r="J543" i="10"/>
  <c r="K543" i="10" l="1"/>
  <c r="I544" i="10" s="1"/>
  <c r="D544" i="10" l="1"/>
  <c r="F544" i="10" s="1"/>
  <c r="G544" i="10" s="1"/>
  <c r="H544" i="10" s="1"/>
  <c r="J544" i="10"/>
  <c r="K544" i="10" l="1"/>
  <c r="I545" i="10" s="1"/>
  <c r="D545" i="10"/>
  <c r="F545" i="10" s="1"/>
  <c r="G545" i="10" s="1"/>
  <c r="H545" i="10" s="1"/>
  <c r="J545" i="10"/>
  <c r="K545" i="10" l="1"/>
  <c r="I546" i="10" s="1"/>
  <c r="D546" i="10" l="1"/>
  <c r="F546" i="10" s="1"/>
  <c r="G546" i="10" s="1"/>
  <c r="H546" i="10" s="1"/>
  <c r="J546" i="10"/>
  <c r="H547" i="10" l="1"/>
  <c r="H548" i="10" s="1"/>
  <c r="K546" i="10"/>
  <c r="I547" i="10" s="1"/>
  <c r="D547" i="10" l="1"/>
  <c r="F547" i="10" s="1"/>
  <c r="J547" i="10"/>
  <c r="K547" i="10" l="1"/>
  <c r="D548" i="10" l="1"/>
  <c r="F548" i="10" s="1"/>
  <c r="I548" i="10" l="1"/>
  <c r="J548" i="10" s="1"/>
  <c r="K548" i="10" l="1"/>
  <c r="I549" i="10" s="1"/>
  <c r="D549" i="10" l="1"/>
  <c r="F549" i="10" s="1"/>
  <c r="G549" i="10" s="1"/>
  <c r="H549" i="10" s="1"/>
  <c r="K549" i="10" s="1"/>
  <c r="I550" i="10" s="1"/>
  <c r="J549" i="10"/>
  <c r="D550" i="10" l="1"/>
  <c r="F550" i="10" s="1"/>
  <c r="G550" i="10" s="1"/>
  <c r="H550" i="10" s="1"/>
  <c r="J550" i="10"/>
  <c r="K550" i="10" l="1"/>
  <c r="I551" i="10" s="1"/>
  <c r="D551" i="10" l="1"/>
  <c r="F551" i="10" s="1"/>
  <c r="G551" i="10" s="1"/>
  <c r="H551" i="10" s="1"/>
  <c r="J551" i="10"/>
  <c r="K551" i="10" l="1"/>
  <c r="I552" i="10" s="1"/>
  <c r="D552" i="10"/>
  <c r="F552" i="10" s="1"/>
  <c r="G552" i="10" s="1"/>
  <c r="H552" i="10" s="1"/>
  <c r="J552" i="10"/>
  <c r="K552" i="10" l="1"/>
  <c r="I553" i="10" s="1"/>
  <c r="D553" i="10" l="1"/>
  <c r="F553" i="10" s="1"/>
  <c r="G553" i="10" s="1"/>
  <c r="H553" i="10" s="1"/>
  <c r="J553" i="10"/>
  <c r="H554" i="10" l="1"/>
  <c r="H555" i="10" s="1"/>
  <c r="K553" i="10"/>
  <c r="I554" i="10" s="1"/>
  <c r="D554" i="10" l="1"/>
  <c r="F554" i="10" s="1"/>
  <c r="J554" i="10"/>
  <c r="K554" i="10" l="1"/>
  <c r="D555" i="10" l="1"/>
  <c r="F555" i="10" s="1"/>
  <c r="I555" i="10" l="1"/>
  <c r="J555" i="10" s="1"/>
  <c r="K555" i="10" l="1"/>
  <c r="I556" i="10" s="1"/>
  <c r="D556" i="10" l="1"/>
  <c r="F556" i="10" s="1"/>
  <c r="G556" i="10" s="1"/>
  <c r="H556" i="10" s="1"/>
  <c r="J556" i="10"/>
  <c r="K556" i="10" l="1"/>
  <c r="I557" i="10" s="1"/>
  <c r="D557" i="10"/>
  <c r="F557" i="10" s="1"/>
  <c r="G557" i="10" s="1"/>
  <c r="H557" i="10" s="1"/>
  <c r="J557" i="10"/>
  <c r="K557" i="10" l="1"/>
  <c r="I558" i="10" s="1"/>
  <c r="D558" i="10" l="1"/>
  <c r="F558" i="10" s="1"/>
  <c r="G558" i="10" s="1"/>
  <c r="H558" i="10" s="1"/>
  <c r="J558" i="10"/>
  <c r="K558" i="10" l="1"/>
  <c r="D559" i="10"/>
  <c r="F559" i="10" s="1"/>
  <c r="G559" i="10" s="1"/>
  <c r="H559" i="10" s="1"/>
  <c r="I559" i="10" l="1"/>
  <c r="J559" i="10" s="1"/>
  <c r="K559" i="10" s="1"/>
  <c r="I560" i="10" s="1"/>
  <c r="D560" i="10" l="1"/>
  <c r="F560" i="10" s="1"/>
  <c r="G560" i="10" s="1"/>
  <c r="H560" i="10" s="1"/>
  <c r="J560" i="10"/>
  <c r="H561" i="10" l="1"/>
  <c r="H562" i="10" s="1"/>
  <c r="K560" i="10"/>
  <c r="I561" i="10" s="1"/>
  <c r="D561" i="10" l="1"/>
  <c r="F561" i="10" s="1"/>
  <c r="J561" i="10"/>
  <c r="K561" i="10" l="1"/>
  <c r="D562" i="10" l="1"/>
  <c r="F562" i="10" s="1"/>
  <c r="I562" i="10" l="1"/>
  <c r="J562" i="10" s="1"/>
  <c r="K562" i="10" l="1"/>
  <c r="I563" i="10" s="1"/>
  <c r="D563" i="10" l="1"/>
  <c r="F563" i="10" s="1"/>
  <c r="G563" i="10" s="1"/>
  <c r="H563" i="10" s="1"/>
  <c r="J563" i="10"/>
  <c r="K563" i="10" l="1"/>
  <c r="I564" i="10" s="1"/>
  <c r="D564" i="10"/>
  <c r="F564" i="10" s="1"/>
  <c r="G564" i="10" s="1"/>
  <c r="H564" i="10" s="1"/>
  <c r="J564" i="10"/>
  <c r="K564" i="10" l="1"/>
  <c r="I565" i="10" s="1"/>
  <c r="D565" i="10" l="1"/>
  <c r="F565" i="10" s="1"/>
  <c r="G565" i="10" s="1"/>
  <c r="H565" i="10" s="1"/>
  <c r="J565" i="10"/>
  <c r="K565" i="10" l="1"/>
  <c r="I566" i="10" s="1"/>
  <c r="D566" i="10" l="1"/>
  <c r="F566" i="10" s="1"/>
  <c r="G566" i="10" s="1"/>
  <c r="H566" i="10" s="1"/>
  <c r="J566" i="10"/>
  <c r="K566" i="10" l="1"/>
  <c r="I567" i="10" s="1"/>
  <c r="D567" i="10" l="1"/>
  <c r="F567" i="10" s="1"/>
  <c r="G567" i="10" s="1"/>
  <c r="H567" i="10" s="1"/>
  <c r="J567" i="10"/>
  <c r="H568" i="10" l="1"/>
  <c r="H569" i="10" s="1"/>
  <c r="K567" i="10"/>
  <c r="I568" i="10" s="1"/>
  <c r="D568" i="10" l="1"/>
  <c r="F568" i="10" s="1"/>
  <c r="J568" i="10"/>
  <c r="K568" i="10" l="1"/>
  <c r="D569" i="10" l="1"/>
  <c r="F569" i="10" s="1"/>
  <c r="I569" i="10" l="1"/>
  <c r="J569" i="10" s="1"/>
  <c r="K569" i="10" l="1"/>
  <c r="I570" i="10" s="1"/>
  <c r="D570" i="10" l="1"/>
  <c r="F570" i="10" s="1"/>
  <c r="G570" i="10" s="1"/>
  <c r="H570" i="10" s="1"/>
  <c r="K570" i="10" s="1"/>
  <c r="I571" i="10" s="1"/>
  <c r="J570" i="10"/>
  <c r="D571" i="10" l="1"/>
  <c r="F571" i="10" s="1"/>
  <c r="G571" i="10" s="1"/>
  <c r="H571" i="10" s="1"/>
  <c r="J571" i="10"/>
  <c r="K571" i="10" l="1"/>
  <c r="I572" i="10" s="1"/>
  <c r="D572" i="10" l="1"/>
  <c r="F572" i="10" s="1"/>
  <c r="G572" i="10" s="1"/>
  <c r="H572" i="10" s="1"/>
  <c r="K572" i="10" s="1"/>
  <c r="I573" i="10" s="1"/>
  <c r="J572" i="10"/>
  <c r="D573" i="10" l="1"/>
  <c r="F573" i="10" s="1"/>
  <c r="G573" i="10" s="1"/>
  <c r="H573" i="10" s="1"/>
  <c r="J573" i="10"/>
  <c r="K573" i="10" l="1"/>
  <c r="I574" i="10" s="1"/>
  <c r="D574" i="10" l="1"/>
  <c r="F574" i="10" s="1"/>
  <c r="G574" i="10" s="1"/>
  <c r="H574" i="10" s="1"/>
  <c r="J574" i="10"/>
  <c r="H575" i="10" l="1"/>
  <c r="H576" i="10" s="1"/>
  <c r="K574" i="10"/>
  <c r="I575" i="10" s="1"/>
  <c r="D575" i="10" l="1"/>
  <c r="F575" i="10" s="1"/>
  <c r="J575" i="10"/>
  <c r="K575" i="10" l="1"/>
  <c r="D576" i="10" l="1"/>
  <c r="F576" i="10" s="1"/>
  <c r="I576" i="10" l="1"/>
  <c r="J576" i="10" s="1"/>
  <c r="K576" i="10" l="1"/>
  <c r="I577" i="10" s="1"/>
  <c r="D577" i="10" l="1"/>
  <c r="F577" i="10" s="1"/>
  <c r="G577" i="10" s="1"/>
  <c r="H577" i="10" s="1"/>
  <c r="K577" i="10" s="1"/>
  <c r="I578" i="10" s="1"/>
  <c r="J577" i="10"/>
  <c r="D578" i="10" l="1"/>
  <c r="F578" i="10" s="1"/>
  <c r="G578" i="10" s="1"/>
  <c r="H578" i="10" s="1"/>
  <c r="J578" i="10"/>
  <c r="K578" i="10" l="1"/>
  <c r="I579" i="10" s="1"/>
  <c r="D579" i="10" l="1"/>
  <c r="F579" i="10" s="1"/>
  <c r="G579" i="10" s="1"/>
  <c r="H579" i="10" s="1"/>
  <c r="K579" i="10" s="1"/>
  <c r="I580" i="10" s="1"/>
  <c r="J579" i="10"/>
  <c r="D580" i="10" l="1"/>
  <c r="F580" i="10" s="1"/>
  <c r="G580" i="10" s="1"/>
  <c r="H580" i="10" s="1"/>
  <c r="J580" i="10"/>
  <c r="K580" i="10" l="1"/>
  <c r="I581" i="10" s="1"/>
  <c r="D581" i="10" l="1"/>
  <c r="F581" i="10" s="1"/>
  <c r="G581" i="10" s="1"/>
  <c r="H581" i="10" s="1"/>
  <c r="J581" i="10"/>
  <c r="K581" i="10" l="1"/>
  <c r="I582" i="10" s="1"/>
  <c r="H582" i="10"/>
  <c r="H583" i="10" l="1"/>
  <c r="D582" i="10"/>
  <c r="F582" i="10" s="1"/>
  <c r="J582" i="10"/>
  <c r="K582" i="10" l="1"/>
  <c r="D583" i="10" l="1"/>
  <c r="F583" i="10" s="1"/>
  <c r="I583" i="10" l="1"/>
  <c r="J583" i="10" s="1"/>
  <c r="K583" i="10" l="1"/>
  <c r="I584" i="10" s="1"/>
  <c r="D584" i="10" l="1"/>
  <c r="F584" i="10" s="1"/>
  <c r="G584" i="10" s="1"/>
  <c r="H584" i="10" s="1"/>
  <c r="J584" i="10"/>
  <c r="K584" i="10" l="1"/>
  <c r="I585" i="10" s="1"/>
  <c r="D585" i="10"/>
  <c r="F585" i="10" s="1"/>
  <c r="G585" i="10" s="1"/>
  <c r="H585" i="10" s="1"/>
  <c r="J585" i="10"/>
  <c r="K585" i="10" l="1"/>
  <c r="I586" i="10" s="1"/>
  <c r="D586" i="10" l="1"/>
  <c r="F586" i="10" s="1"/>
  <c r="G586" i="10" s="1"/>
  <c r="H586" i="10" s="1"/>
  <c r="J586" i="10"/>
  <c r="K586" i="10" l="1"/>
  <c r="I587" i="10" s="1"/>
  <c r="D587" i="10" l="1"/>
  <c r="F587" i="10" s="1"/>
  <c r="G587" i="10" s="1"/>
  <c r="H587" i="10" s="1"/>
  <c r="K587" i="10" s="1"/>
  <c r="I588" i="10" s="1"/>
  <c r="J587" i="10"/>
  <c r="D588" i="10" l="1"/>
  <c r="F588" i="10" s="1"/>
  <c r="G588" i="10" s="1"/>
  <c r="H588" i="10" s="1"/>
  <c r="J588" i="10"/>
  <c r="K588" i="10" l="1"/>
  <c r="I589" i="10" s="1"/>
  <c r="H589" i="10"/>
  <c r="D589" i="10" l="1"/>
  <c r="F589" i="10" s="1"/>
  <c r="J589" i="10"/>
  <c r="H590" i="10"/>
  <c r="K589" i="10" l="1"/>
  <c r="D590" i="10" l="1"/>
  <c r="F590" i="10" s="1"/>
  <c r="I590" i="10" l="1"/>
  <c r="J590" i="10" s="1"/>
  <c r="K590" i="10" l="1"/>
  <c r="I591" i="10" s="1"/>
  <c r="D591" i="10" l="1"/>
  <c r="F591" i="10" s="1"/>
  <c r="G591" i="10" s="1"/>
  <c r="H591" i="10" s="1"/>
  <c r="K591" i="10" s="1"/>
  <c r="I592" i="10" s="1"/>
  <c r="J591" i="10"/>
  <c r="D592" i="10" l="1"/>
  <c r="F592" i="10" s="1"/>
  <c r="G592" i="10" s="1"/>
  <c r="H592" i="10" s="1"/>
  <c r="J592" i="10"/>
  <c r="K592" i="10" l="1"/>
  <c r="I593" i="10" s="1"/>
  <c r="D593" i="10" l="1"/>
  <c r="F593" i="10" s="1"/>
  <c r="G593" i="10" s="1"/>
  <c r="H593" i="10" s="1"/>
  <c r="K593" i="10" s="1"/>
  <c r="I594" i="10" s="1"/>
  <c r="J593" i="10"/>
  <c r="D594" i="10" l="1"/>
  <c r="F594" i="10" s="1"/>
  <c r="G594" i="10" s="1"/>
  <c r="H594" i="10" s="1"/>
  <c r="J594" i="10"/>
  <c r="K594" i="10" l="1"/>
  <c r="I595" i="10" s="1"/>
  <c r="D595" i="10" l="1"/>
  <c r="F595" i="10" s="1"/>
  <c r="G595" i="10" s="1"/>
  <c r="H595" i="10" s="1"/>
  <c r="J595" i="10"/>
  <c r="H596" i="10" l="1"/>
  <c r="H597" i="10" s="1"/>
  <c r="K595" i="10"/>
  <c r="I596" i="10" s="1"/>
  <c r="D596" i="10" l="1"/>
  <c r="F596" i="10" s="1"/>
  <c r="J596" i="10"/>
  <c r="K596" i="10" l="1"/>
  <c r="D597" i="10" l="1"/>
  <c r="F597" i="10" s="1"/>
  <c r="I597" i="10" l="1"/>
  <c r="J597" i="10" s="1"/>
  <c r="K597" i="10" l="1"/>
  <c r="I598" i="10" s="1"/>
  <c r="D598" i="10" l="1"/>
  <c r="F598" i="10" s="1"/>
  <c r="G598" i="10" s="1"/>
  <c r="H598" i="10" s="1"/>
  <c r="J598" i="10"/>
  <c r="K598" i="10" l="1"/>
  <c r="D599" i="10"/>
  <c r="F599" i="10" s="1"/>
  <c r="G599" i="10" s="1"/>
  <c r="H599" i="10" s="1"/>
  <c r="I599" i="10" l="1"/>
  <c r="J599" i="10" s="1"/>
  <c r="K599" i="10" s="1"/>
  <c r="I600" i="10" s="1"/>
  <c r="D600" i="10" l="1"/>
  <c r="F600" i="10" s="1"/>
  <c r="G600" i="10" s="1"/>
  <c r="H600" i="10" s="1"/>
  <c r="J600" i="10"/>
  <c r="K600" i="10" l="1"/>
  <c r="I601" i="10" s="1"/>
  <c r="D601" i="10" l="1"/>
  <c r="F601" i="10" s="1"/>
  <c r="G601" i="10" s="1"/>
  <c r="H601" i="10" s="1"/>
  <c r="J601" i="10"/>
  <c r="K601" i="10" l="1"/>
  <c r="I602" i="10" s="1"/>
  <c r="D602" i="10" l="1"/>
  <c r="F602" i="10" s="1"/>
  <c r="G602" i="10" s="1"/>
  <c r="H602" i="10" s="1"/>
  <c r="J602" i="10"/>
  <c r="H603" i="10" l="1"/>
  <c r="K602" i="10"/>
  <c r="I603" i="10" s="1"/>
  <c r="D603" i="10" l="1"/>
  <c r="F603" i="10" s="1"/>
  <c r="J603" i="10"/>
  <c r="K603" i="10" s="1"/>
  <c r="H604" i="10"/>
  <c r="D604" i="10" l="1"/>
  <c r="F604" i="10" s="1"/>
  <c r="I604" i="10" l="1"/>
  <c r="J604" i="10" s="1"/>
  <c r="K604" i="10" l="1"/>
  <c r="I605" i="10" s="1"/>
  <c r="D605" i="10" l="1"/>
  <c r="F605" i="10" s="1"/>
  <c r="G605" i="10" s="1"/>
  <c r="H605" i="10" s="1"/>
  <c r="J605" i="10"/>
  <c r="K605" i="10" l="1"/>
  <c r="I606" i="10" s="1"/>
  <c r="D606" i="10"/>
  <c r="F606" i="10" s="1"/>
  <c r="G606" i="10" s="1"/>
  <c r="H606" i="10" s="1"/>
  <c r="J606" i="10"/>
  <c r="K606" i="10" l="1"/>
  <c r="I607" i="10" s="1"/>
  <c r="D607" i="10" l="1"/>
  <c r="F607" i="10" s="1"/>
  <c r="G607" i="10" s="1"/>
  <c r="H607" i="10" s="1"/>
  <c r="J607" i="10"/>
  <c r="K607" i="10" l="1"/>
  <c r="I608" i="10" s="1"/>
  <c r="D608" i="10"/>
  <c r="F608" i="10" s="1"/>
  <c r="G608" i="10" s="1"/>
  <c r="H608" i="10" s="1"/>
  <c r="J608" i="10"/>
  <c r="K608" i="10" l="1"/>
  <c r="I609" i="10" s="1"/>
  <c r="D609" i="10" l="1"/>
  <c r="F609" i="10" s="1"/>
  <c r="G609" i="10" s="1"/>
  <c r="H609" i="10" s="1"/>
  <c r="J609" i="10"/>
  <c r="K609" i="10" l="1"/>
  <c r="I610" i="10" s="1"/>
  <c r="H610" i="10"/>
  <c r="H611" i="10" s="1"/>
  <c r="D610" i="10" l="1"/>
  <c r="F610" i="10" s="1"/>
  <c r="J610" i="10"/>
  <c r="K610" i="10" l="1"/>
  <c r="D611" i="10" l="1"/>
  <c r="F611" i="10" s="1"/>
  <c r="I611" i="10" l="1"/>
  <c r="J611" i="10" s="1"/>
  <c r="K611" i="10" l="1"/>
  <c r="I612" i="10" s="1"/>
  <c r="D612" i="10" l="1"/>
  <c r="F612" i="10" s="1"/>
  <c r="G612" i="10" s="1"/>
  <c r="H612" i="10" s="1"/>
  <c r="J612" i="10"/>
  <c r="K612" i="10" l="1"/>
  <c r="I613" i="10" s="1"/>
  <c r="D613" i="10"/>
  <c r="F613" i="10" s="1"/>
  <c r="G613" i="10" s="1"/>
  <c r="H613" i="10" s="1"/>
  <c r="J613" i="10"/>
  <c r="K613" i="10" l="1"/>
  <c r="I614" i="10" s="1"/>
  <c r="D614" i="10" l="1"/>
  <c r="F614" i="10" s="1"/>
  <c r="G614" i="10" s="1"/>
  <c r="H614" i="10" s="1"/>
  <c r="J614" i="10"/>
  <c r="K614" i="10" l="1"/>
  <c r="I615" i="10" s="1"/>
  <c r="D615" i="10"/>
  <c r="F615" i="10" s="1"/>
  <c r="G615" i="10" s="1"/>
  <c r="H615" i="10" s="1"/>
  <c r="J615" i="10"/>
  <c r="K615" i="10" l="1"/>
  <c r="I616" i="10" s="1"/>
  <c r="D616" i="10" l="1"/>
  <c r="F616" i="10" s="1"/>
  <c r="G616" i="10" s="1"/>
  <c r="H616" i="10" s="1"/>
  <c r="J616" i="10"/>
  <c r="H617" i="10" l="1"/>
  <c r="H618" i="10" s="1"/>
  <c r="K616" i="10"/>
  <c r="I617" i="10" s="1"/>
  <c r="D617" i="10" l="1"/>
  <c r="F617" i="10" s="1"/>
  <c r="J617" i="10"/>
  <c r="K617" i="10" l="1"/>
  <c r="D618" i="10" l="1"/>
  <c r="F618" i="10" s="1"/>
  <c r="I618" i="10" l="1"/>
  <c r="J618" i="10" s="1"/>
  <c r="K618" i="10" l="1"/>
  <c r="I619" i="10" s="1"/>
  <c r="D619" i="10" l="1"/>
  <c r="F619" i="10" s="1"/>
  <c r="G619" i="10" s="1"/>
  <c r="H619" i="10" s="1"/>
  <c r="K619" i="10" s="1"/>
  <c r="I620" i="10" s="1"/>
  <c r="J619" i="10"/>
  <c r="D620" i="10" l="1"/>
  <c r="F620" i="10" s="1"/>
  <c r="G620" i="10" s="1"/>
  <c r="H620" i="10" s="1"/>
  <c r="J620" i="10"/>
  <c r="K620" i="10" l="1"/>
  <c r="I621" i="10" s="1"/>
  <c r="D621" i="10" l="1"/>
  <c r="F621" i="10" s="1"/>
  <c r="G621" i="10" s="1"/>
  <c r="H621" i="10" s="1"/>
  <c r="J621" i="10"/>
  <c r="K621" i="10" l="1"/>
  <c r="I622" i="10" s="1"/>
  <c r="D622" i="10"/>
  <c r="F622" i="10" s="1"/>
  <c r="G622" i="10" s="1"/>
  <c r="H622" i="10" s="1"/>
  <c r="J622" i="10"/>
  <c r="K622" i="10" l="1"/>
  <c r="I623" i="10" s="1"/>
  <c r="D623" i="10" l="1"/>
  <c r="F623" i="10" s="1"/>
  <c r="G623" i="10" s="1"/>
  <c r="H623" i="10" s="1"/>
  <c r="J623" i="10"/>
  <c r="H624" i="10" l="1"/>
  <c r="H625" i="10" s="1"/>
  <c r="K623" i="10"/>
  <c r="I624" i="10" s="1"/>
  <c r="D624" i="10" l="1"/>
  <c r="F624" i="10" s="1"/>
  <c r="J624" i="10"/>
  <c r="K624" i="10" l="1"/>
  <c r="D625" i="10" l="1"/>
  <c r="F625" i="10" s="1"/>
  <c r="I625" i="10" l="1"/>
  <c r="J625" i="10"/>
  <c r="K625" i="10" l="1"/>
  <c r="I626" i="10" s="1"/>
  <c r="D626" i="10" l="1"/>
  <c r="F626" i="10" s="1"/>
  <c r="G626" i="10" s="1"/>
  <c r="H626" i="10" s="1"/>
  <c r="J626" i="10"/>
  <c r="K626" i="10" l="1"/>
  <c r="D627" i="10"/>
  <c r="F627" i="10" s="1"/>
  <c r="G627" i="10" s="1"/>
  <c r="H627" i="10" s="1"/>
  <c r="I627" i="10" l="1"/>
  <c r="J627" i="10" s="1"/>
  <c r="K627" i="10" s="1"/>
  <c r="I628" i="10" s="1"/>
  <c r="D628" i="10" l="1"/>
  <c r="F628" i="10" s="1"/>
  <c r="G628" i="10" s="1"/>
  <c r="H628" i="10" s="1"/>
  <c r="J628" i="10"/>
  <c r="K628" i="10" l="1"/>
  <c r="I629" i="10" s="1"/>
  <c r="D629" i="10"/>
  <c r="F629" i="10" s="1"/>
  <c r="G629" i="10" s="1"/>
  <c r="H629" i="10" s="1"/>
  <c r="J629" i="10"/>
  <c r="K629" i="10" l="1"/>
  <c r="I630" i="10" s="1"/>
  <c r="D630" i="10" l="1"/>
  <c r="F630" i="10" s="1"/>
  <c r="G630" i="10" s="1"/>
  <c r="H630" i="10" s="1"/>
  <c r="J630" i="10"/>
  <c r="K630" i="10" l="1"/>
  <c r="I631" i="10" s="1"/>
  <c r="H631" i="10"/>
  <c r="H632" i="10" l="1"/>
  <c r="D631" i="10"/>
  <c r="F631" i="10" s="1"/>
  <c r="J631" i="10"/>
  <c r="K631" i="10" l="1"/>
  <c r="D632" i="10" l="1"/>
  <c r="F632" i="10" s="1"/>
  <c r="I632" i="10" l="1"/>
  <c r="J632" i="10" s="1"/>
  <c r="K632" i="10" l="1"/>
  <c r="I633" i="10" s="1"/>
  <c r="D633" i="10" l="1"/>
  <c r="F633" i="10" s="1"/>
  <c r="G633" i="10" s="1"/>
  <c r="H633" i="10" s="1"/>
  <c r="J633" i="10"/>
  <c r="K633" i="10" l="1"/>
  <c r="D634" i="10"/>
  <c r="F634" i="10" s="1"/>
  <c r="G634" i="10" s="1"/>
  <c r="H634" i="10" s="1"/>
  <c r="I634" i="10" l="1"/>
  <c r="J634" i="10" s="1"/>
  <c r="K634" i="10" s="1"/>
  <c r="I635" i="10" s="1"/>
  <c r="D635" i="10" l="1"/>
  <c r="F635" i="10" s="1"/>
  <c r="G635" i="10" s="1"/>
  <c r="H635" i="10" s="1"/>
  <c r="K635" i="10" s="1"/>
  <c r="I636" i="10" s="1"/>
  <c r="J635" i="10"/>
  <c r="D636" i="10" l="1"/>
  <c r="F636" i="10" s="1"/>
  <c r="G636" i="10" s="1"/>
  <c r="H636" i="10" s="1"/>
  <c r="J636" i="10"/>
  <c r="K636" i="10" l="1"/>
  <c r="I637" i="10" s="1"/>
  <c r="D637" i="10" l="1"/>
  <c r="F637" i="10" s="1"/>
  <c r="G637" i="10" s="1"/>
  <c r="H637" i="10" s="1"/>
  <c r="J637" i="10"/>
  <c r="H638" i="10" l="1"/>
  <c r="H639" i="10" s="1"/>
  <c r="K637" i="10"/>
  <c r="I638" i="10" s="1"/>
  <c r="D638" i="10" l="1"/>
  <c r="F638" i="10" s="1"/>
  <c r="J638" i="10"/>
  <c r="K638" i="10" l="1"/>
  <c r="D639" i="10" l="1"/>
  <c r="F639" i="10" s="1"/>
  <c r="I639" i="10" l="1"/>
  <c r="J639" i="10" s="1"/>
  <c r="K639" i="10" l="1"/>
  <c r="I640" i="10" s="1"/>
  <c r="D640" i="10" l="1"/>
  <c r="F640" i="10" s="1"/>
  <c r="G640" i="10" s="1"/>
  <c r="H640" i="10" s="1"/>
  <c r="J640" i="10"/>
  <c r="K640" i="10" l="1"/>
  <c r="I641" i="10" s="1"/>
  <c r="D641" i="10"/>
  <c r="F641" i="10" s="1"/>
  <c r="G641" i="10" s="1"/>
  <c r="H641" i="10" s="1"/>
  <c r="J641" i="10"/>
  <c r="K641" i="10" l="1"/>
  <c r="I642" i="10" s="1"/>
  <c r="D642" i="10" l="1"/>
  <c r="F642" i="10" s="1"/>
  <c r="G642" i="10" s="1"/>
  <c r="H642" i="10" s="1"/>
  <c r="K642" i="10" s="1"/>
  <c r="I643" i="10" s="1"/>
  <c r="J642" i="10"/>
  <c r="D643" i="10" l="1"/>
  <c r="F643" i="10" s="1"/>
  <c r="G643" i="10" s="1"/>
  <c r="H643" i="10" s="1"/>
  <c r="J643" i="10"/>
  <c r="K643" i="10" l="1"/>
  <c r="I644" i="10" s="1"/>
  <c r="D644" i="10" l="1"/>
  <c r="F644" i="10" s="1"/>
  <c r="G644" i="10" s="1"/>
  <c r="H644" i="10" s="1"/>
  <c r="J644" i="10"/>
  <c r="K644" i="10" l="1"/>
  <c r="I645" i="10" s="1"/>
  <c r="H645" i="10"/>
  <c r="H646" i="10" l="1"/>
  <c r="D645" i="10"/>
  <c r="F645" i="10" s="1"/>
  <c r="J645" i="10"/>
  <c r="K645" i="10" l="1"/>
  <c r="D646" i="10" l="1"/>
  <c r="F646" i="10" s="1"/>
  <c r="I646" i="10" l="1"/>
  <c r="J646" i="10" s="1"/>
  <c r="K646" i="10" l="1"/>
  <c r="I647" i="10" s="1"/>
  <c r="D647" i="10" l="1"/>
  <c r="F647" i="10" s="1"/>
  <c r="G647" i="10" s="1"/>
  <c r="H647" i="10" s="1"/>
  <c r="J647" i="10"/>
  <c r="K647" i="10" l="1"/>
  <c r="I648" i="10" s="1"/>
  <c r="D648" i="10"/>
  <c r="F648" i="10" s="1"/>
  <c r="G648" i="10" s="1"/>
  <c r="H648" i="10" s="1"/>
  <c r="J648" i="10"/>
  <c r="K648" i="10" l="1"/>
  <c r="I649" i="10" s="1"/>
  <c r="D649" i="10" l="1"/>
  <c r="F649" i="10" s="1"/>
  <c r="G649" i="10" s="1"/>
  <c r="H649" i="10" s="1"/>
  <c r="J649" i="10"/>
  <c r="K649" i="10" l="1"/>
  <c r="I650" i="10" s="1"/>
  <c r="D650" i="10"/>
  <c r="F650" i="10" s="1"/>
  <c r="G650" i="10" s="1"/>
  <c r="H650" i="10" s="1"/>
  <c r="J650" i="10"/>
  <c r="K650" i="10" l="1"/>
  <c r="I651" i="10" s="1"/>
  <c r="D651" i="10" l="1"/>
  <c r="F651" i="10" s="1"/>
  <c r="G651" i="10" s="1"/>
  <c r="H651" i="10" s="1"/>
  <c r="J651" i="10"/>
  <c r="H652" i="10" l="1"/>
  <c r="H653" i="10" s="1"/>
  <c r="K651" i="10"/>
  <c r="I652" i="10" s="1"/>
  <c r="D652" i="10" l="1"/>
  <c r="F652" i="10" s="1"/>
  <c r="J652" i="10"/>
  <c r="K652" i="10" l="1"/>
  <c r="D653" i="10" l="1"/>
  <c r="F653" i="10" s="1"/>
  <c r="I653" i="10" l="1"/>
  <c r="J653" i="10" s="1"/>
  <c r="K653" i="10" l="1"/>
  <c r="I654" i="10" s="1"/>
  <c r="D654" i="10" l="1"/>
  <c r="F654" i="10" s="1"/>
  <c r="G654" i="10" s="1"/>
  <c r="H654" i="10" s="1"/>
  <c r="J654" i="10"/>
  <c r="K654" i="10" l="1"/>
  <c r="I655" i="10" s="1"/>
  <c r="D655" i="10"/>
  <c r="F655" i="10" s="1"/>
  <c r="G655" i="10" s="1"/>
  <c r="H655" i="10" s="1"/>
  <c r="J655" i="10"/>
  <c r="K655" i="10" l="1"/>
  <c r="I656" i="10" s="1"/>
  <c r="D656" i="10" l="1"/>
  <c r="F656" i="10" s="1"/>
  <c r="G656" i="10" s="1"/>
  <c r="H656" i="10" s="1"/>
  <c r="K656" i="10" s="1"/>
  <c r="I657" i="10" s="1"/>
  <c r="J656" i="10"/>
  <c r="D657" i="10" l="1"/>
  <c r="F657" i="10" s="1"/>
  <c r="G657" i="10" s="1"/>
  <c r="H657" i="10" s="1"/>
  <c r="J657" i="10"/>
  <c r="K657" i="10" l="1"/>
  <c r="I658" i="10" s="1"/>
  <c r="D658" i="10" l="1"/>
  <c r="F658" i="10" s="1"/>
  <c r="G658" i="10" s="1"/>
  <c r="H658" i="10" s="1"/>
  <c r="J658" i="10"/>
  <c r="H659" i="10" l="1"/>
  <c r="H660" i="10" s="1"/>
  <c r="K658" i="10"/>
  <c r="I659" i="10" s="1"/>
  <c r="D659" i="10" l="1"/>
  <c r="F659" i="10" s="1"/>
  <c r="J659" i="10"/>
  <c r="K659" i="10" l="1"/>
  <c r="D660" i="10" l="1"/>
  <c r="F660" i="10" s="1"/>
  <c r="I660" i="10" l="1"/>
  <c r="J660" i="10" s="1"/>
  <c r="K660" i="10" l="1"/>
  <c r="I661" i="10" s="1"/>
  <c r="D661" i="10" l="1"/>
  <c r="F661" i="10" s="1"/>
  <c r="G661" i="10" s="1"/>
  <c r="H661" i="10" s="1"/>
  <c r="K661" i="10" s="1"/>
  <c r="I662" i="10" s="1"/>
  <c r="J661" i="10"/>
  <c r="D662" i="10" l="1"/>
  <c r="F662" i="10" s="1"/>
  <c r="G662" i="10" s="1"/>
  <c r="H662" i="10" s="1"/>
  <c r="J662" i="10"/>
  <c r="K662" i="10" l="1"/>
  <c r="I663" i="10" s="1"/>
  <c r="D663" i="10" l="1"/>
  <c r="F663" i="10" s="1"/>
  <c r="G663" i="10" s="1"/>
  <c r="H663" i="10" s="1"/>
  <c r="J663" i="10"/>
  <c r="K663" i="10" l="1"/>
  <c r="I664" i="10" s="1"/>
  <c r="D664" i="10" l="1"/>
  <c r="F664" i="10" s="1"/>
  <c r="G664" i="10" s="1"/>
  <c r="H664" i="10" s="1"/>
  <c r="J664" i="10"/>
  <c r="K664" i="10" l="1"/>
  <c r="I665" i="10" s="1"/>
  <c r="D665" i="10"/>
  <c r="F665" i="10" s="1"/>
  <c r="G665" i="10" s="1"/>
  <c r="H665" i="10" s="1"/>
  <c r="J665" i="10"/>
  <c r="K665" i="10" l="1"/>
  <c r="I666" i="10" s="1"/>
  <c r="H666" i="10"/>
  <c r="H667" i="10" l="1"/>
  <c r="D666" i="10"/>
  <c r="F666" i="10" s="1"/>
  <c r="J666" i="10"/>
  <c r="K666" i="10" l="1"/>
  <c r="D667" i="10" l="1"/>
  <c r="F667" i="10" s="1"/>
  <c r="I667" i="10" l="1"/>
  <c r="J667" i="10" s="1"/>
  <c r="K667" i="10" l="1"/>
  <c r="I668" i="10" s="1"/>
  <c r="D668" i="10" l="1"/>
  <c r="F668" i="10" s="1"/>
  <c r="G668" i="10" s="1"/>
  <c r="H668" i="10" s="1"/>
  <c r="K668" i="10" s="1"/>
  <c r="I669" i="10" s="1"/>
  <c r="J668" i="10"/>
  <c r="D669" i="10" l="1"/>
  <c r="F669" i="10" s="1"/>
  <c r="G669" i="10" s="1"/>
  <c r="H669" i="10" s="1"/>
  <c r="J669" i="10"/>
  <c r="K669" i="10" l="1"/>
  <c r="I670" i="10" s="1"/>
  <c r="D670" i="10" l="1"/>
  <c r="F670" i="10" s="1"/>
  <c r="G670" i="10" s="1"/>
  <c r="H670" i="10" s="1"/>
  <c r="K670" i="10" s="1"/>
  <c r="I671" i="10" s="1"/>
  <c r="J670" i="10"/>
  <c r="D671" i="10" l="1"/>
  <c r="F671" i="10" s="1"/>
  <c r="G671" i="10" s="1"/>
  <c r="H671" i="10" s="1"/>
  <c r="J671" i="10"/>
  <c r="K671" i="10" l="1"/>
  <c r="I672" i="10" s="1"/>
  <c r="D672" i="10" l="1"/>
  <c r="F672" i="10" s="1"/>
  <c r="G672" i="10" s="1"/>
  <c r="H672" i="10" s="1"/>
  <c r="J672" i="10"/>
  <c r="H673" i="10" l="1"/>
  <c r="H674" i="10" s="1"/>
  <c r="K672" i="10"/>
  <c r="I673" i="10" s="1"/>
  <c r="D673" i="10" l="1"/>
  <c r="F673" i="10" s="1"/>
  <c r="J673" i="10"/>
  <c r="K673" i="10" l="1"/>
  <c r="D674" i="10" l="1"/>
  <c r="F674" i="10" s="1"/>
  <c r="I674" i="10" l="1"/>
  <c r="J674" i="10" s="1"/>
  <c r="K674" i="10" l="1"/>
  <c r="I675" i="10" s="1"/>
  <c r="D675" i="10" l="1"/>
  <c r="F675" i="10" s="1"/>
  <c r="G675" i="10" s="1"/>
  <c r="H675" i="10" s="1"/>
  <c r="K675" i="10" s="1"/>
  <c r="I676" i="10" s="1"/>
  <c r="J675" i="10"/>
  <c r="D676" i="10" l="1"/>
  <c r="F676" i="10" s="1"/>
  <c r="G676" i="10" s="1"/>
  <c r="H676" i="10" s="1"/>
  <c r="J676" i="10"/>
  <c r="K676" i="10" l="1"/>
  <c r="I677" i="10" s="1"/>
  <c r="D677" i="10" l="1"/>
  <c r="F677" i="10" s="1"/>
  <c r="G677" i="10" s="1"/>
  <c r="H677" i="10" s="1"/>
  <c r="J677" i="10"/>
  <c r="K677" i="10" l="1"/>
  <c r="I678" i="10" s="1"/>
  <c r="D678" i="10" l="1"/>
  <c r="F678" i="10" s="1"/>
  <c r="G678" i="10" s="1"/>
  <c r="H678" i="10" s="1"/>
  <c r="K678" i="10" s="1"/>
  <c r="I679" i="10" s="1"/>
  <c r="J678" i="10"/>
  <c r="D679" i="10" l="1"/>
  <c r="F679" i="10" s="1"/>
  <c r="G679" i="10" s="1"/>
  <c r="H679" i="10" s="1"/>
  <c r="J679" i="10"/>
  <c r="H680" i="10" l="1"/>
  <c r="H681" i="10" s="1"/>
  <c r="K679" i="10"/>
  <c r="I680" i="10" s="1"/>
  <c r="D680" i="10" l="1"/>
  <c r="F680" i="10" s="1"/>
  <c r="J680" i="10"/>
  <c r="K680" i="10" l="1"/>
  <c r="D681" i="10" l="1"/>
  <c r="F681" i="10" s="1"/>
  <c r="I681" i="10" l="1"/>
  <c r="J681" i="10" s="1"/>
  <c r="K681" i="10" l="1"/>
  <c r="I682" i="10" s="1"/>
  <c r="D682" i="10" l="1"/>
  <c r="F682" i="10" s="1"/>
  <c r="G682" i="10" s="1"/>
  <c r="H682" i="10" s="1"/>
  <c r="K682" i="10" s="1"/>
  <c r="I683" i="10" s="1"/>
  <c r="J682" i="10"/>
  <c r="D683" i="10" l="1"/>
  <c r="F683" i="10" s="1"/>
  <c r="G683" i="10" s="1"/>
  <c r="H683" i="10" s="1"/>
  <c r="J683" i="10"/>
  <c r="K683" i="10" l="1"/>
  <c r="I684" i="10" s="1"/>
  <c r="D684" i="10" l="1"/>
  <c r="F684" i="10" s="1"/>
  <c r="G684" i="10" s="1"/>
  <c r="H684" i="10" s="1"/>
  <c r="J684" i="10"/>
  <c r="K684" i="10" l="1"/>
  <c r="I685" i="10" s="1"/>
  <c r="D685" i="10" l="1"/>
  <c r="F685" i="10" s="1"/>
  <c r="G685" i="10" s="1"/>
  <c r="H685" i="10" s="1"/>
  <c r="J685" i="10"/>
  <c r="K685" i="10" l="1"/>
  <c r="I686" i="10" s="1"/>
  <c r="D686" i="10" l="1"/>
  <c r="F686" i="10" s="1"/>
  <c r="G686" i="10" s="1"/>
  <c r="H686" i="10" s="1"/>
  <c r="J686" i="10"/>
  <c r="H687" i="10" l="1"/>
  <c r="H688" i="10" s="1"/>
  <c r="K686" i="10"/>
  <c r="I687" i="10" s="1"/>
  <c r="D687" i="10" l="1"/>
  <c r="F687" i="10" s="1"/>
  <c r="J687" i="10"/>
  <c r="K687" i="10" l="1"/>
  <c r="D688" i="10" l="1"/>
  <c r="F688" i="10" s="1"/>
  <c r="I688" i="10" l="1"/>
  <c r="J688" i="10" s="1"/>
  <c r="K688" i="10" l="1"/>
  <c r="I689" i="10" s="1"/>
  <c r="D689" i="10" l="1"/>
  <c r="F689" i="10" s="1"/>
  <c r="G689" i="10" s="1"/>
  <c r="H689" i="10" s="1"/>
  <c r="K689" i="10" s="1"/>
  <c r="I690" i="10" s="1"/>
  <c r="J689" i="10"/>
  <c r="D690" i="10" l="1"/>
  <c r="F690" i="10" s="1"/>
  <c r="G690" i="10" s="1"/>
  <c r="H690" i="10" s="1"/>
  <c r="J690" i="10"/>
  <c r="K690" i="10" l="1"/>
  <c r="I691" i="10" s="1"/>
  <c r="D691" i="10" l="1"/>
  <c r="F691" i="10" s="1"/>
  <c r="G691" i="10" s="1"/>
  <c r="H691" i="10" s="1"/>
  <c r="J691" i="10"/>
  <c r="K691" i="10" l="1"/>
  <c r="I692" i="10" s="1"/>
  <c r="D692" i="10" l="1"/>
  <c r="F692" i="10" s="1"/>
  <c r="G692" i="10" s="1"/>
  <c r="H692" i="10" s="1"/>
  <c r="J692" i="10"/>
  <c r="K692" i="10" l="1"/>
  <c r="I693" i="10" s="1"/>
  <c r="D693" i="10" l="1"/>
  <c r="F693" i="10" s="1"/>
  <c r="G693" i="10" s="1"/>
  <c r="H693" i="10" s="1"/>
  <c r="J693" i="10"/>
  <c r="H694" i="10" l="1"/>
  <c r="H695" i="10" s="1"/>
  <c r="K693" i="10"/>
  <c r="I694" i="10" s="1"/>
  <c r="D694" i="10" l="1"/>
  <c r="F694" i="10" s="1"/>
  <c r="J694" i="10"/>
  <c r="K694" i="10" l="1"/>
  <c r="D695" i="10" l="1"/>
  <c r="F695" i="10" s="1"/>
  <c r="I695" i="10" l="1"/>
  <c r="J695" i="10" s="1"/>
  <c r="K695" i="10" l="1"/>
  <c r="I696" i="10" s="1"/>
  <c r="D696" i="10" l="1"/>
  <c r="F696" i="10" s="1"/>
  <c r="G696" i="10" s="1"/>
  <c r="H696" i="10" s="1"/>
  <c r="J696" i="10"/>
  <c r="K696" i="10" l="1"/>
  <c r="I697" i="10" s="1"/>
  <c r="D697" i="10" l="1"/>
  <c r="F697" i="10" s="1"/>
  <c r="G697" i="10" s="1"/>
  <c r="H697" i="10" s="1"/>
  <c r="J697" i="10"/>
  <c r="K697" i="10" l="1"/>
  <c r="I698" i="10" s="1"/>
  <c r="D698" i="10" l="1"/>
  <c r="F698" i="10" s="1"/>
  <c r="G698" i="10" s="1"/>
  <c r="H698" i="10" s="1"/>
  <c r="J698" i="10"/>
  <c r="K698" i="10" l="1"/>
  <c r="I699" i="10" s="1"/>
  <c r="D699" i="10" l="1"/>
  <c r="F699" i="10" s="1"/>
  <c r="G699" i="10" s="1"/>
  <c r="H699" i="10" s="1"/>
  <c r="J699" i="10"/>
  <c r="K699" i="10" l="1"/>
  <c r="I700" i="10" s="1"/>
  <c r="D700" i="10"/>
  <c r="F700" i="10" s="1"/>
  <c r="G700" i="10" s="1"/>
  <c r="H700" i="10" s="1"/>
  <c r="J700" i="10"/>
  <c r="H701" i="10" l="1"/>
  <c r="H702" i="10" s="1"/>
  <c r="K700" i="10"/>
  <c r="I701" i="10" s="1"/>
  <c r="D701" i="10" l="1"/>
  <c r="F701" i="10" s="1"/>
  <c r="J701" i="10"/>
  <c r="K701" i="10" l="1"/>
  <c r="D702" i="10" l="1"/>
  <c r="F702" i="10" s="1"/>
  <c r="I702" i="10" l="1"/>
  <c r="J702" i="10" s="1"/>
  <c r="K702" i="10" l="1"/>
  <c r="I703" i="10" s="1"/>
  <c r="D703" i="10" l="1"/>
  <c r="F703" i="10" s="1"/>
  <c r="G703" i="10" s="1"/>
  <c r="H703" i="10" s="1"/>
  <c r="J703" i="10"/>
  <c r="K703" i="10" l="1"/>
  <c r="I704" i="10" s="1"/>
  <c r="D704" i="10" l="1"/>
  <c r="F704" i="10" s="1"/>
  <c r="G704" i="10" s="1"/>
  <c r="H704" i="10" s="1"/>
  <c r="J704" i="10"/>
  <c r="K704" i="10" l="1"/>
  <c r="I705" i="10" s="1"/>
  <c r="D705" i="10" l="1"/>
  <c r="F705" i="10" s="1"/>
  <c r="G705" i="10" s="1"/>
  <c r="H705" i="10" s="1"/>
  <c r="J705" i="10"/>
  <c r="K705" i="10" l="1"/>
  <c r="I706" i="10" s="1"/>
  <c r="D706" i="10" l="1"/>
  <c r="F706" i="10" s="1"/>
  <c r="G706" i="10" s="1"/>
  <c r="H706" i="10" s="1"/>
  <c r="K706" i="10" s="1"/>
  <c r="I707" i="10" s="1"/>
  <c r="J706" i="10"/>
  <c r="D707" i="10" l="1"/>
  <c r="F707" i="10" s="1"/>
  <c r="G707" i="10" s="1"/>
  <c r="H707" i="10" s="1"/>
  <c r="J707" i="10"/>
  <c r="H708" i="10" l="1"/>
  <c r="H709" i="10" s="1"/>
  <c r="K707" i="10"/>
  <c r="I708" i="10" s="1"/>
  <c r="D708" i="10" l="1"/>
  <c r="F708" i="10" s="1"/>
  <c r="J708" i="10"/>
  <c r="K708" i="10" l="1"/>
  <c r="D709" i="10" l="1"/>
  <c r="F709" i="10" s="1"/>
  <c r="I709" i="10" l="1"/>
  <c r="J709" i="10" s="1"/>
  <c r="K709" i="10" l="1"/>
  <c r="I710" i="10" s="1"/>
  <c r="D710" i="10" l="1"/>
  <c r="F710" i="10" s="1"/>
  <c r="G710" i="10" s="1"/>
  <c r="H710" i="10" s="1"/>
  <c r="J710" i="10"/>
  <c r="K710" i="10" l="1"/>
  <c r="I711" i="10" s="1"/>
  <c r="D711" i="10"/>
  <c r="F711" i="10" s="1"/>
  <c r="G711" i="10" s="1"/>
  <c r="H711" i="10" s="1"/>
  <c r="J711" i="10"/>
  <c r="K711" i="10" l="1"/>
  <c r="I712" i="10" s="1"/>
  <c r="D712" i="10" l="1"/>
  <c r="F712" i="10" s="1"/>
  <c r="G712" i="10" s="1"/>
  <c r="H712" i="10" s="1"/>
  <c r="J712" i="10"/>
  <c r="K712" i="10" l="1"/>
  <c r="I713" i="10" s="1"/>
  <c r="D713" i="10" l="1"/>
  <c r="F713" i="10" s="1"/>
  <c r="G713" i="10" s="1"/>
  <c r="H713" i="10" s="1"/>
  <c r="J713" i="10"/>
  <c r="K713" i="10" l="1"/>
  <c r="I714" i="10" s="1"/>
  <c r="D714" i="10" l="1"/>
  <c r="F714" i="10" s="1"/>
  <c r="G714" i="10" s="1"/>
  <c r="H714" i="10" s="1"/>
  <c r="J714" i="10"/>
  <c r="H715" i="10" l="1"/>
  <c r="H716" i="10" s="1"/>
  <c r="K714" i="10"/>
  <c r="I715" i="10" s="1"/>
  <c r="D715" i="10" l="1"/>
  <c r="F715" i="10" s="1"/>
  <c r="J715" i="10"/>
  <c r="K715" i="10" l="1"/>
  <c r="D716" i="10" l="1"/>
  <c r="F716" i="10" s="1"/>
  <c r="I716" i="10" l="1"/>
  <c r="J716" i="10" s="1"/>
  <c r="K716" i="10" l="1"/>
  <c r="I717" i="10" s="1"/>
  <c r="D717" i="10" l="1"/>
  <c r="F717" i="10" s="1"/>
  <c r="G717" i="10" s="1"/>
  <c r="H717" i="10" s="1"/>
  <c r="J717" i="10"/>
  <c r="K717" i="10" l="1"/>
  <c r="I718" i="10" s="1"/>
  <c r="J718" i="10" s="1"/>
  <c r="D718" i="10"/>
  <c r="F718" i="10" s="1"/>
  <c r="G718" i="10" s="1"/>
  <c r="H718" i="10" s="1"/>
  <c r="K718" i="10" l="1"/>
  <c r="I719" i="10" s="1"/>
  <c r="D719" i="10" l="1"/>
  <c r="F719" i="10" s="1"/>
  <c r="G719" i="10" s="1"/>
  <c r="H719" i="10" s="1"/>
  <c r="J719" i="10"/>
  <c r="K719" i="10" l="1"/>
  <c r="I720" i="10" s="1"/>
  <c r="D720" i="10"/>
  <c r="F720" i="10" s="1"/>
  <c r="G720" i="10" s="1"/>
  <c r="H720" i="10" s="1"/>
  <c r="J720" i="10"/>
  <c r="K720" i="10" l="1"/>
  <c r="I721" i="10" s="1"/>
  <c r="D721" i="10" l="1"/>
  <c r="F721" i="10" s="1"/>
  <c r="G721" i="10" s="1"/>
  <c r="H721" i="10" s="1"/>
  <c r="J721" i="10"/>
  <c r="K721" i="10" l="1"/>
  <c r="I722" i="10" s="1"/>
  <c r="H722" i="10"/>
  <c r="H723" i="10" s="1"/>
  <c r="D722" i="10" l="1"/>
  <c r="F722" i="10" s="1"/>
  <c r="J722" i="10"/>
  <c r="K722" i="10" l="1"/>
  <c r="D723" i="10" l="1"/>
  <c r="F723" i="10" s="1"/>
  <c r="I723" i="10" l="1"/>
  <c r="J723" i="10"/>
  <c r="K723" i="10" l="1"/>
  <c r="I724" i="10" s="1"/>
  <c r="D724" i="10" l="1"/>
  <c r="F724" i="10" s="1"/>
  <c r="G724" i="10" s="1"/>
  <c r="H724" i="10" s="1"/>
  <c r="J724" i="10"/>
  <c r="K724" i="10" l="1"/>
  <c r="I725" i="10" s="1"/>
  <c r="D725" i="10" l="1"/>
  <c r="F725" i="10" s="1"/>
  <c r="G725" i="10" s="1"/>
  <c r="H725" i="10" s="1"/>
  <c r="J725" i="10"/>
  <c r="K725" i="10" l="1"/>
  <c r="I726" i="10" s="1"/>
  <c r="D726" i="10" l="1"/>
  <c r="F726" i="10" s="1"/>
  <c r="G726" i="10" s="1"/>
  <c r="H726" i="10" s="1"/>
  <c r="J726" i="10"/>
  <c r="K726" i="10" l="1"/>
  <c r="I727" i="10" s="1"/>
  <c r="D727" i="10" l="1"/>
  <c r="F727" i="10" s="1"/>
  <c r="G727" i="10" s="1"/>
  <c r="H727" i="10" s="1"/>
  <c r="K727" i="10" s="1"/>
  <c r="I728" i="10" s="1"/>
  <c r="J727" i="10"/>
  <c r="D728" i="10" l="1"/>
  <c r="F728" i="10" s="1"/>
  <c r="G728" i="10" s="1"/>
  <c r="H728" i="10" s="1"/>
  <c r="J728" i="10"/>
  <c r="K728" i="10" l="1"/>
  <c r="I729" i="10" s="1"/>
  <c r="H729" i="10"/>
  <c r="D729" i="10" l="1"/>
  <c r="F729" i="10" s="1"/>
  <c r="J729" i="10"/>
  <c r="K729" i="10" s="1"/>
  <c r="H730" i="10"/>
  <c r="D730" i="10" l="1"/>
  <c r="F730" i="10" s="1"/>
  <c r="I730" i="10" l="1"/>
  <c r="J730" i="10" s="1"/>
  <c r="K730" i="10" s="1"/>
  <c r="I731" i="10" s="1"/>
  <c r="D731" i="10" l="1"/>
  <c r="F731" i="10" s="1"/>
  <c r="G731" i="10" s="1"/>
  <c r="H731" i="10" s="1"/>
  <c r="K731" i="10" s="1"/>
  <c r="I732" i="10" s="1"/>
  <c r="J731" i="10"/>
  <c r="D732" i="10" l="1"/>
  <c r="F732" i="10" s="1"/>
  <c r="G732" i="10" s="1"/>
  <c r="H732" i="10" s="1"/>
  <c r="J732" i="10"/>
  <c r="K732" i="10" l="1"/>
</calcChain>
</file>

<file path=xl/sharedStrings.xml><?xml version="1.0" encoding="utf-8"?>
<sst xmlns="http://schemas.openxmlformats.org/spreadsheetml/2006/main" count="3022" uniqueCount="33">
  <si>
    <t>Pora roku</t>
  </si>
  <si>
    <t>Dzień tygodnia</t>
  </si>
  <si>
    <t>zima</t>
  </si>
  <si>
    <t>wiosna</t>
  </si>
  <si>
    <t>lato</t>
  </si>
  <si>
    <t>jesień</t>
  </si>
  <si>
    <t>Ilość rowerów</t>
  </si>
  <si>
    <t>Współczynnik wypożyczeń</t>
  </si>
  <si>
    <t>Ilość wypożyczonych rowerów</t>
  </si>
  <si>
    <t>Data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</si>
  <si>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</si>
  <si>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</si>
  <si>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</si>
  <si>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</si>
  <si>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</si>
  <si>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</si>
  <si>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</si>
  <si>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</si>
  <si>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</si>
  <si>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</si>
  <si>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</si>
  <si>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</si>
  <si>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</si>
  <si>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</si>
  <si>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KOSZT</t>
  </si>
  <si>
    <t>Przychód</t>
  </si>
  <si>
    <t>Przychód łącznie</t>
  </si>
  <si>
    <t>Koszty</t>
  </si>
  <si>
    <t>Koszty łącznie</t>
  </si>
  <si>
    <t>STAN KONTA</t>
  </si>
  <si>
    <t>SERWIS</t>
  </si>
  <si>
    <t>Suma z Koszty</t>
  </si>
  <si>
    <t>Suma z Przychód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</si>
</sst>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3" borderId="1" xfId="2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Dane wejściowe" xfId="2" builtinId="20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dochodów w roku 2023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'5-2'!$A$21:$A$32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'5-2'!$B$21:$B$32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7B9-900B-46BFE71FB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400760"/>
        <c:axId val="588397880"/>
      </c:barChart>
      <c:catAx>
        <c:axId val="58840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397880"/>
        <c:crosses val="autoZero"/>
        <c:auto val="1"/>
        <c:lblAlgn val="ctr"/>
        <c:lblOffset val="100"/>
        <c:noMultiLvlLbl val="0"/>
      </c:catAx>
      <c:valAx>
        <c:axId val="5883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95251</xdr:rowOff>
    </xdr:from>
    <xdr:to>
      <xdr:col>20</xdr:col>
      <xdr:colOff>171450</xdr:colOff>
      <xdr:row>33</xdr:row>
      <xdr:rowOff>61913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027859-B5F2-50E5-3EBB-BADFE724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5007.896377893521" createdVersion="8" refreshedVersion="8" minRefreshableVersion="3" recordCount="365" xr:uid="{19172221-2FEE-439A-8229-EA96E0F6FAA0}">
  <cacheSource type="worksheet">
    <worksheetSource ref="A1:K366" sheet="5-1"/>
  </cacheSource>
  <cacheFields count="12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1"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Dzień tygodnia" numFmtId="0">
      <sharedItems containsSemiMixedTypes="0" containsString="0" containsNumber="1" containsInteger="1" minValue="1" maxValue="7"/>
    </cacheField>
    <cacheField name="Pora roku" numFmtId="0">
      <sharedItems/>
    </cacheField>
    <cacheField name="Ilość rowerów" numFmtId="0">
      <sharedItems containsSemiMixedTypes="0" containsString="0" containsNumber="1" containsInteger="1" minValue="10" maxValue="10"/>
    </cacheField>
    <cacheField name="Współczynnik wypożyczeń" numFmtId="0">
      <sharedItems containsSemiMixedTypes="0" containsString="0" containsNumber="1" minValue="0" maxValue="0.9"/>
    </cacheField>
    <cacheField name="Ilość wypożyczonych rowerów" numFmtId="0">
      <sharedItems containsSemiMixedTypes="0" containsString="0" containsNumber="1" containsInteger="1" minValue="0" maxValue="9"/>
    </cacheField>
    <cacheField name="Przychód" numFmtId="0">
      <sharedItems containsSemiMixedTypes="0" containsString="0" containsNumber="1" containsInteger="1" minValue="0" maxValue="270"/>
    </cacheField>
    <cacheField name="Przychód łącznie" numFmtId="0">
      <sharedItems containsSemiMixedTypes="0" containsString="0" containsNumber="1" containsInteger="1" minValue="0" maxValue="39600"/>
    </cacheField>
    <cacheField name="Koszty" numFmtId="0">
      <sharedItems containsSemiMixedTypes="0" containsString="0" containsNumber="1" containsInteger="1" minValue="0" maxValue="8150"/>
    </cacheField>
    <cacheField name="Koszty łącznie" numFmtId="0">
      <sharedItems containsSemiMixedTypes="0" containsString="0" containsNumber="1" containsInteger="1" minValue="8150" maxValue="15950"/>
    </cacheField>
    <cacheField name="STAN KONTA" numFmtId="0">
      <sharedItems containsSemiMixedTypes="0" containsString="0" containsNumber="1" containsInteger="1" minValue="-8150" maxValue="23800"/>
    </cacheField>
    <cacheField name="Miesiące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7"/>
    <s v="zima"/>
    <n v="10"/>
    <n v="0.2"/>
    <n v="2"/>
    <n v="0"/>
    <n v="0"/>
    <n v="8150"/>
    <n v="8150"/>
    <n v="-8150"/>
  </r>
  <r>
    <x v="1"/>
    <n v="1"/>
    <s v="zima"/>
    <n v="10"/>
    <n v="0.2"/>
    <n v="2"/>
    <n v="60"/>
    <n v="60"/>
    <n v="0"/>
    <n v="8150"/>
    <n v="-8090"/>
  </r>
  <r>
    <x v="2"/>
    <n v="2"/>
    <s v="zima"/>
    <n v="10"/>
    <n v="0.2"/>
    <n v="2"/>
    <n v="60"/>
    <n v="120"/>
    <n v="0"/>
    <n v="8150"/>
    <n v="-8030"/>
  </r>
  <r>
    <x v="3"/>
    <n v="3"/>
    <s v="zima"/>
    <n v="10"/>
    <n v="0.2"/>
    <n v="2"/>
    <n v="60"/>
    <n v="180"/>
    <n v="0"/>
    <n v="8150"/>
    <n v="-7970"/>
  </r>
  <r>
    <x v="4"/>
    <n v="4"/>
    <s v="zima"/>
    <n v="10"/>
    <n v="0.2"/>
    <n v="2"/>
    <n v="60"/>
    <n v="240"/>
    <n v="0"/>
    <n v="8150"/>
    <n v="-7910"/>
  </r>
  <r>
    <x v="5"/>
    <n v="5"/>
    <s v="zima"/>
    <n v="10"/>
    <n v="0.2"/>
    <n v="2"/>
    <n v="60"/>
    <n v="300"/>
    <n v="0"/>
    <n v="8150"/>
    <n v="-7850"/>
  </r>
  <r>
    <x v="6"/>
    <n v="6"/>
    <s v="zima"/>
    <n v="10"/>
    <n v="0"/>
    <n v="0"/>
    <n v="0"/>
    <n v="300"/>
    <n v="0"/>
    <n v="8150"/>
    <n v="-7850"/>
  </r>
  <r>
    <x v="7"/>
    <n v="7"/>
    <s v="zima"/>
    <n v="10"/>
    <n v="0"/>
    <n v="0"/>
    <n v="0"/>
    <n v="300"/>
    <n v="150"/>
    <n v="8300"/>
    <n v="-8000"/>
  </r>
  <r>
    <x v="8"/>
    <n v="1"/>
    <s v="zima"/>
    <n v="10"/>
    <n v="0.2"/>
    <n v="2"/>
    <n v="60"/>
    <n v="360"/>
    <n v="0"/>
    <n v="8300"/>
    <n v="-7940"/>
  </r>
  <r>
    <x v="9"/>
    <n v="2"/>
    <s v="zima"/>
    <n v="10"/>
    <n v="0.2"/>
    <n v="2"/>
    <n v="60"/>
    <n v="420"/>
    <n v="0"/>
    <n v="8300"/>
    <n v="-7880"/>
  </r>
  <r>
    <x v="10"/>
    <n v="3"/>
    <s v="zima"/>
    <n v="10"/>
    <n v="0.2"/>
    <n v="2"/>
    <n v="60"/>
    <n v="480"/>
    <n v="0"/>
    <n v="8300"/>
    <n v="-7820"/>
  </r>
  <r>
    <x v="11"/>
    <n v="4"/>
    <s v="zima"/>
    <n v="10"/>
    <n v="0.2"/>
    <n v="2"/>
    <n v="60"/>
    <n v="540"/>
    <n v="0"/>
    <n v="8300"/>
    <n v="-7760"/>
  </r>
  <r>
    <x v="12"/>
    <n v="5"/>
    <s v="zima"/>
    <n v="10"/>
    <n v="0.2"/>
    <n v="2"/>
    <n v="60"/>
    <n v="600"/>
    <n v="0"/>
    <n v="8300"/>
    <n v="-7700"/>
  </r>
  <r>
    <x v="13"/>
    <n v="6"/>
    <s v="zima"/>
    <n v="10"/>
    <n v="0"/>
    <n v="0"/>
    <n v="0"/>
    <n v="600"/>
    <n v="0"/>
    <n v="8300"/>
    <n v="-7700"/>
  </r>
  <r>
    <x v="14"/>
    <n v="7"/>
    <s v="zima"/>
    <n v="10"/>
    <n v="0"/>
    <n v="0"/>
    <n v="0"/>
    <n v="600"/>
    <n v="150"/>
    <n v="8450"/>
    <n v="-7850"/>
  </r>
  <r>
    <x v="15"/>
    <n v="1"/>
    <s v="zima"/>
    <n v="10"/>
    <n v="0.2"/>
    <n v="2"/>
    <n v="60"/>
    <n v="660"/>
    <n v="0"/>
    <n v="8450"/>
    <n v="-7790"/>
  </r>
  <r>
    <x v="16"/>
    <n v="2"/>
    <s v="zima"/>
    <n v="10"/>
    <n v="0.2"/>
    <n v="2"/>
    <n v="60"/>
    <n v="720"/>
    <n v="0"/>
    <n v="8450"/>
    <n v="-7730"/>
  </r>
  <r>
    <x v="17"/>
    <n v="3"/>
    <s v="zima"/>
    <n v="10"/>
    <n v="0.2"/>
    <n v="2"/>
    <n v="60"/>
    <n v="780"/>
    <n v="0"/>
    <n v="8450"/>
    <n v="-7670"/>
  </r>
  <r>
    <x v="18"/>
    <n v="4"/>
    <s v="zima"/>
    <n v="10"/>
    <n v="0.2"/>
    <n v="2"/>
    <n v="60"/>
    <n v="840"/>
    <n v="0"/>
    <n v="8450"/>
    <n v="-7610"/>
  </r>
  <r>
    <x v="19"/>
    <n v="5"/>
    <s v="zima"/>
    <n v="10"/>
    <n v="0.2"/>
    <n v="2"/>
    <n v="60"/>
    <n v="900"/>
    <n v="0"/>
    <n v="8450"/>
    <n v="-7550"/>
  </r>
  <r>
    <x v="20"/>
    <n v="6"/>
    <s v="zima"/>
    <n v="10"/>
    <n v="0"/>
    <n v="0"/>
    <n v="0"/>
    <n v="900"/>
    <n v="0"/>
    <n v="8450"/>
    <n v="-7550"/>
  </r>
  <r>
    <x v="21"/>
    <n v="7"/>
    <s v="zima"/>
    <n v="10"/>
    <n v="0"/>
    <n v="0"/>
    <n v="0"/>
    <n v="900"/>
    <n v="150"/>
    <n v="8600"/>
    <n v="-7700"/>
  </r>
  <r>
    <x v="22"/>
    <n v="1"/>
    <s v="zima"/>
    <n v="10"/>
    <n v="0.2"/>
    <n v="2"/>
    <n v="60"/>
    <n v="960"/>
    <n v="0"/>
    <n v="8600"/>
    <n v="-7640"/>
  </r>
  <r>
    <x v="23"/>
    <n v="2"/>
    <s v="zima"/>
    <n v="10"/>
    <n v="0.2"/>
    <n v="2"/>
    <n v="60"/>
    <n v="1020"/>
    <n v="0"/>
    <n v="8600"/>
    <n v="-7580"/>
  </r>
  <r>
    <x v="24"/>
    <n v="3"/>
    <s v="zima"/>
    <n v="10"/>
    <n v="0.2"/>
    <n v="2"/>
    <n v="60"/>
    <n v="1080"/>
    <n v="0"/>
    <n v="8600"/>
    <n v="-7520"/>
  </r>
  <r>
    <x v="25"/>
    <n v="4"/>
    <s v="zima"/>
    <n v="10"/>
    <n v="0.2"/>
    <n v="2"/>
    <n v="60"/>
    <n v="1140"/>
    <n v="0"/>
    <n v="8600"/>
    <n v="-7460"/>
  </r>
  <r>
    <x v="26"/>
    <n v="5"/>
    <s v="zima"/>
    <n v="10"/>
    <n v="0.2"/>
    <n v="2"/>
    <n v="60"/>
    <n v="1200"/>
    <n v="0"/>
    <n v="8600"/>
    <n v="-7400"/>
  </r>
  <r>
    <x v="27"/>
    <n v="6"/>
    <s v="zima"/>
    <n v="10"/>
    <n v="0"/>
    <n v="0"/>
    <n v="0"/>
    <n v="1200"/>
    <n v="0"/>
    <n v="8600"/>
    <n v="-7400"/>
  </r>
  <r>
    <x v="28"/>
    <n v="7"/>
    <s v="zima"/>
    <n v="10"/>
    <n v="0"/>
    <n v="0"/>
    <n v="0"/>
    <n v="1200"/>
    <n v="150"/>
    <n v="8750"/>
    <n v="-7550"/>
  </r>
  <r>
    <x v="29"/>
    <n v="1"/>
    <s v="zima"/>
    <n v="10"/>
    <n v="0.2"/>
    <n v="2"/>
    <n v="60"/>
    <n v="1260"/>
    <n v="0"/>
    <n v="8750"/>
    <n v="-7490"/>
  </r>
  <r>
    <x v="30"/>
    <n v="2"/>
    <s v="zima"/>
    <n v="10"/>
    <n v="0.2"/>
    <n v="2"/>
    <n v="60"/>
    <n v="1320"/>
    <n v="0"/>
    <n v="8750"/>
    <n v="-7430"/>
  </r>
  <r>
    <x v="31"/>
    <n v="3"/>
    <s v="zima"/>
    <n v="10"/>
    <n v="0.2"/>
    <n v="2"/>
    <n v="60"/>
    <n v="1380"/>
    <n v="0"/>
    <n v="8750"/>
    <n v="-7370"/>
  </r>
  <r>
    <x v="32"/>
    <n v="4"/>
    <s v="zima"/>
    <n v="10"/>
    <n v="0.2"/>
    <n v="2"/>
    <n v="60"/>
    <n v="1440"/>
    <n v="0"/>
    <n v="8750"/>
    <n v="-7310"/>
  </r>
  <r>
    <x v="33"/>
    <n v="5"/>
    <s v="zima"/>
    <n v="10"/>
    <n v="0.2"/>
    <n v="2"/>
    <n v="60"/>
    <n v="1500"/>
    <n v="0"/>
    <n v="8750"/>
    <n v="-7250"/>
  </r>
  <r>
    <x v="34"/>
    <n v="6"/>
    <s v="zima"/>
    <n v="10"/>
    <n v="0"/>
    <n v="0"/>
    <n v="0"/>
    <n v="1500"/>
    <n v="0"/>
    <n v="8750"/>
    <n v="-7250"/>
  </r>
  <r>
    <x v="35"/>
    <n v="7"/>
    <s v="zima"/>
    <n v="10"/>
    <n v="0"/>
    <n v="0"/>
    <n v="0"/>
    <n v="1500"/>
    <n v="150"/>
    <n v="8900"/>
    <n v="-7400"/>
  </r>
  <r>
    <x v="36"/>
    <n v="1"/>
    <s v="zima"/>
    <n v="10"/>
    <n v="0.2"/>
    <n v="2"/>
    <n v="60"/>
    <n v="1560"/>
    <n v="0"/>
    <n v="8900"/>
    <n v="-7340"/>
  </r>
  <r>
    <x v="37"/>
    <n v="2"/>
    <s v="zima"/>
    <n v="10"/>
    <n v="0.2"/>
    <n v="2"/>
    <n v="60"/>
    <n v="1620"/>
    <n v="0"/>
    <n v="8900"/>
    <n v="-7280"/>
  </r>
  <r>
    <x v="38"/>
    <n v="3"/>
    <s v="zima"/>
    <n v="10"/>
    <n v="0.2"/>
    <n v="2"/>
    <n v="60"/>
    <n v="1680"/>
    <n v="0"/>
    <n v="8900"/>
    <n v="-7220"/>
  </r>
  <r>
    <x v="39"/>
    <n v="4"/>
    <s v="zima"/>
    <n v="10"/>
    <n v="0.2"/>
    <n v="2"/>
    <n v="60"/>
    <n v="1740"/>
    <n v="0"/>
    <n v="8900"/>
    <n v="-7160"/>
  </r>
  <r>
    <x v="40"/>
    <n v="5"/>
    <s v="zima"/>
    <n v="10"/>
    <n v="0.2"/>
    <n v="2"/>
    <n v="60"/>
    <n v="1800"/>
    <n v="0"/>
    <n v="8900"/>
    <n v="-7100"/>
  </r>
  <r>
    <x v="41"/>
    <n v="6"/>
    <s v="zima"/>
    <n v="10"/>
    <n v="0"/>
    <n v="0"/>
    <n v="0"/>
    <n v="1800"/>
    <n v="0"/>
    <n v="8900"/>
    <n v="-7100"/>
  </r>
  <r>
    <x v="42"/>
    <n v="7"/>
    <s v="zima"/>
    <n v="10"/>
    <n v="0"/>
    <n v="0"/>
    <n v="0"/>
    <n v="1800"/>
    <n v="150"/>
    <n v="9050"/>
    <n v="-7250"/>
  </r>
  <r>
    <x v="43"/>
    <n v="1"/>
    <s v="zima"/>
    <n v="10"/>
    <n v="0.2"/>
    <n v="2"/>
    <n v="60"/>
    <n v="1860"/>
    <n v="0"/>
    <n v="9050"/>
    <n v="-7190"/>
  </r>
  <r>
    <x v="44"/>
    <n v="2"/>
    <s v="zima"/>
    <n v="10"/>
    <n v="0.2"/>
    <n v="2"/>
    <n v="60"/>
    <n v="1920"/>
    <n v="0"/>
    <n v="9050"/>
    <n v="-7130"/>
  </r>
  <r>
    <x v="45"/>
    <n v="3"/>
    <s v="zima"/>
    <n v="10"/>
    <n v="0.2"/>
    <n v="2"/>
    <n v="60"/>
    <n v="1980"/>
    <n v="0"/>
    <n v="9050"/>
    <n v="-7070"/>
  </r>
  <r>
    <x v="46"/>
    <n v="4"/>
    <s v="zima"/>
    <n v="10"/>
    <n v="0.2"/>
    <n v="2"/>
    <n v="60"/>
    <n v="2040"/>
    <n v="0"/>
    <n v="9050"/>
    <n v="-7010"/>
  </r>
  <r>
    <x v="47"/>
    <n v="5"/>
    <s v="zima"/>
    <n v="10"/>
    <n v="0.2"/>
    <n v="2"/>
    <n v="60"/>
    <n v="2100"/>
    <n v="0"/>
    <n v="9050"/>
    <n v="-6950"/>
  </r>
  <r>
    <x v="48"/>
    <n v="6"/>
    <s v="zima"/>
    <n v="10"/>
    <n v="0"/>
    <n v="0"/>
    <n v="0"/>
    <n v="2100"/>
    <n v="0"/>
    <n v="9050"/>
    <n v="-6950"/>
  </r>
  <r>
    <x v="49"/>
    <n v="7"/>
    <s v="zima"/>
    <n v="10"/>
    <n v="0"/>
    <n v="0"/>
    <n v="0"/>
    <n v="2100"/>
    <n v="150"/>
    <n v="9200"/>
    <n v="-7100"/>
  </r>
  <r>
    <x v="50"/>
    <n v="1"/>
    <s v="zima"/>
    <n v="10"/>
    <n v="0.2"/>
    <n v="2"/>
    <n v="60"/>
    <n v="2160"/>
    <n v="0"/>
    <n v="9200"/>
    <n v="-7040"/>
  </r>
  <r>
    <x v="51"/>
    <n v="2"/>
    <s v="zima"/>
    <n v="10"/>
    <n v="0.2"/>
    <n v="2"/>
    <n v="60"/>
    <n v="2220"/>
    <n v="0"/>
    <n v="9200"/>
    <n v="-6980"/>
  </r>
  <r>
    <x v="52"/>
    <n v="3"/>
    <s v="zima"/>
    <n v="10"/>
    <n v="0.2"/>
    <n v="2"/>
    <n v="60"/>
    <n v="2280"/>
    <n v="0"/>
    <n v="9200"/>
    <n v="-6920"/>
  </r>
  <r>
    <x v="53"/>
    <n v="4"/>
    <s v="zima"/>
    <n v="10"/>
    <n v="0.2"/>
    <n v="2"/>
    <n v="60"/>
    <n v="2340"/>
    <n v="0"/>
    <n v="9200"/>
    <n v="-6860"/>
  </r>
  <r>
    <x v="54"/>
    <n v="5"/>
    <s v="zima"/>
    <n v="10"/>
    <n v="0.2"/>
    <n v="2"/>
    <n v="60"/>
    <n v="2400"/>
    <n v="0"/>
    <n v="9200"/>
    <n v="-6800"/>
  </r>
  <r>
    <x v="55"/>
    <n v="6"/>
    <s v="zima"/>
    <n v="10"/>
    <n v="0"/>
    <n v="0"/>
    <n v="0"/>
    <n v="2400"/>
    <n v="0"/>
    <n v="9200"/>
    <n v="-6800"/>
  </r>
  <r>
    <x v="56"/>
    <n v="7"/>
    <s v="zima"/>
    <n v="10"/>
    <n v="0"/>
    <n v="0"/>
    <n v="0"/>
    <n v="2400"/>
    <n v="150"/>
    <n v="9350"/>
    <n v="-6950"/>
  </r>
  <r>
    <x v="57"/>
    <n v="1"/>
    <s v="zima"/>
    <n v="10"/>
    <n v="0.2"/>
    <n v="2"/>
    <n v="60"/>
    <n v="2460"/>
    <n v="0"/>
    <n v="9350"/>
    <n v="-6890"/>
  </r>
  <r>
    <x v="58"/>
    <n v="2"/>
    <s v="zima"/>
    <n v="10"/>
    <n v="0.2"/>
    <n v="2"/>
    <n v="60"/>
    <n v="2520"/>
    <n v="0"/>
    <n v="9350"/>
    <n v="-6830"/>
  </r>
  <r>
    <x v="59"/>
    <n v="3"/>
    <s v="zima"/>
    <n v="10"/>
    <n v="0.2"/>
    <n v="2"/>
    <n v="60"/>
    <n v="2580"/>
    <n v="0"/>
    <n v="9350"/>
    <n v="-6770"/>
  </r>
  <r>
    <x v="60"/>
    <n v="4"/>
    <s v="zima"/>
    <n v="10"/>
    <n v="0.2"/>
    <n v="2"/>
    <n v="60"/>
    <n v="2640"/>
    <n v="0"/>
    <n v="9350"/>
    <n v="-6710"/>
  </r>
  <r>
    <x v="61"/>
    <n v="5"/>
    <s v="zima"/>
    <n v="10"/>
    <n v="0.2"/>
    <n v="2"/>
    <n v="60"/>
    <n v="2700"/>
    <n v="0"/>
    <n v="9350"/>
    <n v="-6650"/>
  </r>
  <r>
    <x v="62"/>
    <n v="6"/>
    <s v="zima"/>
    <n v="10"/>
    <n v="0"/>
    <n v="0"/>
    <n v="0"/>
    <n v="2700"/>
    <n v="0"/>
    <n v="9350"/>
    <n v="-6650"/>
  </r>
  <r>
    <x v="63"/>
    <n v="7"/>
    <s v="zima"/>
    <n v="10"/>
    <n v="0"/>
    <n v="0"/>
    <n v="0"/>
    <n v="2700"/>
    <n v="150"/>
    <n v="9500"/>
    <n v="-6800"/>
  </r>
  <r>
    <x v="64"/>
    <n v="1"/>
    <s v="zima"/>
    <n v="10"/>
    <n v="0.2"/>
    <n v="2"/>
    <n v="60"/>
    <n v="2760"/>
    <n v="0"/>
    <n v="9500"/>
    <n v="-6740"/>
  </r>
  <r>
    <x v="65"/>
    <n v="2"/>
    <s v="zima"/>
    <n v="10"/>
    <n v="0.2"/>
    <n v="2"/>
    <n v="60"/>
    <n v="2820"/>
    <n v="0"/>
    <n v="9500"/>
    <n v="-6680"/>
  </r>
  <r>
    <x v="66"/>
    <n v="3"/>
    <s v="zima"/>
    <n v="10"/>
    <n v="0.2"/>
    <n v="2"/>
    <n v="60"/>
    <n v="2880"/>
    <n v="0"/>
    <n v="9500"/>
    <n v="-6620"/>
  </r>
  <r>
    <x v="67"/>
    <n v="4"/>
    <s v="zima"/>
    <n v="10"/>
    <n v="0.2"/>
    <n v="2"/>
    <n v="60"/>
    <n v="2940"/>
    <n v="0"/>
    <n v="9500"/>
    <n v="-6560"/>
  </r>
  <r>
    <x v="68"/>
    <n v="5"/>
    <s v="zima"/>
    <n v="10"/>
    <n v="0.2"/>
    <n v="2"/>
    <n v="60"/>
    <n v="3000"/>
    <n v="0"/>
    <n v="9500"/>
    <n v="-6500"/>
  </r>
  <r>
    <x v="69"/>
    <n v="6"/>
    <s v="zima"/>
    <n v="10"/>
    <n v="0"/>
    <n v="0"/>
    <n v="0"/>
    <n v="3000"/>
    <n v="0"/>
    <n v="9500"/>
    <n v="-6500"/>
  </r>
  <r>
    <x v="70"/>
    <n v="7"/>
    <s v="zima"/>
    <n v="10"/>
    <n v="0"/>
    <n v="0"/>
    <n v="0"/>
    <n v="3000"/>
    <n v="150"/>
    <n v="9650"/>
    <n v="-6650"/>
  </r>
  <r>
    <x v="71"/>
    <n v="1"/>
    <s v="zima"/>
    <n v="10"/>
    <n v="0.2"/>
    <n v="2"/>
    <n v="60"/>
    <n v="3060"/>
    <n v="0"/>
    <n v="9650"/>
    <n v="-6590"/>
  </r>
  <r>
    <x v="72"/>
    <n v="2"/>
    <s v="zima"/>
    <n v="10"/>
    <n v="0.2"/>
    <n v="2"/>
    <n v="60"/>
    <n v="3120"/>
    <n v="0"/>
    <n v="9650"/>
    <n v="-6530"/>
  </r>
  <r>
    <x v="73"/>
    <n v="3"/>
    <s v="zima"/>
    <n v="10"/>
    <n v="0.2"/>
    <n v="2"/>
    <n v="60"/>
    <n v="3180"/>
    <n v="0"/>
    <n v="9650"/>
    <n v="-6470"/>
  </r>
  <r>
    <x v="74"/>
    <n v="4"/>
    <s v="zima"/>
    <n v="10"/>
    <n v="0.2"/>
    <n v="2"/>
    <n v="60"/>
    <n v="3240"/>
    <n v="0"/>
    <n v="9650"/>
    <n v="-6410"/>
  </r>
  <r>
    <x v="75"/>
    <n v="5"/>
    <s v="zima"/>
    <n v="10"/>
    <n v="0.2"/>
    <n v="2"/>
    <n v="60"/>
    <n v="3300"/>
    <n v="0"/>
    <n v="9650"/>
    <n v="-6350"/>
  </r>
  <r>
    <x v="76"/>
    <n v="6"/>
    <s v="zima"/>
    <n v="10"/>
    <n v="0"/>
    <n v="0"/>
    <n v="0"/>
    <n v="3300"/>
    <n v="0"/>
    <n v="9650"/>
    <n v="-6350"/>
  </r>
  <r>
    <x v="77"/>
    <n v="7"/>
    <s v="zima"/>
    <n v="10"/>
    <n v="0"/>
    <n v="0"/>
    <n v="0"/>
    <n v="3300"/>
    <n v="150"/>
    <n v="9800"/>
    <n v="-6500"/>
  </r>
  <r>
    <x v="78"/>
    <n v="1"/>
    <s v="zima"/>
    <n v="10"/>
    <n v="0.2"/>
    <n v="2"/>
    <n v="60"/>
    <n v="3360"/>
    <n v="0"/>
    <n v="9800"/>
    <n v="-6440"/>
  </r>
  <r>
    <x v="79"/>
    <n v="2"/>
    <s v="wiosna"/>
    <n v="10"/>
    <n v="0.5"/>
    <n v="5"/>
    <n v="150"/>
    <n v="3510"/>
    <n v="0"/>
    <n v="9800"/>
    <n v="-6290"/>
  </r>
  <r>
    <x v="80"/>
    <n v="3"/>
    <s v="wiosna"/>
    <n v="10"/>
    <n v="0.5"/>
    <n v="5"/>
    <n v="150"/>
    <n v="3660"/>
    <n v="0"/>
    <n v="9800"/>
    <n v="-6140"/>
  </r>
  <r>
    <x v="81"/>
    <n v="4"/>
    <s v="wiosna"/>
    <n v="10"/>
    <n v="0.5"/>
    <n v="5"/>
    <n v="150"/>
    <n v="3810"/>
    <n v="0"/>
    <n v="9800"/>
    <n v="-5990"/>
  </r>
  <r>
    <x v="82"/>
    <n v="5"/>
    <s v="wiosna"/>
    <n v="10"/>
    <n v="0.5"/>
    <n v="5"/>
    <n v="150"/>
    <n v="3960"/>
    <n v="0"/>
    <n v="9800"/>
    <n v="-5840"/>
  </r>
  <r>
    <x v="83"/>
    <n v="6"/>
    <s v="wiosna"/>
    <n v="10"/>
    <n v="0"/>
    <n v="0"/>
    <n v="0"/>
    <n v="3960"/>
    <n v="0"/>
    <n v="9800"/>
    <n v="-5840"/>
  </r>
  <r>
    <x v="84"/>
    <n v="7"/>
    <s v="wiosna"/>
    <n v="10"/>
    <n v="0"/>
    <n v="0"/>
    <n v="0"/>
    <n v="3960"/>
    <n v="150"/>
    <n v="9950"/>
    <n v="-5990"/>
  </r>
  <r>
    <x v="85"/>
    <n v="1"/>
    <s v="wiosna"/>
    <n v="10"/>
    <n v="0.5"/>
    <n v="5"/>
    <n v="150"/>
    <n v="4110"/>
    <n v="0"/>
    <n v="9950"/>
    <n v="-5840"/>
  </r>
  <r>
    <x v="86"/>
    <n v="2"/>
    <s v="wiosna"/>
    <n v="10"/>
    <n v="0.5"/>
    <n v="5"/>
    <n v="150"/>
    <n v="4260"/>
    <n v="0"/>
    <n v="9950"/>
    <n v="-5690"/>
  </r>
  <r>
    <x v="87"/>
    <n v="3"/>
    <s v="wiosna"/>
    <n v="10"/>
    <n v="0.5"/>
    <n v="5"/>
    <n v="150"/>
    <n v="4410"/>
    <n v="0"/>
    <n v="9950"/>
    <n v="-5540"/>
  </r>
  <r>
    <x v="88"/>
    <n v="4"/>
    <s v="wiosna"/>
    <n v="10"/>
    <n v="0.5"/>
    <n v="5"/>
    <n v="150"/>
    <n v="4560"/>
    <n v="0"/>
    <n v="9950"/>
    <n v="-5390"/>
  </r>
  <r>
    <x v="89"/>
    <n v="5"/>
    <s v="wiosna"/>
    <n v="10"/>
    <n v="0.5"/>
    <n v="5"/>
    <n v="150"/>
    <n v="4710"/>
    <n v="0"/>
    <n v="9950"/>
    <n v="-5240"/>
  </r>
  <r>
    <x v="90"/>
    <n v="6"/>
    <s v="wiosna"/>
    <n v="10"/>
    <n v="0"/>
    <n v="0"/>
    <n v="0"/>
    <n v="4710"/>
    <n v="0"/>
    <n v="9950"/>
    <n v="-5240"/>
  </r>
  <r>
    <x v="91"/>
    <n v="7"/>
    <s v="wiosna"/>
    <n v="10"/>
    <n v="0"/>
    <n v="0"/>
    <n v="0"/>
    <n v="4710"/>
    <n v="150"/>
    <n v="10100"/>
    <n v="-5390"/>
  </r>
  <r>
    <x v="92"/>
    <n v="1"/>
    <s v="wiosna"/>
    <n v="10"/>
    <n v="0.5"/>
    <n v="5"/>
    <n v="150"/>
    <n v="4860"/>
    <n v="0"/>
    <n v="10100"/>
    <n v="-5240"/>
  </r>
  <r>
    <x v="93"/>
    <n v="2"/>
    <s v="wiosna"/>
    <n v="10"/>
    <n v="0.5"/>
    <n v="5"/>
    <n v="150"/>
    <n v="5010"/>
    <n v="0"/>
    <n v="10100"/>
    <n v="-5090"/>
  </r>
  <r>
    <x v="94"/>
    <n v="3"/>
    <s v="wiosna"/>
    <n v="10"/>
    <n v="0.5"/>
    <n v="5"/>
    <n v="150"/>
    <n v="5160"/>
    <n v="0"/>
    <n v="10100"/>
    <n v="-4940"/>
  </r>
  <r>
    <x v="95"/>
    <n v="4"/>
    <s v="wiosna"/>
    <n v="10"/>
    <n v="0.5"/>
    <n v="5"/>
    <n v="150"/>
    <n v="5310"/>
    <n v="0"/>
    <n v="10100"/>
    <n v="-4790"/>
  </r>
  <r>
    <x v="96"/>
    <n v="5"/>
    <s v="wiosna"/>
    <n v="10"/>
    <n v="0.5"/>
    <n v="5"/>
    <n v="150"/>
    <n v="5460"/>
    <n v="0"/>
    <n v="10100"/>
    <n v="-4640"/>
  </r>
  <r>
    <x v="97"/>
    <n v="6"/>
    <s v="wiosna"/>
    <n v="10"/>
    <n v="0"/>
    <n v="0"/>
    <n v="0"/>
    <n v="5460"/>
    <n v="0"/>
    <n v="10100"/>
    <n v="-4640"/>
  </r>
  <r>
    <x v="98"/>
    <n v="7"/>
    <s v="wiosna"/>
    <n v="10"/>
    <n v="0"/>
    <n v="0"/>
    <n v="0"/>
    <n v="5460"/>
    <n v="150"/>
    <n v="10250"/>
    <n v="-4790"/>
  </r>
  <r>
    <x v="99"/>
    <n v="1"/>
    <s v="wiosna"/>
    <n v="10"/>
    <n v="0.5"/>
    <n v="5"/>
    <n v="150"/>
    <n v="5610"/>
    <n v="0"/>
    <n v="10250"/>
    <n v="-4640"/>
  </r>
  <r>
    <x v="100"/>
    <n v="2"/>
    <s v="wiosna"/>
    <n v="10"/>
    <n v="0.5"/>
    <n v="5"/>
    <n v="150"/>
    <n v="5760"/>
    <n v="0"/>
    <n v="10250"/>
    <n v="-4490"/>
  </r>
  <r>
    <x v="101"/>
    <n v="3"/>
    <s v="wiosna"/>
    <n v="10"/>
    <n v="0.5"/>
    <n v="5"/>
    <n v="150"/>
    <n v="5910"/>
    <n v="0"/>
    <n v="10250"/>
    <n v="-4340"/>
  </r>
  <r>
    <x v="102"/>
    <n v="4"/>
    <s v="wiosna"/>
    <n v="10"/>
    <n v="0.5"/>
    <n v="5"/>
    <n v="150"/>
    <n v="6060"/>
    <n v="0"/>
    <n v="10250"/>
    <n v="-4190"/>
  </r>
  <r>
    <x v="103"/>
    <n v="5"/>
    <s v="wiosna"/>
    <n v="10"/>
    <n v="0.5"/>
    <n v="5"/>
    <n v="150"/>
    <n v="6210"/>
    <n v="0"/>
    <n v="10250"/>
    <n v="-4040"/>
  </r>
  <r>
    <x v="104"/>
    <n v="6"/>
    <s v="wiosna"/>
    <n v="10"/>
    <n v="0"/>
    <n v="0"/>
    <n v="0"/>
    <n v="6210"/>
    <n v="0"/>
    <n v="10250"/>
    <n v="-4040"/>
  </r>
  <r>
    <x v="105"/>
    <n v="7"/>
    <s v="wiosna"/>
    <n v="10"/>
    <n v="0"/>
    <n v="0"/>
    <n v="0"/>
    <n v="6210"/>
    <n v="150"/>
    <n v="10400"/>
    <n v="-4190"/>
  </r>
  <r>
    <x v="106"/>
    <n v="1"/>
    <s v="wiosna"/>
    <n v="10"/>
    <n v="0.5"/>
    <n v="5"/>
    <n v="150"/>
    <n v="6360"/>
    <n v="0"/>
    <n v="10400"/>
    <n v="-4040"/>
  </r>
  <r>
    <x v="107"/>
    <n v="2"/>
    <s v="wiosna"/>
    <n v="10"/>
    <n v="0.5"/>
    <n v="5"/>
    <n v="150"/>
    <n v="6510"/>
    <n v="0"/>
    <n v="10400"/>
    <n v="-3890"/>
  </r>
  <r>
    <x v="108"/>
    <n v="3"/>
    <s v="wiosna"/>
    <n v="10"/>
    <n v="0.5"/>
    <n v="5"/>
    <n v="150"/>
    <n v="6660"/>
    <n v="0"/>
    <n v="10400"/>
    <n v="-3740"/>
  </r>
  <r>
    <x v="109"/>
    <n v="4"/>
    <s v="wiosna"/>
    <n v="10"/>
    <n v="0.5"/>
    <n v="5"/>
    <n v="150"/>
    <n v="6810"/>
    <n v="0"/>
    <n v="10400"/>
    <n v="-3590"/>
  </r>
  <r>
    <x v="110"/>
    <n v="5"/>
    <s v="wiosna"/>
    <n v="10"/>
    <n v="0.5"/>
    <n v="5"/>
    <n v="150"/>
    <n v="6960"/>
    <n v="0"/>
    <n v="10400"/>
    <n v="-3440"/>
  </r>
  <r>
    <x v="111"/>
    <n v="6"/>
    <s v="wiosna"/>
    <n v="10"/>
    <n v="0"/>
    <n v="0"/>
    <n v="0"/>
    <n v="6960"/>
    <n v="0"/>
    <n v="10400"/>
    <n v="-3440"/>
  </r>
  <r>
    <x v="112"/>
    <n v="7"/>
    <s v="wiosna"/>
    <n v="10"/>
    <n v="0"/>
    <n v="0"/>
    <n v="0"/>
    <n v="6960"/>
    <n v="150"/>
    <n v="10550"/>
    <n v="-3590"/>
  </r>
  <r>
    <x v="113"/>
    <n v="1"/>
    <s v="wiosna"/>
    <n v="10"/>
    <n v="0.5"/>
    <n v="5"/>
    <n v="150"/>
    <n v="7110"/>
    <n v="0"/>
    <n v="10550"/>
    <n v="-3440"/>
  </r>
  <r>
    <x v="114"/>
    <n v="2"/>
    <s v="wiosna"/>
    <n v="10"/>
    <n v="0.5"/>
    <n v="5"/>
    <n v="150"/>
    <n v="7260"/>
    <n v="0"/>
    <n v="10550"/>
    <n v="-3290"/>
  </r>
  <r>
    <x v="115"/>
    <n v="3"/>
    <s v="wiosna"/>
    <n v="10"/>
    <n v="0.5"/>
    <n v="5"/>
    <n v="150"/>
    <n v="7410"/>
    <n v="0"/>
    <n v="10550"/>
    <n v="-3140"/>
  </r>
  <r>
    <x v="116"/>
    <n v="4"/>
    <s v="wiosna"/>
    <n v="10"/>
    <n v="0.5"/>
    <n v="5"/>
    <n v="150"/>
    <n v="7560"/>
    <n v="0"/>
    <n v="10550"/>
    <n v="-2990"/>
  </r>
  <r>
    <x v="117"/>
    <n v="5"/>
    <s v="wiosna"/>
    <n v="10"/>
    <n v="0.5"/>
    <n v="5"/>
    <n v="150"/>
    <n v="7710"/>
    <n v="0"/>
    <n v="10550"/>
    <n v="-2840"/>
  </r>
  <r>
    <x v="118"/>
    <n v="6"/>
    <s v="wiosna"/>
    <n v="10"/>
    <n v="0"/>
    <n v="0"/>
    <n v="0"/>
    <n v="7710"/>
    <n v="0"/>
    <n v="10550"/>
    <n v="-2840"/>
  </r>
  <r>
    <x v="119"/>
    <n v="7"/>
    <s v="wiosna"/>
    <n v="10"/>
    <n v="0"/>
    <n v="0"/>
    <n v="0"/>
    <n v="7710"/>
    <n v="150"/>
    <n v="10700"/>
    <n v="-2990"/>
  </r>
  <r>
    <x v="120"/>
    <n v="1"/>
    <s v="wiosna"/>
    <n v="10"/>
    <n v="0.5"/>
    <n v="5"/>
    <n v="150"/>
    <n v="7860"/>
    <n v="0"/>
    <n v="10700"/>
    <n v="-2840"/>
  </r>
  <r>
    <x v="121"/>
    <n v="2"/>
    <s v="wiosna"/>
    <n v="10"/>
    <n v="0.5"/>
    <n v="5"/>
    <n v="150"/>
    <n v="8010"/>
    <n v="0"/>
    <n v="10700"/>
    <n v="-2690"/>
  </r>
  <r>
    <x v="122"/>
    <n v="3"/>
    <s v="wiosna"/>
    <n v="10"/>
    <n v="0.5"/>
    <n v="5"/>
    <n v="150"/>
    <n v="8160"/>
    <n v="0"/>
    <n v="10700"/>
    <n v="-2540"/>
  </r>
  <r>
    <x v="123"/>
    <n v="4"/>
    <s v="wiosna"/>
    <n v="10"/>
    <n v="0.5"/>
    <n v="5"/>
    <n v="150"/>
    <n v="8310"/>
    <n v="0"/>
    <n v="10700"/>
    <n v="-2390"/>
  </r>
  <r>
    <x v="124"/>
    <n v="5"/>
    <s v="wiosna"/>
    <n v="10"/>
    <n v="0.5"/>
    <n v="5"/>
    <n v="150"/>
    <n v="8460"/>
    <n v="0"/>
    <n v="10700"/>
    <n v="-2240"/>
  </r>
  <r>
    <x v="125"/>
    <n v="6"/>
    <s v="wiosna"/>
    <n v="10"/>
    <n v="0"/>
    <n v="0"/>
    <n v="0"/>
    <n v="8460"/>
    <n v="0"/>
    <n v="10700"/>
    <n v="-2240"/>
  </r>
  <r>
    <x v="126"/>
    <n v="7"/>
    <s v="wiosna"/>
    <n v="10"/>
    <n v="0"/>
    <n v="0"/>
    <n v="0"/>
    <n v="8460"/>
    <n v="150"/>
    <n v="10850"/>
    <n v="-2390"/>
  </r>
  <r>
    <x v="127"/>
    <n v="1"/>
    <s v="wiosna"/>
    <n v="10"/>
    <n v="0.5"/>
    <n v="5"/>
    <n v="150"/>
    <n v="8610"/>
    <n v="0"/>
    <n v="10850"/>
    <n v="-2240"/>
  </r>
  <r>
    <x v="128"/>
    <n v="2"/>
    <s v="wiosna"/>
    <n v="10"/>
    <n v="0.5"/>
    <n v="5"/>
    <n v="150"/>
    <n v="8760"/>
    <n v="0"/>
    <n v="10850"/>
    <n v="-2090"/>
  </r>
  <r>
    <x v="129"/>
    <n v="3"/>
    <s v="wiosna"/>
    <n v="10"/>
    <n v="0.5"/>
    <n v="5"/>
    <n v="150"/>
    <n v="8910"/>
    <n v="0"/>
    <n v="10850"/>
    <n v="-1940"/>
  </r>
  <r>
    <x v="130"/>
    <n v="4"/>
    <s v="wiosna"/>
    <n v="10"/>
    <n v="0.5"/>
    <n v="5"/>
    <n v="150"/>
    <n v="9060"/>
    <n v="0"/>
    <n v="10850"/>
    <n v="-1790"/>
  </r>
  <r>
    <x v="131"/>
    <n v="5"/>
    <s v="wiosna"/>
    <n v="10"/>
    <n v="0.5"/>
    <n v="5"/>
    <n v="150"/>
    <n v="9210"/>
    <n v="0"/>
    <n v="10850"/>
    <n v="-1640"/>
  </r>
  <r>
    <x v="132"/>
    <n v="6"/>
    <s v="wiosna"/>
    <n v="10"/>
    <n v="0"/>
    <n v="0"/>
    <n v="0"/>
    <n v="9210"/>
    <n v="0"/>
    <n v="10850"/>
    <n v="-1640"/>
  </r>
  <r>
    <x v="133"/>
    <n v="7"/>
    <s v="wiosna"/>
    <n v="10"/>
    <n v="0"/>
    <n v="0"/>
    <n v="0"/>
    <n v="9210"/>
    <n v="150"/>
    <n v="11000"/>
    <n v="-1790"/>
  </r>
  <r>
    <x v="134"/>
    <n v="1"/>
    <s v="wiosna"/>
    <n v="10"/>
    <n v="0.5"/>
    <n v="5"/>
    <n v="150"/>
    <n v="9360"/>
    <n v="0"/>
    <n v="11000"/>
    <n v="-1640"/>
  </r>
  <r>
    <x v="135"/>
    <n v="2"/>
    <s v="wiosna"/>
    <n v="10"/>
    <n v="0.5"/>
    <n v="5"/>
    <n v="150"/>
    <n v="9510"/>
    <n v="0"/>
    <n v="11000"/>
    <n v="-1490"/>
  </r>
  <r>
    <x v="136"/>
    <n v="3"/>
    <s v="wiosna"/>
    <n v="10"/>
    <n v="0.5"/>
    <n v="5"/>
    <n v="150"/>
    <n v="9660"/>
    <n v="0"/>
    <n v="11000"/>
    <n v="-1340"/>
  </r>
  <r>
    <x v="137"/>
    <n v="4"/>
    <s v="wiosna"/>
    <n v="10"/>
    <n v="0.5"/>
    <n v="5"/>
    <n v="150"/>
    <n v="9810"/>
    <n v="0"/>
    <n v="11000"/>
    <n v="-1190"/>
  </r>
  <r>
    <x v="138"/>
    <n v="5"/>
    <s v="wiosna"/>
    <n v="10"/>
    <n v="0.5"/>
    <n v="5"/>
    <n v="150"/>
    <n v="9960"/>
    <n v="0"/>
    <n v="11000"/>
    <n v="-1040"/>
  </r>
  <r>
    <x v="139"/>
    <n v="6"/>
    <s v="wiosna"/>
    <n v="10"/>
    <n v="0"/>
    <n v="0"/>
    <n v="0"/>
    <n v="9960"/>
    <n v="0"/>
    <n v="11000"/>
    <n v="-1040"/>
  </r>
  <r>
    <x v="140"/>
    <n v="7"/>
    <s v="wiosna"/>
    <n v="10"/>
    <n v="0"/>
    <n v="0"/>
    <n v="0"/>
    <n v="9960"/>
    <n v="150"/>
    <n v="11150"/>
    <n v="-1190"/>
  </r>
  <r>
    <x v="141"/>
    <n v="1"/>
    <s v="wiosna"/>
    <n v="10"/>
    <n v="0.5"/>
    <n v="5"/>
    <n v="150"/>
    <n v="10110"/>
    <n v="0"/>
    <n v="11150"/>
    <n v="-1040"/>
  </r>
  <r>
    <x v="142"/>
    <n v="2"/>
    <s v="wiosna"/>
    <n v="10"/>
    <n v="0.5"/>
    <n v="5"/>
    <n v="150"/>
    <n v="10260"/>
    <n v="0"/>
    <n v="11150"/>
    <n v="-890"/>
  </r>
  <r>
    <x v="143"/>
    <n v="3"/>
    <s v="wiosna"/>
    <n v="10"/>
    <n v="0.5"/>
    <n v="5"/>
    <n v="150"/>
    <n v="10410"/>
    <n v="0"/>
    <n v="11150"/>
    <n v="-740"/>
  </r>
  <r>
    <x v="144"/>
    <n v="4"/>
    <s v="wiosna"/>
    <n v="10"/>
    <n v="0.5"/>
    <n v="5"/>
    <n v="150"/>
    <n v="10560"/>
    <n v="0"/>
    <n v="11150"/>
    <n v="-590"/>
  </r>
  <r>
    <x v="145"/>
    <n v="5"/>
    <s v="wiosna"/>
    <n v="10"/>
    <n v="0.5"/>
    <n v="5"/>
    <n v="150"/>
    <n v="10710"/>
    <n v="0"/>
    <n v="11150"/>
    <n v="-440"/>
  </r>
  <r>
    <x v="146"/>
    <n v="6"/>
    <s v="wiosna"/>
    <n v="10"/>
    <n v="0"/>
    <n v="0"/>
    <n v="0"/>
    <n v="10710"/>
    <n v="0"/>
    <n v="11150"/>
    <n v="-440"/>
  </r>
  <r>
    <x v="147"/>
    <n v="7"/>
    <s v="wiosna"/>
    <n v="10"/>
    <n v="0"/>
    <n v="0"/>
    <n v="0"/>
    <n v="10710"/>
    <n v="150"/>
    <n v="11300"/>
    <n v="-590"/>
  </r>
  <r>
    <x v="148"/>
    <n v="1"/>
    <s v="wiosna"/>
    <n v="10"/>
    <n v="0.5"/>
    <n v="5"/>
    <n v="150"/>
    <n v="10860"/>
    <n v="0"/>
    <n v="11300"/>
    <n v="-440"/>
  </r>
  <r>
    <x v="149"/>
    <n v="2"/>
    <s v="wiosna"/>
    <n v="10"/>
    <n v="0.5"/>
    <n v="5"/>
    <n v="150"/>
    <n v="11010"/>
    <n v="0"/>
    <n v="11300"/>
    <n v="-290"/>
  </r>
  <r>
    <x v="150"/>
    <n v="3"/>
    <s v="wiosna"/>
    <n v="10"/>
    <n v="0.5"/>
    <n v="5"/>
    <n v="150"/>
    <n v="11160"/>
    <n v="0"/>
    <n v="11300"/>
    <n v="-140"/>
  </r>
  <r>
    <x v="151"/>
    <n v="4"/>
    <s v="wiosna"/>
    <n v="10"/>
    <n v="0.5"/>
    <n v="5"/>
    <n v="150"/>
    <n v="11310"/>
    <n v="0"/>
    <n v="11300"/>
    <n v="10"/>
  </r>
  <r>
    <x v="152"/>
    <n v="5"/>
    <s v="wiosna"/>
    <n v="10"/>
    <n v="0.5"/>
    <n v="5"/>
    <n v="150"/>
    <n v="11460"/>
    <n v="0"/>
    <n v="11300"/>
    <n v="160"/>
  </r>
  <r>
    <x v="153"/>
    <n v="6"/>
    <s v="wiosna"/>
    <n v="10"/>
    <n v="0"/>
    <n v="0"/>
    <n v="0"/>
    <n v="11460"/>
    <n v="0"/>
    <n v="11300"/>
    <n v="160"/>
  </r>
  <r>
    <x v="154"/>
    <n v="7"/>
    <s v="wiosna"/>
    <n v="10"/>
    <n v="0"/>
    <n v="0"/>
    <n v="0"/>
    <n v="11460"/>
    <n v="150"/>
    <n v="11450"/>
    <n v="10"/>
  </r>
  <r>
    <x v="155"/>
    <n v="1"/>
    <s v="wiosna"/>
    <n v="10"/>
    <n v="0.5"/>
    <n v="5"/>
    <n v="150"/>
    <n v="11610"/>
    <n v="0"/>
    <n v="11450"/>
    <n v="160"/>
  </r>
  <r>
    <x v="156"/>
    <n v="2"/>
    <s v="wiosna"/>
    <n v="10"/>
    <n v="0.5"/>
    <n v="5"/>
    <n v="150"/>
    <n v="11760"/>
    <n v="0"/>
    <n v="11450"/>
    <n v="310"/>
  </r>
  <r>
    <x v="157"/>
    <n v="3"/>
    <s v="wiosna"/>
    <n v="10"/>
    <n v="0.5"/>
    <n v="5"/>
    <n v="150"/>
    <n v="11910"/>
    <n v="0"/>
    <n v="11450"/>
    <n v="460"/>
  </r>
  <r>
    <x v="158"/>
    <n v="4"/>
    <s v="wiosna"/>
    <n v="10"/>
    <n v="0.5"/>
    <n v="5"/>
    <n v="150"/>
    <n v="12060"/>
    <n v="0"/>
    <n v="11450"/>
    <n v="610"/>
  </r>
  <r>
    <x v="159"/>
    <n v="5"/>
    <s v="wiosna"/>
    <n v="10"/>
    <n v="0.5"/>
    <n v="5"/>
    <n v="150"/>
    <n v="12210"/>
    <n v="0"/>
    <n v="11450"/>
    <n v="760"/>
  </r>
  <r>
    <x v="160"/>
    <n v="6"/>
    <s v="wiosna"/>
    <n v="10"/>
    <n v="0"/>
    <n v="0"/>
    <n v="0"/>
    <n v="12210"/>
    <n v="0"/>
    <n v="11450"/>
    <n v="760"/>
  </r>
  <r>
    <x v="161"/>
    <n v="7"/>
    <s v="wiosna"/>
    <n v="10"/>
    <n v="0"/>
    <n v="0"/>
    <n v="0"/>
    <n v="12210"/>
    <n v="150"/>
    <n v="11600"/>
    <n v="610"/>
  </r>
  <r>
    <x v="162"/>
    <n v="1"/>
    <s v="wiosna"/>
    <n v="10"/>
    <n v="0.5"/>
    <n v="5"/>
    <n v="150"/>
    <n v="12360"/>
    <n v="0"/>
    <n v="11600"/>
    <n v="760"/>
  </r>
  <r>
    <x v="163"/>
    <n v="2"/>
    <s v="wiosna"/>
    <n v="10"/>
    <n v="0.5"/>
    <n v="5"/>
    <n v="150"/>
    <n v="12510"/>
    <n v="0"/>
    <n v="11600"/>
    <n v="910"/>
  </r>
  <r>
    <x v="164"/>
    <n v="3"/>
    <s v="wiosna"/>
    <n v="10"/>
    <n v="0.5"/>
    <n v="5"/>
    <n v="150"/>
    <n v="12660"/>
    <n v="0"/>
    <n v="11600"/>
    <n v="1060"/>
  </r>
  <r>
    <x v="165"/>
    <n v="4"/>
    <s v="wiosna"/>
    <n v="10"/>
    <n v="0.5"/>
    <n v="5"/>
    <n v="150"/>
    <n v="12810"/>
    <n v="0"/>
    <n v="11600"/>
    <n v="1210"/>
  </r>
  <r>
    <x v="166"/>
    <n v="5"/>
    <s v="wiosna"/>
    <n v="10"/>
    <n v="0.5"/>
    <n v="5"/>
    <n v="150"/>
    <n v="12960"/>
    <n v="0"/>
    <n v="11600"/>
    <n v="1360"/>
  </r>
  <r>
    <x v="167"/>
    <n v="6"/>
    <s v="wiosna"/>
    <n v="10"/>
    <n v="0"/>
    <n v="0"/>
    <n v="0"/>
    <n v="12960"/>
    <n v="0"/>
    <n v="11600"/>
    <n v="1360"/>
  </r>
  <r>
    <x v="168"/>
    <n v="7"/>
    <s v="wiosna"/>
    <n v="10"/>
    <n v="0"/>
    <n v="0"/>
    <n v="0"/>
    <n v="12960"/>
    <n v="150"/>
    <n v="11750"/>
    <n v="1210"/>
  </r>
  <r>
    <x v="169"/>
    <n v="1"/>
    <s v="wiosna"/>
    <n v="10"/>
    <n v="0.5"/>
    <n v="5"/>
    <n v="150"/>
    <n v="13110"/>
    <n v="0"/>
    <n v="11750"/>
    <n v="1360"/>
  </r>
  <r>
    <x v="170"/>
    <n v="2"/>
    <s v="wiosna"/>
    <n v="10"/>
    <n v="0.5"/>
    <n v="5"/>
    <n v="150"/>
    <n v="13260"/>
    <n v="0"/>
    <n v="11750"/>
    <n v="1510"/>
  </r>
  <r>
    <x v="171"/>
    <n v="3"/>
    <s v="lato"/>
    <n v="10"/>
    <n v="0.9"/>
    <n v="9"/>
    <n v="270"/>
    <n v="13530"/>
    <n v="0"/>
    <n v="11750"/>
    <n v="1780"/>
  </r>
  <r>
    <x v="172"/>
    <n v="4"/>
    <s v="lato"/>
    <n v="10"/>
    <n v="0.9"/>
    <n v="9"/>
    <n v="270"/>
    <n v="13800"/>
    <n v="0"/>
    <n v="11750"/>
    <n v="2050"/>
  </r>
  <r>
    <x v="173"/>
    <n v="5"/>
    <s v="lato"/>
    <n v="10"/>
    <n v="0.9"/>
    <n v="9"/>
    <n v="270"/>
    <n v="14070"/>
    <n v="0"/>
    <n v="11750"/>
    <n v="2320"/>
  </r>
  <r>
    <x v="174"/>
    <n v="6"/>
    <s v="lato"/>
    <n v="10"/>
    <n v="0"/>
    <n v="0"/>
    <n v="0"/>
    <n v="14070"/>
    <n v="0"/>
    <n v="11750"/>
    <n v="2320"/>
  </r>
  <r>
    <x v="175"/>
    <n v="7"/>
    <s v="lato"/>
    <n v="10"/>
    <n v="0"/>
    <n v="0"/>
    <n v="0"/>
    <n v="14070"/>
    <n v="150"/>
    <n v="11900"/>
    <n v="2170"/>
  </r>
  <r>
    <x v="176"/>
    <n v="1"/>
    <s v="lato"/>
    <n v="10"/>
    <n v="0.9"/>
    <n v="9"/>
    <n v="270"/>
    <n v="14340"/>
    <n v="0"/>
    <n v="11900"/>
    <n v="2440"/>
  </r>
  <r>
    <x v="177"/>
    <n v="2"/>
    <s v="lato"/>
    <n v="10"/>
    <n v="0.9"/>
    <n v="9"/>
    <n v="270"/>
    <n v="14610"/>
    <n v="0"/>
    <n v="11900"/>
    <n v="2710"/>
  </r>
  <r>
    <x v="178"/>
    <n v="3"/>
    <s v="lato"/>
    <n v="10"/>
    <n v="0.9"/>
    <n v="9"/>
    <n v="270"/>
    <n v="14880"/>
    <n v="0"/>
    <n v="11900"/>
    <n v="2980"/>
  </r>
  <r>
    <x v="179"/>
    <n v="4"/>
    <s v="lato"/>
    <n v="10"/>
    <n v="0.9"/>
    <n v="9"/>
    <n v="270"/>
    <n v="15150"/>
    <n v="0"/>
    <n v="11900"/>
    <n v="3250"/>
  </r>
  <r>
    <x v="180"/>
    <n v="5"/>
    <s v="lato"/>
    <n v="10"/>
    <n v="0.9"/>
    <n v="9"/>
    <n v="270"/>
    <n v="15420"/>
    <n v="0"/>
    <n v="11900"/>
    <n v="3520"/>
  </r>
  <r>
    <x v="181"/>
    <n v="6"/>
    <s v="lato"/>
    <n v="10"/>
    <n v="0"/>
    <n v="0"/>
    <n v="0"/>
    <n v="15420"/>
    <n v="0"/>
    <n v="11900"/>
    <n v="3520"/>
  </r>
  <r>
    <x v="182"/>
    <n v="7"/>
    <s v="lato"/>
    <n v="10"/>
    <n v="0"/>
    <n v="0"/>
    <n v="0"/>
    <n v="15420"/>
    <n v="150"/>
    <n v="12050"/>
    <n v="3370"/>
  </r>
  <r>
    <x v="183"/>
    <n v="1"/>
    <s v="lato"/>
    <n v="10"/>
    <n v="0.9"/>
    <n v="9"/>
    <n v="270"/>
    <n v="15690"/>
    <n v="0"/>
    <n v="12050"/>
    <n v="3640"/>
  </r>
  <r>
    <x v="184"/>
    <n v="2"/>
    <s v="lato"/>
    <n v="10"/>
    <n v="0.9"/>
    <n v="9"/>
    <n v="270"/>
    <n v="15960"/>
    <n v="0"/>
    <n v="12050"/>
    <n v="3910"/>
  </r>
  <r>
    <x v="185"/>
    <n v="3"/>
    <s v="lato"/>
    <n v="10"/>
    <n v="0.9"/>
    <n v="9"/>
    <n v="270"/>
    <n v="16230"/>
    <n v="0"/>
    <n v="12050"/>
    <n v="4180"/>
  </r>
  <r>
    <x v="186"/>
    <n v="4"/>
    <s v="lato"/>
    <n v="10"/>
    <n v="0.9"/>
    <n v="9"/>
    <n v="270"/>
    <n v="16500"/>
    <n v="0"/>
    <n v="12050"/>
    <n v="4450"/>
  </r>
  <r>
    <x v="187"/>
    <n v="5"/>
    <s v="lato"/>
    <n v="10"/>
    <n v="0.9"/>
    <n v="9"/>
    <n v="270"/>
    <n v="16770"/>
    <n v="0"/>
    <n v="12050"/>
    <n v="4720"/>
  </r>
  <r>
    <x v="188"/>
    <n v="6"/>
    <s v="lato"/>
    <n v="10"/>
    <n v="0"/>
    <n v="0"/>
    <n v="0"/>
    <n v="16770"/>
    <n v="0"/>
    <n v="12050"/>
    <n v="4720"/>
  </r>
  <r>
    <x v="189"/>
    <n v="7"/>
    <s v="lato"/>
    <n v="10"/>
    <n v="0"/>
    <n v="0"/>
    <n v="0"/>
    <n v="16770"/>
    <n v="150"/>
    <n v="12200"/>
    <n v="4570"/>
  </r>
  <r>
    <x v="190"/>
    <n v="1"/>
    <s v="lato"/>
    <n v="10"/>
    <n v="0.9"/>
    <n v="9"/>
    <n v="270"/>
    <n v="17040"/>
    <n v="0"/>
    <n v="12200"/>
    <n v="4840"/>
  </r>
  <r>
    <x v="191"/>
    <n v="2"/>
    <s v="lato"/>
    <n v="10"/>
    <n v="0.9"/>
    <n v="9"/>
    <n v="270"/>
    <n v="17310"/>
    <n v="0"/>
    <n v="12200"/>
    <n v="5110"/>
  </r>
  <r>
    <x v="192"/>
    <n v="3"/>
    <s v="lato"/>
    <n v="10"/>
    <n v="0.9"/>
    <n v="9"/>
    <n v="270"/>
    <n v="17580"/>
    <n v="0"/>
    <n v="12200"/>
    <n v="5380"/>
  </r>
  <r>
    <x v="193"/>
    <n v="4"/>
    <s v="lato"/>
    <n v="10"/>
    <n v="0.9"/>
    <n v="9"/>
    <n v="270"/>
    <n v="17850"/>
    <n v="0"/>
    <n v="12200"/>
    <n v="5650"/>
  </r>
  <r>
    <x v="194"/>
    <n v="5"/>
    <s v="lato"/>
    <n v="10"/>
    <n v="0.9"/>
    <n v="9"/>
    <n v="270"/>
    <n v="18120"/>
    <n v="0"/>
    <n v="12200"/>
    <n v="5920"/>
  </r>
  <r>
    <x v="195"/>
    <n v="6"/>
    <s v="lato"/>
    <n v="10"/>
    <n v="0"/>
    <n v="0"/>
    <n v="0"/>
    <n v="18120"/>
    <n v="0"/>
    <n v="12200"/>
    <n v="5920"/>
  </r>
  <r>
    <x v="196"/>
    <n v="7"/>
    <s v="lato"/>
    <n v="10"/>
    <n v="0"/>
    <n v="0"/>
    <n v="0"/>
    <n v="18120"/>
    <n v="150"/>
    <n v="12350"/>
    <n v="5770"/>
  </r>
  <r>
    <x v="197"/>
    <n v="1"/>
    <s v="lato"/>
    <n v="10"/>
    <n v="0.9"/>
    <n v="9"/>
    <n v="270"/>
    <n v="18390"/>
    <n v="0"/>
    <n v="12350"/>
    <n v="6040"/>
  </r>
  <r>
    <x v="198"/>
    <n v="2"/>
    <s v="lato"/>
    <n v="10"/>
    <n v="0.9"/>
    <n v="9"/>
    <n v="270"/>
    <n v="18660"/>
    <n v="0"/>
    <n v="12350"/>
    <n v="6310"/>
  </r>
  <r>
    <x v="199"/>
    <n v="3"/>
    <s v="lato"/>
    <n v="10"/>
    <n v="0.9"/>
    <n v="9"/>
    <n v="270"/>
    <n v="18930"/>
    <n v="0"/>
    <n v="12350"/>
    <n v="6580"/>
  </r>
  <r>
    <x v="200"/>
    <n v="4"/>
    <s v="lato"/>
    <n v="10"/>
    <n v="0.9"/>
    <n v="9"/>
    <n v="270"/>
    <n v="19200"/>
    <n v="0"/>
    <n v="12350"/>
    <n v="6850"/>
  </r>
  <r>
    <x v="201"/>
    <n v="5"/>
    <s v="lato"/>
    <n v="10"/>
    <n v="0.9"/>
    <n v="9"/>
    <n v="270"/>
    <n v="19470"/>
    <n v="0"/>
    <n v="12350"/>
    <n v="7120"/>
  </r>
  <r>
    <x v="202"/>
    <n v="6"/>
    <s v="lato"/>
    <n v="10"/>
    <n v="0"/>
    <n v="0"/>
    <n v="0"/>
    <n v="19470"/>
    <n v="0"/>
    <n v="12350"/>
    <n v="7120"/>
  </r>
  <r>
    <x v="203"/>
    <n v="7"/>
    <s v="lato"/>
    <n v="10"/>
    <n v="0"/>
    <n v="0"/>
    <n v="0"/>
    <n v="19470"/>
    <n v="150"/>
    <n v="12500"/>
    <n v="6970"/>
  </r>
  <r>
    <x v="204"/>
    <n v="1"/>
    <s v="lato"/>
    <n v="10"/>
    <n v="0.9"/>
    <n v="9"/>
    <n v="270"/>
    <n v="19740"/>
    <n v="0"/>
    <n v="12500"/>
    <n v="7240"/>
  </r>
  <r>
    <x v="205"/>
    <n v="2"/>
    <s v="lato"/>
    <n v="10"/>
    <n v="0.9"/>
    <n v="9"/>
    <n v="270"/>
    <n v="20010"/>
    <n v="0"/>
    <n v="12500"/>
    <n v="7510"/>
  </r>
  <r>
    <x v="206"/>
    <n v="3"/>
    <s v="lato"/>
    <n v="10"/>
    <n v="0.9"/>
    <n v="9"/>
    <n v="270"/>
    <n v="20280"/>
    <n v="0"/>
    <n v="12500"/>
    <n v="7780"/>
  </r>
  <r>
    <x v="207"/>
    <n v="4"/>
    <s v="lato"/>
    <n v="10"/>
    <n v="0.9"/>
    <n v="9"/>
    <n v="270"/>
    <n v="20550"/>
    <n v="0"/>
    <n v="12500"/>
    <n v="8050"/>
  </r>
  <r>
    <x v="208"/>
    <n v="5"/>
    <s v="lato"/>
    <n v="10"/>
    <n v="0.9"/>
    <n v="9"/>
    <n v="270"/>
    <n v="20820"/>
    <n v="0"/>
    <n v="12500"/>
    <n v="8320"/>
  </r>
  <r>
    <x v="209"/>
    <n v="6"/>
    <s v="lato"/>
    <n v="10"/>
    <n v="0"/>
    <n v="0"/>
    <n v="0"/>
    <n v="20820"/>
    <n v="0"/>
    <n v="12500"/>
    <n v="8320"/>
  </r>
  <r>
    <x v="210"/>
    <n v="7"/>
    <s v="lato"/>
    <n v="10"/>
    <n v="0"/>
    <n v="0"/>
    <n v="0"/>
    <n v="20820"/>
    <n v="150"/>
    <n v="12650"/>
    <n v="8170"/>
  </r>
  <r>
    <x v="211"/>
    <n v="1"/>
    <s v="lato"/>
    <n v="10"/>
    <n v="0.9"/>
    <n v="9"/>
    <n v="270"/>
    <n v="21090"/>
    <n v="0"/>
    <n v="12650"/>
    <n v="8440"/>
  </r>
  <r>
    <x v="212"/>
    <n v="2"/>
    <s v="lato"/>
    <n v="10"/>
    <n v="0.9"/>
    <n v="9"/>
    <n v="270"/>
    <n v="21360"/>
    <n v="0"/>
    <n v="12650"/>
    <n v="8710"/>
  </r>
  <r>
    <x v="213"/>
    <n v="3"/>
    <s v="lato"/>
    <n v="10"/>
    <n v="0.9"/>
    <n v="9"/>
    <n v="270"/>
    <n v="21630"/>
    <n v="0"/>
    <n v="12650"/>
    <n v="8980"/>
  </r>
  <r>
    <x v="214"/>
    <n v="4"/>
    <s v="lato"/>
    <n v="10"/>
    <n v="0.9"/>
    <n v="9"/>
    <n v="270"/>
    <n v="21900"/>
    <n v="0"/>
    <n v="12650"/>
    <n v="9250"/>
  </r>
  <r>
    <x v="215"/>
    <n v="5"/>
    <s v="lato"/>
    <n v="10"/>
    <n v="0.9"/>
    <n v="9"/>
    <n v="270"/>
    <n v="22170"/>
    <n v="0"/>
    <n v="12650"/>
    <n v="9520"/>
  </r>
  <r>
    <x v="216"/>
    <n v="6"/>
    <s v="lato"/>
    <n v="10"/>
    <n v="0"/>
    <n v="0"/>
    <n v="0"/>
    <n v="22170"/>
    <n v="0"/>
    <n v="12650"/>
    <n v="9520"/>
  </r>
  <r>
    <x v="217"/>
    <n v="7"/>
    <s v="lato"/>
    <n v="10"/>
    <n v="0"/>
    <n v="0"/>
    <n v="0"/>
    <n v="22170"/>
    <n v="150"/>
    <n v="12800"/>
    <n v="9370"/>
  </r>
  <r>
    <x v="218"/>
    <n v="1"/>
    <s v="lato"/>
    <n v="10"/>
    <n v="0.9"/>
    <n v="9"/>
    <n v="270"/>
    <n v="22440"/>
    <n v="0"/>
    <n v="12800"/>
    <n v="9640"/>
  </r>
  <r>
    <x v="219"/>
    <n v="2"/>
    <s v="lato"/>
    <n v="10"/>
    <n v="0.9"/>
    <n v="9"/>
    <n v="270"/>
    <n v="22710"/>
    <n v="0"/>
    <n v="12800"/>
    <n v="9910"/>
  </r>
  <r>
    <x v="220"/>
    <n v="3"/>
    <s v="lato"/>
    <n v="10"/>
    <n v="0.9"/>
    <n v="9"/>
    <n v="270"/>
    <n v="22980"/>
    <n v="0"/>
    <n v="12800"/>
    <n v="10180"/>
  </r>
  <r>
    <x v="221"/>
    <n v="4"/>
    <s v="lato"/>
    <n v="10"/>
    <n v="0.9"/>
    <n v="9"/>
    <n v="270"/>
    <n v="23250"/>
    <n v="0"/>
    <n v="12800"/>
    <n v="10450"/>
  </r>
  <r>
    <x v="222"/>
    <n v="5"/>
    <s v="lato"/>
    <n v="10"/>
    <n v="0.9"/>
    <n v="9"/>
    <n v="270"/>
    <n v="23520"/>
    <n v="0"/>
    <n v="12800"/>
    <n v="10720"/>
  </r>
  <r>
    <x v="223"/>
    <n v="6"/>
    <s v="lato"/>
    <n v="10"/>
    <n v="0"/>
    <n v="0"/>
    <n v="0"/>
    <n v="23520"/>
    <n v="0"/>
    <n v="12800"/>
    <n v="10720"/>
  </r>
  <r>
    <x v="224"/>
    <n v="7"/>
    <s v="lato"/>
    <n v="10"/>
    <n v="0"/>
    <n v="0"/>
    <n v="0"/>
    <n v="23520"/>
    <n v="150"/>
    <n v="12950"/>
    <n v="10570"/>
  </r>
  <r>
    <x v="225"/>
    <n v="1"/>
    <s v="lato"/>
    <n v="10"/>
    <n v="0.9"/>
    <n v="9"/>
    <n v="270"/>
    <n v="23790"/>
    <n v="0"/>
    <n v="12950"/>
    <n v="10840"/>
  </r>
  <r>
    <x v="226"/>
    <n v="2"/>
    <s v="lato"/>
    <n v="10"/>
    <n v="0.9"/>
    <n v="9"/>
    <n v="270"/>
    <n v="24060"/>
    <n v="0"/>
    <n v="12950"/>
    <n v="11110"/>
  </r>
  <r>
    <x v="227"/>
    <n v="3"/>
    <s v="lato"/>
    <n v="10"/>
    <n v="0.9"/>
    <n v="9"/>
    <n v="270"/>
    <n v="24330"/>
    <n v="0"/>
    <n v="12950"/>
    <n v="11380"/>
  </r>
  <r>
    <x v="228"/>
    <n v="4"/>
    <s v="lato"/>
    <n v="10"/>
    <n v="0.9"/>
    <n v="9"/>
    <n v="270"/>
    <n v="24600"/>
    <n v="0"/>
    <n v="12950"/>
    <n v="11650"/>
  </r>
  <r>
    <x v="229"/>
    <n v="5"/>
    <s v="lato"/>
    <n v="10"/>
    <n v="0.9"/>
    <n v="9"/>
    <n v="270"/>
    <n v="24870"/>
    <n v="0"/>
    <n v="12950"/>
    <n v="11920"/>
  </r>
  <r>
    <x v="230"/>
    <n v="6"/>
    <s v="lato"/>
    <n v="10"/>
    <n v="0"/>
    <n v="0"/>
    <n v="0"/>
    <n v="24870"/>
    <n v="0"/>
    <n v="12950"/>
    <n v="11920"/>
  </r>
  <r>
    <x v="231"/>
    <n v="7"/>
    <s v="lato"/>
    <n v="10"/>
    <n v="0"/>
    <n v="0"/>
    <n v="0"/>
    <n v="24870"/>
    <n v="150"/>
    <n v="13100"/>
    <n v="11770"/>
  </r>
  <r>
    <x v="232"/>
    <n v="1"/>
    <s v="lato"/>
    <n v="10"/>
    <n v="0.9"/>
    <n v="9"/>
    <n v="270"/>
    <n v="25140"/>
    <n v="0"/>
    <n v="13100"/>
    <n v="12040"/>
  </r>
  <r>
    <x v="233"/>
    <n v="2"/>
    <s v="lato"/>
    <n v="10"/>
    <n v="0.9"/>
    <n v="9"/>
    <n v="270"/>
    <n v="25410"/>
    <n v="0"/>
    <n v="13100"/>
    <n v="12310"/>
  </r>
  <r>
    <x v="234"/>
    <n v="3"/>
    <s v="lato"/>
    <n v="10"/>
    <n v="0.9"/>
    <n v="9"/>
    <n v="270"/>
    <n v="25680"/>
    <n v="0"/>
    <n v="13100"/>
    <n v="12580"/>
  </r>
  <r>
    <x v="235"/>
    <n v="4"/>
    <s v="lato"/>
    <n v="10"/>
    <n v="0.9"/>
    <n v="9"/>
    <n v="270"/>
    <n v="25950"/>
    <n v="0"/>
    <n v="13100"/>
    <n v="12850"/>
  </r>
  <r>
    <x v="236"/>
    <n v="5"/>
    <s v="lato"/>
    <n v="10"/>
    <n v="0.9"/>
    <n v="9"/>
    <n v="270"/>
    <n v="26220"/>
    <n v="0"/>
    <n v="13100"/>
    <n v="13120"/>
  </r>
  <r>
    <x v="237"/>
    <n v="6"/>
    <s v="lato"/>
    <n v="10"/>
    <n v="0"/>
    <n v="0"/>
    <n v="0"/>
    <n v="26220"/>
    <n v="0"/>
    <n v="13100"/>
    <n v="13120"/>
  </r>
  <r>
    <x v="238"/>
    <n v="7"/>
    <s v="lato"/>
    <n v="10"/>
    <n v="0"/>
    <n v="0"/>
    <n v="0"/>
    <n v="26220"/>
    <n v="150"/>
    <n v="13250"/>
    <n v="12970"/>
  </r>
  <r>
    <x v="239"/>
    <n v="1"/>
    <s v="lato"/>
    <n v="10"/>
    <n v="0.9"/>
    <n v="9"/>
    <n v="270"/>
    <n v="26490"/>
    <n v="0"/>
    <n v="13250"/>
    <n v="13240"/>
  </r>
  <r>
    <x v="240"/>
    <n v="2"/>
    <s v="lato"/>
    <n v="10"/>
    <n v="0.9"/>
    <n v="9"/>
    <n v="270"/>
    <n v="26760"/>
    <n v="0"/>
    <n v="13250"/>
    <n v="13510"/>
  </r>
  <r>
    <x v="241"/>
    <n v="3"/>
    <s v="lato"/>
    <n v="10"/>
    <n v="0.9"/>
    <n v="9"/>
    <n v="270"/>
    <n v="27030"/>
    <n v="0"/>
    <n v="13250"/>
    <n v="13780"/>
  </r>
  <r>
    <x v="242"/>
    <n v="4"/>
    <s v="lato"/>
    <n v="10"/>
    <n v="0.9"/>
    <n v="9"/>
    <n v="270"/>
    <n v="27300"/>
    <n v="0"/>
    <n v="13250"/>
    <n v="14050"/>
  </r>
  <r>
    <x v="243"/>
    <n v="5"/>
    <s v="lato"/>
    <n v="10"/>
    <n v="0.9"/>
    <n v="9"/>
    <n v="270"/>
    <n v="27570"/>
    <n v="0"/>
    <n v="13250"/>
    <n v="14320"/>
  </r>
  <r>
    <x v="244"/>
    <n v="6"/>
    <s v="lato"/>
    <n v="10"/>
    <n v="0"/>
    <n v="0"/>
    <n v="0"/>
    <n v="27570"/>
    <n v="0"/>
    <n v="13250"/>
    <n v="14320"/>
  </r>
  <r>
    <x v="245"/>
    <n v="7"/>
    <s v="lato"/>
    <n v="10"/>
    <n v="0"/>
    <n v="0"/>
    <n v="0"/>
    <n v="27570"/>
    <n v="150"/>
    <n v="13400"/>
    <n v="14170"/>
  </r>
  <r>
    <x v="246"/>
    <n v="1"/>
    <s v="lato"/>
    <n v="10"/>
    <n v="0.9"/>
    <n v="9"/>
    <n v="270"/>
    <n v="27840"/>
    <n v="0"/>
    <n v="13400"/>
    <n v="14440"/>
  </r>
  <r>
    <x v="247"/>
    <n v="2"/>
    <s v="lato"/>
    <n v="10"/>
    <n v="0.9"/>
    <n v="9"/>
    <n v="270"/>
    <n v="28110"/>
    <n v="0"/>
    <n v="13400"/>
    <n v="14710"/>
  </r>
  <r>
    <x v="248"/>
    <n v="3"/>
    <s v="lato"/>
    <n v="10"/>
    <n v="0.9"/>
    <n v="9"/>
    <n v="270"/>
    <n v="28380"/>
    <n v="0"/>
    <n v="13400"/>
    <n v="14980"/>
  </r>
  <r>
    <x v="249"/>
    <n v="4"/>
    <s v="lato"/>
    <n v="10"/>
    <n v="0.9"/>
    <n v="9"/>
    <n v="270"/>
    <n v="28650"/>
    <n v="0"/>
    <n v="13400"/>
    <n v="15250"/>
  </r>
  <r>
    <x v="250"/>
    <n v="5"/>
    <s v="lato"/>
    <n v="10"/>
    <n v="0.9"/>
    <n v="9"/>
    <n v="270"/>
    <n v="28920"/>
    <n v="0"/>
    <n v="13400"/>
    <n v="15520"/>
  </r>
  <r>
    <x v="251"/>
    <n v="6"/>
    <s v="lato"/>
    <n v="10"/>
    <n v="0"/>
    <n v="0"/>
    <n v="0"/>
    <n v="28920"/>
    <n v="0"/>
    <n v="13400"/>
    <n v="15520"/>
  </r>
  <r>
    <x v="252"/>
    <n v="7"/>
    <s v="lato"/>
    <n v="10"/>
    <n v="0"/>
    <n v="0"/>
    <n v="0"/>
    <n v="28920"/>
    <n v="150"/>
    <n v="13550"/>
    <n v="15370"/>
  </r>
  <r>
    <x v="253"/>
    <n v="1"/>
    <s v="lato"/>
    <n v="10"/>
    <n v="0.9"/>
    <n v="9"/>
    <n v="270"/>
    <n v="29190"/>
    <n v="0"/>
    <n v="13550"/>
    <n v="15640"/>
  </r>
  <r>
    <x v="254"/>
    <n v="2"/>
    <s v="lato"/>
    <n v="10"/>
    <n v="0.9"/>
    <n v="9"/>
    <n v="270"/>
    <n v="29460"/>
    <n v="0"/>
    <n v="13550"/>
    <n v="15910"/>
  </r>
  <r>
    <x v="255"/>
    <n v="3"/>
    <s v="lato"/>
    <n v="10"/>
    <n v="0.9"/>
    <n v="9"/>
    <n v="270"/>
    <n v="29730"/>
    <n v="0"/>
    <n v="13550"/>
    <n v="16180"/>
  </r>
  <r>
    <x v="256"/>
    <n v="4"/>
    <s v="lato"/>
    <n v="10"/>
    <n v="0.9"/>
    <n v="9"/>
    <n v="270"/>
    <n v="30000"/>
    <n v="0"/>
    <n v="13550"/>
    <n v="16450"/>
  </r>
  <r>
    <x v="257"/>
    <n v="5"/>
    <s v="lato"/>
    <n v="10"/>
    <n v="0.9"/>
    <n v="9"/>
    <n v="270"/>
    <n v="30270"/>
    <n v="0"/>
    <n v="13550"/>
    <n v="16720"/>
  </r>
  <r>
    <x v="258"/>
    <n v="6"/>
    <s v="lato"/>
    <n v="10"/>
    <n v="0"/>
    <n v="0"/>
    <n v="0"/>
    <n v="30270"/>
    <n v="0"/>
    <n v="13550"/>
    <n v="16720"/>
  </r>
  <r>
    <x v="259"/>
    <n v="7"/>
    <s v="lato"/>
    <n v="10"/>
    <n v="0"/>
    <n v="0"/>
    <n v="0"/>
    <n v="30270"/>
    <n v="150"/>
    <n v="13700"/>
    <n v="16570"/>
  </r>
  <r>
    <x v="260"/>
    <n v="1"/>
    <s v="lato"/>
    <n v="10"/>
    <n v="0.9"/>
    <n v="9"/>
    <n v="270"/>
    <n v="30540"/>
    <n v="0"/>
    <n v="13700"/>
    <n v="16840"/>
  </r>
  <r>
    <x v="261"/>
    <n v="2"/>
    <s v="lato"/>
    <n v="10"/>
    <n v="0.9"/>
    <n v="9"/>
    <n v="270"/>
    <n v="30810"/>
    <n v="0"/>
    <n v="13700"/>
    <n v="17110"/>
  </r>
  <r>
    <x v="262"/>
    <n v="3"/>
    <s v="lato"/>
    <n v="10"/>
    <n v="0.9"/>
    <n v="9"/>
    <n v="270"/>
    <n v="31080"/>
    <n v="0"/>
    <n v="13700"/>
    <n v="17380"/>
  </r>
  <r>
    <x v="263"/>
    <n v="4"/>
    <s v="lato"/>
    <n v="10"/>
    <n v="0.9"/>
    <n v="9"/>
    <n v="270"/>
    <n v="31350"/>
    <n v="0"/>
    <n v="13700"/>
    <n v="17650"/>
  </r>
  <r>
    <x v="264"/>
    <n v="5"/>
    <s v="lato"/>
    <n v="10"/>
    <n v="0.9"/>
    <n v="9"/>
    <n v="270"/>
    <n v="31620"/>
    <n v="0"/>
    <n v="13700"/>
    <n v="17920"/>
  </r>
  <r>
    <x v="265"/>
    <n v="6"/>
    <s v="jesień"/>
    <n v="10"/>
    <n v="0"/>
    <n v="0"/>
    <n v="0"/>
    <n v="31620"/>
    <n v="0"/>
    <n v="13700"/>
    <n v="17920"/>
  </r>
  <r>
    <x v="266"/>
    <n v="7"/>
    <s v="jesień"/>
    <n v="10"/>
    <n v="0"/>
    <n v="0"/>
    <n v="0"/>
    <n v="31620"/>
    <n v="150"/>
    <n v="13850"/>
    <n v="17770"/>
  </r>
  <r>
    <x v="267"/>
    <n v="1"/>
    <s v="jesień"/>
    <n v="10"/>
    <n v="0.4"/>
    <n v="4"/>
    <n v="120"/>
    <n v="31740"/>
    <n v="0"/>
    <n v="13850"/>
    <n v="17890"/>
  </r>
  <r>
    <x v="268"/>
    <n v="2"/>
    <s v="jesień"/>
    <n v="10"/>
    <n v="0.4"/>
    <n v="4"/>
    <n v="120"/>
    <n v="31860"/>
    <n v="0"/>
    <n v="13850"/>
    <n v="18010"/>
  </r>
  <r>
    <x v="269"/>
    <n v="3"/>
    <s v="jesień"/>
    <n v="10"/>
    <n v="0.4"/>
    <n v="4"/>
    <n v="120"/>
    <n v="31980"/>
    <n v="0"/>
    <n v="13850"/>
    <n v="18130"/>
  </r>
  <r>
    <x v="270"/>
    <n v="4"/>
    <s v="jesień"/>
    <n v="10"/>
    <n v="0.4"/>
    <n v="4"/>
    <n v="120"/>
    <n v="32100"/>
    <n v="0"/>
    <n v="13850"/>
    <n v="18250"/>
  </r>
  <r>
    <x v="271"/>
    <n v="5"/>
    <s v="jesień"/>
    <n v="10"/>
    <n v="0.4"/>
    <n v="4"/>
    <n v="120"/>
    <n v="32220"/>
    <n v="0"/>
    <n v="13850"/>
    <n v="18370"/>
  </r>
  <r>
    <x v="272"/>
    <n v="6"/>
    <s v="jesień"/>
    <n v="10"/>
    <n v="0"/>
    <n v="0"/>
    <n v="0"/>
    <n v="32220"/>
    <n v="0"/>
    <n v="13850"/>
    <n v="18370"/>
  </r>
  <r>
    <x v="273"/>
    <n v="7"/>
    <s v="jesień"/>
    <n v="10"/>
    <n v="0"/>
    <n v="0"/>
    <n v="0"/>
    <n v="32220"/>
    <n v="150"/>
    <n v="14000"/>
    <n v="18220"/>
  </r>
  <r>
    <x v="274"/>
    <n v="1"/>
    <s v="jesień"/>
    <n v="10"/>
    <n v="0.4"/>
    <n v="4"/>
    <n v="120"/>
    <n v="32340"/>
    <n v="0"/>
    <n v="14000"/>
    <n v="18340"/>
  </r>
  <r>
    <x v="275"/>
    <n v="2"/>
    <s v="jesień"/>
    <n v="10"/>
    <n v="0.4"/>
    <n v="4"/>
    <n v="120"/>
    <n v="32460"/>
    <n v="0"/>
    <n v="14000"/>
    <n v="18460"/>
  </r>
  <r>
    <x v="276"/>
    <n v="3"/>
    <s v="jesień"/>
    <n v="10"/>
    <n v="0.4"/>
    <n v="4"/>
    <n v="120"/>
    <n v="32580"/>
    <n v="0"/>
    <n v="14000"/>
    <n v="18580"/>
  </r>
  <r>
    <x v="277"/>
    <n v="4"/>
    <s v="jesień"/>
    <n v="10"/>
    <n v="0.4"/>
    <n v="4"/>
    <n v="120"/>
    <n v="32700"/>
    <n v="0"/>
    <n v="14000"/>
    <n v="18700"/>
  </r>
  <r>
    <x v="278"/>
    <n v="5"/>
    <s v="jesień"/>
    <n v="10"/>
    <n v="0.4"/>
    <n v="4"/>
    <n v="120"/>
    <n v="32820"/>
    <n v="0"/>
    <n v="14000"/>
    <n v="18820"/>
  </r>
  <r>
    <x v="279"/>
    <n v="6"/>
    <s v="jesień"/>
    <n v="10"/>
    <n v="0"/>
    <n v="0"/>
    <n v="0"/>
    <n v="32820"/>
    <n v="0"/>
    <n v="14000"/>
    <n v="18820"/>
  </r>
  <r>
    <x v="280"/>
    <n v="7"/>
    <s v="jesień"/>
    <n v="10"/>
    <n v="0"/>
    <n v="0"/>
    <n v="0"/>
    <n v="32820"/>
    <n v="150"/>
    <n v="14150"/>
    <n v="18670"/>
  </r>
  <r>
    <x v="281"/>
    <n v="1"/>
    <s v="jesień"/>
    <n v="10"/>
    <n v="0.4"/>
    <n v="4"/>
    <n v="120"/>
    <n v="32940"/>
    <n v="0"/>
    <n v="14150"/>
    <n v="18790"/>
  </r>
  <r>
    <x v="282"/>
    <n v="2"/>
    <s v="jesień"/>
    <n v="10"/>
    <n v="0.4"/>
    <n v="4"/>
    <n v="120"/>
    <n v="33060"/>
    <n v="0"/>
    <n v="14150"/>
    <n v="18910"/>
  </r>
  <r>
    <x v="283"/>
    <n v="3"/>
    <s v="jesień"/>
    <n v="10"/>
    <n v="0.4"/>
    <n v="4"/>
    <n v="120"/>
    <n v="33180"/>
    <n v="0"/>
    <n v="14150"/>
    <n v="19030"/>
  </r>
  <r>
    <x v="284"/>
    <n v="4"/>
    <s v="jesień"/>
    <n v="10"/>
    <n v="0.4"/>
    <n v="4"/>
    <n v="120"/>
    <n v="33300"/>
    <n v="0"/>
    <n v="14150"/>
    <n v="19150"/>
  </r>
  <r>
    <x v="285"/>
    <n v="5"/>
    <s v="jesień"/>
    <n v="10"/>
    <n v="0.4"/>
    <n v="4"/>
    <n v="120"/>
    <n v="33420"/>
    <n v="0"/>
    <n v="14150"/>
    <n v="19270"/>
  </r>
  <r>
    <x v="286"/>
    <n v="6"/>
    <s v="jesień"/>
    <n v="10"/>
    <n v="0"/>
    <n v="0"/>
    <n v="0"/>
    <n v="33420"/>
    <n v="0"/>
    <n v="14150"/>
    <n v="19270"/>
  </r>
  <r>
    <x v="287"/>
    <n v="7"/>
    <s v="jesień"/>
    <n v="10"/>
    <n v="0"/>
    <n v="0"/>
    <n v="0"/>
    <n v="33420"/>
    <n v="150"/>
    <n v="14300"/>
    <n v="19120"/>
  </r>
  <r>
    <x v="288"/>
    <n v="1"/>
    <s v="jesień"/>
    <n v="10"/>
    <n v="0.4"/>
    <n v="4"/>
    <n v="120"/>
    <n v="33540"/>
    <n v="0"/>
    <n v="14300"/>
    <n v="19240"/>
  </r>
  <r>
    <x v="289"/>
    <n v="2"/>
    <s v="jesień"/>
    <n v="10"/>
    <n v="0.4"/>
    <n v="4"/>
    <n v="120"/>
    <n v="33660"/>
    <n v="0"/>
    <n v="14300"/>
    <n v="19360"/>
  </r>
  <r>
    <x v="290"/>
    <n v="3"/>
    <s v="jesień"/>
    <n v="10"/>
    <n v="0.4"/>
    <n v="4"/>
    <n v="120"/>
    <n v="33780"/>
    <n v="0"/>
    <n v="14300"/>
    <n v="19480"/>
  </r>
  <r>
    <x v="291"/>
    <n v="4"/>
    <s v="jesień"/>
    <n v="10"/>
    <n v="0.4"/>
    <n v="4"/>
    <n v="120"/>
    <n v="33900"/>
    <n v="0"/>
    <n v="14300"/>
    <n v="19600"/>
  </r>
  <r>
    <x v="292"/>
    <n v="5"/>
    <s v="jesień"/>
    <n v="10"/>
    <n v="0.4"/>
    <n v="4"/>
    <n v="120"/>
    <n v="34020"/>
    <n v="0"/>
    <n v="14300"/>
    <n v="19720"/>
  </r>
  <r>
    <x v="293"/>
    <n v="6"/>
    <s v="jesień"/>
    <n v="10"/>
    <n v="0"/>
    <n v="0"/>
    <n v="0"/>
    <n v="34020"/>
    <n v="0"/>
    <n v="14300"/>
    <n v="19720"/>
  </r>
  <r>
    <x v="294"/>
    <n v="7"/>
    <s v="jesień"/>
    <n v="10"/>
    <n v="0"/>
    <n v="0"/>
    <n v="0"/>
    <n v="34020"/>
    <n v="150"/>
    <n v="14450"/>
    <n v="19570"/>
  </r>
  <r>
    <x v="295"/>
    <n v="1"/>
    <s v="jesień"/>
    <n v="10"/>
    <n v="0.4"/>
    <n v="4"/>
    <n v="120"/>
    <n v="34140"/>
    <n v="0"/>
    <n v="14450"/>
    <n v="19690"/>
  </r>
  <r>
    <x v="296"/>
    <n v="2"/>
    <s v="jesień"/>
    <n v="10"/>
    <n v="0.4"/>
    <n v="4"/>
    <n v="120"/>
    <n v="34260"/>
    <n v="0"/>
    <n v="14450"/>
    <n v="19810"/>
  </r>
  <r>
    <x v="297"/>
    <n v="3"/>
    <s v="jesień"/>
    <n v="10"/>
    <n v="0.4"/>
    <n v="4"/>
    <n v="120"/>
    <n v="34380"/>
    <n v="0"/>
    <n v="14450"/>
    <n v="19930"/>
  </r>
  <r>
    <x v="298"/>
    <n v="4"/>
    <s v="jesień"/>
    <n v="10"/>
    <n v="0.4"/>
    <n v="4"/>
    <n v="120"/>
    <n v="34500"/>
    <n v="0"/>
    <n v="14450"/>
    <n v="20050"/>
  </r>
  <r>
    <x v="299"/>
    <n v="5"/>
    <s v="jesień"/>
    <n v="10"/>
    <n v="0.4"/>
    <n v="4"/>
    <n v="120"/>
    <n v="34620"/>
    <n v="0"/>
    <n v="14450"/>
    <n v="20170"/>
  </r>
  <r>
    <x v="300"/>
    <n v="6"/>
    <s v="jesień"/>
    <n v="10"/>
    <n v="0"/>
    <n v="0"/>
    <n v="0"/>
    <n v="34620"/>
    <n v="0"/>
    <n v="14450"/>
    <n v="20170"/>
  </r>
  <r>
    <x v="301"/>
    <n v="7"/>
    <s v="jesień"/>
    <n v="10"/>
    <n v="0"/>
    <n v="0"/>
    <n v="0"/>
    <n v="34620"/>
    <n v="150"/>
    <n v="14600"/>
    <n v="20020"/>
  </r>
  <r>
    <x v="302"/>
    <n v="1"/>
    <s v="jesień"/>
    <n v="10"/>
    <n v="0.4"/>
    <n v="4"/>
    <n v="120"/>
    <n v="34740"/>
    <n v="0"/>
    <n v="14600"/>
    <n v="20140"/>
  </r>
  <r>
    <x v="303"/>
    <n v="2"/>
    <s v="jesień"/>
    <n v="10"/>
    <n v="0.4"/>
    <n v="4"/>
    <n v="120"/>
    <n v="34860"/>
    <n v="0"/>
    <n v="14600"/>
    <n v="20260"/>
  </r>
  <r>
    <x v="304"/>
    <n v="3"/>
    <s v="jesień"/>
    <n v="10"/>
    <n v="0.4"/>
    <n v="4"/>
    <n v="120"/>
    <n v="34980"/>
    <n v="0"/>
    <n v="14600"/>
    <n v="20380"/>
  </r>
  <r>
    <x v="305"/>
    <n v="4"/>
    <s v="jesień"/>
    <n v="10"/>
    <n v="0.4"/>
    <n v="4"/>
    <n v="120"/>
    <n v="35100"/>
    <n v="0"/>
    <n v="14600"/>
    <n v="20500"/>
  </r>
  <r>
    <x v="306"/>
    <n v="5"/>
    <s v="jesień"/>
    <n v="10"/>
    <n v="0.4"/>
    <n v="4"/>
    <n v="120"/>
    <n v="35220"/>
    <n v="0"/>
    <n v="14600"/>
    <n v="20620"/>
  </r>
  <r>
    <x v="307"/>
    <n v="6"/>
    <s v="jesień"/>
    <n v="10"/>
    <n v="0"/>
    <n v="0"/>
    <n v="0"/>
    <n v="35220"/>
    <n v="0"/>
    <n v="14600"/>
    <n v="20620"/>
  </r>
  <r>
    <x v="308"/>
    <n v="7"/>
    <s v="jesień"/>
    <n v="10"/>
    <n v="0"/>
    <n v="0"/>
    <n v="0"/>
    <n v="35220"/>
    <n v="150"/>
    <n v="14750"/>
    <n v="20470"/>
  </r>
  <r>
    <x v="309"/>
    <n v="1"/>
    <s v="jesień"/>
    <n v="10"/>
    <n v="0.4"/>
    <n v="4"/>
    <n v="120"/>
    <n v="35340"/>
    <n v="0"/>
    <n v="14750"/>
    <n v="20590"/>
  </r>
  <r>
    <x v="310"/>
    <n v="2"/>
    <s v="jesień"/>
    <n v="10"/>
    <n v="0.4"/>
    <n v="4"/>
    <n v="120"/>
    <n v="35460"/>
    <n v="0"/>
    <n v="14750"/>
    <n v="20710"/>
  </r>
  <r>
    <x v="311"/>
    <n v="3"/>
    <s v="jesień"/>
    <n v="10"/>
    <n v="0.4"/>
    <n v="4"/>
    <n v="120"/>
    <n v="35580"/>
    <n v="0"/>
    <n v="14750"/>
    <n v="20830"/>
  </r>
  <r>
    <x v="312"/>
    <n v="4"/>
    <s v="jesień"/>
    <n v="10"/>
    <n v="0.4"/>
    <n v="4"/>
    <n v="120"/>
    <n v="35700"/>
    <n v="0"/>
    <n v="14750"/>
    <n v="20950"/>
  </r>
  <r>
    <x v="313"/>
    <n v="5"/>
    <s v="jesień"/>
    <n v="10"/>
    <n v="0.4"/>
    <n v="4"/>
    <n v="120"/>
    <n v="35820"/>
    <n v="0"/>
    <n v="14750"/>
    <n v="21070"/>
  </r>
  <r>
    <x v="314"/>
    <n v="6"/>
    <s v="jesień"/>
    <n v="10"/>
    <n v="0"/>
    <n v="0"/>
    <n v="0"/>
    <n v="35820"/>
    <n v="0"/>
    <n v="14750"/>
    <n v="21070"/>
  </r>
  <r>
    <x v="315"/>
    <n v="7"/>
    <s v="jesień"/>
    <n v="10"/>
    <n v="0"/>
    <n v="0"/>
    <n v="0"/>
    <n v="35820"/>
    <n v="150"/>
    <n v="14900"/>
    <n v="20920"/>
  </r>
  <r>
    <x v="316"/>
    <n v="1"/>
    <s v="jesień"/>
    <n v="10"/>
    <n v="0.4"/>
    <n v="4"/>
    <n v="120"/>
    <n v="35940"/>
    <n v="0"/>
    <n v="14900"/>
    <n v="21040"/>
  </r>
  <r>
    <x v="317"/>
    <n v="2"/>
    <s v="jesień"/>
    <n v="10"/>
    <n v="0.4"/>
    <n v="4"/>
    <n v="120"/>
    <n v="36060"/>
    <n v="0"/>
    <n v="14900"/>
    <n v="21160"/>
  </r>
  <r>
    <x v="318"/>
    <n v="3"/>
    <s v="jesień"/>
    <n v="10"/>
    <n v="0.4"/>
    <n v="4"/>
    <n v="120"/>
    <n v="36180"/>
    <n v="0"/>
    <n v="14900"/>
    <n v="21280"/>
  </r>
  <r>
    <x v="319"/>
    <n v="4"/>
    <s v="jesień"/>
    <n v="10"/>
    <n v="0.4"/>
    <n v="4"/>
    <n v="120"/>
    <n v="36300"/>
    <n v="0"/>
    <n v="14900"/>
    <n v="21400"/>
  </r>
  <r>
    <x v="320"/>
    <n v="5"/>
    <s v="jesień"/>
    <n v="10"/>
    <n v="0.4"/>
    <n v="4"/>
    <n v="120"/>
    <n v="36420"/>
    <n v="0"/>
    <n v="14900"/>
    <n v="21520"/>
  </r>
  <r>
    <x v="321"/>
    <n v="6"/>
    <s v="jesień"/>
    <n v="10"/>
    <n v="0"/>
    <n v="0"/>
    <n v="0"/>
    <n v="36420"/>
    <n v="0"/>
    <n v="14900"/>
    <n v="21520"/>
  </r>
  <r>
    <x v="322"/>
    <n v="7"/>
    <s v="jesień"/>
    <n v="10"/>
    <n v="0"/>
    <n v="0"/>
    <n v="0"/>
    <n v="36420"/>
    <n v="150"/>
    <n v="15050"/>
    <n v="21370"/>
  </r>
  <r>
    <x v="323"/>
    <n v="1"/>
    <s v="jesień"/>
    <n v="10"/>
    <n v="0.4"/>
    <n v="4"/>
    <n v="120"/>
    <n v="36540"/>
    <n v="0"/>
    <n v="15050"/>
    <n v="21490"/>
  </r>
  <r>
    <x v="324"/>
    <n v="2"/>
    <s v="jesień"/>
    <n v="10"/>
    <n v="0.4"/>
    <n v="4"/>
    <n v="120"/>
    <n v="36660"/>
    <n v="0"/>
    <n v="15050"/>
    <n v="21610"/>
  </r>
  <r>
    <x v="325"/>
    <n v="3"/>
    <s v="jesień"/>
    <n v="10"/>
    <n v="0.4"/>
    <n v="4"/>
    <n v="120"/>
    <n v="36780"/>
    <n v="0"/>
    <n v="15050"/>
    <n v="21730"/>
  </r>
  <r>
    <x v="326"/>
    <n v="4"/>
    <s v="jesień"/>
    <n v="10"/>
    <n v="0.4"/>
    <n v="4"/>
    <n v="120"/>
    <n v="36900"/>
    <n v="0"/>
    <n v="15050"/>
    <n v="21850"/>
  </r>
  <r>
    <x v="327"/>
    <n v="5"/>
    <s v="jesień"/>
    <n v="10"/>
    <n v="0.4"/>
    <n v="4"/>
    <n v="120"/>
    <n v="37020"/>
    <n v="0"/>
    <n v="15050"/>
    <n v="21970"/>
  </r>
  <r>
    <x v="328"/>
    <n v="6"/>
    <s v="jesień"/>
    <n v="10"/>
    <n v="0"/>
    <n v="0"/>
    <n v="0"/>
    <n v="37020"/>
    <n v="0"/>
    <n v="15050"/>
    <n v="21970"/>
  </r>
  <r>
    <x v="329"/>
    <n v="7"/>
    <s v="jesień"/>
    <n v="10"/>
    <n v="0"/>
    <n v="0"/>
    <n v="0"/>
    <n v="37020"/>
    <n v="150"/>
    <n v="15200"/>
    <n v="21820"/>
  </r>
  <r>
    <x v="330"/>
    <n v="1"/>
    <s v="jesień"/>
    <n v="10"/>
    <n v="0.4"/>
    <n v="4"/>
    <n v="120"/>
    <n v="37140"/>
    <n v="0"/>
    <n v="15200"/>
    <n v="21940"/>
  </r>
  <r>
    <x v="331"/>
    <n v="2"/>
    <s v="jesień"/>
    <n v="10"/>
    <n v="0.4"/>
    <n v="4"/>
    <n v="120"/>
    <n v="37260"/>
    <n v="0"/>
    <n v="15200"/>
    <n v="22060"/>
  </r>
  <r>
    <x v="332"/>
    <n v="3"/>
    <s v="jesień"/>
    <n v="10"/>
    <n v="0.4"/>
    <n v="4"/>
    <n v="120"/>
    <n v="37380"/>
    <n v="0"/>
    <n v="15200"/>
    <n v="22180"/>
  </r>
  <r>
    <x v="333"/>
    <n v="4"/>
    <s v="jesień"/>
    <n v="10"/>
    <n v="0.4"/>
    <n v="4"/>
    <n v="120"/>
    <n v="37500"/>
    <n v="0"/>
    <n v="15200"/>
    <n v="22300"/>
  </r>
  <r>
    <x v="334"/>
    <n v="5"/>
    <s v="jesień"/>
    <n v="10"/>
    <n v="0.4"/>
    <n v="4"/>
    <n v="120"/>
    <n v="37620"/>
    <n v="0"/>
    <n v="15200"/>
    <n v="22420"/>
  </r>
  <r>
    <x v="335"/>
    <n v="6"/>
    <s v="jesień"/>
    <n v="10"/>
    <n v="0"/>
    <n v="0"/>
    <n v="0"/>
    <n v="37620"/>
    <n v="0"/>
    <n v="15200"/>
    <n v="22420"/>
  </r>
  <r>
    <x v="336"/>
    <n v="7"/>
    <s v="jesień"/>
    <n v="10"/>
    <n v="0"/>
    <n v="0"/>
    <n v="0"/>
    <n v="37620"/>
    <n v="150"/>
    <n v="15350"/>
    <n v="22270"/>
  </r>
  <r>
    <x v="337"/>
    <n v="1"/>
    <s v="jesień"/>
    <n v="10"/>
    <n v="0.4"/>
    <n v="4"/>
    <n v="120"/>
    <n v="37740"/>
    <n v="0"/>
    <n v="15350"/>
    <n v="22390"/>
  </r>
  <r>
    <x v="338"/>
    <n v="2"/>
    <s v="jesień"/>
    <n v="10"/>
    <n v="0.4"/>
    <n v="4"/>
    <n v="120"/>
    <n v="37860"/>
    <n v="0"/>
    <n v="15350"/>
    <n v="22510"/>
  </r>
  <r>
    <x v="339"/>
    <n v="3"/>
    <s v="jesień"/>
    <n v="10"/>
    <n v="0.4"/>
    <n v="4"/>
    <n v="120"/>
    <n v="37980"/>
    <n v="0"/>
    <n v="15350"/>
    <n v="22630"/>
  </r>
  <r>
    <x v="340"/>
    <n v="4"/>
    <s v="jesień"/>
    <n v="10"/>
    <n v="0.4"/>
    <n v="4"/>
    <n v="120"/>
    <n v="38100"/>
    <n v="0"/>
    <n v="15350"/>
    <n v="22750"/>
  </r>
  <r>
    <x v="341"/>
    <n v="5"/>
    <s v="jesień"/>
    <n v="10"/>
    <n v="0.4"/>
    <n v="4"/>
    <n v="120"/>
    <n v="38220"/>
    <n v="0"/>
    <n v="15350"/>
    <n v="22870"/>
  </r>
  <r>
    <x v="342"/>
    <n v="6"/>
    <s v="jesień"/>
    <n v="10"/>
    <n v="0"/>
    <n v="0"/>
    <n v="0"/>
    <n v="38220"/>
    <n v="0"/>
    <n v="15350"/>
    <n v="22870"/>
  </r>
  <r>
    <x v="343"/>
    <n v="7"/>
    <s v="jesień"/>
    <n v="10"/>
    <n v="0"/>
    <n v="0"/>
    <n v="0"/>
    <n v="38220"/>
    <n v="150"/>
    <n v="15500"/>
    <n v="22720"/>
  </r>
  <r>
    <x v="344"/>
    <n v="1"/>
    <s v="jesień"/>
    <n v="10"/>
    <n v="0.4"/>
    <n v="4"/>
    <n v="120"/>
    <n v="38340"/>
    <n v="0"/>
    <n v="15500"/>
    <n v="22840"/>
  </r>
  <r>
    <x v="345"/>
    <n v="2"/>
    <s v="jesień"/>
    <n v="10"/>
    <n v="0.4"/>
    <n v="4"/>
    <n v="120"/>
    <n v="38460"/>
    <n v="0"/>
    <n v="15500"/>
    <n v="22960"/>
  </r>
  <r>
    <x v="346"/>
    <n v="3"/>
    <s v="jesień"/>
    <n v="10"/>
    <n v="0.4"/>
    <n v="4"/>
    <n v="120"/>
    <n v="38580"/>
    <n v="0"/>
    <n v="15500"/>
    <n v="23080"/>
  </r>
  <r>
    <x v="347"/>
    <n v="4"/>
    <s v="jesień"/>
    <n v="10"/>
    <n v="0.4"/>
    <n v="4"/>
    <n v="120"/>
    <n v="38700"/>
    <n v="0"/>
    <n v="15500"/>
    <n v="23200"/>
  </r>
  <r>
    <x v="348"/>
    <n v="5"/>
    <s v="jesień"/>
    <n v="10"/>
    <n v="0.4"/>
    <n v="4"/>
    <n v="120"/>
    <n v="38820"/>
    <n v="0"/>
    <n v="15500"/>
    <n v="23320"/>
  </r>
  <r>
    <x v="349"/>
    <n v="6"/>
    <s v="jesień"/>
    <n v="10"/>
    <n v="0"/>
    <n v="0"/>
    <n v="0"/>
    <n v="38820"/>
    <n v="0"/>
    <n v="15500"/>
    <n v="23320"/>
  </r>
  <r>
    <x v="350"/>
    <n v="7"/>
    <s v="jesień"/>
    <n v="10"/>
    <n v="0"/>
    <n v="0"/>
    <n v="0"/>
    <n v="38820"/>
    <n v="150"/>
    <n v="15650"/>
    <n v="23170"/>
  </r>
  <r>
    <x v="351"/>
    <n v="1"/>
    <s v="jesień"/>
    <n v="10"/>
    <n v="0.4"/>
    <n v="4"/>
    <n v="120"/>
    <n v="38940"/>
    <n v="0"/>
    <n v="15650"/>
    <n v="23290"/>
  </r>
  <r>
    <x v="352"/>
    <n v="2"/>
    <s v="jesień"/>
    <n v="10"/>
    <n v="0.4"/>
    <n v="4"/>
    <n v="120"/>
    <n v="39060"/>
    <n v="0"/>
    <n v="15650"/>
    <n v="23410"/>
  </r>
  <r>
    <x v="353"/>
    <n v="3"/>
    <s v="jesień"/>
    <n v="10"/>
    <n v="0.4"/>
    <n v="4"/>
    <n v="120"/>
    <n v="39180"/>
    <n v="0"/>
    <n v="15650"/>
    <n v="23530"/>
  </r>
  <r>
    <x v="354"/>
    <n v="4"/>
    <s v="zima"/>
    <n v="10"/>
    <n v="0.2"/>
    <n v="2"/>
    <n v="60"/>
    <n v="39240"/>
    <n v="0"/>
    <n v="15650"/>
    <n v="23590"/>
  </r>
  <r>
    <x v="355"/>
    <n v="5"/>
    <s v="zima"/>
    <n v="10"/>
    <n v="0.2"/>
    <n v="2"/>
    <n v="60"/>
    <n v="39300"/>
    <n v="0"/>
    <n v="15650"/>
    <n v="23650"/>
  </r>
  <r>
    <x v="356"/>
    <n v="6"/>
    <s v="zima"/>
    <n v="10"/>
    <n v="0"/>
    <n v="0"/>
    <n v="0"/>
    <n v="39300"/>
    <n v="0"/>
    <n v="15650"/>
    <n v="23650"/>
  </r>
  <r>
    <x v="357"/>
    <n v="7"/>
    <s v="zima"/>
    <n v="10"/>
    <n v="0"/>
    <n v="0"/>
    <n v="0"/>
    <n v="39300"/>
    <n v="150"/>
    <n v="15800"/>
    <n v="23500"/>
  </r>
  <r>
    <x v="358"/>
    <n v="1"/>
    <s v="zima"/>
    <n v="10"/>
    <n v="0.2"/>
    <n v="2"/>
    <n v="60"/>
    <n v="39360"/>
    <n v="0"/>
    <n v="15800"/>
    <n v="23560"/>
  </r>
  <r>
    <x v="359"/>
    <n v="2"/>
    <s v="zima"/>
    <n v="10"/>
    <n v="0.2"/>
    <n v="2"/>
    <n v="60"/>
    <n v="39420"/>
    <n v="0"/>
    <n v="15800"/>
    <n v="23620"/>
  </r>
  <r>
    <x v="360"/>
    <n v="3"/>
    <s v="zima"/>
    <n v="10"/>
    <n v="0.2"/>
    <n v="2"/>
    <n v="60"/>
    <n v="39480"/>
    <n v="0"/>
    <n v="15800"/>
    <n v="23680"/>
  </r>
  <r>
    <x v="361"/>
    <n v="4"/>
    <s v="zima"/>
    <n v="10"/>
    <n v="0.2"/>
    <n v="2"/>
    <n v="60"/>
    <n v="39540"/>
    <n v="0"/>
    <n v="15800"/>
    <n v="23740"/>
  </r>
  <r>
    <x v="362"/>
    <n v="5"/>
    <s v="zima"/>
    <n v="10"/>
    <n v="0.2"/>
    <n v="2"/>
    <n v="60"/>
    <n v="39600"/>
    <n v="0"/>
    <n v="15800"/>
    <n v="23800"/>
  </r>
  <r>
    <x v="363"/>
    <n v="6"/>
    <s v="zima"/>
    <n v="10"/>
    <n v="0"/>
    <n v="0"/>
    <n v="0"/>
    <n v="39600"/>
    <n v="0"/>
    <n v="15800"/>
    <n v="23800"/>
  </r>
  <r>
    <x v="364"/>
    <n v="7"/>
    <s v="zima"/>
    <n v="10"/>
    <n v="0"/>
    <n v="0"/>
    <n v="0"/>
    <n v="39600"/>
    <n v="150"/>
    <n v="15950"/>
    <n v="23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2F0F7-7697-40E4-80D2-1D97F7ED81F2}" name="Tabela przestawna8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6" firstHeaderRow="0" firstDataRow="1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szty" fld="8" baseField="0" baseItem="0"/>
    <dataField name="Suma z Przychó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workbookViewId="0">
      <selection activeCell="F27" sqref="F27"/>
    </sheetView>
  </sheetViews>
  <sheetFormatPr defaultRowHeight="15" x14ac:dyDescent="0.25"/>
  <cols>
    <col min="1" max="1" width="10.140625" bestFit="1" customWidth="1"/>
    <col min="2" max="2" width="14.28515625" bestFit="1" customWidth="1"/>
    <col min="4" max="4" width="13.5703125" bestFit="1" customWidth="1"/>
    <col min="5" max="5" width="25.5703125" bestFit="1" customWidth="1"/>
    <col min="6" max="6" width="28.140625" bestFit="1" customWidth="1"/>
    <col min="7" max="7" width="13.5703125" bestFit="1" customWidth="1"/>
    <col min="8" max="8" width="15.7109375" bestFit="1" customWidth="1"/>
    <col min="9" max="9" width="23.28515625" bestFit="1" customWidth="1"/>
    <col min="10" max="10" width="17.85546875" bestFit="1" customWidth="1"/>
    <col min="11" max="11" width="17" bestFit="1" customWidth="1"/>
    <col min="12" max="12" width="14" bestFit="1" customWidth="1"/>
    <col min="13" max="13" width="12.7109375" bestFit="1" customWidth="1"/>
    <col min="17" max="17" width="13.85546875" bestFit="1" customWidth="1"/>
    <col min="18" max="18" width="10.140625" bestFit="1" customWidth="1"/>
  </cols>
  <sheetData>
    <row r="1" spans="1:19" x14ac:dyDescent="0.25">
      <c r="A1" t="s">
        <v>9</v>
      </c>
      <c r="B1" t="s">
        <v>1</v>
      </c>
      <c r="C1" t="s">
        <v>0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9" x14ac:dyDescent="0.25">
      <c r="A2" s="1">
        <v>44927</v>
      </c>
      <c r="B2" s="2">
        <f>WEEKDAY(A2,2)</f>
        <v>7</v>
      </c>
      <c r="C2" t="s">
        <v>2</v>
      </c>
      <c r="D2">
        <v>10</v>
      </c>
      <c r="E2">
        <f>VLOOKUP(C2,$R$3:$S$6,2,FALSE)</f>
        <v>0.2</v>
      </c>
      <c r="F2">
        <f>ROUNDDOWN(D2*E2,0)</f>
        <v>2</v>
      </c>
      <c r="G2">
        <f>IF(B2&lt;=5,F2*$Q$9,0)</f>
        <v>0</v>
      </c>
      <c r="H2">
        <f>G2</f>
        <v>0</v>
      </c>
      <c r="I2">
        <v>8150</v>
      </c>
      <c r="J2">
        <f>I2</f>
        <v>8150</v>
      </c>
      <c r="K2">
        <f>H2-J2</f>
        <v>-8150</v>
      </c>
    </row>
    <row r="3" spans="1:19" x14ac:dyDescent="0.25">
      <c r="A3" s="1">
        <v>44928</v>
      </c>
      <c r="B3" s="2">
        <f t="shared" ref="B3:B66" si="0">WEEKDAY(A3,2)</f>
        <v>1</v>
      </c>
      <c r="C3" t="s">
        <v>2</v>
      </c>
      <c r="D3">
        <v>10</v>
      </c>
      <c r="E3">
        <f>IF(B3 &lt;= 5,VLOOKUP(C3,$R$3:$S$6,2,FALSE),0)</f>
        <v>0.2</v>
      </c>
      <c r="F3">
        <f t="shared" ref="F3:F66" si="1">ROUNDDOWN(D3*E3,0)</f>
        <v>2</v>
      </c>
      <c r="G3">
        <f t="shared" ref="G3:G66" si="2">IF(B3&lt;=5,F3*$Q$9,0)</f>
        <v>60</v>
      </c>
      <c r="H3">
        <f>H2+G3</f>
        <v>60</v>
      </c>
      <c r="I3">
        <f>IF(B3=7,D3*$Q$10,0)</f>
        <v>0</v>
      </c>
      <c r="J3">
        <f>J2+I3</f>
        <v>8150</v>
      </c>
      <c r="K3">
        <f t="shared" ref="K3:K66" si="3">H3-J3</f>
        <v>-8090</v>
      </c>
      <c r="R3" s="3" t="s">
        <v>2</v>
      </c>
      <c r="S3" s="3">
        <v>0.2</v>
      </c>
    </row>
    <row r="4" spans="1:19" x14ac:dyDescent="0.25">
      <c r="A4" s="1">
        <v>44929</v>
      </c>
      <c r="B4" s="2">
        <f t="shared" si="0"/>
        <v>2</v>
      </c>
      <c r="C4" t="s">
        <v>2</v>
      </c>
      <c r="D4">
        <v>10</v>
      </c>
      <c r="E4">
        <f>IF(B4 &lt;= 5,VLOOKUP(C4,$R$3:$S$6,2,FALSE),0)</f>
        <v>0.2</v>
      </c>
      <c r="F4">
        <f t="shared" si="1"/>
        <v>2</v>
      </c>
      <c r="G4">
        <f t="shared" si="2"/>
        <v>60</v>
      </c>
      <c r="H4">
        <f t="shared" ref="H4:H67" si="4">H3+G4</f>
        <v>120</v>
      </c>
      <c r="I4">
        <f t="shared" ref="I4:I67" si="5">IF(B4=7,D4*$Q$10,0)</f>
        <v>0</v>
      </c>
      <c r="J4">
        <f t="shared" ref="J4:J67" si="6">J3+I4</f>
        <v>8150</v>
      </c>
      <c r="K4">
        <f t="shared" si="3"/>
        <v>-8030</v>
      </c>
      <c r="R4" s="3" t="s">
        <v>5</v>
      </c>
      <c r="S4" s="3">
        <v>0.4</v>
      </c>
    </row>
    <row r="5" spans="1:19" x14ac:dyDescent="0.25">
      <c r="A5" s="1">
        <v>44930</v>
      </c>
      <c r="B5" s="2">
        <f t="shared" si="0"/>
        <v>3</v>
      </c>
      <c r="C5" t="s">
        <v>2</v>
      </c>
      <c r="D5">
        <v>10</v>
      </c>
      <c r="E5">
        <f>IF(B5 &lt;= 5,VLOOKUP(C5,$R$3:$S$6,2,FALSE),0)</f>
        <v>0.2</v>
      </c>
      <c r="F5">
        <f t="shared" si="1"/>
        <v>2</v>
      </c>
      <c r="G5">
        <f t="shared" si="2"/>
        <v>60</v>
      </c>
      <c r="H5">
        <f t="shared" si="4"/>
        <v>180</v>
      </c>
      <c r="I5">
        <f t="shared" si="5"/>
        <v>0</v>
      </c>
      <c r="J5">
        <f t="shared" si="6"/>
        <v>8150</v>
      </c>
      <c r="K5">
        <f t="shared" si="3"/>
        <v>-7970</v>
      </c>
      <c r="R5" s="3" t="s">
        <v>3</v>
      </c>
      <c r="S5" s="3">
        <v>0.5</v>
      </c>
    </row>
    <row r="6" spans="1:19" x14ac:dyDescent="0.25">
      <c r="A6" s="1">
        <v>44931</v>
      </c>
      <c r="B6" s="2">
        <f t="shared" si="0"/>
        <v>4</v>
      </c>
      <c r="C6" t="s">
        <v>2</v>
      </c>
      <c r="D6">
        <v>10</v>
      </c>
      <c r="E6">
        <f>IF(B6 &lt;= 5,VLOOKUP(C6,$R$3:$S$6,2,FALSE),0)</f>
        <v>0.2</v>
      </c>
      <c r="F6">
        <f t="shared" si="1"/>
        <v>2</v>
      </c>
      <c r="G6">
        <f t="shared" si="2"/>
        <v>60</v>
      </c>
      <c r="H6">
        <f t="shared" si="4"/>
        <v>240</v>
      </c>
      <c r="I6">
        <f t="shared" si="5"/>
        <v>0</v>
      </c>
      <c r="J6">
        <f t="shared" si="6"/>
        <v>8150</v>
      </c>
      <c r="K6">
        <f t="shared" si="3"/>
        <v>-7910</v>
      </c>
      <c r="R6" s="3" t="s">
        <v>4</v>
      </c>
      <c r="S6" s="3">
        <v>0.9</v>
      </c>
    </row>
    <row r="7" spans="1:19" x14ac:dyDescent="0.25">
      <c r="A7" s="1">
        <v>44932</v>
      </c>
      <c r="B7" s="2">
        <f t="shared" si="0"/>
        <v>5</v>
      </c>
      <c r="C7" t="s">
        <v>2</v>
      </c>
      <c r="D7">
        <v>10</v>
      </c>
      <c r="E7">
        <f>IF(B7 &lt;= 5,VLOOKUP(C7,$R$3:$S$6,2,FALSE),0)</f>
        <v>0.2</v>
      </c>
      <c r="F7">
        <f t="shared" si="1"/>
        <v>2</v>
      </c>
      <c r="G7">
        <f t="shared" si="2"/>
        <v>60</v>
      </c>
      <c r="H7">
        <f t="shared" si="4"/>
        <v>300</v>
      </c>
      <c r="I7">
        <f t="shared" si="5"/>
        <v>0</v>
      </c>
      <c r="J7">
        <f t="shared" si="6"/>
        <v>8150</v>
      </c>
      <c r="K7">
        <f t="shared" si="3"/>
        <v>-7850</v>
      </c>
    </row>
    <row r="8" spans="1:19" x14ac:dyDescent="0.25">
      <c r="A8" s="1">
        <v>44933</v>
      </c>
      <c r="B8" s="2">
        <f t="shared" si="0"/>
        <v>6</v>
      </c>
      <c r="C8" t="s">
        <v>2</v>
      </c>
      <c r="D8">
        <v>10</v>
      </c>
      <c r="E8">
        <f>IF(B8 &lt;= 5,VLOOKUP(C8,$R$3:$S$6,2,FALSE),0)</f>
        <v>0</v>
      </c>
      <c r="F8">
        <f t="shared" si="1"/>
        <v>0</v>
      </c>
      <c r="G8">
        <f t="shared" si="2"/>
        <v>0</v>
      </c>
      <c r="H8">
        <f t="shared" si="4"/>
        <v>300</v>
      </c>
      <c r="I8">
        <f t="shared" si="5"/>
        <v>0</v>
      </c>
      <c r="J8">
        <f t="shared" si="6"/>
        <v>8150</v>
      </c>
      <c r="K8">
        <f t="shared" si="3"/>
        <v>-7850</v>
      </c>
    </row>
    <row r="9" spans="1:19" x14ac:dyDescent="0.25">
      <c r="A9" s="1">
        <v>44934</v>
      </c>
      <c r="B9" s="2">
        <f t="shared" si="0"/>
        <v>7</v>
      </c>
      <c r="C9" t="s">
        <v>2</v>
      </c>
      <c r="D9">
        <v>10</v>
      </c>
      <c r="E9">
        <f>IF(B9 &lt;= 5,VLOOKUP(C9,$R$3:$S$6,2,FALSE),0)</f>
        <v>0</v>
      </c>
      <c r="F9">
        <f t="shared" si="1"/>
        <v>0</v>
      </c>
      <c r="G9">
        <f t="shared" si="2"/>
        <v>0</v>
      </c>
      <c r="H9">
        <f t="shared" si="4"/>
        <v>300</v>
      </c>
      <c r="I9">
        <f t="shared" si="5"/>
        <v>150</v>
      </c>
      <c r="J9">
        <f t="shared" si="6"/>
        <v>8300</v>
      </c>
      <c r="K9">
        <f t="shared" si="3"/>
        <v>-8000</v>
      </c>
      <c r="P9" t="s">
        <v>24</v>
      </c>
      <c r="Q9">
        <v>30</v>
      </c>
    </row>
    <row r="10" spans="1:19" x14ac:dyDescent="0.25">
      <c r="A10" s="1">
        <v>44935</v>
      </c>
      <c r="B10" s="2">
        <f t="shared" si="0"/>
        <v>1</v>
      </c>
      <c r="C10" t="s">
        <v>2</v>
      </c>
      <c r="D10">
        <v>10</v>
      </c>
      <c r="E10">
        <f>IF(B10 &lt;= 5,VLOOKUP(C10,$R$3:$S$6,2,FALSE),0)</f>
        <v>0.2</v>
      </c>
      <c r="F10">
        <f t="shared" si="1"/>
        <v>2</v>
      </c>
      <c r="G10">
        <f t="shared" si="2"/>
        <v>60</v>
      </c>
      <c r="H10">
        <f t="shared" si="4"/>
        <v>360</v>
      </c>
      <c r="I10">
        <f t="shared" si="5"/>
        <v>0</v>
      </c>
      <c r="J10">
        <f t="shared" si="6"/>
        <v>8300</v>
      </c>
      <c r="K10">
        <f t="shared" si="3"/>
        <v>-7940</v>
      </c>
      <c r="P10" t="s">
        <v>30</v>
      </c>
      <c r="Q10">
        <v>15</v>
      </c>
    </row>
    <row r="11" spans="1:19" x14ac:dyDescent="0.25">
      <c r="A11" s="1">
        <v>44936</v>
      </c>
      <c r="B11" s="2">
        <f t="shared" si="0"/>
        <v>2</v>
      </c>
      <c r="C11" t="s">
        <v>2</v>
      </c>
      <c r="D11">
        <v>10</v>
      </c>
      <c r="E11">
        <f>IF(B11 &lt;= 5,VLOOKUP(C11,$R$3:$S$6,2,FALSE),0)</f>
        <v>0.2</v>
      </c>
      <c r="F11">
        <f t="shared" si="1"/>
        <v>2</v>
      </c>
      <c r="G11">
        <f t="shared" si="2"/>
        <v>60</v>
      </c>
      <c r="H11">
        <f t="shared" si="4"/>
        <v>420</v>
      </c>
      <c r="I11">
        <f t="shared" si="5"/>
        <v>0</v>
      </c>
      <c r="J11">
        <f t="shared" si="6"/>
        <v>8300</v>
      </c>
      <c r="K11">
        <f t="shared" si="3"/>
        <v>-7880</v>
      </c>
    </row>
    <row r="12" spans="1:19" x14ac:dyDescent="0.25">
      <c r="A12" s="1">
        <v>44937</v>
      </c>
      <c r="B12" s="2">
        <f t="shared" si="0"/>
        <v>3</v>
      </c>
      <c r="C12" t="s">
        <v>2</v>
      </c>
      <c r="D12">
        <v>10</v>
      </c>
      <c r="E12">
        <f>IF(B12 &lt;= 5,VLOOKUP(C12,$R$3:$S$6,2,FALSE),0)</f>
        <v>0.2</v>
      </c>
      <c r="F12">
        <f t="shared" si="1"/>
        <v>2</v>
      </c>
      <c r="G12">
        <f t="shared" si="2"/>
        <v>60</v>
      </c>
      <c r="H12">
        <f t="shared" si="4"/>
        <v>480</v>
      </c>
      <c r="I12">
        <f t="shared" si="5"/>
        <v>0</v>
      </c>
      <c r="J12">
        <f t="shared" si="6"/>
        <v>8300</v>
      </c>
      <c r="K12">
        <f t="shared" si="3"/>
        <v>-7820</v>
      </c>
    </row>
    <row r="13" spans="1:19" x14ac:dyDescent="0.25">
      <c r="A13" s="1">
        <v>44938</v>
      </c>
      <c r="B13" s="2">
        <f t="shared" si="0"/>
        <v>4</v>
      </c>
      <c r="C13" t="s">
        <v>2</v>
      </c>
      <c r="D13">
        <v>10</v>
      </c>
      <c r="E13">
        <f>IF(B13 &lt;= 5,VLOOKUP(C13,$R$3:$S$6,2,FALSE),0)</f>
        <v>0.2</v>
      </c>
      <c r="F13">
        <f t="shared" si="1"/>
        <v>2</v>
      </c>
      <c r="G13">
        <f t="shared" si="2"/>
        <v>60</v>
      </c>
      <c r="H13">
        <f t="shared" si="4"/>
        <v>540</v>
      </c>
      <c r="I13">
        <f t="shared" si="5"/>
        <v>0</v>
      </c>
      <c r="J13">
        <f t="shared" si="6"/>
        <v>8300</v>
      </c>
      <c r="K13">
        <f t="shared" si="3"/>
        <v>-7760</v>
      </c>
    </row>
    <row r="14" spans="1:19" x14ac:dyDescent="0.25">
      <c r="A14" s="1">
        <v>44939</v>
      </c>
      <c r="B14" s="2">
        <f t="shared" si="0"/>
        <v>5</v>
      </c>
      <c r="C14" t="s">
        <v>2</v>
      </c>
      <c r="D14">
        <v>10</v>
      </c>
      <c r="E14">
        <f>IF(B14 &lt;= 5,VLOOKUP(C14,$R$3:$S$6,2,FALSE),0)</f>
        <v>0.2</v>
      </c>
      <c r="F14">
        <f t="shared" si="1"/>
        <v>2</v>
      </c>
      <c r="G14">
        <f t="shared" si="2"/>
        <v>60</v>
      </c>
      <c r="H14">
        <f t="shared" si="4"/>
        <v>600</v>
      </c>
      <c r="I14">
        <f t="shared" si="5"/>
        <v>0</v>
      </c>
      <c r="J14">
        <f t="shared" si="6"/>
        <v>8300</v>
      </c>
      <c r="K14">
        <f t="shared" si="3"/>
        <v>-7700</v>
      </c>
    </row>
    <row r="15" spans="1:19" x14ac:dyDescent="0.25">
      <c r="A15" s="1">
        <v>44940</v>
      </c>
      <c r="B15" s="2">
        <f t="shared" si="0"/>
        <v>6</v>
      </c>
      <c r="C15" t="s">
        <v>2</v>
      </c>
      <c r="D15">
        <v>10</v>
      </c>
      <c r="E15">
        <f>IF(B15 &lt;= 5,VLOOKUP(C15,$R$3:$S$6,2,FALSE),0)</f>
        <v>0</v>
      </c>
      <c r="F15">
        <f t="shared" si="1"/>
        <v>0</v>
      </c>
      <c r="G15">
        <f t="shared" si="2"/>
        <v>0</v>
      </c>
      <c r="H15">
        <f t="shared" si="4"/>
        <v>600</v>
      </c>
      <c r="I15">
        <f t="shared" si="5"/>
        <v>0</v>
      </c>
      <c r="J15">
        <f t="shared" si="6"/>
        <v>8300</v>
      </c>
      <c r="K15">
        <f t="shared" si="3"/>
        <v>-7700</v>
      </c>
    </row>
    <row r="16" spans="1:19" x14ac:dyDescent="0.25">
      <c r="A16" s="1">
        <v>44941</v>
      </c>
      <c r="B16" s="2">
        <f t="shared" si="0"/>
        <v>7</v>
      </c>
      <c r="C16" t="s">
        <v>2</v>
      </c>
      <c r="D16">
        <v>10</v>
      </c>
      <c r="E16">
        <f>IF(B16 &lt;= 5,VLOOKUP(C16,$R$3:$S$6,2,FALSE),0)</f>
        <v>0</v>
      </c>
      <c r="F16">
        <f t="shared" si="1"/>
        <v>0</v>
      </c>
      <c r="G16">
        <f t="shared" si="2"/>
        <v>0</v>
      </c>
      <c r="H16">
        <f t="shared" si="4"/>
        <v>600</v>
      </c>
      <c r="I16">
        <f t="shared" si="5"/>
        <v>150</v>
      </c>
      <c r="J16">
        <f t="shared" si="6"/>
        <v>8450</v>
      </c>
      <c r="K16">
        <f t="shared" si="3"/>
        <v>-7850</v>
      </c>
    </row>
    <row r="17" spans="1:11" x14ac:dyDescent="0.25">
      <c r="A17" s="1">
        <v>44942</v>
      </c>
      <c r="B17" s="2">
        <f t="shared" si="0"/>
        <v>1</v>
      </c>
      <c r="C17" t="s">
        <v>2</v>
      </c>
      <c r="D17">
        <v>10</v>
      </c>
      <c r="E17">
        <f>IF(B17 &lt;= 5,VLOOKUP(C17,$R$3:$S$6,2,FALSE),0)</f>
        <v>0.2</v>
      </c>
      <c r="F17">
        <f t="shared" si="1"/>
        <v>2</v>
      </c>
      <c r="G17">
        <f t="shared" si="2"/>
        <v>60</v>
      </c>
      <c r="H17">
        <f t="shared" si="4"/>
        <v>660</v>
      </c>
      <c r="I17">
        <f t="shared" si="5"/>
        <v>0</v>
      </c>
      <c r="J17">
        <f t="shared" si="6"/>
        <v>8450</v>
      </c>
      <c r="K17">
        <f t="shared" si="3"/>
        <v>-7790</v>
      </c>
    </row>
    <row r="18" spans="1:11" x14ac:dyDescent="0.25">
      <c r="A18" s="1">
        <v>44943</v>
      </c>
      <c r="B18" s="2">
        <f t="shared" si="0"/>
        <v>2</v>
      </c>
      <c r="C18" t="s">
        <v>2</v>
      </c>
      <c r="D18">
        <v>10</v>
      </c>
      <c r="E18">
        <f>IF(B18 &lt;= 5,VLOOKUP(C18,$R$3:$S$6,2,FALSE),0)</f>
        <v>0.2</v>
      </c>
      <c r="F18">
        <f t="shared" si="1"/>
        <v>2</v>
      </c>
      <c r="G18">
        <f t="shared" si="2"/>
        <v>60</v>
      </c>
      <c r="H18">
        <f t="shared" si="4"/>
        <v>720</v>
      </c>
      <c r="I18">
        <f t="shared" si="5"/>
        <v>0</v>
      </c>
      <c r="J18">
        <f t="shared" si="6"/>
        <v>8450</v>
      </c>
      <c r="K18">
        <f t="shared" si="3"/>
        <v>-7730</v>
      </c>
    </row>
    <row r="19" spans="1:11" x14ac:dyDescent="0.25">
      <c r="A19" s="1">
        <v>44944</v>
      </c>
      <c r="B19" s="2">
        <f t="shared" si="0"/>
        <v>3</v>
      </c>
      <c r="C19" t="s">
        <v>2</v>
      </c>
      <c r="D19">
        <v>10</v>
      </c>
      <c r="E19">
        <f>IF(B19 &lt;= 5,VLOOKUP(C19,$R$3:$S$6,2,FALSE),0)</f>
        <v>0.2</v>
      </c>
      <c r="F19">
        <f t="shared" si="1"/>
        <v>2</v>
      </c>
      <c r="G19">
        <f t="shared" si="2"/>
        <v>60</v>
      </c>
      <c r="H19">
        <f t="shared" si="4"/>
        <v>780</v>
      </c>
      <c r="I19">
        <f t="shared" si="5"/>
        <v>0</v>
      </c>
      <c r="J19">
        <f t="shared" si="6"/>
        <v>8450</v>
      </c>
      <c r="K19">
        <f t="shared" si="3"/>
        <v>-7670</v>
      </c>
    </row>
    <row r="20" spans="1:11" x14ac:dyDescent="0.25">
      <c r="A20" s="1">
        <v>44945</v>
      </c>
      <c r="B20" s="2">
        <f t="shared" si="0"/>
        <v>4</v>
      </c>
      <c r="C20" t="s">
        <v>2</v>
      </c>
      <c r="D20">
        <v>10</v>
      </c>
      <c r="E20">
        <f>IF(B20 &lt;= 5,VLOOKUP(C20,$R$3:$S$6,2,FALSE),0)</f>
        <v>0.2</v>
      </c>
      <c r="F20">
        <f t="shared" si="1"/>
        <v>2</v>
      </c>
      <c r="G20">
        <f t="shared" si="2"/>
        <v>60</v>
      </c>
      <c r="H20">
        <f t="shared" si="4"/>
        <v>840</v>
      </c>
      <c r="I20">
        <f t="shared" si="5"/>
        <v>0</v>
      </c>
      <c r="J20">
        <f t="shared" si="6"/>
        <v>8450</v>
      </c>
      <c r="K20">
        <f t="shared" si="3"/>
        <v>-7610</v>
      </c>
    </row>
    <row r="21" spans="1:11" x14ac:dyDescent="0.25">
      <c r="A21" s="1">
        <v>44946</v>
      </c>
      <c r="B21" s="2">
        <f t="shared" si="0"/>
        <v>5</v>
      </c>
      <c r="C21" t="s">
        <v>2</v>
      </c>
      <c r="D21">
        <v>10</v>
      </c>
      <c r="E21">
        <f>IF(B21 &lt;= 5,VLOOKUP(C21,$R$3:$S$6,2,FALSE),0)</f>
        <v>0.2</v>
      </c>
      <c r="F21">
        <f t="shared" si="1"/>
        <v>2</v>
      </c>
      <c r="G21">
        <f t="shared" si="2"/>
        <v>60</v>
      </c>
      <c r="H21">
        <f t="shared" si="4"/>
        <v>900</v>
      </c>
      <c r="I21">
        <f t="shared" si="5"/>
        <v>0</v>
      </c>
      <c r="J21">
        <f t="shared" si="6"/>
        <v>8450</v>
      </c>
      <c r="K21">
        <f t="shared" si="3"/>
        <v>-7550</v>
      </c>
    </row>
    <row r="22" spans="1:11" x14ac:dyDescent="0.25">
      <c r="A22" s="1">
        <v>44947</v>
      </c>
      <c r="B22" s="2">
        <f t="shared" si="0"/>
        <v>6</v>
      </c>
      <c r="C22" t="s">
        <v>2</v>
      </c>
      <c r="D22">
        <v>10</v>
      </c>
      <c r="E22">
        <f>IF(B22 &lt;= 5,VLOOKUP(C22,$R$3:$S$6,2,FALSE),0)</f>
        <v>0</v>
      </c>
      <c r="F22">
        <f t="shared" si="1"/>
        <v>0</v>
      </c>
      <c r="G22">
        <f t="shared" si="2"/>
        <v>0</v>
      </c>
      <c r="H22">
        <f t="shared" si="4"/>
        <v>900</v>
      </c>
      <c r="I22">
        <f t="shared" si="5"/>
        <v>0</v>
      </c>
      <c r="J22">
        <f t="shared" si="6"/>
        <v>8450</v>
      </c>
      <c r="K22">
        <f t="shared" si="3"/>
        <v>-7550</v>
      </c>
    </row>
    <row r="23" spans="1:11" x14ac:dyDescent="0.25">
      <c r="A23" s="1">
        <v>44948</v>
      </c>
      <c r="B23" s="2">
        <f t="shared" si="0"/>
        <v>7</v>
      </c>
      <c r="C23" t="s">
        <v>2</v>
      </c>
      <c r="D23">
        <v>10</v>
      </c>
      <c r="E23">
        <f>IF(B23 &lt;= 5,VLOOKUP(C23,$R$3:$S$6,2,FALSE),0)</f>
        <v>0</v>
      </c>
      <c r="F23">
        <f t="shared" si="1"/>
        <v>0</v>
      </c>
      <c r="G23">
        <f t="shared" si="2"/>
        <v>0</v>
      </c>
      <c r="H23">
        <f t="shared" si="4"/>
        <v>900</v>
      </c>
      <c r="I23">
        <f t="shared" si="5"/>
        <v>150</v>
      </c>
      <c r="J23">
        <f t="shared" si="6"/>
        <v>8600</v>
      </c>
      <c r="K23">
        <f t="shared" si="3"/>
        <v>-7700</v>
      </c>
    </row>
    <row r="24" spans="1:11" x14ac:dyDescent="0.25">
      <c r="A24" s="1">
        <v>44949</v>
      </c>
      <c r="B24" s="2">
        <f t="shared" si="0"/>
        <v>1</v>
      </c>
      <c r="C24" t="s">
        <v>2</v>
      </c>
      <c r="D24">
        <v>10</v>
      </c>
      <c r="E24">
        <f>IF(B24 &lt;= 5,VLOOKUP(C24,$R$3:$S$6,2,FALSE),0)</f>
        <v>0.2</v>
      </c>
      <c r="F24">
        <f t="shared" si="1"/>
        <v>2</v>
      </c>
      <c r="G24">
        <f t="shared" si="2"/>
        <v>60</v>
      </c>
      <c r="H24">
        <f t="shared" si="4"/>
        <v>960</v>
      </c>
      <c r="I24">
        <f t="shared" si="5"/>
        <v>0</v>
      </c>
      <c r="J24">
        <f t="shared" si="6"/>
        <v>8600</v>
      </c>
      <c r="K24">
        <f t="shared" si="3"/>
        <v>-7640</v>
      </c>
    </row>
    <row r="25" spans="1:11" x14ac:dyDescent="0.25">
      <c r="A25" s="1">
        <v>44950</v>
      </c>
      <c r="B25" s="2">
        <f t="shared" si="0"/>
        <v>2</v>
      </c>
      <c r="C25" t="s">
        <v>2</v>
      </c>
      <c r="D25">
        <v>10</v>
      </c>
      <c r="E25">
        <f>IF(B25 &lt;= 5,VLOOKUP(C25,$R$3:$S$6,2,FALSE),0)</f>
        <v>0.2</v>
      </c>
      <c r="F25">
        <f t="shared" si="1"/>
        <v>2</v>
      </c>
      <c r="G25">
        <f t="shared" si="2"/>
        <v>60</v>
      </c>
      <c r="H25">
        <f t="shared" si="4"/>
        <v>1020</v>
      </c>
      <c r="I25">
        <f t="shared" si="5"/>
        <v>0</v>
      </c>
      <c r="J25">
        <f t="shared" si="6"/>
        <v>8600</v>
      </c>
      <c r="K25">
        <f t="shared" si="3"/>
        <v>-7580</v>
      </c>
    </row>
    <row r="26" spans="1:11" x14ac:dyDescent="0.25">
      <c r="A26" s="1">
        <v>44951</v>
      </c>
      <c r="B26" s="2">
        <f t="shared" si="0"/>
        <v>3</v>
      </c>
      <c r="C26" t="s">
        <v>2</v>
      </c>
      <c r="D26">
        <v>10</v>
      </c>
      <c r="E26">
        <f>IF(B26 &lt;= 5,VLOOKUP(C26,$R$3:$S$6,2,FALSE),0)</f>
        <v>0.2</v>
      </c>
      <c r="F26">
        <f t="shared" si="1"/>
        <v>2</v>
      </c>
      <c r="G26">
        <f t="shared" si="2"/>
        <v>60</v>
      </c>
      <c r="H26">
        <f t="shared" si="4"/>
        <v>1080</v>
      </c>
      <c r="I26">
        <f t="shared" si="5"/>
        <v>0</v>
      </c>
      <c r="J26">
        <f t="shared" si="6"/>
        <v>8600</v>
      </c>
      <c r="K26">
        <f t="shared" si="3"/>
        <v>-7520</v>
      </c>
    </row>
    <row r="27" spans="1:11" x14ac:dyDescent="0.25">
      <c r="A27" s="1">
        <v>44952</v>
      </c>
      <c r="B27" s="2">
        <f t="shared" si="0"/>
        <v>4</v>
      </c>
      <c r="C27" t="s">
        <v>2</v>
      </c>
      <c r="D27">
        <v>10</v>
      </c>
      <c r="E27">
        <f>IF(B27 &lt;= 5,VLOOKUP(C27,$R$3:$S$6,2,FALSE),0)</f>
        <v>0.2</v>
      </c>
      <c r="F27">
        <f t="shared" si="1"/>
        <v>2</v>
      </c>
      <c r="G27">
        <f t="shared" si="2"/>
        <v>60</v>
      </c>
      <c r="H27">
        <f t="shared" si="4"/>
        <v>1140</v>
      </c>
      <c r="I27">
        <f t="shared" si="5"/>
        <v>0</v>
      </c>
      <c r="J27">
        <f t="shared" si="6"/>
        <v>8600</v>
      </c>
      <c r="K27">
        <f t="shared" si="3"/>
        <v>-7460</v>
      </c>
    </row>
    <row r="28" spans="1:11" x14ac:dyDescent="0.25">
      <c r="A28" s="1">
        <v>44953</v>
      </c>
      <c r="B28" s="2">
        <f t="shared" si="0"/>
        <v>5</v>
      </c>
      <c r="C28" t="s">
        <v>2</v>
      </c>
      <c r="D28">
        <v>10</v>
      </c>
      <c r="E28">
        <f>IF(B28 &lt;= 5,VLOOKUP(C28,$R$3:$S$6,2,FALSE),0)</f>
        <v>0.2</v>
      </c>
      <c r="F28">
        <f t="shared" si="1"/>
        <v>2</v>
      </c>
      <c r="G28">
        <f t="shared" si="2"/>
        <v>60</v>
      </c>
      <c r="H28">
        <f t="shared" si="4"/>
        <v>1200</v>
      </c>
      <c r="I28">
        <f t="shared" si="5"/>
        <v>0</v>
      </c>
      <c r="J28">
        <f t="shared" si="6"/>
        <v>8600</v>
      </c>
      <c r="K28">
        <f t="shared" si="3"/>
        <v>-7400</v>
      </c>
    </row>
    <row r="29" spans="1:11" x14ac:dyDescent="0.25">
      <c r="A29" s="1">
        <v>44954</v>
      </c>
      <c r="B29" s="2">
        <f t="shared" si="0"/>
        <v>6</v>
      </c>
      <c r="C29" t="s">
        <v>2</v>
      </c>
      <c r="D29">
        <v>10</v>
      </c>
      <c r="E29">
        <f>IF(B29 &lt;= 5,VLOOKUP(C29,$R$3:$S$6,2,FALSE),0)</f>
        <v>0</v>
      </c>
      <c r="F29">
        <f t="shared" si="1"/>
        <v>0</v>
      </c>
      <c r="G29">
        <f t="shared" si="2"/>
        <v>0</v>
      </c>
      <c r="H29">
        <f t="shared" si="4"/>
        <v>1200</v>
      </c>
      <c r="I29">
        <f t="shared" si="5"/>
        <v>0</v>
      </c>
      <c r="J29">
        <f t="shared" si="6"/>
        <v>8600</v>
      </c>
      <c r="K29">
        <f t="shared" si="3"/>
        <v>-7400</v>
      </c>
    </row>
    <row r="30" spans="1:11" x14ac:dyDescent="0.25">
      <c r="A30" s="1">
        <v>44955</v>
      </c>
      <c r="B30" s="2">
        <f t="shared" si="0"/>
        <v>7</v>
      </c>
      <c r="C30" t="s">
        <v>2</v>
      </c>
      <c r="D30">
        <v>10</v>
      </c>
      <c r="E30">
        <f>IF(B30 &lt;= 5,VLOOKUP(C30,$R$3:$S$6,2,FALSE),0)</f>
        <v>0</v>
      </c>
      <c r="F30">
        <f t="shared" si="1"/>
        <v>0</v>
      </c>
      <c r="G30">
        <f t="shared" si="2"/>
        <v>0</v>
      </c>
      <c r="H30">
        <f t="shared" si="4"/>
        <v>1200</v>
      </c>
      <c r="I30">
        <f t="shared" si="5"/>
        <v>150</v>
      </c>
      <c r="J30">
        <f t="shared" si="6"/>
        <v>8750</v>
      </c>
      <c r="K30">
        <f t="shared" si="3"/>
        <v>-7550</v>
      </c>
    </row>
    <row r="31" spans="1:11" x14ac:dyDescent="0.25">
      <c r="A31" s="1">
        <v>44956</v>
      </c>
      <c r="B31" s="2">
        <f t="shared" si="0"/>
        <v>1</v>
      </c>
      <c r="C31" t="s">
        <v>2</v>
      </c>
      <c r="D31">
        <v>10</v>
      </c>
      <c r="E31">
        <f>IF(B31 &lt;= 5,VLOOKUP(C31,$R$3:$S$6,2,FALSE),0)</f>
        <v>0.2</v>
      </c>
      <c r="F31">
        <f t="shared" si="1"/>
        <v>2</v>
      </c>
      <c r="G31">
        <f t="shared" si="2"/>
        <v>60</v>
      </c>
      <c r="H31">
        <f t="shared" si="4"/>
        <v>1260</v>
      </c>
      <c r="I31">
        <f t="shared" si="5"/>
        <v>0</v>
      </c>
      <c r="J31">
        <f t="shared" si="6"/>
        <v>8750</v>
      </c>
      <c r="K31">
        <f t="shared" si="3"/>
        <v>-7490</v>
      </c>
    </row>
    <row r="32" spans="1:11" x14ac:dyDescent="0.25">
      <c r="A32" s="1">
        <v>44957</v>
      </c>
      <c r="B32" s="2">
        <f t="shared" si="0"/>
        <v>2</v>
      </c>
      <c r="C32" t="s">
        <v>2</v>
      </c>
      <c r="D32">
        <v>10</v>
      </c>
      <c r="E32">
        <f>IF(B32 &lt;= 5,VLOOKUP(C32,$R$3:$S$6,2,FALSE),0)</f>
        <v>0.2</v>
      </c>
      <c r="F32">
        <f t="shared" si="1"/>
        <v>2</v>
      </c>
      <c r="G32">
        <f t="shared" si="2"/>
        <v>60</v>
      </c>
      <c r="H32">
        <f t="shared" si="4"/>
        <v>1320</v>
      </c>
      <c r="I32">
        <f t="shared" si="5"/>
        <v>0</v>
      </c>
      <c r="J32">
        <f t="shared" si="6"/>
        <v>8750</v>
      </c>
      <c r="K32">
        <f t="shared" si="3"/>
        <v>-7430</v>
      </c>
    </row>
    <row r="33" spans="1:11" x14ac:dyDescent="0.25">
      <c r="A33" s="1">
        <v>44958</v>
      </c>
      <c r="B33" s="2">
        <f t="shared" si="0"/>
        <v>3</v>
      </c>
      <c r="C33" t="s">
        <v>2</v>
      </c>
      <c r="D33">
        <v>10</v>
      </c>
      <c r="E33">
        <f>IF(B33 &lt;= 5,VLOOKUP(C33,$R$3:$S$6,2,FALSE),0)</f>
        <v>0.2</v>
      </c>
      <c r="F33">
        <f t="shared" si="1"/>
        <v>2</v>
      </c>
      <c r="G33">
        <f t="shared" si="2"/>
        <v>60</v>
      </c>
      <c r="H33">
        <f t="shared" si="4"/>
        <v>1380</v>
      </c>
      <c r="I33">
        <f t="shared" si="5"/>
        <v>0</v>
      </c>
      <c r="J33">
        <f t="shared" si="6"/>
        <v>8750</v>
      </c>
      <c r="K33">
        <f t="shared" si="3"/>
        <v>-7370</v>
      </c>
    </row>
    <row r="34" spans="1:11" x14ac:dyDescent="0.25">
      <c r="A34" s="1">
        <v>44959</v>
      </c>
      <c r="B34" s="2">
        <f t="shared" si="0"/>
        <v>4</v>
      </c>
      <c r="C34" t="s">
        <v>2</v>
      </c>
      <c r="D34">
        <v>10</v>
      </c>
      <c r="E34">
        <f>IF(B34 &lt;= 5,VLOOKUP(C34,$R$3:$S$6,2,FALSE),0)</f>
        <v>0.2</v>
      </c>
      <c r="F34">
        <f t="shared" si="1"/>
        <v>2</v>
      </c>
      <c r="G34">
        <f t="shared" si="2"/>
        <v>60</v>
      </c>
      <c r="H34">
        <f t="shared" si="4"/>
        <v>1440</v>
      </c>
      <c r="I34">
        <f t="shared" si="5"/>
        <v>0</v>
      </c>
      <c r="J34">
        <f t="shared" si="6"/>
        <v>8750</v>
      </c>
      <c r="K34">
        <f t="shared" si="3"/>
        <v>-7310</v>
      </c>
    </row>
    <row r="35" spans="1:11" x14ac:dyDescent="0.25">
      <c r="A35" s="1">
        <v>44960</v>
      </c>
      <c r="B35" s="2">
        <f t="shared" si="0"/>
        <v>5</v>
      </c>
      <c r="C35" t="s">
        <v>2</v>
      </c>
      <c r="D35">
        <v>10</v>
      </c>
      <c r="E35">
        <f>IF(B35 &lt;= 5,VLOOKUP(C35,$R$3:$S$6,2,FALSE),0)</f>
        <v>0.2</v>
      </c>
      <c r="F35">
        <f t="shared" si="1"/>
        <v>2</v>
      </c>
      <c r="G35">
        <f t="shared" si="2"/>
        <v>60</v>
      </c>
      <c r="H35">
        <f t="shared" si="4"/>
        <v>1500</v>
      </c>
      <c r="I35">
        <f t="shared" si="5"/>
        <v>0</v>
      </c>
      <c r="J35">
        <f t="shared" si="6"/>
        <v>8750</v>
      </c>
      <c r="K35">
        <f t="shared" si="3"/>
        <v>-7250</v>
      </c>
    </row>
    <row r="36" spans="1:11" x14ac:dyDescent="0.25">
      <c r="A36" s="1">
        <v>44961</v>
      </c>
      <c r="B36" s="2">
        <f t="shared" si="0"/>
        <v>6</v>
      </c>
      <c r="C36" t="s">
        <v>2</v>
      </c>
      <c r="D36">
        <v>10</v>
      </c>
      <c r="E36">
        <f>IF(B36 &lt;= 5,VLOOKUP(C36,$R$3:$S$6,2,FALSE),0)</f>
        <v>0</v>
      </c>
      <c r="F36">
        <f t="shared" si="1"/>
        <v>0</v>
      </c>
      <c r="G36">
        <f t="shared" si="2"/>
        <v>0</v>
      </c>
      <c r="H36">
        <f t="shared" si="4"/>
        <v>1500</v>
      </c>
      <c r="I36">
        <f t="shared" si="5"/>
        <v>0</v>
      </c>
      <c r="J36">
        <f t="shared" si="6"/>
        <v>8750</v>
      </c>
      <c r="K36">
        <f t="shared" si="3"/>
        <v>-7250</v>
      </c>
    </row>
    <row r="37" spans="1:11" x14ac:dyDescent="0.25">
      <c r="A37" s="1">
        <v>44962</v>
      </c>
      <c r="B37" s="2">
        <f t="shared" si="0"/>
        <v>7</v>
      </c>
      <c r="C37" t="s">
        <v>2</v>
      </c>
      <c r="D37">
        <v>10</v>
      </c>
      <c r="E37">
        <f>IF(B37 &lt;= 5,VLOOKUP(C37,$R$3:$S$6,2,FALSE),0)</f>
        <v>0</v>
      </c>
      <c r="F37">
        <f t="shared" si="1"/>
        <v>0</v>
      </c>
      <c r="G37">
        <f t="shared" si="2"/>
        <v>0</v>
      </c>
      <c r="H37">
        <f t="shared" si="4"/>
        <v>1500</v>
      </c>
      <c r="I37">
        <f t="shared" si="5"/>
        <v>150</v>
      </c>
      <c r="J37">
        <f t="shared" si="6"/>
        <v>8900</v>
      </c>
      <c r="K37">
        <f t="shared" si="3"/>
        <v>-7400</v>
      </c>
    </row>
    <row r="38" spans="1:11" x14ac:dyDescent="0.25">
      <c r="A38" s="1">
        <v>44963</v>
      </c>
      <c r="B38" s="2">
        <f t="shared" si="0"/>
        <v>1</v>
      </c>
      <c r="C38" t="s">
        <v>2</v>
      </c>
      <c r="D38">
        <v>10</v>
      </c>
      <c r="E38">
        <f>IF(B38 &lt;= 5,VLOOKUP(C38,$R$3:$S$6,2,FALSE),0)</f>
        <v>0.2</v>
      </c>
      <c r="F38">
        <f t="shared" si="1"/>
        <v>2</v>
      </c>
      <c r="G38">
        <f t="shared" si="2"/>
        <v>60</v>
      </c>
      <c r="H38">
        <f t="shared" si="4"/>
        <v>1560</v>
      </c>
      <c r="I38">
        <f t="shared" si="5"/>
        <v>0</v>
      </c>
      <c r="J38">
        <f t="shared" si="6"/>
        <v>8900</v>
      </c>
      <c r="K38">
        <f t="shared" si="3"/>
        <v>-7340</v>
      </c>
    </row>
    <row r="39" spans="1:11" x14ac:dyDescent="0.25">
      <c r="A39" s="1">
        <v>44964</v>
      </c>
      <c r="B39" s="2">
        <f t="shared" si="0"/>
        <v>2</v>
      </c>
      <c r="C39" t="s">
        <v>2</v>
      </c>
      <c r="D39">
        <v>10</v>
      </c>
      <c r="E39">
        <f>IF(B39 &lt;= 5,VLOOKUP(C39,$R$3:$S$6,2,FALSE),0)</f>
        <v>0.2</v>
      </c>
      <c r="F39">
        <f t="shared" si="1"/>
        <v>2</v>
      </c>
      <c r="G39">
        <f t="shared" si="2"/>
        <v>60</v>
      </c>
      <c r="H39">
        <f t="shared" si="4"/>
        <v>1620</v>
      </c>
      <c r="I39">
        <f t="shared" si="5"/>
        <v>0</v>
      </c>
      <c r="J39">
        <f t="shared" si="6"/>
        <v>8900</v>
      </c>
      <c r="K39">
        <f t="shared" si="3"/>
        <v>-7280</v>
      </c>
    </row>
    <row r="40" spans="1:11" x14ac:dyDescent="0.25">
      <c r="A40" s="1">
        <v>44965</v>
      </c>
      <c r="B40" s="2">
        <f t="shared" si="0"/>
        <v>3</v>
      </c>
      <c r="C40" t="s">
        <v>2</v>
      </c>
      <c r="D40">
        <v>10</v>
      </c>
      <c r="E40">
        <f>IF(B40 &lt;= 5,VLOOKUP(C40,$R$3:$S$6,2,FALSE),0)</f>
        <v>0.2</v>
      </c>
      <c r="F40">
        <f t="shared" si="1"/>
        <v>2</v>
      </c>
      <c r="G40">
        <f t="shared" si="2"/>
        <v>60</v>
      </c>
      <c r="H40">
        <f t="shared" si="4"/>
        <v>1680</v>
      </c>
      <c r="I40">
        <f t="shared" si="5"/>
        <v>0</v>
      </c>
      <c r="J40">
        <f t="shared" si="6"/>
        <v>8900</v>
      </c>
      <c r="K40">
        <f t="shared" si="3"/>
        <v>-7220</v>
      </c>
    </row>
    <row r="41" spans="1:11" x14ac:dyDescent="0.25">
      <c r="A41" s="1">
        <v>44966</v>
      </c>
      <c r="B41" s="2">
        <f t="shared" si="0"/>
        <v>4</v>
      </c>
      <c r="C41" t="s">
        <v>2</v>
      </c>
      <c r="D41">
        <v>10</v>
      </c>
      <c r="E41">
        <f>IF(B41 &lt;= 5,VLOOKUP(C41,$R$3:$S$6,2,FALSE),0)</f>
        <v>0.2</v>
      </c>
      <c r="F41">
        <f t="shared" si="1"/>
        <v>2</v>
      </c>
      <c r="G41">
        <f t="shared" si="2"/>
        <v>60</v>
      </c>
      <c r="H41">
        <f t="shared" si="4"/>
        <v>1740</v>
      </c>
      <c r="I41">
        <f t="shared" si="5"/>
        <v>0</v>
      </c>
      <c r="J41">
        <f t="shared" si="6"/>
        <v>8900</v>
      </c>
      <c r="K41">
        <f t="shared" si="3"/>
        <v>-7160</v>
      </c>
    </row>
    <row r="42" spans="1:11" x14ac:dyDescent="0.25">
      <c r="A42" s="1">
        <v>44967</v>
      </c>
      <c r="B42" s="2">
        <f t="shared" si="0"/>
        <v>5</v>
      </c>
      <c r="C42" t="s">
        <v>2</v>
      </c>
      <c r="D42">
        <v>10</v>
      </c>
      <c r="E42">
        <f>IF(B42 &lt;= 5,VLOOKUP(C42,$R$3:$S$6,2,FALSE),0)</f>
        <v>0.2</v>
      </c>
      <c r="F42">
        <f t="shared" si="1"/>
        <v>2</v>
      </c>
      <c r="G42">
        <f t="shared" si="2"/>
        <v>60</v>
      </c>
      <c r="H42">
        <f t="shared" si="4"/>
        <v>1800</v>
      </c>
      <c r="I42">
        <f t="shared" si="5"/>
        <v>0</v>
      </c>
      <c r="J42">
        <f t="shared" si="6"/>
        <v>8900</v>
      </c>
      <c r="K42">
        <f t="shared" si="3"/>
        <v>-7100</v>
      </c>
    </row>
    <row r="43" spans="1:11" x14ac:dyDescent="0.25">
      <c r="A43" s="1">
        <v>44968</v>
      </c>
      <c r="B43" s="2">
        <f t="shared" si="0"/>
        <v>6</v>
      </c>
      <c r="C43" t="s">
        <v>2</v>
      </c>
      <c r="D43">
        <v>10</v>
      </c>
      <c r="E43">
        <f>IF(B43 &lt;= 5,VLOOKUP(C43,$R$3:$S$6,2,FALSE),0)</f>
        <v>0</v>
      </c>
      <c r="F43">
        <f t="shared" si="1"/>
        <v>0</v>
      </c>
      <c r="G43">
        <f t="shared" si="2"/>
        <v>0</v>
      </c>
      <c r="H43">
        <f t="shared" si="4"/>
        <v>1800</v>
      </c>
      <c r="I43">
        <f t="shared" si="5"/>
        <v>0</v>
      </c>
      <c r="J43">
        <f t="shared" si="6"/>
        <v>8900</v>
      </c>
      <c r="K43">
        <f t="shared" si="3"/>
        <v>-7100</v>
      </c>
    </row>
    <row r="44" spans="1:11" x14ac:dyDescent="0.25">
      <c r="A44" s="1">
        <v>44969</v>
      </c>
      <c r="B44" s="2">
        <f t="shared" si="0"/>
        <v>7</v>
      </c>
      <c r="C44" t="s">
        <v>2</v>
      </c>
      <c r="D44">
        <v>10</v>
      </c>
      <c r="E44">
        <f>IF(B44 &lt;= 5,VLOOKUP(C44,$R$3:$S$6,2,FALSE),0)</f>
        <v>0</v>
      </c>
      <c r="F44">
        <f t="shared" si="1"/>
        <v>0</v>
      </c>
      <c r="G44">
        <f t="shared" si="2"/>
        <v>0</v>
      </c>
      <c r="H44">
        <f t="shared" si="4"/>
        <v>1800</v>
      </c>
      <c r="I44">
        <f t="shared" si="5"/>
        <v>150</v>
      </c>
      <c r="J44">
        <f t="shared" si="6"/>
        <v>9050</v>
      </c>
      <c r="K44">
        <f t="shared" si="3"/>
        <v>-7250</v>
      </c>
    </row>
    <row r="45" spans="1:11" x14ac:dyDescent="0.25">
      <c r="A45" s="1">
        <v>44970</v>
      </c>
      <c r="B45" s="2">
        <f t="shared" si="0"/>
        <v>1</v>
      </c>
      <c r="C45" t="s">
        <v>2</v>
      </c>
      <c r="D45">
        <v>10</v>
      </c>
      <c r="E45">
        <f>IF(B45 &lt;= 5,VLOOKUP(C45,$R$3:$S$6,2,FALSE),0)</f>
        <v>0.2</v>
      </c>
      <c r="F45">
        <f t="shared" si="1"/>
        <v>2</v>
      </c>
      <c r="G45">
        <f t="shared" si="2"/>
        <v>60</v>
      </c>
      <c r="H45">
        <f t="shared" si="4"/>
        <v>1860</v>
      </c>
      <c r="I45">
        <f t="shared" si="5"/>
        <v>0</v>
      </c>
      <c r="J45">
        <f t="shared" si="6"/>
        <v>9050</v>
      </c>
      <c r="K45">
        <f t="shared" si="3"/>
        <v>-7190</v>
      </c>
    </row>
    <row r="46" spans="1:11" x14ac:dyDescent="0.25">
      <c r="A46" s="1">
        <v>44971</v>
      </c>
      <c r="B46" s="2">
        <f t="shared" si="0"/>
        <v>2</v>
      </c>
      <c r="C46" t="s">
        <v>2</v>
      </c>
      <c r="D46">
        <v>10</v>
      </c>
      <c r="E46">
        <f>IF(B46 &lt;= 5,VLOOKUP(C46,$R$3:$S$6,2,FALSE),0)</f>
        <v>0.2</v>
      </c>
      <c r="F46">
        <f t="shared" si="1"/>
        <v>2</v>
      </c>
      <c r="G46">
        <f t="shared" si="2"/>
        <v>60</v>
      </c>
      <c r="H46">
        <f t="shared" si="4"/>
        <v>1920</v>
      </c>
      <c r="I46">
        <f t="shared" si="5"/>
        <v>0</v>
      </c>
      <c r="J46">
        <f t="shared" si="6"/>
        <v>9050</v>
      </c>
      <c r="K46">
        <f t="shared" si="3"/>
        <v>-7130</v>
      </c>
    </row>
    <row r="47" spans="1:11" x14ac:dyDescent="0.25">
      <c r="A47" s="1">
        <v>44972</v>
      </c>
      <c r="B47" s="2">
        <f t="shared" si="0"/>
        <v>3</v>
      </c>
      <c r="C47" t="s">
        <v>2</v>
      </c>
      <c r="D47">
        <v>10</v>
      </c>
      <c r="E47">
        <f>IF(B47 &lt;= 5,VLOOKUP(C47,$R$3:$S$6,2,FALSE),0)</f>
        <v>0.2</v>
      </c>
      <c r="F47">
        <f t="shared" si="1"/>
        <v>2</v>
      </c>
      <c r="G47">
        <f t="shared" si="2"/>
        <v>60</v>
      </c>
      <c r="H47">
        <f t="shared" si="4"/>
        <v>1980</v>
      </c>
      <c r="I47">
        <f t="shared" si="5"/>
        <v>0</v>
      </c>
      <c r="J47">
        <f t="shared" si="6"/>
        <v>9050</v>
      </c>
      <c r="K47">
        <f t="shared" si="3"/>
        <v>-7070</v>
      </c>
    </row>
    <row r="48" spans="1:11" x14ac:dyDescent="0.25">
      <c r="A48" s="1">
        <v>44973</v>
      </c>
      <c r="B48" s="2">
        <f t="shared" si="0"/>
        <v>4</v>
      </c>
      <c r="C48" t="s">
        <v>2</v>
      </c>
      <c r="D48">
        <v>10</v>
      </c>
      <c r="E48">
        <f>IF(B48 &lt;= 5,VLOOKUP(C48,$R$3:$S$6,2,FALSE),0)</f>
        <v>0.2</v>
      </c>
      <c r="F48">
        <f t="shared" si="1"/>
        <v>2</v>
      </c>
      <c r="G48">
        <f t="shared" si="2"/>
        <v>60</v>
      </c>
      <c r="H48">
        <f t="shared" si="4"/>
        <v>2040</v>
      </c>
      <c r="I48">
        <f t="shared" si="5"/>
        <v>0</v>
      </c>
      <c r="J48">
        <f t="shared" si="6"/>
        <v>9050</v>
      </c>
      <c r="K48">
        <f t="shared" si="3"/>
        <v>-7010</v>
      </c>
    </row>
    <row r="49" spans="1:11" x14ac:dyDescent="0.25">
      <c r="A49" s="1">
        <v>44974</v>
      </c>
      <c r="B49" s="2">
        <f t="shared" si="0"/>
        <v>5</v>
      </c>
      <c r="C49" t="s">
        <v>2</v>
      </c>
      <c r="D49">
        <v>10</v>
      </c>
      <c r="E49">
        <f>IF(B49 &lt;= 5,VLOOKUP(C49,$R$3:$S$6,2,FALSE),0)</f>
        <v>0.2</v>
      </c>
      <c r="F49">
        <f t="shared" si="1"/>
        <v>2</v>
      </c>
      <c r="G49">
        <f t="shared" si="2"/>
        <v>60</v>
      </c>
      <c r="H49">
        <f t="shared" si="4"/>
        <v>2100</v>
      </c>
      <c r="I49">
        <f t="shared" si="5"/>
        <v>0</v>
      </c>
      <c r="J49">
        <f t="shared" si="6"/>
        <v>9050</v>
      </c>
      <c r="K49">
        <f t="shared" si="3"/>
        <v>-6950</v>
      </c>
    </row>
    <row r="50" spans="1:11" x14ac:dyDescent="0.25">
      <c r="A50" s="1">
        <v>44975</v>
      </c>
      <c r="B50" s="2">
        <f t="shared" si="0"/>
        <v>6</v>
      </c>
      <c r="C50" t="s">
        <v>2</v>
      </c>
      <c r="D50">
        <v>10</v>
      </c>
      <c r="E50">
        <f>IF(B50 &lt;= 5,VLOOKUP(C50,$R$3:$S$6,2,FALSE),0)</f>
        <v>0</v>
      </c>
      <c r="F50">
        <f t="shared" si="1"/>
        <v>0</v>
      </c>
      <c r="G50">
        <f t="shared" si="2"/>
        <v>0</v>
      </c>
      <c r="H50">
        <f t="shared" si="4"/>
        <v>2100</v>
      </c>
      <c r="I50">
        <f t="shared" si="5"/>
        <v>0</v>
      </c>
      <c r="J50">
        <f t="shared" si="6"/>
        <v>9050</v>
      </c>
      <c r="K50">
        <f t="shared" si="3"/>
        <v>-6950</v>
      </c>
    </row>
    <row r="51" spans="1:11" x14ac:dyDescent="0.25">
      <c r="A51" s="1">
        <v>44976</v>
      </c>
      <c r="B51" s="2">
        <f t="shared" si="0"/>
        <v>7</v>
      </c>
      <c r="C51" t="s">
        <v>2</v>
      </c>
      <c r="D51">
        <v>10</v>
      </c>
      <c r="E51">
        <f>IF(B51 &lt;= 5,VLOOKUP(C51,$R$3:$S$6,2,FALSE),0)</f>
        <v>0</v>
      </c>
      <c r="F51">
        <f t="shared" si="1"/>
        <v>0</v>
      </c>
      <c r="G51">
        <f t="shared" si="2"/>
        <v>0</v>
      </c>
      <c r="H51">
        <f t="shared" si="4"/>
        <v>2100</v>
      </c>
      <c r="I51">
        <f t="shared" si="5"/>
        <v>150</v>
      </c>
      <c r="J51">
        <f t="shared" si="6"/>
        <v>9200</v>
      </c>
      <c r="K51">
        <f t="shared" si="3"/>
        <v>-7100</v>
      </c>
    </row>
    <row r="52" spans="1:11" x14ac:dyDescent="0.25">
      <c r="A52" s="1">
        <v>44977</v>
      </c>
      <c r="B52" s="2">
        <f t="shared" si="0"/>
        <v>1</v>
      </c>
      <c r="C52" t="s">
        <v>2</v>
      </c>
      <c r="D52">
        <v>10</v>
      </c>
      <c r="E52">
        <f>IF(B52 &lt;= 5,VLOOKUP(C52,$R$3:$S$6,2,FALSE),0)</f>
        <v>0.2</v>
      </c>
      <c r="F52">
        <f t="shared" si="1"/>
        <v>2</v>
      </c>
      <c r="G52">
        <f t="shared" si="2"/>
        <v>60</v>
      </c>
      <c r="H52">
        <f t="shared" si="4"/>
        <v>2160</v>
      </c>
      <c r="I52">
        <f t="shared" si="5"/>
        <v>0</v>
      </c>
      <c r="J52">
        <f t="shared" si="6"/>
        <v>9200</v>
      </c>
      <c r="K52">
        <f t="shared" si="3"/>
        <v>-7040</v>
      </c>
    </row>
    <row r="53" spans="1:11" x14ac:dyDescent="0.25">
      <c r="A53" s="1">
        <v>44978</v>
      </c>
      <c r="B53" s="2">
        <f t="shared" si="0"/>
        <v>2</v>
      </c>
      <c r="C53" t="s">
        <v>2</v>
      </c>
      <c r="D53">
        <v>10</v>
      </c>
      <c r="E53">
        <f>IF(B53 &lt;= 5,VLOOKUP(C53,$R$3:$S$6,2,FALSE),0)</f>
        <v>0.2</v>
      </c>
      <c r="F53">
        <f t="shared" si="1"/>
        <v>2</v>
      </c>
      <c r="G53">
        <f t="shared" si="2"/>
        <v>60</v>
      </c>
      <c r="H53">
        <f t="shared" si="4"/>
        <v>2220</v>
      </c>
      <c r="I53">
        <f t="shared" si="5"/>
        <v>0</v>
      </c>
      <c r="J53">
        <f t="shared" si="6"/>
        <v>9200</v>
      </c>
      <c r="K53">
        <f t="shared" si="3"/>
        <v>-6980</v>
      </c>
    </row>
    <row r="54" spans="1:11" x14ac:dyDescent="0.25">
      <c r="A54" s="1">
        <v>44979</v>
      </c>
      <c r="B54" s="2">
        <f t="shared" si="0"/>
        <v>3</v>
      </c>
      <c r="C54" t="s">
        <v>2</v>
      </c>
      <c r="D54">
        <v>10</v>
      </c>
      <c r="E54">
        <f>IF(B54 &lt;= 5,VLOOKUP(C54,$R$3:$S$6,2,FALSE),0)</f>
        <v>0.2</v>
      </c>
      <c r="F54">
        <f t="shared" si="1"/>
        <v>2</v>
      </c>
      <c r="G54">
        <f t="shared" si="2"/>
        <v>60</v>
      </c>
      <c r="H54">
        <f t="shared" si="4"/>
        <v>2280</v>
      </c>
      <c r="I54">
        <f t="shared" si="5"/>
        <v>0</v>
      </c>
      <c r="J54">
        <f t="shared" si="6"/>
        <v>9200</v>
      </c>
      <c r="K54">
        <f t="shared" si="3"/>
        <v>-6920</v>
      </c>
    </row>
    <row r="55" spans="1:11" x14ac:dyDescent="0.25">
      <c r="A55" s="1">
        <v>44980</v>
      </c>
      <c r="B55" s="2">
        <f t="shared" si="0"/>
        <v>4</v>
      </c>
      <c r="C55" t="s">
        <v>2</v>
      </c>
      <c r="D55">
        <v>10</v>
      </c>
      <c r="E55">
        <f>IF(B55 &lt;= 5,VLOOKUP(C55,$R$3:$S$6,2,FALSE),0)</f>
        <v>0.2</v>
      </c>
      <c r="F55">
        <f t="shared" si="1"/>
        <v>2</v>
      </c>
      <c r="G55">
        <f t="shared" si="2"/>
        <v>60</v>
      </c>
      <c r="H55">
        <f t="shared" si="4"/>
        <v>2340</v>
      </c>
      <c r="I55">
        <f t="shared" si="5"/>
        <v>0</v>
      </c>
      <c r="J55">
        <f t="shared" si="6"/>
        <v>9200</v>
      </c>
      <c r="K55">
        <f t="shared" si="3"/>
        <v>-6860</v>
      </c>
    </row>
    <row r="56" spans="1:11" x14ac:dyDescent="0.25">
      <c r="A56" s="1">
        <v>44981</v>
      </c>
      <c r="B56" s="2">
        <f t="shared" si="0"/>
        <v>5</v>
      </c>
      <c r="C56" t="s">
        <v>2</v>
      </c>
      <c r="D56">
        <v>10</v>
      </c>
      <c r="E56">
        <f>IF(B56 &lt;= 5,VLOOKUP(C56,$R$3:$S$6,2,FALSE),0)</f>
        <v>0.2</v>
      </c>
      <c r="F56">
        <f t="shared" si="1"/>
        <v>2</v>
      </c>
      <c r="G56">
        <f t="shared" si="2"/>
        <v>60</v>
      </c>
      <c r="H56">
        <f t="shared" si="4"/>
        <v>2400</v>
      </c>
      <c r="I56">
        <f t="shared" si="5"/>
        <v>0</v>
      </c>
      <c r="J56">
        <f t="shared" si="6"/>
        <v>9200</v>
      </c>
      <c r="K56">
        <f t="shared" si="3"/>
        <v>-6800</v>
      </c>
    </row>
    <row r="57" spans="1:11" x14ac:dyDescent="0.25">
      <c r="A57" s="1">
        <v>44982</v>
      </c>
      <c r="B57" s="2">
        <f t="shared" si="0"/>
        <v>6</v>
      </c>
      <c r="C57" t="s">
        <v>2</v>
      </c>
      <c r="D57">
        <v>10</v>
      </c>
      <c r="E57">
        <f>IF(B57 &lt;= 5,VLOOKUP(C57,$R$3:$S$6,2,FALSE),0)</f>
        <v>0</v>
      </c>
      <c r="F57">
        <f t="shared" si="1"/>
        <v>0</v>
      </c>
      <c r="G57">
        <f t="shared" si="2"/>
        <v>0</v>
      </c>
      <c r="H57">
        <f t="shared" si="4"/>
        <v>2400</v>
      </c>
      <c r="I57">
        <f t="shared" si="5"/>
        <v>0</v>
      </c>
      <c r="J57">
        <f t="shared" si="6"/>
        <v>9200</v>
      </c>
      <c r="K57">
        <f t="shared" si="3"/>
        <v>-6800</v>
      </c>
    </row>
    <row r="58" spans="1:11" x14ac:dyDescent="0.25">
      <c r="A58" s="1">
        <v>44983</v>
      </c>
      <c r="B58" s="2">
        <f t="shared" si="0"/>
        <v>7</v>
      </c>
      <c r="C58" t="s">
        <v>2</v>
      </c>
      <c r="D58">
        <v>10</v>
      </c>
      <c r="E58">
        <f>IF(B58 &lt;= 5,VLOOKUP(C58,$R$3:$S$6,2,FALSE),0)</f>
        <v>0</v>
      </c>
      <c r="F58">
        <f t="shared" si="1"/>
        <v>0</v>
      </c>
      <c r="G58">
        <f t="shared" si="2"/>
        <v>0</v>
      </c>
      <c r="H58">
        <f t="shared" si="4"/>
        <v>2400</v>
      </c>
      <c r="I58">
        <f t="shared" si="5"/>
        <v>150</v>
      </c>
      <c r="J58">
        <f t="shared" si="6"/>
        <v>9350</v>
      </c>
      <c r="K58">
        <f t="shared" si="3"/>
        <v>-6950</v>
      </c>
    </row>
    <row r="59" spans="1:11" x14ac:dyDescent="0.25">
      <c r="A59" s="1">
        <v>44984</v>
      </c>
      <c r="B59" s="2">
        <f t="shared" si="0"/>
        <v>1</v>
      </c>
      <c r="C59" t="s">
        <v>2</v>
      </c>
      <c r="D59">
        <v>10</v>
      </c>
      <c r="E59">
        <f>IF(B59 &lt;= 5,VLOOKUP(C59,$R$3:$S$6,2,FALSE),0)</f>
        <v>0.2</v>
      </c>
      <c r="F59">
        <f t="shared" si="1"/>
        <v>2</v>
      </c>
      <c r="G59">
        <f t="shared" si="2"/>
        <v>60</v>
      </c>
      <c r="H59">
        <f t="shared" si="4"/>
        <v>2460</v>
      </c>
      <c r="I59">
        <f t="shared" si="5"/>
        <v>0</v>
      </c>
      <c r="J59">
        <f t="shared" si="6"/>
        <v>9350</v>
      </c>
      <c r="K59">
        <f t="shared" si="3"/>
        <v>-6890</v>
      </c>
    </row>
    <row r="60" spans="1:11" x14ac:dyDescent="0.25">
      <c r="A60" s="1">
        <v>44985</v>
      </c>
      <c r="B60" s="2">
        <f t="shared" si="0"/>
        <v>2</v>
      </c>
      <c r="C60" t="s">
        <v>2</v>
      </c>
      <c r="D60">
        <v>10</v>
      </c>
      <c r="E60">
        <f>IF(B60 &lt;= 5,VLOOKUP(C60,$R$3:$S$6,2,FALSE),0)</f>
        <v>0.2</v>
      </c>
      <c r="F60">
        <f t="shared" si="1"/>
        <v>2</v>
      </c>
      <c r="G60">
        <f t="shared" si="2"/>
        <v>60</v>
      </c>
      <c r="H60">
        <f t="shared" si="4"/>
        <v>2520</v>
      </c>
      <c r="I60">
        <f t="shared" si="5"/>
        <v>0</v>
      </c>
      <c r="J60">
        <f t="shared" si="6"/>
        <v>9350</v>
      </c>
      <c r="K60">
        <f t="shared" si="3"/>
        <v>-6830</v>
      </c>
    </row>
    <row r="61" spans="1:11" x14ac:dyDescent="0.25">
      <c r="A61" s="1">
        <v>44986</v>
      </c>
      <c r="B61" s="2">
        <f t="shared" si="0"/>
        <v>3</v>
      </c>
      <c r="C61" t="s">
        <v>2</v>
      </c>
      <c r="D61">
        <v>10</v>
      </c>
      <c r="E61">
        <f>IF(B61 &lt;= 5,VLOOKUP(C61,$R$3:$S$6,2,FALSE),0)</f>
        <v>0.2</v>
      </c>
      <c r="F61">
        <f t="shared" si="1"/>
        <v>2</v>
      </c>
      <c r="G61">
        <f t="shared" si="2"/>
        <v>60</v>
      </c>
      <c r="H61">
        <f t="shared" si="4"/>
        <v>2580</v>
      </c>
      <c r="I61">
        <f t="shared" si="5"/>
        <v>0</v>
      </c>
      <c r="J61">
        <f t="shared" si="6"/>
        <v>9350</v>
      </c>
      <c r="K61">
        <f t="shared" si="3"/>
        <v>-6770</v>
      </c>
    </row>
    <row r="62" spans="1:11" x14ac:dyDescent="0.25">
      <c r="A62" s="1">
        <v>44987</v>
      </c>
      <c r="B62" s="2">
        <f t="shared" si="0"/>
        <v>4</v>
      </c>
      <c r="C62" t="s">
        <v>2</v>
      </c>
      <c r="D62">
        <v>10</v>
      </c>
      <c r="E62">
        <f>IF(B62 &lt;= 5,VLOOKUP(C62,$R$3:$S$6,2,FALSE),0)</f>
        <v>0.2</v>
      </c>
      <c r="F62">
        <f t="shared" si="1"/>
        <v>2</v>
      </c>
      <c r="G62">
        <f t="shared" si="2"/>
        <v>60</v>
      </c>
      <c r="H62">
        <f t="shared" si="4"/>
        <v>2640</v>
      </c>
      <c r="I62">
        <f t="shared" si="5"/>
        <v>0</v>
      </c>
      <c r="J62">
        <f t="shared" si="6"/>
        <v>9350</v>
      </c>
      <c r="K62">
        <f t="shared" si="3"/>
        <v>-6710</v>
      </c>
    </row>
    <row r="63" spans="1:11" x14ac:dyDescent="0.25">
      <c r="A63" s="1">
        <v>44988</v>
      </c>
      <c r="B63" s="2">
        <f t="shared" si="0"/>
        <v>5</v>
      </c>
      <c r="C63" t="s">
        <v>2</v>
      </c>
      <c r="D63">
        <v>10</v>
      </c>
      <c r="E63">
        <f>IF(B63 &lt;= 5,VLOOKUP(C63,$R$3:$S$6,2,FALSE),0)</f>
        <v>0.2</v>
      </c>
      <c r="F63">
        <f t="shared" si="1"/>
        <v>2</v>
      </c>
      <c r="G63">
        <f t="shared" si="2"/>
        <v>60</v>
      </c>
      <c r="H63">
        <f t="shared" si="4"/>
        <v>2700</v>
      </c>
      <c r="I63">
        <f t="shared" si="5"/>
        <v>0</v>
      </c>
      <c r="J63">
        <f t="shared" si="6"/>
        <v>9350</v>
      </c>
      <c r="K63">
        <f t="shared" si="3"/>
        <v>-6650</v>
      </c>
    </row>
    <row r="64" spans="1:11" x14ac:dyDescent="0.25">
      <c r="A64" s="1">
        <v>44989</v>
      </c>
      <c r="B64" s="2">
        <f t="shared" si="0"/>
        <v>6</v>
      </c>
      <c r="C64" t="s">
        <v>2</v>
      </c>
      <c r="D64">
        <v>10</v>
      </c>
      <c r="E64">
        <f>IF(B64 &lt;= 5,VLOOKUP(C64,$R$3:$S$6,2,FALSE),0)</f>
        <v>0</v>
      </c>
      <c r="F64">
        <f t="shared" si="1"/>
        <v>0</v>
      </c>
      <c r="G64">
        <f t="shared" si="2"/>
        <v>0</v>
      </c>
      <c r="H64">
        <f t="shared" si="4"/>
        <v>2700</v>
      </c>
      <c r="I64">
        <f t="shared" si="5"/>
        <v>0</v>
      </c>
      <c r="J64">
        <f t="shared" si="6"/>
        <v>9350</v>
      </c>
      <c r="K64">
        <f t="shared" si="3"/>
        <v>-6650</v>
      </c>
    </row>
    <row r="65" spans="1:11" x14ac:dyDescent="0.25">
      <c r="A65" s="1">
        <v>44990</v>
      </c>
      <c r="B65" s="2">
        <f t="shared" si="0"/>
        <v>7</v>
      </c>
      <c r="C65" t="s">
        <v>2</v>
      </c>
      <c r="D65">
        <v>10</v>
      </c>
      <c r="E65">
        <f>IF(B65 &lt;= 5,VLOOKUP(C65,$R$3:$S$6,2,FALSE),0)</f>
        <v>0</v>
      </c>
      <c r="F65">
        <f t="shared" si="1"/>
        <v>0</v>
      </c>
      <c r="G65">
        <f t="shared" si="2"/>
        <v>0</v>
      </c>
      <c r="H65">
        <f t="shared" si="4"/>
        <v>2700</v>
      </c>
      <c r="I65">
        <f t="shared" si="5"/>
        <v>150</v>
      </c>
      <c r="J65">
        <f t="shared" si="6"/>
        <v>9500</v>
      </c>
      <c r="K65">
        <f t="shared" si="3"/>
        <v>-6800</v>
      </c>
    </row>
    <row r="66" spans="1:11" x14ac:dyDescent="0.25">
      <c r="A66" s="1">
        <v>44991</v>
      </c>
      <c r="B66" s="2">
        <f t="shared" si="0"/>
        <v>1</v>
      </c>
      <c r="C66" t="s">
        <v>2</v>
      </c>
      <c r="D66">
        <v>10</v>
      </c>
      <c r="E66">
        <f>IF(B66 &lt;= 5,VLOOKUP(C66,$R$3:$S$6,2,FALSE),0)</f>
        <v>0.2</v>
      </c>
      <c r="F66">
        <f t="shared" si="1"/>
        <v>2</v>
      </c>
      <c r="G66">
        <f t="shared" si="2"/>
        <v>60</v>
      </c>
      <c r="H66">
        <f t="shared" si="4"/>
        <v>2760</v>
      </c>
      <c r="I66">
        <f t="shared" si="5"/>
        <v>0</v>
      </c>
      <c r="J66">
        <f t="shared" si="6"/>
        <v>9500</v>
      </c>
      <c r="K66">
        <f t="shared" si="3"/>
        <v>-6740</v>
      </c>
    </row>
    <row r="67" spans="1:11" x14ac:dyDescent="0.25">
      <c r="A67" s="1">
        <v>44992</v>
      </c>
      <c r="B67" s="2">
        <f t="shared" ref="B67:B130" si="7">WEEKDAY(A67,2)</f>
        <v>2</v>
      </c>
      <c r="C67" t="s">
        <v>2</v>
      </c>
      <c r="D67">
        <v>10</v>
      </c>
      <c r="E67">
        <f>IF(B67 &lt;= 5,VLOOKUP(C67,$R$3:$S$6,2,FALSE),0)</f>
        <v>0.2</v>
      </c>
      <c r="F67">
        <f t="shared" ref="F67:F130" si="8">ROUNDDOWN(D67*E67,0)</f>
        <v>2</v>
      </c>
      <c r="G67">
        <f t="shared" ref="G67:G130" si="9">IF(B67&lt;=5,F67*$Q$9,0)</f>
        <v>60</v>
      </c>
      <c r="H67">
        <f t="shared" si="4"/>
        <v>2820</v>
      </c>
      <c r="I67">
        <f t="shared" si="5"/>
        <v>0</v>
      </c>
      <c r="J67">
        <f t="shared" si="6"/>
        <v>9500</v>
      </c>
      <c r="K67">
        <f t="shared" ref="K67:K130" si="10">H67-J67</f>
        <v>-6680</v>
      </c>
    </row>
    <row r="68" spans="1:11" x14ac:dyDescent="0.25">
      <c r="A68" s="1">
        <v>44993</v>
      </c>
      <c r="B68" s="2">
        <f t="shared" si="7"/>
        <v>3</v>
      </c>
      <c r="C68" t="s">
        <v>2</v>
      </c>
      <c r="D68">
        <v>10</v>
      </c>
      <c r="E68">
        <f>IF(B68 &lt;= 5,VLOOKUP(C68,$R$3:$S$6,2,FALSE),0)</f>
        <v>0.2</v>
      </c>
      <c r="F68">
        <f t="shared" si="8"/>
        <v>2</v>
      </c>
      <c r="G68">
        <f t="shared" si="9"/>
        <v>60</v>
      </c>
      <c r="H68">
        <f t="shared" ref="H68:H131" si="11">H67+G68</f>
        <v>2880</v>
      </c>
      <c r="I68">
        <f t="shared" ref="I68:I131" si="12">IF(B68=7,D68*$Q$10,0)</f>
        <v>0</v>
      </c>
      <c r="J68">
        <f t="shared" ref="J68:J131" si="13">J67+I68</f>
        <v>9500</v>
      </c>
      <c r="K68">
        <f t="shared" si="10"/>
        <v>-6620</v>
      </c>
    </row>
    <row r="69" spans="1:11" x14ac:dyDescent="0.25">
      <c r="A69" s="1">
        <v>44994</v>
      </c>
      <c r="B69" s="2">
        <f t="shared" si="7"/>
        <v>4</v>
      </c>
      <c r="C69" t="s">
        <v>2</v>
      </c>
      <c r="D69">
        <v>10</v>
      </c>
      <c r="E69">
        <f>IF(B69 &lt;= 5,VLOOKUP(C69,$R$3:$S$6,2,FALSE),0)</f>
        <v>0.2</v>
      </c>
      <c r="F69">
        <f t="shared" si="8"/>
        <v>2</v>
      </c>
      <c r="G69">
        <f t="shared" si="9"/>
        <v>60</v>
      </c>
      <c r="H69">
        <f t="shared" si="11"/>
        <v>2940</v>
      </c>
      <c r="I69">
        <f t="shared" si="12"/>
        <v>0</v>
      </c>
      <c r="J69">
        <f t="shared" si="13"/>
        <v>9500</v>
      </c>
      <c r="K69">
        <f t="shared" si="10"/>
        <v>-6560</v>
      </c>
    </row>
    <row r="70" spans="1:11" x14ac:dyDescent="0.25">
      <c r="A70" s="1">
        <v>44995</v>
      </c>
      <c r="B70" s="2">
        <f t="shared" si="7"/>
        <v>5</v>
      </c>
      <c r="C70" t="s">
        <v>2</v>
      </c>
      <c r="D70">
        <v>10</v>
      </c>
      <c r="E70">
        <f>IF(B70 &lt;= 5,VLOOKUP(C70,$R$3:$S$6,2,FALSE),0)</f>
        <v>0.2</v>
      </c>
      <c r="F70">
        <f t="shared" si="8"/>
        <v>2</v>
      </c>
      <c r="G70">
        <f t="shared" si="9"/>
        <v>60</v>
      </c>
      <c r="H70">
        <f t="shared" si="11"/>
        <v>3000</v>
      </c>
      <c r="I70">
        <f t="shared" si="12"/>
        <v>0</v>
      </c>
      <c r="J70">
        <f t="shared" si="13"/>
        <v>9500</v>
      </c>
      <c r="K70">
        <f t="shared" si="10"/>
        <v>-6500</v>
      </c>
    </row>
    <row r="71" spans="1:11" x14ac:dyDescent="0.25">
      <c r="A71" s="1">
        <v>44996</v>
      </c>
      <c r="B71" s="2">
        <f t="shared" si="7"/>
        <v>6</v>
      </c>
      <c r="C71" t="s">
        <v>2</v>
      </c>
      <c r="D71">
        <v>10</v>
      </c>
      <c r="E71">
        <f>IF(B71 &lt;= 5,VLOOKUP(C71,$R$3:$S$6,2,FALSE),0)</f>
        <v>0</v>
      </c>
      <c r="F71">
        <f t="shared" si="8"/>
        <v>0</v>
      </c>
      <c r="G71">
        <f t="shared" si="9"/>
        <v>0</v>
      </c>
      <c r="H71">
        <f t="shared" si="11"/>
        <v>3000</v>
      </c>
      <c r="I71">
        <f t="shared" si="12"/>
        <v>0</v>
      </c>
      <c r="J71">
        <f t="shared" si="13"/>
        <v>9500</v>
      </c>
      <c r="K71">
        <f t="shared" si="10"/>
        <v>-6500</v>
      </c>
    </row>
    <row r="72" spans="1:11" x14ac:dyDescent="0.25">
      <c r="A72" s="1">
        <v>44997</v>
      </c>
      <c r="B72" s="2">
        <f t="shared" si="7"/>
        <v>7</v>
      </c>
      <c r="C72" t="s">
        <v>2</v>
      </c>
      <c r="D72">
        <v>10</v>
      </c>
      <c r="E72">
        <f>IF(B72 &lt;= 5,VLOOKUP(C72,$R$3:$S$6,2,FALSE),0)</f>
        <v>0</v>
      </c>
      <c r="F72">
        <f t="shared" si="8"/>
        <v>0</v>
      </c>
      <c r="G72">
        <f t="shared" si="9"/>
        <v>0</v>
      </c>
      <c r="H72">
        <f t="shared" si="11"/>
        <v>3000</v>
      </c>
      <c r="I72">
        <f t="shared" si="12"/>
        <v>150</v>
      </c>
      <c r="J72">
        <f t="shared" si="13"/>
        <v>9650</v>
      </c>
      <c r="K72">
        <f t="shared" si="10"/>
        <v>-6650</v>
      </c>
    </row>
    <row r="73" spans="1:11" x14ac:dyDescent="0.25">
      <c r="A73" s="1">
        <v>44998</v>
      </c>
      <c r="B73" s="2">
        <f t="shared" si="7"/>
        <v>1</v>
      </c>
      <c r="C73" t="s">
        <v>2</v>
      </c>
      <c r="D73">
        <v>10</v>
      </c>
      <c r="E73">
        <f>IF(B73 &lt;= 5,VLOOKUP(C73,$R$3:$S$6,2,FALSE),0)</f>
        <v>0.2</v>
      </c>
      <c r="F73">
        <f t="shared" si="8"/>
        <v>2</v>
      </c>
      <c r="G73">
        <f t="shared" si="9"/>
        <v>60</v>
      </c>
      <c r="H73">
        <f t="shared" si="11"/>
        <v>3060</v>
      </c>
      <c r="I73">
        <f t="shared" si="12"/>
        <v>0</v>
      </c>
      <c r="J73">
        <f t="shared" si="13"/>
        <v>9650</v>
      </c>
      <c r="K73">
        <f t="shared" si="10"/>
        <v>-6590</v>
      </c>
    </row>
    <row r="74" spans="1:11" x14ac:dyDescent="0.25">
      <c r="A74" s="1">
        <v>44999</v>
      </c>
      <c r="B74" s="2">
        <f t="shared" si="7"/>
        <v>2</v>
      </c>
      <c r="C74" t="s">
        <v>2</v>
      </c>
      <c r="D74">
        <v>10</v>
      </c>
      <c r="E74">
        <f>IF(B74 &lt;= 5,VLOOKUP(C74,$R$3:$S$6,2,FALSE),0)</f>
        <v>0.2</v>
      </c>
      <c r="F74">
        <f t="shared" si="8"/>
        <v>2</v>
      </c>
      <c r="G74">
        <f t="shared" si="9"/>
        <v>60</v>
      </c>
      <c r="H74">
        <f t="shared" si="11"/>
        <v>3120</v>
      </c>
      <c r="I74">
        <f t="shared" si="12"/>
        <v>0</v>
      </c>
      <c r="J74">
        <f t="shared" si="13"/>
        <v>9650</v>
      </c>
      <c r="K74">
        <f t="shared" si="10"/>
        <v>-6530</v>
      </c>
    </row>
    <row r="75" spans="1:11" x14ac:dyDescent="0.25">
      <c r="A75" s="1">
        <v>45000</v>
      </c>
      <c r="B75" s="2">
        <f t="shared" si="7"/>
        <v>3</v>
      </c>
      <c r="C75" t="s">
        <v>2</v>
      </c>
      <c r="D75">
        <v>10</v>
      </c>
      <c r="E75">
        <f>IF(B75 &lt;= 5,VLOOKUP(C75,$R$3:$S$6,2,FALSE),0)</f>
        <v>0.2</v>
      </c>
      <c r="F75">
        <f t="shared" si="8"/>
        <v>2</v>
      </c>
      <c r="G75">
        <f t="shared" si="9"/>
        <v>60</v>
      </c>
      <c r="H75">
        <f t="shared" si="11"/>
        <v>3180</v>
      </c>
      <c r="I75">
        <f t="shared" si="12"/>
        <v>0</v>
      </c>
      <c r="J75">
        <f t="shared" si="13"/>
        <v>9650</v>
      </c>
      <c r="K75">
        <f t="shared" si="10"/>
        <v>-6470</v>
      </c>
    </row>
    <row r="76" spans="1:11" x14ac:dyDescent="0.25">
      <c r="A76" s="1">
        <v>45001</v>
      </c>
      <c r="B76" s="2">
        <f t="shared" si="7"/>
        <v>4</v>
      </c>
      <c r="C76" t="s">
        <v>2</v>
      </c>
      <c r="D76">
        <v>10</v>
      </c>
      <c r="E76">
        <f>IF(B76 &lt;= 5,VLOOKUP(C76,$R$3:$S$6,2,FALSE),0)</f>
        <v>0.2</v>
      </c>
      <c r="F76">
        <f t="shared" si="8"/>
        <v>2</v>
      </c>
      <c r="G76">
        <f t="shared" si="9"/>
        <v>60</v>
      </c>
      <c r="H76">
        <f t="shared" si="11"/>
        <v>3240</v>
      </c>
      <c r="I76">
        <f t="shared" si="12"/>
        <v>0</v>
      </c>
      <c r="J76">
        <f t="shared" si="13"/>
        <v>9650</v>
      </c>
      <c r="K76">
        <f t="shared" si="10"/>
        <v>-6410</v>
      </c>
    </row>
    <row r="77" spans="1:11" x14ac:dyDescent="0.25">
      <c r="A77" s="1">
        <v>45002</v>
      </c>
      <c r="B77" s="2">
        <f t="shared" si="7"/>
        <v>5</v>
      </c>
      <c r="C77" t="s">
        <v>2</v>
      </c>
      <c r="D77">
        <v>10</v>
      </c>
      <c r="E77">
        <f>IF(B77 &lt;= 5,VLOOKUP(C77,$R$3:$S$6,2,FALSE),0)</f>
        <v>0.2</v>
      </c>
      <c r="F77">
        <f t="shared" si="8"/>
        <v>2</v>
      </c>
      <c r="G77">
        <f t="shared" si="9"/>
        <v>60</v>
      </c>
      <c r="H77">
        <f t="shared" si="11"/>
        <v>3300</v>
      </c>
      <c r="I77">
        <f t="shared" si="12"/>
        <v>0</v>
      </c>
      <c r="J77">
        <f t="shared" si="13"/>
        <v>9650</v>
      </c>
      <c r="K77">
        <f t="shared" si="10"/>
        <v>-6350</v>
      </c>
    </row>
    <row r="78" spans="1:11" x14ac:dyDescent="0.25">
      <c r="A78" s="1">
        <v>45003</v>
      </c>
      <c r="B78" s="2">
        <f t="shared" si="7"/>
        <v>6</v>
      </c>
      <c r="C78" t="s">
        <v>2</v>
      </c>
      <c r="D78">
        <v>10</v>
      </c>
      <c r="E78">
        <f>IF(B78 &lt;= 5,VLOOKUP(C78,$R$3:$S$6,2,FALSE),0)</f>
        <v>0</v>
      </c>
      <c r="F78">
        <f t="shared" si="8"/>
        <v>0</v>
      </c>
      <c r="G78">
        <f t="shared" si="9"/>
        <v>0</v>
      </c>
      <c r="H78">
        <f t="shared" si="11"/>
        <v>3300</v>
      </c>
      <c r="I78">
        <f t="shared" si="12"/>
        <v>0</v>
      </c>
      <c r="J78">
        <f t="shared" si="13"/>
        <v>9650</v>
      </c>
      <c r="K78">
        <f t="shared" si="10"/>
        <v>-6350</v>
      </c>
    </row>
    <row r="79" spans="1:11" x14ac:dyDescent="0.25">
      <c r="A79" s="1">
        <v>45004</v>
      </c>
      <c r="B79" s="2">
        <f t="shared" si="7"/>
        <v>7</v>
      </c>
      <c r="C79" t="s">
        <v>2</v>
      </c>
      <c r="D79">
        <v>10</v>
      </c>
      <c r="E79">
        <f>IF(B79 &lt;= 5,VLOOKUP(C79,$R$3:$S$6,2,FALSE),0)</f>
        <v>0</v>
      </c>
      <c r="F79">
        <f t="shared" si="8"/>
        <v>0</v>
      </c>
      <c r="G79">
        <f t="shared" si="9"/>
        <v>0</v>
      </c>
      <c r="H79">
        <f t="shared" si="11"/>
        <v>3300</v>
      </c>
      <c r="I79">
        <f t="shared" si="12"/>
        <v>150</v>
      </c>
      <c r="J79">
        <f t="shared" si="13"/>
        <v>9800</v>
      </c>
      <c r="K79">
        <f t="shared" si="10"/>
        <v>-6500</v>
      </c>
    </row>
    <row r="80" spans="1:11" x14ac:dyDescent="0.25">
      <c r="A80" s="1">
        <v>45005</v>
      </c>
      <c r="B80" s="2">
        <f t="shared" si="7"/>
        <v>1</v>
      </c>
      <c r="C80" t="s">
        <v>2</v>
      </c>
      <c r="D80">
        <v>10</v>
      </c>
      <c r="E80">
        <f>IF(B80 &lt;= 5,VLOOKUP(C80,$R$3:$S$6,2,FALSE),0)</f>
        <v>0.2</v>
      </c>
      <c r="F80">
        <f t="shared" si="8"/>
        <v>2</v>
      </c>
      <c r="G80">
        <f t="shared" si="9"/>
        <v>60</v>
      </c>
      <c r="H80">
        <f t="shared" si="11"/>
        <v>3360</v>
      </c>
      <c r="I80">
        <f t="shared" si="12"/>
        <v>0</v>
      </c>
      <c r="J80">
        <f t="shared" si="13"/>
        <v>9800</v>
      </c>
      <c r="K80">
        <f t="shared" si="10"/>
        <v>-6440</v>
      </c>
    </row>
    <row r="81" spans="1:11" x14ac:dyDescent="0.25">
      <c r="A81" s="1">
        <v>45006</v>
      </c>
      <c r="B81" s="2">
        <f t="shared" si="7"/>
        <v>2</v>
      </c>
      <c r="C81" t="s">
        <v>3</v>
      </c>
      <c r="D81">
        <v>10</v>
      </c>
      <c r="E81">
        <f>IF(B81 &lt;= 5,VLOOKUP(C81,$R$3:$S$6,2,FALSE),0)</f>
        <v>0.5</v>
      </c>
      <c r="F81">
        <f t="shared" si="8"/>
        <v>5</v>
      </c>
      <c r="G81">
        <f t="shared" si="9"/>
        <v>150</v>
      </c>
      <c r="H81">
        <f t="shared" si="11"/>
        <v>3510</v>
      </c>
      <c r="I81">
        <f t="shared" si="12"/>
        <v>0</v>
      </c>
      <c r="J81">
        <f t="shared" si="13"/>
        <v>9800</v>
      </c>
      <c r="K81">
        <f t="shared" si="10"/>
        <v>-6290</v>
      </c>
    </row>
    <row r="82" spans="1:11" x14ac:dyDescent="0.25">
      <c r="A82" s="1">
        <v>45007</v>
      </c>
      <c r="B82" s="2">
        <f t="shared" si="7"/>
        <v>3</v>
      </c>
      <c r="C82" t="s">
        <v>3</v>
      </c>
      <c r="D82">
        <v>10</v>
      </c>
      <c r="E82">
        <f>IF(B82 &lt;= 5,VLOOKUP(C82,$R$3:$S$6,2,FALSE),0)</f>
        <v>0.5</v>
      </c>
      <c r="F82">
        <f t="shared" si="8"/>
        <v>5</v>
      </c>
      <c r="G82">
        <f t="shared" si="9"/>
        <v>150</v>
      </c>
      <c r="H82">
        <f t="shared" si="11"/>
        <v>3660</v>
      </c>
      <c r="I82">
        <f t="shared" si="12"/>
        <v>0</v>
      </c>
      <c r="J82">
        <f t="shared" si="13"/>
        <v>9800</v>
      </c>
      <c r="K82">
        <f t="shared" si="10"/>
        <v>-6140</v>
      </c>
    </row>
    <row r="83" spans="1:11" x14ac:dyDescent="0.25">
      <c r="A83" s="1">
        <v>45008</v>
      </c>
      <c r="B83" s="2">
        <f t="shared" si="7"/>
        <v>4</v>
      </c>
      <c r="C83" t="s">
        <v>3</v>
      </c>
      <c r="D83">
        <v>10</v>
      </c>
      <c r="E83">
        <f>IF(B83 &lt;= 5,VLOOKUP(C83,$R$3:$S$6,2,FALSE),0)</f>
        <v>0.5</v>
      </c>
      <c r="F83">
        <f t="shared" si="8"/>
        <v>5</v>
      </c>
      <c r="G83">
        <f t="shared" si="9"/>
        <v>150</v>
      </c>
      <c r="H83">
        <f t="shared" si="11"/>
        <v>3810</v>
      </c>
      <c r="I83">
        <f t="shared" si="12"/>
        <v>0</v>
      </c>
      <c r="J83">
        <f t="shared" si="13"/>
        <v>9800</v>
      </c>
      <c r="K83">
        <f t="shared" si="10"/>
        <v>-5990</v>
      </c>
    </row>
    <row r="84" spans="1:11" x14ac:dyDescent="0.25">
      <c r="A84" s="1">
        <v>45009</v>
      </c>
      <c r="B84" s="2">
        <f t="shared" si="7"/>
        <v>5</v>
      </c>
      <c r="C84" t="s">
        <v>3</v>
      </c>
      <c r="D84">
        <v>10</v>
      </c>
      <c r="E84">
        <f>IF(B84 &lt;= 5,VLOOKUP(C84,$R$3:$S$6,2,FALSE),0)</f>
        <v>0.5</v>
      </c>
      <c r="F84">
        <f t="shared" si="8"/>
        <v>5</v>
      </c>
      <c r="G84">
        <f t="shared" si="9"/>
        <v>150</v>
      </c>
      <c r="H84">
        <f t="shared" si="11"/>
        <v>3960</v>
      </c>
      <c r="I84">
        <f t="shared" si="12"/>
        <v>0</v>
      </c>
      <c r="J84">
        <f t="shared" si="13"/>
        <v>9800</v>
      </c>
      <c r="K84">
        <f t="shared" si="10"/>
        <v>-5840</v>
      </c>
    </row>
    <row r="85" spans="1:11" x14ac:dyDescent="0.25">
      <c r="A85" s="1">
        <v>45010</v>
      </c>
      <c r="B85" s="2">
        <f t="shared" si="7"/>
        <v>6</v>
      </c>
      <c r="C85" t="s">
        <v>3</v>
      </c>
      <c r="D85">
        <v>10</v>
      </c>
      <c r="E85">
        <f>IF(B85 &lt;= 5,VLOOKUP(C85,$R$3:$S$6,2,FALSE),0)</f>
        <v>0</v>
      </c>
      <c r="F85">
        <f t="shared" si="8"/>
        <v>0</v>
      </c>
      <c r="G85">
        <f t="shared" si="9"/>
        <v>0</v>
      </c>
      <c r="H85">
        <f t="shared" si="11"/>
        <v>3960</v>
      </c>
      <c r="I85">
        <f t="shared" si="12"/>
        <v>0</v>
      </c>
      <c r="J85">
        <f t="shared" si="13"/>
        <v>9800</v>
      </c>
      <c r="K85">
        <f t="shared" si="10"/>
        <v>-5840</v>
      </c>
    </row>
    <row r="86" spans="1:11" x14ac:dyDescent="0.25">
      <c r="A86" s="1">
        <v>45011</v>
      </c>
      <c r="B86" s="2">
        <f t="shared" si="7"/>
        <v>7</v>
      </c>
      <c r="C86" t="s">
        <v>3</v>
      </c>
      <c r="D86">
        <v>10</v>
      </c>
      <c r="E86">
        <f>IF(B86 &lt;= 5,VLOOKUP(C86,$R$3:$S$6,2,FALSE),0)</f>
        <v>0</v>
      </c>
      <c r="F86">
        <f t="shared" si="8"/>
        <v>0</v>
      </c>
      <c r="G86">
        <f t="shared" si="9"/>
        <v>0</v>
      </c>
      <c r="H86">
        <f t="shared" si="11"/>
        <v>3960</v>
      </c>
      <c r="I86">
        <f t="shared" si="12"/>
        <v>150</v>
      </c>
      <c r="J86">
        <f t="shared" si="13"/>
        <v>9950</v>
      </c>
      <c r="K86">
        <f t="shared" si="10"/>
        <v>-5990</v>
      </c>
    </row>
    <row r="87" spans="1:11" x14ac:dyDescent="0.25">
      <c r="A87" s="1">
        <v>45012</v>
      </c>
      <c r="B87" s="2">
        <f t="shared" si="7"/>
        <v>1</v>
      </c>
      <c r="C87" t="s">
        <v>3</v>
      </c>
      <c r="D87">
        <v>10</v>
      </c>
      <c r="E87">
        <f>IF(B87 &lt;= 5,VLOOKUP(C87,$R$3:$S$6,2,FALSE),0)</f>
        <v>0.5</v>
      </c>
      <c r="F87">
        <f t="shared" si="8"/>
        <v>5</v>
      </c>
      <c r="G87">
        <f t="shared" si="9"/>
        <v>150</v>
      </c>
      <c r="H87">
        <f t="shared" si="11"/>
        <v>4110</v>
      </c>
      <c r="I87">
        <f t="shared" si="12"/>
        <v>0</v>
      </c>
      <c r="J87">
        <f t="shared" si="13"/>
        <v>9950</v>
      </c>
      <c r="K87">
        <f t="shared" si="10"/>
        <v>-5840</v>
      </c>
    </row>
    <row r="88" spans="1:11" x14ac:dyDescent="0.25">
      <c r="A88" s="1">
        <v>45013</v>
      </c>
      <c r="B88" s="2">
        <f t="shared" si="7"/>
        <v>2</v>
      </c>
      <c r="C88" t="s">
        <v>3</v>
      </c>
      <c r="D88">
        <v>10</v>
      </c>
      <c r="E88">
        <f>IF(B88 &lt;= 5,VLOOKUP(C88,$R$3:$S$6,2,FALSE),0)</f>
        <v>0.5</v>
      </c>
      <c r="F88">
        <f t="shared" si="8"/>
        <v>5</v>
      </c>
      <c r="G88">
        <f t="shared" si="9"/>
        <v>150</v>
      </c>
      <c r="H88">
        <f t="shared" si="11"/>
        <v>4260</v>
      </c>
      <c r="I88">
        <f t="shared" si="12"/>
        <v>0</v>
      </c>
      <c r="J88">
        <f t="shared" si="13"/>
        <v>9950</v>
      </c>
      <c r="K88">
        <f t="shared" si="10"/>
        <v>-5690</v>
      </c>
    </row>
    <row r="89" spans="1:11" x14ac:dyDescent="0.25">
      <c r="A89" s="1">
        <v>45014</v>
      </c>
      <c r="B89" s="2">
        <f t="shared" si="7"/>
        <v>3</v>
      </c>
      <c r="C89" t="s">
        <v>3</v>
      </c>
      <c r="D89">
        <v>10</v>
      </c>
      <c r="E89">
        <f>IF(B89 &lt;= 5,VLOOKUP(C89,$R$3:$S$6,2,FALSE),0)</f>
        <v>0.5</v>
      </c>
      <c r="F89">
        <f t="shared" si="8"/>
        <v>5</v>
      </c>
      <c r="G89">
        <f t="shared" si="9"/>
        <v>150</v>
      </c>
      <c r="H89">
        <f t="shared" si="11"/>
        <v>4410</v>
      </c>
      <c r="I89">
        <f t="shared" si="12"/>
        <v>0</v>
      </c>
      <c r="J89">
        <f t="shared" si="13"/>
        <v>9950</v>
      </c>
      <c r="K89">
        <f t="shared" si="10"/>
        <v>-5540</v>
      </c>
    </row>
    <row r="90" spans="1:11" x14ac:dyDescent="0.25">
      <c r="A90" s="1">
        <v>45015</v>
      </c>
      <c r="B90" s="2">
        <f t="shared" si="7"/>
        <v>4</v>
      </c>
      <c r="C90" t="s">
        <v>3</v>
      </c>
      <c r="D90">
        <v>10</v>
      </c>
      <c r="E90">
        <f>IF(B90 &lt;= 5,VLOOKUP(C90,$R$3:$S$6,2,FALSE),0)</f>
        <v>0.5</v>
      </c>
      <c r="F90">
        <f t="shared" si="8"/>
        <v>5</v>
      </c>
      <c r="G90">
        <f t="shared" si="9"/>
        <v>150</v>
      </c>
      <c r="H90">
        <f t="shared" si="11"/>
        <v>4560</v>
      </c>
      <c r="I90">
        <f t="shared" si="12"/>
        <v>0</v>
      </c>
      <c r="J90">
        <f t="shared" si="13"/>
        <v>9950</v>
      </c>
      <c r="K90">
        <f t="shared" si="10"/>
        <v>-5390</v>
      </c>
    </row>
    <row r="91" spans="1:11" x14ac:dyDescent="0.25">
      <c r="A91" s="1">
        <v>45016</v>
      </c>
      <c r="B91" s="2">
        <f t="shared" si="7"/>
        <v>5</v>
      </c>
      <c r="C91" t="s">
        <v>3</v>
      </c>
      <c r="D91">
        <v>10</v>
      </c>
      <c r="E91">
        <f>IF(B91 &lt;= 5,VLOOKUP(C91,$R$3:$S$6,2,FALSE),0)</f>
        <v>0.5</v>
      </c>
      <c r="F91">
        <f t="shared" si="8"/>
        <v>5</v>
      </c>
      <c r="G91">
        <f t="shared" si="9"/>
        <v>150</v>
      </c>
      <c r="H91">
        <f t="shared" si="11"/>
        <v>4710</v>
      </c>
      <c r="I91">
        <f t="shared" si="12"/>
        <v>0</v>
      </c>
      <c r="J91">
        <f t="shared" si="13"/>
        <v>9950</v>
      </c>
      <c r="K91">
        <f t="shared" si="10"/>
        <v>-5240</v>
      </c>
    </row>
    <row r="92" spans="1:11" x14ac:dyDescent="0.25">
      <c r="A92" s="1">
        <v>45017</v>
      </c>
      <c r="B92" s="2">
        <f t="shared" si="7"/>
        <v>6</v>
      </c>
      <c r="C92" t="s">
        <v>3</v>
      </c>
      <c r="D92">
        <v>10</v>
      </c>
      <c r="E92">
        <f>IF(B92 &lt;= 5,VLOOKUP(C92,$R$3:$S$6,2,FALSE),0)</f>
        <v>0</v>
      </c>
      <c r="F92">
        <f t="shared" si="8"/>
        <v>0</v>
      </c>
      <c r="G92">
        <f t="shared" si="9"/>
        <v>0</v>
      </c>
      <c r="H92">
        <f t="shared" si="11"/>
        <v>4710</v>
      </c>
      <c r="I92">
        <f t="shared" si="12"/>
        <v>0</v>
      </c>
      <c r="J92">
        <f t="shared" si="13"/>
        <v>9950</v>
      </c>
      <c r="K92">
        <f t="shared" si="10"/>
        <v>-5240</v>
      </c>
    </row>
    <row r="93" spans="1:11" x14ac:dyDescent="0.25">
      <c r="A93" s="1">
        <v>45018</v>
      </c>
      <c r="B93" s="2">
        <f t="shared" si="7"/>
        <v>7</v>
      </c>
      <c r="C93" t="s">
        <v>3</v>
      </c>
      <c r="D93">
        <v>10</v>
      </c>
      <c r="E93">
        <f>IF(B93 &lt;= 5,VLOOKUP(C93,$R$3:$S$6,2,FALSE),0)</f>
        <v>0</v>
      </c>
      <c r="F93">
        <f t="shared" si="8"/>
        <v>0</v>
      </c>
      <c r="G93">
        <f t="shared" si="9"/>
        <v>0</v>
      </c>
      <c r="H93">
        <f t="shared" si="11"/>
        <v>4710</v>
      </c>
      <c r="I93">
        <f t="shared" si="12"/>
        <v>150</v>
      </c>
      <c r="J93">
        <f t="shared" si="13"/>
        <v>10100</v>
      </c>
      <c r="K93">
        <f t="shared" si="10"/>
        <v>-5390</v>
      </c>
    </row>
    <row r="94" spans="1:11" x14ac:dyDescent="0.25">
      <c r="A94" s="1">
        <v>45019</v>
      </c>
      <c r="B94" s="2">
        <f t="shared" si="7"/>
        <v>1</v>
      </c>
      <c r="C94" t="s">
        <v>3</v>
      </c>
      <c r="D94">
        <v>10</v>
      </c>
      <c r="E94">
        <f>IF(B94 &lt;= 5,VLOOKUP(C94,$R$3:$S$6,2,FALSE),0)</f>
        <v>0.5</v>
      </c>
      <c r="F94">
        <f t="shared" si="8"/>
        <v>5</v>
      </c>
      <c r="G94">
        <f t="shared" si="9"/>
        <v>150</v>
      </c>
      <c r="H94">
        <f t="shared" si="11"/>
        <v>4860</v>
      </c>
      <c r="I94">
        <f t="shared" si="12"/>
        <v>0</v>
      </c>
      <c r="J94">
        <f t="shared" si="13"/>
        <v>10100</v>
      </c>
      <c r="K94">
        <f t="shared" si="10"/>
        <v>-5240</v>
      </c>
    </row>
    <row r="95" spans="1:11" x14ac:dyDescent="0.25">
      <c r="A95" s="1">
        <v>45020</v>
      </c>
      <c r="B95" s="2">
        <f t="shared" si="7"/>
        <v>2</v>
      </c>
      <c r="C95" t="s">
        <v>3</v>
      </c>
      <c r="D95">
        <v>10</v>
      </c>
      <c r="E95">
        <f>IF(B95 &lt;= 5,VLOOKUP(C95,$R$3:$S$6,2,FALSE),0)</f>
        <v>0.5</v>
      </c>
      <c r="F95">
        <f t="shared" si="8"/>
        <v>5</v>
      </c>
      <c r="G95">
        <f t="shared" si="9"/>
        <v>150</v>
      </c>
      <c r="H95">
        <f t="shared" si="11"/>
        <v>5010</v>
      </c>
      <c r="I95">
        <f t="shared" si="12"/>
        <v>0</v>
      </c>
      <c r="J95">
        <f t="shared" si="13"/>
        <v>10100</v>
      </c>
      <c r="K95">
        <f t="shared" si="10"/>
        <v>-5090</v>
      </c>
    </row>
    <row r="96" spans="1:11" x14ac:dyDescent="0.25">
      <c r="A96" s="1">
        <v>45021</v>
      </c>
      <c r="B96" s="2">
        <f t="shared" si="7"/>
        <v>3</v>
      </c>
      <c r="C96" t="s">
        <v>3</v>
      </c>
      <c r="D96">
        <v>10</v>
      </c>
      <c r="E96">
        <f>IF(B96 &lt;= 5,VLOOKUP(C96,$R$3:$S$6,2,FALSE),0)</f>
        <v>0.5</v>
      </c>
      <c r="F96">
        <f t="shared" si="8"/>
        <v>5</v>
      </c>
      <c r="G96">
        <f t="shared" si="9"/>
        <v>150</v>
      </c>
      <c r="H96">
        <f t="shared" si="11"/>
        <v>5160</v>
      </c>
      <c r="I96">
        <f t="shared" si="12"/>
        <v>0</v>
      </c>
      <c r="J96">
        <f t="shared" si="13"/>
        <v>10100</v>
      </c>
      <c r="K96">
        <f t="shared" si="10"/>
        <v>-4940</v>
      </c>
    </row>
    <row r="97" spans="1:11" x14ac:dyDescent="0.25">
      <c r="A97" s="1">
        <v>45022</v>
      </c>
      <c r="B97" s="2">
        <f t="shared" si="7"/>
        <v>4</v>
      </c>
      <c r="C97" t="s">
        <v>3</v>
      </c>
      <c r="D97">
        <v>10</v>
      </c>
      <c r="E97">
        <f>IF(B97 &lt;= 5,VLOOKUP(C97,$R$3:$S$6,2,FALSE),0)</f>
        <v>0.5</v>
      </c>
      <c r="F97">
        <f t="shared" si="8"/>
        <v>5</v>
      </c>
      <c r="G97">
        <f t="shared" si="9"/>
        <v>150</v>
      </c>
      <c r="H97">
        <f t="shared" si="11"/>
        <v>5310</v>
      </c>
      <c r="I97">
        <f t="shared" si="12"/>
        <v>0</v>
      </c>
      <c r="J97">
        <f t="shared" si="13"/>
        <v>10100</v>
      </c>
      <c r="K97">
        <f t="shared" si="10"/>
        <v>-4790</v>
      </c>
    </row>
    <row r="98" spans="1:11" x14ac:dyDescent="0.25">
      <c r="A98" s="1">
        <v>45023</v>
      </c>
      <c r="B98" s="2">
        <f t="shared" si="7"/>
        <v>5</v>
      </c>
      <c r="C98" t="s">
        <v>3</v>
      </c>
      <c r="D98">
        <v>10</v>
      </c>
      <c r="E98">
        <f>IF(B98 &lt;= 5,VLOOKUP(C98,$R$3:$S$6,2,FALSE),0)</f>
        <v>0.5</v>
      </c>
      <c r="F98">
        <f t="shared" si="8"/>
        <v>5</v>
      </c>
      <c r="G98">
        <f t="shared" si="9"/>
        <v>150</v>
      </c>
      <c r="H98">
        <f t="shared" si="11"/>
        <v>5460</v>
      </c>
      <c r="I98">
        <f t="shared" si="12"/>
        <v>0</v>
      </c>
      <c r="J98">
        <f t="shared" si="13"/>
        <v>10100</v>
      </c>
      <c r="K98">
        <f t="shared" si="10"/>
        <v>-4640</v>
      </c>
    </row>
    <row r="99" spans="1:11" x14ac:dyDescent="0.25">
      <c r="A99" s="1">
        <v>45024</v>
      </c>
      <c r="B99" s="2">
        <f t="shared" si="7"/>
        <v>6</v>
      </c>
      <c r="C99" t="s">
        <v>3</v>
      </c>
      <c r="D99">
        <v>10</v>
      </c>
      <c r="E99">
        <f>IF(B99 &lt;= 5,VLOOKUP(C99,$R$3:$S$6,2,FALSE),0)</f>
        <v>0</v>
      </c>
      <c r="F99">
        <f t="shared" si="8"/>
        <v>0</v>
      </c>
      <c r="G99">
        <f t="shared" si="9"/>
        <v>0</v>
      </c>
      <c r="H99">
        <f t="shared" si="11"/>
        <v>5460</v>
      </c>
      <c r="I99">
        <f t="shared" si="12"/>
        <v>0</v>
      </c>
      <c r="J99">
        <f t="shared" si="13"/>
        <v>10100</v>
      </c>
      <c r="K99">
        <f t="shared" si="10"/>
        <v>-4640</v>
      </c>
    </row>
    <row r="100" spans="1:11" x14ac:dyDescent="0.25">
      <c r="A100" s="1">
        <v>45025</v>
      </c>
      <c r="B100" s="2">
        <f t="shared" si="7"/>
        <v>7</v>
      </c>
      <c r="C100" t="s">
        <v>3</v>
      </c>
      <c r="D100">
        <v>10</v>
      </c>
      <c r="E100">
        <f>IF(B100 &lt;= 5,VLOOKUP(C100,$R$3:$S$6,2,FALSE),0)</f>
        <v>0</v>
      </c>
      <c r="F100">
        <f t="shared" si="8"/>
        <v>0</v>
      </c>
      <c r="G100">
        <f t="shared" si="9"/>
        <v>0</v>
      </c>
      <c r="H100">
        <f t="shared" si="11"/>
        <v>5460</v>
      </c>
      <c r="I100">
        <f t="shared" si="12"/>
        <v>150</v>
      </c>
      <c r="J100">
        <f t="shared" si="13"/>
        <v>10250</v>
      </c>
      <c r="K100">
        <f t="shared" si="10"/>
        <v>-4790</v>
      </c>
    </row>
    <row r="101" spans="1:11" x14ac:dyDescent="0.25">
      <c r="A101" s="1">
        <v>45026</v>
      </c>
      <c r="B101" s="2">
        <f t="shared" si="7"/>
        <v>1</v>
      </c>
      <c r="C101" t="s">
        <v>3</v>
      </c>
      <c r="D101">
        <v>10</v>
      </c>
      <c r="E101">
        <f>IF(B101 &lt;= 5,VLOOKUP(C101,$R$3:$S$6,2,FALSE),0)</f>
        <v>0.5</v>
      </c>
      <c r="F101">
        <f t="shared" si="8"/>
        <v>5</v>
      </c>
      <c r="G101">
        <f t="shared" si="9"/>
        <v>150</v>
      </c>
      <c r="H101">
        <f t="shared" si="11"/>
        <v>5610</v>
      </c>
      <c r="I101">
        <f t="shared" si="12"/>
        <v>0</v>
      </c>
      <c r="J101">
        <f t="shared" si="13"/>
        <v>10250</v>
      </c>
      <c r="K101">
        <f t="shared" si="10"/>
        <v>-4640</v>
      </c>
    </row>
    <row r="102" spans="1:11" x14ac:dyDescent="0.25">
      <c r="A102" s="1">
        <v>45027</v>
      </c>
      <c r="B102" s="2">
        <f t="shared" si="7"/>
        <v>2</v>
      </c>
      <c r="C102" t="s">
        <v>3</v>
      </c>
      <c r="D102">
        <v>10</v>
      </c>
      <c r="E102">
        <f>IF(B102 &lt;= 5,VLOOKUP(C102,$R$3:$S$6,2,FALSE),0)</f>
        <v>0.5</v>
      </c>
      <c r="F102">
        <f t="shared" si="8"/>
        <v>5</v>
      </c>
      <c r="G102">
        <f t="shared" si="9"/>
        <v>150</v>
      </c>
      <c r="H102">
        <f t="shared" si="11"/>
        <v>5760</v>
      </c>
      <c r="I102">
        <f t="shared" si="12"/>
        <v>0</v>
      </c>
      <c r="J102">
        <f t="shared" si="13"/>
        <v>10250</v>
      </c>
      <c r="K102">
        <f t="shared" si="10"/>
        <v>-4490</v>
      </c>
    </row>
    <row r="103" spans="1:11" x14ac:dyDescent="0.25">
      <c r="A103" s="1">
        <v>45028</v>
      </c>
      <c r="B103" s="2">
        <f t="shared" si="7"/>
        <v>3</v>
      </c>
      <c r="C103" t="s">
        <v>3</v>
      </c>
      <c r="D103">
        <v>10</v>
      </c>
      <c r="E103">
        <f>IF(B103 &lt;= 5,VLOOKUP(C103,$R$3:$S$6,2,FALSE),0)</f>
        <v>0.5</v>
      </c>
      <c r="F103">
        <f t="shared" si="8"/>
        <v>5</v>
      </c>
      <c r="G103">
        <f t="shared" si="9"/>
        <v>150</v>
      </c>
      <c r="H103">
        <f t="shared" si="11"/>
        <v>5910</v>
      </c>
      <c r="I103">
        <f t="shared" si="12"/>
        <v>0</v>
      </c>
      <c r="J103">
        <f t="shared" si="13"/>
        <v>10250</v>
      </c>
      <c r="K103">
        <f t="shared" si="10"/>
        <v>-4340</v>
      </c>
    </row>
    <row r="104" spans="1:11" x14ac:dyDescent="0.25">
      <c r="A104" s="1">
        <v>45029</v>
      </c>
      <c r="B104" s="2">
        <f t="shared" si="7"/>
        <v>4</v>
      </c>
      <c r="C104" t="s">
        <v>3</v>
      </c>
      <c r="D104">
        <v>10</v>
      </c>
      <c r="E104">
        <f>IF(B104 &lt;= 5,VLOOKUP(C104,$R$3:$S$6,2,FALSE),0)</f>
        <v>0.5</v>
      </c>
      <c r="F104">
        <f t="shared" si="8"/>
        <v>5</v>
      </c>
      <c r="G104">
        <f t="shared" si="9"/>
        <v>150</v>
      </c>
      <c r="H104">
        <f t="shared" si="11"/>
        <v>6060</v>
      </c>
      <c r="I104">
        <f t="shared" si="12"/>
        <v>0</v>
      </c>
      <c r="J104">
        <f t="shared" si="13"/>
        <v>10250</v>
      </c>
      <c r="K104">
        <f t="shared" si="10"/>
        <v>-4190</v>
      </c>
    </row>
    <row r="105" spans="1:11" x14ac:dyDescent="0.25">
      <c r="A105" s="1">
        <v>45030</v>
      </c>
      <c r="B105" s="2">
        <f t="shared" si="7"/>
        <v>5</v>
      </c>
      <c r="C105" t="s">
        <v>3</v>
      </c>
      <c r="D105">
        <v>10</v>
      </c>
      <c r="E105">
        <f>IF(B105 &lt;= 5,VLOOKUP(C105,$R$3:$S$6,2,FALSE),0)</f>
        <v>0.5</v>
      </c>
      <c r="F105">
        <f t="shared" si="8"/>
        <v>5</v>
      </c>
      <c r="G105">
        <f t="shared" si="9"/>
        <v>150</v>
      </c>
      <c r="H105">
        <f t="shared" si="11"/>
        <v>6210</v>
      </c>
      <c r="I105">
        <f t="shared" si="12"/>
        <v>0</v>
      </c>
      <c r="J105">
        <f t="shared" si="13"/>
        <v>10250</v>
      </c>
      <c r="K105">
        <f t="shared" si="10"/>
        <v>-4040</v>
      </c>
    </row>
    <row r="106" spans="1:11" x14ac:dyDescent="0.25">
      <c r="A106" s="1">
        <v>45031</v>
      </c>
      <c r="B106" s="2">
        <f t="shared" si="7"/>
        <v>6</v>
      </c>
      <c r="C106" t="s">
        <v>3</v>
      </c>
      <c r="D106">
        <v>10</v>
      </c>
      <c r="E106">
        <f>IF(B106 &lt;= 5,VLOOKUP(C106,$R$3:$S$6,2,FALSE),0)</f>
        <v>0</v>
      </c>
      <c r="F106">
        <f t="shared" si="8"/>
        <v>0</v>
      </c>
      <c r="G106">
        <f t="shared" si="9"/>
        <v>0</v>
      </c>
      <c r="H106">
        <f t="shared" si="11"/>
        <v>6210</v>
      </c>
      <c r="I106">
        <f t="shared" si="12"/>
        <v>0</v>
      </c>
      <c r="J106">
        <f t="shared" si="13"/>
        <v>10250</v>
      </c>
      <c r="K106">
        <f t="shared" si="10"/>
        <v>-4040</v>
      </c>
    </row>
    <row r="107" spans="1:11" x14ac:dyDescent="0.25">
      <c r="A107" s="1">
        <v>45032</v>
      </c>
      <c r="B107" s="2">
        <f t="shared" si="7"/>
        <v>7</v>
      </c>
      <c r="C107" t="s">
        <v>3</v>
      </c>
      <c r="D107">
        <v>10</v>
      </c>
      <c r="E107">
        <f>IF(B107 &lt;= 5,VLOOKUP(C107,$R$3:$S$6,2,FALSE),0)</f>
        <v>0</v>
      </c>
      <c r="F107">
        <f t="shared" si="8"/>
        <v>0</v>
      </c>
      <c r="G107">
        <f t="shared" si="9"/>
        <v>0</v>
      </c>
      <c r="H107">
        <f t="shared" si="11"/>
        <v>6210</v>
      </c>
      <c r="I107">
        <f t="shared" si="12"/>
        <v>150</v>
      </c>
      <c r="J107">
        <f t="shared" si="13"/>
        <v>10400</v>
      </c>
      <c r="K107">
        <f t="shared" si="10"/>
        <v>-4190</v>
      </c>
    </row>
    <row r="108" spans="1:11" x14ac:dyDescent="0.25">
      <c r="A108" s="1">
        <v>45033</v>
      </c>
      <c r="B108" s="2">
        <f t="shared" si="7"/>
        <v>1</v>
      </c>
      <c r="C108" t="s">
        <v>3</v>
      </c>
      <c r="D108">
        <v>10</v>
      </c>
      <c r="E108">
        <f>IF(B108 &lt;= 5,VLOOKUP(C108,$R$3:$S$6,2,FALSE),0)</f>
        <v>0.5</v>
      </c>
      <c r="F108">
        <f t="shared" si="8"/>
        <v>5</v>
      </c>
      <c r="G108">
        <f t="shared" si="9"/>
        <v>150</v>
      </c>
      <c r="H108">
        <f t="shared" si="11"/>
        <v>6360</v>
      </c>
      <c r="I108">
        <f t="shared" si="12"/>
        <v>0</v>
      </c>
      <c r="J108">
        <f t="shared" si="13"/>
        <v>10400</v>
      </c>
      <c r="K108">
        <f t="shared" si="10"/>
        <v>-4040</v>
      </c>
    </row>
    <row r="109" spans="1:11" x14ac:dyDescent="0.25">
      <c r="A109" s="1">
        <v>45034</v>
      </c>
      <c r="B109" s="2">
        <f t="shared" si="7"/>
        <v>2</v>
      </c>
      <c r="C109" t="s">
        <v>3</v>
      </c>
      <c r="D109">
        <v>10</v>
      </c>
      <c r="E109">
        <f>IF(B109 &lt;= 5,VLOOKUP(C109,$R$3:$S$6,2,FALSE),0)</f>
        <v>0.5</v>
      </c>
      <c r="F109">
        <f t="shared" si="8"/>
        <v>5</v>
      </c>
      <c r="G109">
        <f t="shared" si="9"/>
        <v>150</v>
      </c>
      <c r="H109">
        <f t="shared" si="11"/>
        <v>6510</v>
      </c>
      <c r="I109">
        <f t="shared" si="12"/>
        <v>0</v>
      </c>
      <c r="J109">
        <f t="shared" si="13"/>
        <v>10400</v>
      </c>
      <c r="K109">
        <f t="shared" si="10"/>
        <v>-3890</v>
      </c>
    </row>
    <row r="110" spans="1:11" x14ac:dyDescent="0.25">
      <c r="A110" s="1">
        <v>45035</v>
      </c>
      <c r="B110" s="2">
        <f t="shared" si="7"/>
        <v>3</v>
      </c>
      <c r="C110" t="s">
        <v>3</v>
      </c>
      <c r="D110">
        <v>10</v>
      </c>
      <c r="E110">
        <f>IF(B110 &lt;= 5,VLOOKUP(C110,$R$3:$S$6,2,FALSE),0)</f>
        <v>0.5</v>
      </c>
      <c r="F110">
        <f t="shared" si="8"/>
        <v>5</v>
      </c>
      <c r="G110">
        <f t="shared" si="9"/>
        <v>150</v>
      </c>
      <c r="H110">
        <f t="shared" si="11"/>
        <v>6660</v>
      </c>
      <c r="I110">
        <f t="shared" si="12"/>
        <v>0</v>
      </c>
      <c r="J110">
        <f t="shared" si="13"/>
        <v>10400</v>
      </c>
      <c r="K110">
        <f t="shared" si="10"/>
        <v>-3740</v>
      </c>
    </row>
    <row r="111" spans="1:11" x14ac:dyDescent="0.25">
      <c r="A111" s="1">
        <v>45036</v>
      </c>
      <c r="B111" s="2">
        <f t="shared" si="7"/>
        <v>4</v>
      </c>
      <c r="C111" t="s">
        <v>3</v>
      </c>
      <c r="D111">
        <v>10</v>
      </c>
      <c r="E111">
        <f>IF(B111 &lt;= 5,VLOOKUP(C111,$R$3:$S$6,2,FALSE),0)</f>
        <v>0.5</v>
      </c>
      <c r="F111">
        <f t="shared" si="8"/>
        <v>5</v>
      </c>
      <c r="G111">
        <f t="shared" si="9"/>
        <v>150</v>
      </c>
      <c r="H111">
        <f t="shared" si="11"/>
        <v>6810</v>
      </c>
      <c r="I111">
        <f t="shared" si="12"/>
        <v>0</v>
      </c>
      <c r="J111">
        <f t="shared" si="13"/>
        <v>10400</v>
      </c>
      <c r="K111">
        <f t="shared" si="10"/>
        <v>-3590</v>
      </c>
    </row>
    <row r="112" spans="1:11" x14ac:dyDescent="0.25">
      <c r="A112" s="1">
        <v>45037</v>
      </c>
      <c r="B112" s="2">
        <f t="shared" si="7"/>
        <v>5</v>
      </c>
      <c r="C112" t="s">
        <v>3</v>
      </c>
      <c r="D112">
        <v>10</v>
      </c>
      <c r="E112">
        <f>IF(B112 &lt;= 5,VLOOKUP(C112,$R$3:$S$6,2,FALSE),0)</f>
        <v>0.5</v>
      </c>
      <c r="F112">
        <f t="shared" si="8"/>
        <v>5</v>
      </c>
      <c r="G112">
        <f t="shared" si="9"/>
        <v>150</v>
      </c>
      <c r="H112">
        <f t="shared" si="11"/>
        <v>6960</v>
      </c>
      <c r="I112">
        <f t="shared" si="12"/>
        <v>0</v>
      </c>
      <c r="J112">
        <f t="shared" si="13"/>
        <v>10400</v>
      </c>
      <c r="K112">
        <f t="shared" si="10"/>
        <v>-3440</v>
      </c>
    </row>
    <row r="113" spans="1:11" x14ac:dyDescent="0.25">
      <c r="A113" s="1">
        <v>45038</v>
      </c>
      <c r="B113" s="2">
        <f t="shared" si="7"/>
        <v>6</v>
      </c>
      <c r="C113" t="s">
        <v>3</v>
      </c>
      <c r="D113">
        <v>10</v>
      </c>
      <c r="E113">
        <f>IF(B113 &lt;= 5,VLOOKUP(C113,$R$3:$S$6,2,FALSE),0)</f>
        <v>0</v>
      </c>
      <c r="F113">
        <f t="shared" si="8"/>
        <v>0</v>
      </c>
      <c r="G113">
        <f t="shared" si="9"/>
        <v>0</v>
      </c>
      <c r="H113">
        <f t="shared" si="11"/>
        <v>6960</v>
      </c>
      <c r="I113">
        <f t="shared" si="12"/>
        <v>0</v>
      </c>
      <c r="J113">
        <f t="shared" si="13"/>
        <v>10400</v>
      </c>
      <c r="K113">
        <f t="shared" si="10"/>
        <v>-3440</v>
      </c>
    </row>
    <row r="114" spans="1:11" x14ac:dyDescent="0.25">
      <c r="A114" s="1">
        <v>45039</v>
      </c>
      <c r="B114" s="2">
        <f t="shared" si="7"/>
        <v>7</v>
      </c>
      <c r="C114" t="s">
        <v>3</v>
      </c>
      <c r="D114">
        <v>10</v>
      </c>
      <c r="E114">
        <f>IF(B114 &lt;= 5,VLOOKUP(C114,$R$3:$S$6,2,FALSE),0)</f>
        <v>0</v>
      </c>
      <c r="F114">
        <f t="shared" si="8"/>
        <v>0</v>
      </c>
      <c r="G114">
        <f t="shared" si="9"/>
        <v>0</v>
      </c>
      <c r="H114">
        <f t="shared" si="11"/>
        <v>6960</v>
      </c>
      <c r="I114">
        <f t="shared" si="12"/>
        <v>150</v>
      </c>
      <c r="J114">
        <f t="shared" si="13"/>
        <v>10550</v>
      </c>
      <c r="K114">
        <f t="shared" si="10"/>
        <v>-3590</v>
      </c>
    </row>
    <row r="115" spans="1:11" x14ac:dyDescent="0.25">
      <c r="A115" s="1">
        <v>45040</v>
      </c>
      <c r="B115" s="2">
        <f t="shared" si="7"/>
        <v>1</v>
      </c>
      <c r="C115" t="s">
        <v>3</v>
      </c>
      <c r="D115">
        <v>10</v>
      </c>
      <c r="E115">
        <f>IF(B115 &lt;= 5,VLOOKUP(C115,$R$3:$S$6,2,FALSE),0)</f>
        <v>0.5</v>
      </c>
      <c r="F115">
        <f t="shared" si="8"/>
        <v>5</v>
      </c>
      <c r="G115">
        <f t="shared" si="9"/>
        <v>150</v>
      </c>
      <c r="H115">
        <f t="shared" si="11"/>
        <v>7110</v>
      </c>
      <c r="I115">
        <f t="shared" si="12"/>
        <v>0</v>
      </c>
      <c r="J115">
        <f t="shared" si="13"/>
        <v>10550</v>
      </c>
      <c r="K115">
        <f t="shared" si="10"/>
        <v>-3440</v>
      </c>
    </row>
    <row r="116" spans="1:11" x14ac:dyDescent="0.25">
      <c r="A116" s="1">
        <v>45041</v>
      </c>
      <c r="B116" s="2">
        <f t="shared" si="7"/>
        <v>2</v>
      </c>
      <c r="C116" t="s">
        <v>3</v>
      </c>
      <c r="D116">
        <v>10</v>
      </c>
      <c r="E116">
        <f>IF(B116 &lt;= 5,VLOOKUP(C116,$R$3:$S$6,2,FALSE),0)</f>
        <v>0.5</v>
      </c>
      <c r="F116">
        <f t="shared" si="8"/>
        <v>5</v>
      </c>
      <c r="G116">
        <f t="shared" si="9"/>
        <v>150</v>
      </c>
      <c r="H116">
        <f t="shared" si="11"/>
        <v>7260</v>
      </c>
      <c r="I116">
        <f t="shared" si="12"/>
        <v>0</v>
      </c>
      <c r="J116">
        <f t="shared" si="13"/>
        <v>10550</v>
      </c>
      <c r="K116">
        <f t="shared" si="10"/>
        <v>-3290</v>
      </c>
    </row>
    <row r="117" spans="1:11" x14ac:dyDescent="0.25">
      <c r="A117" s="1">
        <v>45042</v>
      </c>
      <c r="B117" s="2">
        <f t="shared" si="7"/>
        <v>3</v>
      </c>
      <c r="C117" t="s">
        <v>3</v>
      </c>
      <c r="D117">
        <v>10</v>
      </c>
      <c r="E117">
        <f>IF(B117 &lt;= 5,VLOOKUP(C117,$R$3:$S$6,2,FALSE),0)</f>
        <v>0.5</v>
      </c>
      <c r="F117">
        <f t="shared" si="8"/>
        <v>5</v>
      </c>
      <c r="G117">
        <f t="shared" si="9"/>
        <v>150</v>
      </c>
      <c r="H117">
        <f t="shared" si="11"/>
        <v>7410</v>
      </c>
      <c r="I117">
        <f t="shared" si="12"/>
        <v>0</v>
      </c>
      <c r="J117">
        <f t="shared" si="13"/>
        <v>10550</v>
      </c>
      <c r="K117">
        <f t="shared" si="10"/>
        <v>-3140</v>
      </c>
    </row>
    <row r="118" spans="1:11" x14ac:dyDescent="0.25">
      <c r="A118" s="1">
        <v>45043</v>
      </c>
      <c r="B118" s="2">
        <f t="shared" si="7"/>
        <v>4</v>
      </c>
      <c r="C118" t="s">
        <v>3</v>
      </c>
      <c r="D118">
        <v>10</v>
      </c>
      <c r="E118">
        <f>IF(B118 &lt;= 5,VLOOKUP(C118,$R$3:$S$6,2,FALSE),0)</f>
        <v>0.5</v>
      </c>
      <c r="F118">
        <f t="shared" si="8"/>
        <v>5</v>
      </c>
      <c r="G118">
        <f t="shared" si="9"/>
        <v>150</v>
      </c>
      <c r="H118">
        <f t="shared" si="11"/>
        <v>7560</v>
      </c>
      <c r="I118">
        <f t="shared" si="12"/>
        <v>0</v>
      </c>
      <c r="J118">
        <f t="shared" si="13"/>
        <v>10550</v>
      </c>
      <c r="K118">
        <f t="shared" si="10"/>
        <v>-2990</v>
      </c>
    </row>
    <row r="119" spans="1:11" x14ac:dyDescent="0.25">
      <c r="A119" s="1">
        <v>45044</v>
      </c>
      <c r="B119" s="2">
        <f t="shared" si="7"/>
        <v>5</v>
      </c>
      <c r="C119" t="s">
        <v>3</v>
      </c>
      <c r="D119">
        <v>10</v>
      </c>
      <c r="E119">
        <f>IF(B119 &lt;= 5,VLOOKUP(C119,$R$3:$S$6,2,FALSE),0)</f>
        <v>0.5</v>
      </c>
      <c r="F119">
        <f t="shared" si="8"/>
        <v>5</v>
      </c>
      <c r="G119">
        <f t="shared" si="9"/>
        <v>150</v>
      </c>
      <c r="H119">
        <f t="shared" si="11"/>
        <v>7710</v>
      </c>
      <c r="I119">
        <f t="shared" si="12"/>
        <v>0</v>
      </c>
      <c r="J119">
        <f t="shared" si="13"/>
        <v>10550</v>
      </c>
      <c r="K119">
        <f t="shared" si="10"/>
        <v>-2840</v>
      </c>
    </row>
    <row r="120" spans="1:11" x14ac:dyDescent="0.25">
      <c r="A120" s="1">
        <v>45045</v>
      </c>
      <c r="B120" s="2">
        <f t="shared" si="7"/>
        <v>6</v>
      </c>
      <c r="C120" t="s">
        <v>3</v>
      </c>
      <c r="D120">
        <v>10</v>
      </c>
      <c r="E120">
        <f>IF(B120 &lt;= 5,VLOOKUP(C120,$R$3:$S$6,2,FALSE),0)</f>
        <v>0</v>
      </c>
      <c r="F120">
        <f t="shared" si="8"/>
        <v>0</v>
      </c>
      <c r="G120">
        <f t="shared" si="9"/>
        <v>0</v>
      </c>
      <c r="H120">
        <f t="shared" si="11"/>
        <v>7710</v>
      </c>
      <c r="I120">
        <f t="shared" si="12"/>
        <v>0</v>
      </c>
      <c r="J120">
        <f t="shared" si="13"/>
        <v>10550</v>
      </c>
      <c r="K120">
        <f t="shared" si="10"/>
        <v>-2840</v>
      </c>
    </row>
    <row r="121" spans="1:11" x14ac:dyDescent="0.25">
      <c r="A121" s="1">
        <v>45046</v>
      </c>
      <c r="B121" s="2">
        <f t="shared" si="7"/>
        <v>7</v>
      </c>
      <c r="C121" t="s">
        <v>3</v>
      </c>
      <c r="D121">
        <v>10</v>
      </c>
      <c r="E121">
        <f>IF(B121 &lt;= 5,VLOOKUP(C121,$R$3:$S$6,2,FALSE),0)</f>
        <v>0</v>
      </c>
      <c r="F121">
        <f t="shared" si="8"/>
        <v>0</v>
      </c>
      <c r="G121">
        <f t="shared" si="9"/>
        <v>0</v>
      </c>
      <c r="H121">
        <f t="shared" si="11"/>
        <v>7710</v>
      </c>
      <c r="I121">
        <f t="shared" si="12"/>
        <v>150</v>
      </c>
      <c r="J121">
        <f t="shared" si="13"/>
        <v>10700</v>
      </c>
      <c r="K121">
        <f t="shared" si="10"/>
        <v>-2990</v>
      </c>
    </row>
    <row r="122" spans="1:11" x14ac:dyDescent="0.25">
      <c r="A122" s="1">
        <v>45047</v>
      </c>
      <c r="B122" s="2">
        <f t="shared" si="7"/>
        <v>1</v>
      </c>
      <c r="C122" t="s">
        <v>3</v>
      </c>
      <c r="D122">
        <v>10</v>
      </c>
      <c r="E122">
        <f>IF(B122 &lt;= 5,VLOOKUP(C122,$R$3:$S$6,2,FALSE),0)</f>
        <v>0.5</v>
      </c>
      <c r="F122">
        <f t="shared" si="8"/>
        <v>5</v>
      </c>
      <c r="G122">
        <f t="shared" si="9"/>
        <v>150</v>
      </c>
      <c r="H122">
        <f t="shared" si="11"/>
        <v>7860</v>
      </c>
      <c r="I122">
        <f t="shared" si="12"/>
        <v>0</v>
      </c>
      <c r="J122">
        <f t="shared" si="13"/>
        <v>10700</v>
      </c>
      <c r="K122">
        <f t="shared" si="10"/>
        <v>-2840</v>
      </c>
    </row>
    <row r="123" spans="1:11" x14ac:dyDescent="0.25">
      <c r="A123" s="1">
        <v>45048</v>
      </c>
      <c r="B123" s="2">
        <f t="shared" si="7"/>
        <v>2</v>
      </c>
      <c r="C123" t="s">
        <v>3</v>
      </c>
      <c r="D123">
        <v>10</v>
      </c>
      <c r="E123">
        <f>IF(B123 &lt;= 5,VLOOKUP(C123,$R$3:$S$6,2,FALSE),0)</f>
        <v>0.5</v>
      </c>
      <c r="F123">
        <f t="shared" si="8"/>
        <v>5</v>
      </c>
      <c r="G123">
        <f t="shared" si="9"/>
        <v>150</v>
      </c>
      <c r="H123">
        <f t="shared" si="11"/>
        <v>8010</v>
      </c>
      <c r="I123">
        <f t="shared" si="12"/>
        <v>0</v>
      </c>
      <c r="J123">
        <f t="shared" si="13"/>
        <v>10700</v>
      </c>
      <c r="K123">
        <f t="shared" si="10"/>
        <v>-2690</v>
      </c>
    </row>
    <row r="124" spans="1:11" x14ac:dyDescent="0.25">
      <c r="A124" s="1">
        <v>45049</v>
      </c>
      <c r="B124" s="2">
        <f t="shared" si="7"/>
        <v>3</v>
      </c>
      <c r="C124" t="s">
        <v>3</v>
      </c>
      <c r="D124">
        <v>10</v>
      </c>
      <c r="E124">
        <f>IF(B124 &lt;= 5,VLOOKUP(C124,$R$3:$S$6,2,FALSE),0)</f>
        <v>0.5</v>
      </c>
      <c r="F124">
        <f t="shared" si="8"/>
        <v>5</v>
      </c>
      <c r="G124">
        <f t="shared" si="9"/>
        <v>150</v>
      </c>
      <c r="H124">
        <f t="shared" si="11"/>
        <v>8160</v>
      </c>
      <c r="I124">
        <f t="shared" si="12"/>
        <v>0</v>
      </c>
      <c r="J124">
        <f t="shared" si="13"/>
        <v>10700</v>
      </c>
      <c r="K124">
        <f t="shared" si="10"/>
        <v>-2540</v>
      </c>
    </row>
    <row r="125" spans="1:11" x14ac:dyDescent="0.25">
      <c r="A125" s="1">
        <v>45050</v>
      </c>
      <c r="B125" s="2">
        <f t="shared" si="7"/>
        <v>4</v>
      </c>
      <c r="C125" t="s">
        <v>3</v>
      </c>
      <c r="D125">
        <v>10</v>
      </c>
      <c r="E125">
        <f>IF(B125 &lt;= 5,VLOOKUP(C125,$R$3:$S$6,2,FALSE),0)</f>
        <v>0.5</v>
      </c>
      <c r="F125">
        <f t="shared" si="8"/>
        <v>5</v>
      </c>
      <c r="G125">
        <f t="shared" si="9"/>
        <v>150</v>
      </c>
      <c r="H125">
        <f t="shared" si="11"/>
        <v>8310</v>
      </c>
      <c r="I125">
        <f t="shared" si="12"/>
        <v>0</v>
      </c>
      <c r="J125">
        <f t="shared" si="13"/>
        <v>10700</v>
      </c>
      <c r="K125">
        <f t="shared" si="10"/>
        <v>-2390</v>
      </c>
    </row>
    <row r="126" spans="1:11" x14ac:dyDescent="0.25">
      <c r="A126" s="1">
        <v>45051</v>
      </c>
      <c r="B126" s="2">
        <f t="shared" si="7"/>
        <v>5</v>
      </c>
      <c r="C126" t="s">
        <v>3</v>
      </c>
      <c r="D126">
        <v>10</v>
      </c>
      <c r="E126">
        <f>IF(B126 &lt;= 5,VLOOKUP(C126,$R$3:$S$6,2,FALSE),0)</f>
        <v>0.5</v>
      </c>
      <c r="F126">
        <f t="shared" si="8"/>
        <v>5</v>
      </c>
      <c r="G126">
        <f t="shared" si="9"/>
        <v>150</v>
      </c>
      <c r="H126">
        <f t="shared" si="11"/>
        <v>8460</v>
      </c>
      <c r="I126">
        <f t="shared" si="12"/>
        <v>0</v>
      </c>
      <c r="J126">
        <f t="shared" si="13"/>
        <v>10700</v>
      </c>
      <c r="K126">
        <f t="shared" si="10"/>
        <v>-2240</v>
      </c>
    </row>
    <row r="127" spans="1:11" x14ac:dyDescent="0.25">
      <c r="A127" s="1">
        <v>45052</v>
      </c>
      <c r="B127" s="2">
        <f t="shared" si="7"/>
        <v>6</v>
      </c>
      <c r="C127" t="s">
        <v>3</v>
      </c>
      <c r="D127">
        <v>10</v>
      </c>
      <c r="E127">
        <f>IF(B127 &lt;= 5,VLOOKUP(C127,$R$3:$S$6,2,FALSE),0)</f>
        <v>0</v>
      </c>
      <c r="F127">
        <f t="shared" si="8"/>
        <v>0</v>
      </c>
      <c r="G127">
        <f t="shared" si="9"/>
        <v>0</v>
      </c>
      <c r="H127">
        <f t="shared" si="11"/>
        <v>8460</v>
      </c>
      <c r="I127">
        <f t="shared" si="12"/>
        <v>0</v>
      </c>
      <c r="J127">
        <f t="shared" si="13"/>
        <v>10700</v>
      </c>
      <c r="K127">
        <f t="shared" si="10"/>
        <v>-2240</v>
      </c>
    </row>
    <row r="128" spans="1:11" x14ac:dyDescent="0.25">
      <c r="A128" s="1">
        <v>45053</v>
      </c>
      <c r="B128" s="2">
        <f t="shared" si="7"/>
        <v>7</v>
      </c>
      <c r="C128" t="s">
        <v>3</v>
      </c>
      <c r="D128">
        <v>10</v>
      </c>
      <c r="E128">
        <f>IF(B128 &lt;= 5,VLOOKUP(C128,$R$3:$S$6,2,FALSE),0)</f>
        <v>0</v>
      </c>
      <c r="F128">
        <f t="shared" si="8"/>
        <v>0</v>
      </c>
      <c r="G128">
        <f t="shared" si="9"/>
        <v>0</v>
      </c>
      <c r="H128">
        <f t="shared" si="11"/>
        <v>8460</v>
      </c>
      <c r="I128">
        <f t="shared" si="12"/>
        <v>150</v>
      </c>
      <c r="J128">
        <f t="shared" si="13"/>
        <v>10850</v>
      </c>
      <c r="K128">
        <f t="shared" si="10"/>
        <v>-2390</v>
      </c>
    </row>
    <row r="129" spans="1:11" x14ac:dyDescent="0.25">
      <c r="A129" s="1">
        <v>45054</v>
      </c>
      <c r="B129" s="2">
        <f t="shared" si="7"/>
        <v>1</v>
      </c>
      <c r="C129" t="s">
        <v>3</v>
      </c>
      <c r="D129">
        <v>10</v>
      </c>
      <c r="E129">
        <f>IF(B129 &lt;= 5,VLOOKUP(C129,$R$3:$S$6,2,FALSE),0)</f>
        <v>0.5</v>
      </c>
      <c r="F129">
        <f t="shared" si="8"/>
        <v>5</v>
      </c>
      <c r="G129">
        <f t="shared" si="9"/>
        <v>150</v>
      </c>
      <c r="H129">
        <f t="shared" si="11"/>
        <v>8610</v>
      </c>
      <c r="I129">
        <f t="shared" si="12"/>
        <v>0</v>
      </c>
      <c r="J129">
        <f t="shared" si="13"/>
        <v>10850</v>
      </c>
      <c r="K129">
        <f t="shared" si="10"/>
        <v>-2240</v>
      </c>
    </row>
    <row r="130" spans="1:11" x14ac:dyDescent="0.25">
      <c r="A130" s="1">
        <v>45055</v>
      </c>
      <c r="B130" s="2">
        <f t="shared" si="7"/>
        <v>2</v>
      </c>
      <c r="C130" t="s">
        <v>3</v>
      </c>
      <c r="D130">
        <v>10</v>
      </c>
      <c r="E130">
        <f>IF(B130 &lt;= 5,VLOOKUP(C130,$R$3:$S$6,2,FALSE),0)</f>
        <v>0.5</v>
      </c>
      <c r="F130">
        <f t="shared" si="8"/>
        <v>5</v>
      </c>
      <c r="G130">
        <f t="shared" si="9"/>
        <v>150</v>
      </c>
      <c r="H130">
        <f t="shared" si="11"/>
        <v>8760</v>
      </c>
      <c r="I130">
        <f t="shared" si="12"/>
        <v>0</v>
      </c>
      <c r="J130">
        <f t="shared" si="13"/>
        <v>10850</v>
      </c>
      <c r="K130">
        <f t="shared" si="10"/>
        <v>-2090</v>
      </c>
    </row>
    <row r="131" spans="1:11" x14ac:dyDescent="0.25">
      <c r="A131" s="1">
        <v>45056</v>
      </c>
      <c r="B131" s="2">
        <f t="shared" ref="B131:B194" si="14">WEEKDAY(A131,2)</f>
        <v>3</v>
      </c>
      <c r="C131" t="s">
        <v>3</v>
      </c>
      <c r="D131">
        <v>10</v>
      </c>
      <c r="E131">
        <f>IF(B131 &lt;= 5,VLOOKUP(C131,$R$3:$S$6,2,FALSE),0)</f>
        <v>0.5</v>
      </c>
      <c r="F131">
        <f t="shared" ref="F131:F194" si="15">ROUNDDOWN(D131*E131,0)</f>
        <v>5</v>
      </c>
      <c r="G131">
        <f t="shared" ref="G131:G194" si="16">IF(B131&lt;=5,F131*$Q$9,0)</f>
        <v>150</v>
      </c>
      <c r="H131">
        <f t="shared" si="11"/>
        <v>8910</v>
      </c>
      <c r="I131">
        <f t="shared" si="12"/>
        <v>0</v>
      </c>
      <c r="J131">
        <f t="shared" si="13"/>
        <v>10850</v>
      </c>
      <c r="K131">
        <f t="shared" ref="K131:K194" si="17">H131-J131</f>
        <v>-1940</v>
      </c>
    </row>
    <row r="132" spans="1:11" x14ac:dyDescent="0.25">
      <c r="A132" s="1">
        <v>45057</v>
      </c>
      <c r="B132" s="2">
        <f t="shared" si="14"/>
        <v>4</v>
      </c>
      <c r="C132" t="s">
        <v>3</v>
      </c>
      <c r="D132">
        <v>10</v>
      </c>
      <c r="E132">
        <f>IF(B132 &lt;= 5,VLOOKUP(C132,$R$3:$S$6,2,FALSE),0)</f>
        <v>0.5</v>
      </c>
      <c r="F132">
        <f t="shared" si="15"/>
        <v>5</v>
      </c>
      <c r="G132">
        <f t="shared" si="16"/>
        <v>150</v>
      </c>
      <c r="H132">
        <f t="shared" ref="H132:H195" si="18">H131+G132</f>
        <v>9060</v>
      </c>
      <c r="I132">
        <f t="shared" ref="I132:I195" si="19">IF(B132=7,D132*$Q$10,0)</f>
        <v>0</v>
      </c>
      <c r="J132">
        <f t="shared" ref="J132:J195" si="20">J131+I132</f>
        <v>10850</v>
      </c>
      <c r="K132">
        <f t="shared" si="17"/>
        <v>-1790</v>
      </c>
    </row>
    <row r="133" spans="1:11" x14ac:dyDescent="0.25">
      <c r="A133" s="1">
        <v>45058</v>
      </c>
      <c r="B133" s="2">
        <f t="shared" si="14"/>
        <v>5</v>
      </c>
      <c r="C133" t="s">
        <v>3</v>
      </c>
      <c r="D133">
        <v>10</v>
      </c>
      <c r="E133">
        <f>IF(B133 &lt;= 5,VLOOKUP(C133,$R$3:$S$6,2,FALSE),0)</f>
        <v>0.5</v>
      </c>
      <c r="F133">
        <f t="shared" si="15"/>
        <v>5</v>
      </c>
      <c r="G133">
        <f t="shared" si="16"/>
        <v>150</v>
      </c>
      <c r="H133">
        <f t="shared" si="18"/>
        <v>9210</v>
      </c>
      <c r="I133">
        <f t="shared" si="19"/>
        <v>0</v>
      </c>
      <c r="J133">
        <f t="shared" si="20"/>
        <v>10850</v>
      </c>
      <c r="K133">
        <f t="shared" si="17"/>
        <v>-1640</v>
      </c>
    </row>
    <row r="134" spans="1:11" x14ac:dyDescent="0.25">
      <c r="A134" s="1">
        <v>45059</v>
      </c>
      <c r="B134" s="2">
        <f t="shared" si="14"/>
        <v>6</v>
      </c>
      <c r="C134" t="s">
        <v>3</v>
      </c>
      <c r="D134">
        <v>10</v>
      </c>
      <c r="E134">
        <f>IF(B134 &lt;= 5,VLOOKUP(C134,$R$3:$S$6,2,FALSE),0)</f>
        <v>0</v>
      </c>
      <c r="F134">
        <f t="shared" si="15"/>
        <v>0</v>
      </c>
      <c r="G134">
        <f t="shared" si="16"/>
        <v>0</v>
      </c>
      <c r="H134">
        <f t="shared" si="18"/>
        <v>9210</v>
      </c>
      <c r="I134">
        <f t="shared" si="19"/>
        <v>0</v>
      </c>
      <c r="J134">
        <f t="shared" si="20"/>
        <v>10850</v>
      </c>
      <c r="K134">
        <f t="shared" si="17"/>
        <v>-1640</v>
      </c>
    </row>
    <row r="135" spans="1:11" x14ac:dyDescent="0.25">
      <c r="A135" s="1">
        <v>45060</v>
      </c>
      <c r="B135" s="2">
        <f t="shared" si="14"/>
        <v>7</v>
      </c>
      <c r="C135" t="s">
        <v>3</v>
      </c>
      <c r="D135">
        <v>10</v>
      </c>
      <c r="E135">
        <f>IF(B135 &lt;= 5,VLOOKUP(C135,$R$3:$S$6,2,FALSE),0)</f>
        <v>0</v>
      </c>
      <c r="F135">
        <f t="shared" si="15"/>
        <v>0</v>
      </c>
      <c r="G135">
        <f t="shared" si="16"/>
        <v>0</v>
      </c>
      <c r="H135">
        <f t="shared" si="18"/>
        <v>9210</v>
      </c>
      <c r="I135">
        <f t="shared" si="19"/>
        <v>150</v>
      </c>
      <c r="J135">
        <f t="shared" si="20"/>
        <v>11000</v>
      </c>
      <c r="K135">
        <f t="shared" si="17"/>
        <v>-1790</v>
      </c>
    </row>
    <row r="136" spans="1:11" x14ac:dyDescent="0.25">
      <c r="A136" s="1">
        <v>45061</v>
      </c>
      <c r="B136" s="2">
        <f t="shared" si="14"/>
        <v>1</v>
      </c>
      <c r="C136" t="s">
        <v>3</v>
      </c>
      <c r="D136">
        <v>10</v>
      </c>
      <c r="E136">
        <f>IF(B136 &lt;= 5,VLOOKUP(C136,$R$3:$S$6,2,FALSE),0)</f>
        <v>0.5</v>
      </c>
      <c r="F136">
        <f t="shared" si="15"/>
        <v>5</v>
      </c>
      <c r="G136">
        <f t="shared" si="16"/>
        <v>150</v>
      </c>
      <c r="H136">
        <f t="shared" si="18"/>
        <v>9360</v>
      </c>
      <c r="I136">
        <f t="shared" si="19"/>
        <v>0</v>
      </c>
      <c r="J136">
        <f t="shared" si="20"/>
        <v>11000</v>
      </c>
      <c r="K136">
        <f t="shared" si="17"/>
        <v>-1640</v>
      </c>
    </row>
    <row r="137" spans="1:11" x14ac:dyDescent="0.25">
      <c r="A137" s="1">
        <v>45062</v>
      </c>
      <c r="B137" s="2">
        <f t="shared" si="14"/>
        <v>2</v>
      </c>
      <c r="C137" t="s">
        <v>3</v>
      </c>
      <c r="D137">
        <v>10</v>
      </c>
      <c r="E137">
        <f>IF(B137 &lt;= 5,VLOOKUP(C137,$R$3:$S$6,2,FALSE),0)</f>
        <v>0.5</v>
      </c>
      <c r="F137">
        <f t="shared" si="15"/>
        <v>5</v>
      </c>
      <c r="G137">
        <f t="shared" si="16"/>
        <v>150</v>
      </c>
      <c r="H137">
        <f t="shared" si="18"/>
        <v>9510</v>
      </c>
      <c r="I137">
        <f t="shared" si="19"/>
        <v>0</v>
      </c>
      <c r="J137">
        <f t="shared" si="20"/>
        <v>11000</v>
      </c>
      <c r="K137">
        <f t="shared" si="17"/>
        <v>-1490</v>
      </c>
    </row>
    <row r="138" spans="1:11" x14ac:dyDescent="0.25">
      <c r="A138" s="1">
        <v>45063</v>
      </c>
      <c r="B138" s="2">
        <f t="shared" si="14"/>
        <v>3</v>
      </c>
      <c r="C138" t="s">
        <v>3</v>
      </c>
      <c r="D138">
        <v>10</v>
      </c>
      <c r="E138">
        <f>IF(B138 &lt;= 5,VLOOKUP(C138,$R$3:$S$6,2,FALSE),0)</f>
        <v>0.5</v>
      </c>
      <c r="F138">
        <f t="shared" si="15"/>
        <v>5</v>
      </c>
      <c r="G138">
        <f t="shared" si="16"/>
        <v>150</v>
      </c>
      <c r="H138">
        <f t="shared" si="18"/>
        <v>9660</v>
      </c>
      <c r="I138">
        <f t="shared" si="19"/>
        <v>0</v>
      </c>
      <c r="J138">
        <f t="shared" si="20"/>
        <v>11000</v>
      </c>
      <c r="K138">
        <f t="shared" si="17"/>
        <v>-1340</v>
      </c>
    </row>
    <row r="139" spans="1:11" x14ac:dyDescent="0.25">
      <c r="A139" s="1">
        <v>45064</v>
      </c>
      <c r="B139" s="2">
        <f t="shared" si="14"/>
        <v>4</v>
      </c>
      <c r="C139" t="s">
        <v>3</v>
      </c>
      <c r="D139">
        <v>10</v>
      </c>
      <c r="E139">
        <f>IF(B139 &lt;= 5,VLOOKUP(C139,$R$3:$S$6,2,FALSE),0)</f>
        <v>0.5</v>
      </c>
      <c r="F139">
        <f t="shared" si="15"/>
        <v>5</v>
      </c>
      <c r="G139">
        <f t="shared" si="16"/>
        <v>150</v>
      </c>
      <c r="H139">
        <f t="shared" si="18"/>
        <v>9810</v>
      </c>
      <c r="I139">
        <f t="shared" si="19"/>
        <v>0</v>
      </c>
      <c r="J139">
        <f t="shared" si="20"/>
        <v>11000</v>
      </c>
      <c r="K139">
        <f t="shared" si="17"/>
        <v>-1190</v>
      </c>
    </row>
    <row r="140" spans="1:11" x14ac:dyDescent="0.25">
      <c r="A140" s="1">
        <v>45065</v>
      </c>
      <c r="B140" s="2">
        <f t="shared" si="14"/>
        <v>5</v>
      </c>
      <c r="C140" t="s">
        <v>3</v>
      </c>
      <c r="D140">
        <v>10</v>
      </c>
      <c r="E140">
        <f>IF(B140 &lt;= 5,VLOOKUP(C140,$R$3:$S$6,2,FALSE),0)</f>
        <v>0.5</v>
      </c>
      <c r="F140">
        <f t="shared" si="15"/>
        <v>5</v>
      </c>
      <c r="G140">
        <f t="shared" si="16"/>
        <v>150</v>
      </c>
      <c r="H140">
        <f t="shared" si="18"/>
        <v>9960</v>
      </c>
      <c r="I140">
        <f t="shared" si="19"/>
        <v>0</v>
      </c>
      <c r="J140">
        <f t="shared" si="20"/>
        <v>11000</v>
      </c>
      <c r="K140">
        <f t="shared" si="17"/>
        <v>-1040</v>
      </c>
    </row>
    <row r="141" spans="1:11" x14ac:dyDescent="0.25">
      <c r="A141" s="1">
        <v>45066</v>
      </c>
      <c r="B141" s="2">
        <f t="shared" si="14"/>
        <v>6</v>
      </c>
      <c r="C141" t="s">
        <v>3</v>
      </c>
      <c r="D141">
        <v>10</v>
      </c>
      <c r="E141">
        <f>IF(B141 &lt;= 5,VLOOKUP(C141,$R$3:$S$6,2,FALSE),0)</f>
        <v>0</v>
      </c>
      <c r="F141">
        <f t="shared" si="15"/>
        <v>0</v>
      </c>
      <c r="G141">
        <f t="shared" si="16"/>
        <v>0</v>
      </c>
      <c r="H141">
        <f t="shared" si="18"/>
        <v>9960</v>
      </c>
      <c r="I141">
        <f t="shared" si="19"/>
        <v>0</v>
      </c>
      <c r="J141">
        <f t="shared" si="20"/>
        <v>11000</v>
      </c>
      <c r="K141">
        <f t="shared" si="17"/>
        <v>-1040</v>
      </c>
    </row>
    <row r="142" spans="1:11" x14ac:dyDescent="0.25">
      <c r="A142" s="1">
        <v>45067</v>
      </c>
      <c r="B142" s="2">
        <f t="shared" si="14"/>
        <v>7</v>
      </c>
      <c r="C142" t="s">
        <v>3</v>
      </c>
      <c r="D142">
        <v>10</v>
      </c>
      <c r="E142">
        <f>IF(B142 &lt;= 5,VLOOKUP(C142,$R$3:$S$6,2,FALSE),0)</f>
        <v>0</v>
      </c>
      <c r="F142">
        <f t="shared" si="15"/>
        <v>0</v>
      </c>
      <c r="G142">
        <f t="shared" si="16"/>
        <v>0</v>
      </c>
      <c r="H142">
        <f t="shared" si="18"/>
        <v>9960</v>
      </c>
      <c r="I142">
        <f t="shared" si="19"/>
        <v>150</v>
      </c>
      <c r="J142">
        <f t="shared" si="20"/>
        <v>11150</v>
      </c>
      <c r="K142">
        <f t="shared" si="17"/>
        <v>-1190</v>
      </c>
    </row>
    <row r="143" spans="1:11" x14ac:dyDescent="0.25">
      <c r="A143" s="1">
        <v>45068</v>
      </c>
      <c r="B143" s="2">
        <f t="shared" si="14"/>
        <v>1</v>
      </c>
      <c r="C143" t="s">
        <v>3</v>
      </c>
      <c r="D143">
        <v>10</v>
      </c>
      <c r="E143">
        <f>IF(B143 &lt;= 5,VLOOKUP(C143,$R$3:$S$6,2,FALSE),0)</f>
        <v>0.5</v>
      </c>
      <c r="F143">
        <f t="shared" si="15"/>
        <v>5</v>
      </c>
      <c r="G143">
        <f t="shared" si="16"/>
        <v>150</v>
      </c>
      <c r="H143">
        <f t="shared" si="18"/>
        <v>10110</v>
      </c>
      <c r="I143">
        <f t="shared" si="19"/>
        <v>0</v>
      </c>
      <c r="J143">
        <f t="shared" si="20"/>
        <v>11150</v>
      </c>
      <c r="K143">
        <f t="shared" si="17"/>
        <v>-1040</v>
      </c>
    </row>
    <row r="144" spans="1:11" x14ac:dyDescent="0.25">
      <c r="A144" s="1">
        <v>45069</v>
      </c>
      <c r="B144" s="2">
        <f t="shared" si="14"/>
        <v>2</v>
      </c>
      <c r="C144" t="s">
        <v>3</v>
      </c>
      <c r="D144">
        <v>10</v>
      </c>
      <c r="E144">
        <f>IF(B144 &lt;= 5,VLOOKUP(C144,$R$3:$S$6,2,FALSE),0)</f>
        <v>0.5</v>
      </c>
      <c r="F144">
        <f t="shared" si="15"/>
        <v>5</v>
      </c>
      <c r="G144">
        <f t="shared" si="16"/>
        <v>150</v>
      </c>
      <c r="H144">
        <f t="shared" si="18"/>
        <v>10260</v>
      </c>
      <c r="I144">
        <f t="shared" si="19"/>
        <v>0</v>
      </c>
      <c r="J144">
        <f t="shared" si="20"/>
        <v>11150</v>
      </c>
      <c r="K144">
        <f t="shared" si="17"/>
        <v>-890</v>
      </c>
    </row>
    <row r="145" spans="1:11" x14ac:dyDescent="0.25">
      <c r="A145" s="1">
        <v>45070</v>
      </c>
      <c r="B145" s="2">
        <f t="shared" si="14"/>
        <v>3</v>
      </c>
      <c r="C145" t="s">
        <v>3</v>
      </c>
      <c r="D145">
        <v>10</v>
      </c>
      <c r="E145">
        <f>IF(B145 &lt;= 5,VLOOKUP(C145,$R$3:$S$6,2,FALSE),0)</f>
        <v>0.5</v>
      </c>
      <c r="F145">
        <f t="shared" si="15"/>
        <v>5</v>
      </c>
      <c r="G145">
        <f t="shared" si="16"/>
        <v>150</v>
      </c>
      <c r="H145">
        <f t="shared" si="18"/>
        <v>10410</v>
      </c>
      <c r="I145">
        <f t="shared" si="19"/>
        <v>0</v>
      </c>
      <c r="J145">
        <f t="shared" si="20"/>
        <v>11150</v>
      </c>
      <c r="K145">
        <f t="shared" si="17"/>
        <v>-740</v>
      </c>
    </row>
    <row r="146" spans="1:11" x14ac:dyDescent="0.25">
      <c r="A146" s="1">
        <v>45071</v>
      </c>
      <c r="B146" s="2">
        <f t="shared" si="14"/>
        <v>4</v>
      </c>
      <c r="C146" t="s">
        <v>3</v>
      </c>
      <c r="D146">
        <v>10</v>
      </c>
      <c r="E146">
        <f>IF(B146 &lt;= 5,VLOOKUP(C146,$R$3:$S$6,2,FALSE),0)</f>
        <v>0.5</v>
      </c>
      <c r="F146">
        <f t="shared" si="15"/>
        <v>5</v>
      </c>
      <c r="G146">
        <f t="shared" si="16"/>
        <v>150</v>
      </c>
      <c r="H146">
        <f t="shared" si="18"/>
        <v>10560</v>
      </c>
      <c r="I146">
        <f t="shared" si="19"/>
        <v>0</v>
      </c>
      <c r="J146">
        <f t="shared" si="20"/>
        <v>11150</v>
      </c>
      <c r="K146">
        <f t="shared" si="17"/>
        <v>-590</v>
      </c>
    </row>
    <row r="147" spans="1:11" x14ac:dyDescent="0.25">
      <c r="A147" s="1">
        <v>45072</v>
      </c>
      <c r="B147" s="2">
        <f t="shared" si="14"/>
        <v>5</v>
      </c>
      <c r="C147" t="s">
        <v>3</v>
      </c>
      <c r="D147">
        <v>10</v>
      </c>
      <c r="E147">
        <f>IF(B147 &lt;= 5,VLOOKUP(C147,$R$3:$S$6,2,FALSE),0)</f>
        <v>0.5</v>
      </c>
      <c r="F147">
        <f t="shared" si="15"/>
        <v>5</v>
      </c>
      <c r="G147">
        <f t="shared" si="16"/>
        <v>150</v>
      </c>
      <c r="H147">
        <f t="shared" si="18"/>
        <v>10710</v>
      </c>
      <c r="I147">
        <f t="shared" si="19"/>
        <v>0</v>
      </c>
      <c r="J147">
        <f t="shared" si="20"/>
        <v>11150</v>
      </c>
      <c r="K147">
        <f t="shared" si="17"/>
        <v>-440</v>
      </c>
    </row>
    <row r="148" spans="1:11" x14ac:dyDescent="0.25">
      <c r="A148" s="1">
        <v>45073</v>
      </c>
      <c r="B148" s="2">
        <f t="shared" si="14"/>
        <v>6</v>
      </c>
      <c r="C148" t="s">
        <v>3</v>
      </c>
      <c r="D148">
        <v>10</v>
      </c>
      <c r="E148">
        <f>IF(B148 &lt;= 5,VLOOKUP(C148,$R$3:$S$6,2,FALSE),0)</f>
        <v>0</v>
      </c>
      <c r="F148">
        <f t="shared" si="15"/>
        <v>0</v>
      </c>
      <c r="G148">
        <f t="shared" si="16"/>
        <v>0</v>
      </c>
      <c r="H148">
        <f t="shared" si="18"/>
        <v>10710</v>
      </c>
      <c r="I148">
        <f t="shared" si="19"/>
        <v>0</v>
      </c>
      <c r="J148">
        <f t="shared" si="20"/>
        <v>11150</v>
      </c>
      <c r="K148">
        <f t="shared" si="17"/>
        <v>-440</v>
      </c>
    </row>
    <row r="149" spans="1:11" x14ac:dyDescent="0.25">
      <c r="A149" s="1">
        <v>45074</v>
      </c>
      <c r="B149" s="2">
        <f t="shared" si="14"/>
        <v>7</v>
      </c>
      <c r="C149" t="s">
        <v>3</v>
      </c>
      <c r="D149">
        <v>10</v>
      </c>
      <c r="E149">
        <f>IF(B149 &lt;= 5,VLOOKUP(C149,$R$3:$S$6,2,FALSE),0)</f>
        <v>0</v>
      </c>
      <c r="F149">
        <f t="shared" si="15"/>
        <v>0</v>
      </c>
      <c r="G149">
        <f t="shared" si="16"/>
        <v>0</v>
      </c>
      <c r="H149">
        <f t="shared" si="18"/>
        <v>10710</v>
      </c>
      <c r="I149">
        <f t="shared" si="19"/>
        <v>150</v>
      </c>
      <c r="J149">
        <f t="shared" si="20"/>
        <v>11300</v>
      </c>
      <c r="K149">
        <f t="shared" si="17"/>
        <v>-590</v>
      </c>
    </row>
    <row r="150" spans="1:11" x14ac:dyDescent="0.25">
      <c r="A150" s="1">
        <v>45075</v>
      </c>
      <c r="B150" s="2">
        <f t="shared" si="14"/>
        <v>1</v>
      </c>
      <c r="C150" t="s">
        <v>3</v>
      </c>
      <c r="D150">
        <v>10</v>
      </c>
      <c r="E150">
        <f>IF(B150 &lt;= 5,VLOOKUP(C150,$R$3:$S$6,2,FALSE),0)</f>
        <v>0.5</v>
      </c>
      <c r="F150">
        <f t="shared" si="15"/>
        <v>5</v>
      </c>
      <c r="G150">
        <f t="shared" si="16"/>
        <v>150</v>
      </c>
      <c r="H150">
        <f t="shared" si="18"/>
        <v>10860</v>
      </c>
      <c r="I150">
        <f t="shared" si="19"/>
        <v>0</v>
      </c>
      <c r="J150">
        <f t="shared" si="20"/>
        <v>11300</v>
      </c>
      <c r="K150">
        <f t="shared" si="17"/>
        <v>-440</v>
      </c>
    </row>
    <row r="151" spans="1:11" x14ac:dyDescent="0.25">
      <c r="A151" s="1">
        <v>45076</v>
      </c>
      <c r="B151" s="2">
        <f t="shared" si="14"/>
        <v>2</v>
      </c>
      <c r="C151" t="s">
        <v>3</v>
      </c>
      <c r="D151">
        <v>10</v>
      </c>
      <c r="E151">
        <f>IF(B151 &lt;= 5,VLOOKUP(C151,$R$3:$S$6,2,FALSE),0)</f>
        <v>0.5</v>
      </c>
      <c r="F151">
        <f t="shared" si="15"/>
        <v>5</v>
      </c>
      <c r="G151">
        <f t="shared" si="16"/>
        <v>150</v>
      </c>
      <c r="H151">
        <f t="shared" si="18"/>
        <v>11010</v>
      </c>
      <c r="I151">
        <f t="shared" si="19"/>
        <v>0</v>
      </c>
      <c r="J151">
        <f t="shared" si="20"/>
        <v>11300</v>
      </c>
      <c r="K151">
        <f t="shared" si="17"/>
        <v>-290</v>
      </c>
    </row>
    <row r="152" spans="1:11" x14ac:dyDescent="0.25">
      <c r="A152" s="1">
        <v>45077</v>
      </c>
      <c r="B152" s="2">
        <f t="shared" si="14"/>
        <v>3</v>
      </c>
      <c r="C152" t="s">
        <v>3</v>
      </c>
      <c r="D152">
        <v>10</v>
      </c>
      <c r="E152">
        <f>IF(B152 &lt;= 5,VLOOKUP(C152,$R$3:$S$6,2,FALSE),0)</f>
        <v>0.5</v>
      </c>
      <c r="F152">
        <f t="shared" si="15"/>
        <v>5</v>
      </c>
      <c r="G152">
        <f t="shared" si="16"/>
        <v>150</v>
      </c>
      <c r="H152">
        <f t="shared" si="18"/>
        <v>11160</v>
      </c>
      <c r="I152">
        <f t="shared" si="19"/>
        <v>0</v>
      </c>
      <c r="J152">
        <f t="shared" si="20"/>
        <v>11300</v>
      </c>
      <c r="K152">
        <f t="shared" si="17"/>
        <v>-140</v>
      </c>
    </row>
    <row r="153" spans="1:11" x14ac:dyDescent="0.25">
      <c r="A153" s="1">
        <v>45078</v>
      </c>
      <c r="B153" s="2">
        <f t="shared" si="14"/>
        <v>4</v>
      </c>
      <c r="C153" t="s">
        <v>3</v>
      </c>
      <c r="D153">
        <v>10</v>
      </c>
      <c r="E153">
        <f>IF(B153 &lt;= 5,VLOOKUP(C153,$R$3:$S$6,2,FALSE),0)</f>
        <v>0.5</v>
      </c>
      <c r="F153">
        <f t="shared" si="15"/>
        <v>5</v>
      </c>
      <c r="G153">
        <f t="shared" si="16"/>
        <v>150</v>
      </c>
      <c r="H153">
        <f t="shared" si="18"/>
        <v>11310</v>
      </c>
      <c r="I153">
        <f t="shared" si="19"/>
        <v>0</v>
      </c>
      <c r="J153">
        <f t="shared" si="20"/>
        <v>11300</v>
      </c>
      <c r="K153">
        <f t="shared" si="17"/>
        <v>10</v>
      </c>
    </row>
    <row r="154" spans="1:11" x14ac:dyDescent="0.25">
      <c r="A154" s="1">
        <v>45079</v>
      </c>
      <c r="B154" s="2">
        <f t="shared" si="14"/>
        <v>5</v>
      </c>
      <c r="C154" t="s">
        <v>3</v>
      </c>
      <c r="D154">
        <v>10</v>
      </c>
      <c r="E154">
        <f>IF(B154 &lt;= 5,VLOOKUP(C154,$R$3:$S$6,2,FALSE),0)</f>
        <v>0.5</v>
      </c>
      <c r="F154">
        <f t="shared" si="15"/>
        <v>5</v>
      </c>
      <c r="G154">
        <f t="shared" si="16"/>
        <v>150</v>
      </c>
      <c r="H154">
        <f t="shared" si="18"/>
        <v>11460</v>
      </c>
      <c r="I154">
        <f t="shared" si="19"/>
        <v>0</v>
      </c>
      <c r="J154">
        <f t="shared" si="20"/>
        <v>11300</v>
      </c>
      <c r="K154">
        <f t="shared" si="17"/>
        <v>160</v>
      </c>
    </row>
    <row r="155" spans="1:11" x14ac:dyDescent="0.25">
      <c r="A155" s="1">
        <v>45080</v>
      </c>
      <c r="B155" s="2">
        <f t="shared" si="14"/>
        <v>6</v>
      </c>
      <c r="C155" t="s">
        <v>3</v>
      </c>
      <c r="D155">
        <v>10</v>
      </c>
      <c r="E155">
        <f>IF(B155 &lt;= 5,VLOOKUP(C155,$R$3:$S$6,2,FALSE),0)</f>
        <v>0</v>
      </c>
      <c r="F155">
        <f t="shared" si="15"/>
        <v>0</v>
      </c>
      <c r="G155">
        <f t="shared" si="16"/>
        <v>0</v>
      </c>
      <c r="H155">
        <f t="shared" si="18"/>
        <v>11460</v>
      </c>
      <c r="I155">
        <f t="shared" si="19"/>
        <v>0</v>
      </c>
      <c r="J155">
        <f t="shared" si="20"/>
        <v>11300</v>
      </c>
      <c r="K155">
        <f t="shared" si="17"/>
        <v>160</v>
      </c>
    </row>
    <row r="156" spans="1:11" x14ac:dyDescent="0.25">
      <c r="A156" s="1">
        <v>45081</v>
      </c>
      <c r="B156" s="2">
        <f t="shared" si="14"/>
        <v>7</v>
      </c>
      <c r="C156" t="s">
        <v>3</v>
      </c>
      <c r="D156">
        <v>10</v>
      </c>
      <c r="E156">
        <f>IF(B156 &lt;= 5,VLOOKUP(C156,$R$3:$S$6,2,FALSE),0)</f>
        <v>0</v>
      </c>
      <c r="F156">
        <f t="shared" si="15"/>
        <v>0</v>
      </c>
      <c r="G156">
        <f t="shared" si="16"/>
        <v>0</v>
      </c>
      <c r="H156">
        <f t="shared" si="18"/>
        <v>11460</v>
      </c>
      <c r="I156">
        <f t="shared" si="19"/>
        <v>150</v>
      </c>
      <c r="J156">
        <f t="shared" si="20"/>
        <v>11450</v>
      </c>
      <c r="K156">
        <f t="shared" si="17"/>
        <v>10</v>
      </c>
    </row>
    <row r="157" spans="1:11" x14ac:dyDescent="0.25">
      <c r="A157" s="1">
        <v>45082</v>
      </c>
      <c r="B157" s="2">
        <f t="shared" si="14"/>
        <v>1</v>
      </c>
      <c r="C157" t="s">
        <v>3</v>
      </c>
      <c r="D157">
        <v>10</v>
      </c>
      <c r="E157">
        <f>IF(B157 &lt;= 5,VLOOKUP(C157,$R$3:$S$6,2,FALSE),0)</f>
        <v>0.5</v>
      </c>
      <c r="F157">
        <f t="shared" si="15"/>
        <v>5</v>
      </c>
      <c r="G157">
        <f t="shared" si="16"/>
        <v>150</v>
      </c>
      <c r="H157">
        <f t="shared" si="18"/>
        <v>11610</v>
      </c>
      <c r="I157">
        <f t="shared" si="19"/>
        <v>0</v>
      </c>
      <c r="J157">
        <f t="shared" si="20"/>
        <v>11450</v>
      </c>
      <c r="K157">
        <f t="shared" si="17"/>
        <v>160</v>
      </c>
    </row>
    <row r="158" spans="1:11" x14ac:dyDescent="0.25">
      <c r="A158" s="1">
        <v>45083</v>
      </c>
      <c r="B158" s="2">
        <f t="shared" si="14"/>
        <v>2</v>
      </c>
      <c r="C158" t="s">
        <v>3</v>
      </c>
      <c r="D158">
        <v>10</v>
      </c>
      <c r="E158">
        <f>IF(B158 &lt;= 5,VLOOKUP(C158,$R$3:$S$6,2,FALSE),0)</f>
        <v>0.5</v>
      </c>
      <c r="F158">
        <f t="shared" si="15"/>
        <v>5</v>
      </c>
      <c r="G158">
        <f t="shared" si="16"/>
        <v>150</v>
      </c>
      <c r="H158">
        <f t="shared" si="18"/>
        <v>11760</v>
      </c>
      <c r="I158">
        <f t="shared" si="19"/>
        <v>0</v>
      </c>
      <c r="J158">
        <f t="shared" si="20"/>
        <v>11450</v>
      </c>
      <c r="K158">
        <f t="shared" si="17"/>
        <v>310</v>
      </c>
    </row>
    <row r="159" spans="1:11" x14ac:dyDescent="0.25">
      <c r="A159" s="1">
        <v>45084</v>
      </c>
      <c r="B159" s="2">
        <f t="shared" si="14"/>
        <v>3</v>
      </c>
      <c r="C159" t="s">
        <v>3</v>
      </c>
      <c r="D159">
        <v>10</v>
      </c>
      <c r="E159">
        <f>IF(B159 &lt;= 5,VLOOKUP(C159,$R$3:$S$6,2,FALSE),0)</f>
        <v>0.5</v>
      </c>
      <c r="F159">
        <f t="shared" si="15"/>
        <v>5</v>
      </c>
      <c r="G159">
        <f t="shared" si="16"/>
        <v>150</v>
      </c>
      <c r="H159">
        <f t="shared" si="18"/>
        <v>11910</v>
      </c>
      <c r="I159">
        <f t="shared" si="19"/>
        <v>0</v>
      </c>
      <c r="J159">
        <f t="shared" si="20"/>
        <v>11450</v>
      </c>
      <c r="K159">
        <f t="shared" si="17"/>
        <v>460</v>
      </c>
    </row>
    <row r="160" spans="1:11" x14ac:dyDescent="0.25">
      <c r="A160" s="1">
        <v>45085</v>
      </c>
      <c r="B160" s="2">
        <f t="shared" si="14"/>
        <v>4</v>
      </c>
      <c r="C160" t="s">
        <v>3</v>
      </c>
      <c r="D160">
        <v>10</v>
      </c>
      <c r="E160">
        <f>IF(B160 &lt;= 5,VLOOKUP(C160,$R$3:$S$6,2,FALSE),0)</f>
        <v>0.5</v>
      </c>
      <c r="F160">
        <f t="shared" si="15"/>
        <v>5</v>
      </c>
      <c r="G160">
        <f t="shared" si="16"/>
        <v>150</v>
      </c>
      <c r="H160">
        <f t="shared" si="18"/>
        <v>12060</v>
      </c>
      <c r="I160">
        <f t="shared" si="19"/>
        <v>0</v>
      </c>
      <c r="J160">
        <f t="shared" si="20"/>
        <v>11450</v>
      </c>
      <c r="K160">
        <f t="shared" si="17"/>
        <v>610</v>
      </c>
    </row>
    <row r="161" spans="1:11" x14ac:dyDescent="0.25">
      <c r="A161" s="1">
        <v>45086</v>
      </c>
      <c r="B161" s="2">
        <f t="shared" si="14"/>
        <v>5</v>
      </c>
      <c r="C161" t="s">
        <v>3</v>
      </c>
      <c r="D161">
        <v>10</v>
      </c>
      <c r="E161">
        <f>IF(B161 &lt;= 5,VLOOKUP(C161,$R$3:$S$6,2,FALSE),0)</f>
        <v>0.5</v>
      </c>
      <c r="F161">
        <f t="shared" si="15"/>
        <v>5</v>
      </c>
      <c r="G161">
        <f t="shared" si="16"/>
        <v>150</v>
      </c>
      <c r="H161">
        <f t="shared" si="18"/>
        <v>12210</v>
      </c>
      <c r="I161">
        <f t="shared" si="19"/>
        <v>0</v>
      </c>
      <c r="J161">
        <f t="shared" si="20"/>
        <v>11450</v>
      </c>
      <c r="K161">
        <f t="shared" si="17"/>
        <v>760</v>
      </c>
    </row>
    <row r="162" spans="1:11" x14ac:dyDescent="0.25">
      <c r="A162" s="1">
        <v>45087</v>
      </c>
      <c r="B162" s="2">
        <f t="shared" si="14"/>
        <v>6</v>
      </c>
      <c r="C162" t="s">
        <v>3</v>
      </c>
      <c r="D162">
        <v>10</v>
      </c>
      <c r="E162">
        <f>IF(B162 &lt;= 5,VLOOKUP(C162,$R$3:$S$6,2,FALSE),0)</f>
        <v>0</v>
      </c>
      <c r="F162">
        <f t="shared" si="15"/>
        <v>0</v>
      </c>
      <c r="G162">
        <f t="shared" si="16"/>
        <v>0</v>
      </c>
      <c r="H162">
        <f t="shared" si="18"/>
        <v>12210</v>
      </c>
      <c r="I162">
        <f t="shared" si="19"/>
        <v>0</v>
      </c>
      <c r="J162">
        <f t="shared" si="20"/>
        <v>11450</v>
      </c>
      <c r="K162">
        <f t="shared" si="17"/>
        <v>760</v>
      </c>
    </row>
    <row r="163" spans="1:11" x14ac:dyDescent="0.25">
      <c r="A163" s="1">
        <v>45088</v>
      </c>
      <c r="B163" s="2">
        <f t="shared" si="14"/>
        <v>7</v>
      </c>
      <c r="C163" t="s">
        <v>3</v>
      </c>
      <c r="D163">
        <v>10</v>
      </c>
      <c r="E163">
        <f>IF(B163 &lt;= 5,VLOOKUP(C163,$R$3:$S$6,2,FALSE),0)</f>
        <v>0</v>
      </c>
      <c r="F163">
        <f t="shared" si="15"/>
        <v>0</v>
      </c>
      <c r="G163">
        <f t="shared" si="16"/>
        <v>0</v>
      </c>
      <c r="H163">
        <f t="shared" si="18"/>
        <v>12210</v>
      </c>
      <c r="I163">
        <f t="shared" si="19"/>
        <v>150</v>
      </c>
      <c r="J163">
        <f t="shared" si="20"/>
        <v>11600</v>
      </c>
      <c r="K163">
        <f t="shared" si="17"/>
        <v>610</v>
      </c>
    </row>
    <row r="164" spans="1:11" x14ac:dyDescent="0.25">
      <c r="A164" s="1">
        <v>45089</v>
      </c>
      <c r="B164" s="2">
        <f t="shared" si="14"/>
        <v>1</v>
      </c>
      <c r="C164" t="s">
        <v>3</v>
      </c>
      <c r="D164">
        <v>10</v>
      </c>
      <c r="E164">
        <f>IF(B164 &lt;= 5,VLOOKUP(C164,$R$3:$S$6,2,FALSE),0)</f>
        <v>0.5</v>
      </c>
      <c r="F164">
        <f t="shared" si="15"/>
        <v>5</v>
      </c>
      <c r="G164">
        <f t="shared" si="16"/>
        <v>150</v>
      </c>
      <c r="H164">
        <f t="shared" si="18"/>
        <v>12360</v>
      </c>
      <c r="I164">
        <f t="shared" si="19"/>
        <v>0</v>
      </c>
      <c r="J164">
        <f t="shared" si="20"/>
        <v>11600</v>
      </c>
      <c r="K164">
        <f t="shared" si="17"/>
        <v>760</v>
      </c>
    </row>
    <row r="165" spans="1:11" x14ac:dyDescent="0.25">
      <c r="A165" s="1">
        <v>45090</v>
      </c>
      <c r="B165" s="2">
        <f t="shared" si="14"/>
        <v>2</v>
      </c>
      <c r="C165" t="s">
        <v>3</v>
      </c>
      <c r="D165">
        <v>10</v>
      </c>
      <c r="E165">
        <f>IF(B165 &lt;= 5,VLOOKUP(C165,$R$3:$S$6,2,FALSE),0)</f>
        <v>0.5</v>
      </c>
      <c r="F165">
        <f t="shared" si="15"/>
        <v>5</v>
      </c>
      <c r="G165">
        <f t="shared" si="16"/>
        <v>150</v>
      </c>
      <c r="H165">
        <f t="shared" si="18"/>
        <v>12510</v>
      </c>
      <c r="I165">
        <f t="shared" si="19"/>
        <v>0</v>
      </c>
      <c r="J165">
        <f t="shared" si="20"/>
        <v>11600</v>
      </c>
      <c r="K165">
        <f t="shared" si="17"/>
        <v>910</v>
      </c>
    </row>
    <row r="166" spans="1:11" x14ac:dyDescent="0.25">
      <c r="A166" s="1">
        <v>45091</v>
      </c>
      <c r="B166" s="2">
        <f t="shared" si="14"/>
        <v>3</v>
      </c>
      <c r="C166" t="s">
        <v>3</v>
      </c>
      <c r="D166">
        <v>10</v>
      </c>
      <c r="E166">
        <f>IF(B166 &lt;= 5,VLOOKUP(C166,$R$3:$S$6,2,FALSE),0)</f>
        <v>0.5</v>
      </c>
      <c r="F166">
        <f t="shared" si="15"/>
        <v>5</v>
      </c>
      <c r="G166">
        <f t="shared" si="16"/>
        <v>150</v>
      </c>
      <c r="H166">
        <f t="shared" si="18"/>
        <v>12660</v>
      </c>
      <c r="I166">
        <f t="shared" si="19"/>
        <v>0</v>
      </c>
      <c r="J166">
        <f t="shared" si="20"/>
        <v>11600</v>
      </c>
      <c r="K166">
        <f t="shared" si="17"/>
        <v>1060</v>
      </c>
    </row>
    <row r="167" spans="1:11" x14ac:dyDescent="0.25">
      <c r="A167" s="1">
        <v>45092</v>
      </c>
      <c r="B167" s="2">
        <f t="shared" si="14"/>
        <v>4</v>
      </c>
      <c r="C167" t="s">
        <v>3</v>
      </c>
      <c r="D167">
        <v>10</v>
      </c>
      <c r="E167">
        <f>IF(B167 &lt;= 5,VLOOKUP(C167,$R$3:$S$6,2,FALSE),0)</f>
        <v>0.5</v>
      </c>
      <c r="F167">
        <f t="shared" si="15"/>
        <v>5</v>
      </c>
      <c r="G167">
        <f t="shared" si="16"/>
        <v>150</v>
      </c>
      <c r="H167">
        <f t="shared" si="18"/>
        <v>12810</v>
      </c>
      <c r="I167">
        <f t="shared" si="19"/>
        <v>0</v>
      </c>
      <c r="J167">
        <f t="shared" si="20"/>
        <v>11600</v>
      </c>
      <c r="K167">
        <f t="shared" si="17"/>
        <v>1210</v>
      </c>
    </row>
    <row r="168" spans="1:11" x14ac:dyDescent="0.25">
      <c r="A168" s="1">
        <v>45093</v>
      </c>
      <c r="B168" s="2">
        <f t="shared" si="14"/>
        <v>5</v>
      </c>
      <c r="C168" t="s">
        <v>3</v>
      </c>
      <c r="D168">
        <v>10</v>
      </c>
      <c r="E168">
        <f>IF(B168 &lt;= 5,VLOOKUP(C168,$R$3:$S$6,2,FALSE),0)</f>
        <v>0.5</v>
      </c>
      <c r="F168">
        <f t="shared" si="15"/>
        <v>5</v>
      </c>
      <c r="G168">
        <f t="shared" si="16"/>
        <v>150</v>
      </c>
      <c r="H168">
        <f t="shared" si="18"/>
        <v>12960</v>
      </c>
      <c r="I168">
        <f t="shared" si="19"/>
        <v>0</v>
      </c>
      <c r="J168">
        <f t="shared" si="20"/>
        <v>11600</v>
      </c>
      <c r="K168">
        <f t="shared" si="17"/>
        <v>1360</v>
      </c>
    </row>
    <row r="169" spans="1:11" x14ac:dyDescent="0.25">
      <c r="A169" s="1">
        <v>45094</v>
      </c>
      <c r="B169" s="2">
        <f t="shared" si="14"/>
        <v>6</v>
      </c>
      <c r="C169" t="s">
        <v>3</v>
      </c>
      <c r="D169">
        <v>10</v>
      </c>
      <c r="E169">
        <f>IF(B169 &lt;= 5,VLOOKUP(C169,$R$3:$S$6,2,FALSE),0)</f>
        <v>0</v>
      </c>
      <c r="F169">
        <f t="shared" si="15"/>
        <v>0</v>
      </c>
      <c r="G169">
        <f t="shared" si="16"/>
        <v>0</v>
      </c>
      <c r="H169">
        <f t="shared" si="18"/>
        <v>12960</v>
      </c>
      <c r="I169">
        <f t="shared" si="19"/>
        <v>0</v>
      </c>
      <c r="J169">
        <f t="shared" si="20"/>
        <v>11600</v>
      </c>
      <c r="K169">
        <f t="shared" si="17"/>
        <v>1360</v>
      </c>
    </row>
    <row r="170" spans="1:11" x14ac:dyDescent="0.25">
      <c r="A170" s="1">
        <v>45095</v>
      </c>
      <c r="B170" s="2">
        <f t="shared" si="14"/>
        <v>7</v>
      </c>
      <c r="C170" t="s">
        <v>3</v>
      </c>
      <c r="D170">
        <v>10</v>
      </c>
      <c r="E170">
        <f>IF(B170 &lt;= 5,VLOOKUP(C170,$R$3:$S$6,2,FALSE),0)</f>
        <v>0</v>
      </c>
      <c r="F170">
        <f t="shared" si="15"/>
        <v>0</v>
      </c>
      <c r="G170">
        <f t="shared" si="16"/>
        <v>0</v>
      </c>
      <c r="H170">
        <f t="shared" si="18"/>
        <v>12960</v>
      </c>
      <c r="I170">
        <f t="shared" si="19"/>
        <v>150</v>
      </c>
      <c r="J170">
        <f t="shared" si="20"/>
        <v>11750</v>
      </c>
      <c r="K170">
        <f t="shared" si="17"/>
        <v>1210</v>
      </c>
    </row>
    <row r="171" spans="1:11" x14ac:dyDescent="0.25">
      <c r="A171" s="1">
        <v>45096</v>
      </c>
      <c r="B171" s="2">
        <f t="shared" si="14"/>
        <v>1</v>
      </c>
      <c r="C171" t="s">
        <v>3</v>
      </c>
      <c r="D171">
        <v>10</v>
      </c>
      <c r="E171">
        <f>IF(B171 &lt;= 5,VLOOKUP(C171,$R$3:$S$6,2,FALSE),0)</f>
        <v>0.5</v>
      </c>
      <c r="F171">
        <f t="shared" si="15"/>
        <v>5</v>
      </c>
      <c r="G171">
        <f t="shared" si="16"/>
        <v>150</v>
      </c>
      <c r="H171">
        <f t="shared" si="18"/>
        <v>13110</v>
      </c>
      <c r="I171">
        <f t="shared" si="19"/>
        <v>0</v>
      </c>
      <c r="J171">
        <f t="shared" si="20"/>
        <v>11750</v>
      </c>
      <c r="K171">
        <f t="shared" si="17"/>
        <v>1360</v>
      </c>
    </row>
    <row r="172" spans="1:11" x14ac:dyDescent="0.25">
      <c r="A172" s="1">
        <v>45097</v>
      </c>
      <c r="B172" s="2">
        <f t="shared" si="14"/>
        <v>2</v>
      </c>
      <c r="C172" t="s">
        <v>3</v>
      </c>
      <c r="D172">
        <v>10</v>
      </c>
      <c r="E172">
        <f>IF(B172 &lt;= 5,VLOOKUP(C172,$R$3:$S$6,2,FALSE),0)</f>
        <v>0.5</v>
      </c>
      <c r="F172">
        <f t="shared" si="15"/>
        <v>5</v>
      </c>
      <c r="G172">
        <f t="shared" si="16"/>
        <v>150</v>
      </c>
      <c r="H172">
        <f t="shared" si="18"/>
        <v>13260</v>
      </c>
      <c r="I172">
        <f t="shared" si="19"/>
        <v>0</v>
      </c>
      <c r="J172">
        <f t="shared" si="20"/>
        <v>11750</v>
      </c>
      <c r="K172">
        <f t="shared" si="17"/>
        <v>1510</v>
      </c>
    </row>
    <row r="173" spans="1:11" x14ac:dyDescent="0.25">
      <c r="A173" s="1">
        <v>45098</v>
      </c>
      <c r="B173" s="2">
        <f t="shared" si="14"/>
        <v>3</v>
      </c>
      <c r="C173" t="s">
        <v>4</v>
      </c>
      <c r="D173">
        <v>10</v>
      </c>
      <c r="E173">
        <f>IF(B173 &lt;= 5,VLOOKUP(C173,$R$3:$S$6,2,FALSE),0)</f>
        <v>0.9</v>
      </c>
      <c r="F173">
        <f t="shared" si="15"/>
        <v>9</v>
      </c>
      <c r="G173">
        <f t="shared" si="16"/>
        <v>270</v>
      </c>
      <c r="H173">
        <f t="shared" si="18"/>
        <v>13530</v>
      </c>
      <c r="I173">
        <f t="shared" si="19"/>
        <v>0</v>
      </c>
      <c r="J173">
        <f t="shared" si="20"/>
        <v>11750</v>
      </c>
      <c r="K173">
        <f t="shared" si="17"/>
        <v>1780</v>
      </c>
    </row>
    <row r="174" spans="1:11" x14ac:dyDescent="0.25">
      <c r="A174" s="1">
        <v>45099</v>
      </c>
      <c r="B174" s="2">
        <f t="shared" si="14"/>
        <v>4</v>
      </c>
      <c r="C174" t="s">
        <v>4</v>
      </c>
      <c r="D174">
        <v>10</v>
      </c>
      <c r="E174">
        <f>IF(B174 &lt;= 5,VLOOKUP(C174,$R$3:$S$6,2,FALSE),0)</f>
        <v>0.9</v>
      </c>
      <c r="F174">
        <f t="shared" si="15"/>
        <v>9</v>
      </c>
      <c r="G174">
        <f t="shared" si="16"/>
        <v>270</v>
      </c>
      <c r="H174">
        <f t="shared" si="18"/>
        <v>13800</v>
      </c>
      <c r="I174">
        <f t="shared" si="19"/>
        <v>0</v>
      </c>
      <c r="J174">
        <f t="shared" si="20"/>
        <v>11750</v>
      </c>
      <c r="K174">
        <f t="shared" si="17"/>
        <v>2050</v>
      </c>
    </row>
    <row r="175" spans="1:11" x14ac:dyDescent="0.25">
      <c r="A175" s="1">
        <v>45100</v>
      </c>
      <c r="B175" s="2">
        <f t="shared" si="14"/>
        <v>5</v>
      </c>
      <c r="C175" t="s">
        <v>4</v>
      </c>
      <c r="D175">
        <v>10</v>
      </c>
      <c r="E175">
        <f>IF(B175 &lt;= 5,VLOOKUP(C175,$R$3:$S$6,2,FALSE),0)</f>
        <v>0.9</v>
      </c>
      <c r="F175">
        <f t="shared" si="15"/>
        <v>9</v>
      </c>
      <c r="G175">
        <f t="shared" si="16"/>
        <v>270</v>
      </c>
      <c r="H175">
        <f t="shared" si="18"/>
        <v>14070</v>
      </c>
      <c r="I175">
        <f t="shared" si="19"/>
        <v>0</v>
      </c>
      <c r="J175">
        <f t="shared" si="20"/>
        <v>11750</v>
      </c>
      <c r="K175">
        <f t="shared" si="17"/>
        <v>2320</v>
      </c>
    </row>
    <row r="176" spans="1:11" x14ac:dyDescent="0.25">
      <c r="A176" s="1">
        <v>45101</v>
      </c>
      <c r="B176" s="2">
        <f t="shared" si="14"/>
        <v>6</v>
      </c>
      <c r="C176" t="s">
        <v>4</v>
      </c>
      <c r="D176">
        <v>10</v>
      </c>
      <c r="E176">
        <f>IF(B176 &lt;= 5,VLOOKUP(C176,$R$3:$S$6,2,FALSE),0)</f>
        <v>0</v>
      </c>
      <c r="F176">
        <f t="shared" si="15"/>
        <v>0</v>
      </c>
      <c r="G176">
        <f t="shared" si="16"/>
        <v>0</v>
      </c>
      <c r="H176">
        <f t="shared" si="18"/>
        <v>14070</v>
      </c>
      <c r="I176">
        <f t="shared" si="19"/>
        <v>0</v>
      </c>
      <c r="J176">
        <f t="shared" si="20"/>
        <v>11750</v>
      </c>
      <c r="K176">
        <f t="shared" si="17"/>
        <v>2320</v>
      </c>
    </row>
    <row r="177" spans="1:11" x14ac:dyDescent="0.25">
      <c r="A177" s="1">
        <v>45102</v>
      </c>
      <c r="B177" s="2">
        <f t="shared" si="14"/>
        <v>7</v>
      </c>
      <c r="C177" t="s">
        <v>4</v>
      </c>
      <c r="D177">
        <v>10</v>
      </c>
      <c r="E177">
        <f>IF(B177 &lt;= 5,VLOOKUP(C177,$R$3:$S$6,2,FALSE),0)</f>
        <v>0</v>
      </c>
      <c r="F177">
        <f t="shared" si="15"/>
        <v>0</v>
      </c>
      <c r="G177">
        <f t="shared" si="16"/>
        <v>0</v>
      </c>
      <c r="H177">
        <f t="shared" si="18"/>
        <v>14070</v>
      </c>
      <c r="I177">
        <f t="shared" si="19"/>
        <v>150</v>
      </c>
      <c r="J177">
        <f t="shared" si="20"/>
        <v>11900</v>
      </c>
      <c r="K177">
        <f t="shared" si="17"/>
        <v>2170</v>
      </c>
    </row>
    <row r="178" spans="1:11" x14ac:dyDescent="0.25">
      <c r="A178" s="1">
        <v>45103</v>
      </c>
      <c r="B178" s="2">
        <f t="shared" si="14"/>
        <v>1</v>
      </c>
      <c r="C178" t="s">
        <v>4</v>
      </c>
      <c r="D178">
        <v>10</v>
      </c>
      <c r="E178">
        <f>IF(B178 &lt;= 5,VLOOKUP(C178,$R$3:$S$6,2,FALSE),0)</f>
        <v>0.9</v>
      </c>
      <c r="F178">
        <f t="shared" si="15"/>
        <v>9</v>
      </c>
      <c r="G178">
        <f t="shared" si="16"/>
        <v>270</v>
      </c>
      <c r="H178">
        <f t="shared" si="18"/>
        <v>14340</v>
      </c>
      <c r="I178">
        <f t="shared" si="19"/>
        <v>0</v>
      </c>
      <c r="J178">
        <f t="shared" si="20"/>
        <v>11900</v>
      </c>
      <c r="K178">
        <f t="shared" si="17"/>
        <v>2440</v>
      </c>
    </row>
    <row r="179" spans="1:11" x14ac:dyDescent="0.25">
      <c r="A179" s="1">
        <v>45104</v>
      </c>
      <c r="B179" s="2">
        <f t="shared" si="14"/>
        <v>2</v>
      </c>
      <c r="C179" t="s">
        <v>4</v>
      </c>
      <c r="D179">
        <v>10</v>
      </c>
      <c r="E179">
        <f>IF(B179 &lt;= 5,VLOOKUP(C179,$R$3:$S$6,2,FALSE),0)</f>
        <v>0.9</v>
      </c>
      <c r="F179">
        <f t="shared" si="15"/>
        <v>9</v>
      </c>
      <c r="G179">
        <f t="shared" si="16"/>
        <v>270</v>
      </c>
      <c r="H179">
        <f t="shared" si="18"/>
        <v>14610</v>
      </c>
      <c r="I179">
        <f t="shared" si="19"/>
        <v>0</v>
      </c>
      <c r="J179">
        <f t="shared" si="20"/>
        <v>11900</v>
      </c>
      <c r="K179">
        <f t="shared" si="17"/>
        <v>2710</v>
      </c>
    </row>
    <row r="180" spans="1:11" x14ac:dyDescent="0.25">
      <c r="A180" s="1">
        <v>45105</v>
      </c>
      <c r="B180" s="2">
        <f t="shared" si="14"/>
        <v>3</v>
      </c>
      <c r="C180" t="s">
        <v>4</v>
      </c>
      <c r="D180">
        <v>10</v>
      </c>
      <c r="E180">
        <f>IF(B180 &lt;= 5,VLOOKUP(C180,$R$3:$S$6,2,FALSE),0)</f>
        <v>0.9</v>
      </c>
      <c r="F180">
        <f t="shared" si="15"/>
        <v>9</v>
      </c>
      <c r="G180">
        <f t="shared" si="16"/>
        <v>270</v>
      </c>
      <c r="H180">
        <f t="shared" si="18"/>
        <v>14880</v>
      </c>
      <c r="I180">
        <f t="shared" si="19"/>
        <v>0</v>
      </c>
      <c r="J180">
        <f t="shared" si="20"/>
        <v>11900</v>
      </c>
      <c r="K180">
        <f t="shared" si="17"/>
        <v>2980</v>
      </c>
    </row>
    <row r="181" spans="1:11" x14ac:dyDescent="0.25">
      <c r="A181" s="1">
        <v>45106</v>
      </c>
      <c r="B181" s="2">
        <f t="shared" si="14"/>
        <v>4</v>
      </c>
      <c r="C181" t="s">
        <v>4</v>
      </c>
      <c r="D181">
        <v>10</v>
      </c>
      <c r="E181">
        <f>IF(B181 &lt;= 5,VLOOKUP(C181,$R$3:$S$6,2,FALSE),0)</f>
        <v>0.9</v>
      </c>
      <c r="F181">
        <f t="shared" si="15"/>
        <v>9</v>
      </c>
      <c r="G181">
        <f t="shared" si="16"/>
        <v>270</v>
      </c>
      <c r="H181">
        <f t="shared" si="18"/>
        <v>15150</v>
      </c>
      <c r="I181">
        <f t="shared" si="19"/>
        <v>0</v>
      </c>
      <c r="J181">
        <f t="shared" si="20"/>
        <v>11900</v>
      </c>
      <c r="K181">
        <f t="shared" si="17"/>
        <v>3250</v>
      </c>
    </row>
    <row r="182" spans="1:11" x14ac:dyDescent="0.25">
      <c r="A182" s="1">
        <v>45107</v>
      </c>
      <c r="B182" s="2">
        <f t="shared" si="14"/>
        <v>5</v>
      </c>
      <c r="C182" t="s">
        <v>4</v>
      </c>
      <c r="D182">
        <v>10</v>
      </c>
      <c r="E182">
        <f>IF(B182 &lt;= 5,VLOOKUP(C182,$R$3:$S$6,2,FALSE),0)</f>
        <v>0.9</v>
      </c>
      <c r="F182">
        <f t="shared" si="15"/>
        <v>9</v>
      </c>
      <c r="G182">
        <f t="shared" si="16"/>
        <v>270</v>
      </c>
      <c r="H182">
        <f t="shared" si="18"/>
        <v>15420</v>
      </c>
      <c r="I182">
        <f t="shared" si="19"/>
        <v>0</v>
      </c>
      <c r="J182">
        <f t="shared" si="20"/>
        <v>11900</v>
      </c>
      <c r="K182">
        <f t="shared" si="17"/>
        <v>3520</v>
      </c>
    </row>
    <row r="183" spans="1:11" x14ac:dyDescent="0.25">
      <c r="A183" s="1">
        <v>45108</v>
      </c>
      <c r="B183" s="2">
        <f t="shared" si="14"/>
        <v>6</v>
      </c>
      <c r="C183" t="s">
        <v>4</v>
      </c>
      <c r="D183">
        <v>10</v>
      </c>
      <c r="E183">
        <f>IF(B183 &lt;= 5,VLOOKUP(C183,$R$3:$S$6,2,FALSE),0)</f>
        <v>0</v>
      </c>
      <c r="F183">
        <f t="shared" si="15"/>
        <v>0</v>
      </c>
      <c r="G183">
        <f t="shared" si="16"/>
        <v>0</v>
      </c>
      <c r="H183">
        <f t="shared" si="18"/>
        <v>15420</v>
      </c>
      <c r="I183">
        <f t="shared" si="19"/>
        <v>0</v>
      </c>
      <c r="J183">
        <f t="shared" si="20"/>
        <v>11900</v>
      </c>
      <c r="K183">
        <f t="shared" si="17"/>
        <v>3520</v>
      </c>
    </row>
    <row r="184" spans="1:11" x14ac:dyDescent="0.25">
      <c r="A184" s="1">
        <v>45109</v>
      </c>
      <c r="B184" s="2">
        <f t="shared" si="14"/>
        <v>7</v>
      </c>
      <c r="C184" t="s">
        <v>4</v>
      </c>
      <c r="D184">
        <v>10</v>
      </c>
      <c r="E184">
        <f>IF(B184 &lt;= 5,VLOOKUP(C184,$R$3:$S$6,2,FALSE),0)</f>
        <v>0</v>
      </c>
      <c r="F184">
        <f t="shared" si="15"/>
        <v>0</v>
      </c>
      <c r="G184">
        <f t="shared" si="16"/>
        <v>0</v>
      </c>
      <c r="H184">
        <f t="shared" si="18"/>
        <v>15420</v>
      </c>
      <c r="I184">
        <f t="shared" si="19"/>
        <v>150</v>
      </c>
      <c r="J184">
        <f t="shared" si="20"/>
        <v>12050</v>
      </c>
      <c r="K184">
        <f t="shared" si="17"/>
        <v>3370</v>
      </c>
    </row>
    <row r="185" spans="1:11" x14ac:dyDescent="0.25">
      <c r="A185" s="1">
        <v>45110</v>
      </c>
      <c r="B185" s="2">
        <f t="shared" si="14"/>
        <v>1</v>
      </c>
      <c r="C185" t="s">
        <v>4</v>
      </c>
      <c r="D185">
        <v>10</v>
      </c>
      <c r="E185">
        <f>IF(B185 &lt;= 5,VLOOKUP(C185,$R$3:$S$6,2,FALSE),0)</f>
        <v>0.9</v>
      </c>
      <c r="F185">
        <f t="shared" si="15"/>
        <v>9</v>
      </c>
      <c r="G185">
        <f t="shared" si="16"/>
        <v>270</v>
      </c>
      <c r="H185">
        <f t="shared" si="18"/>
        <v>15690</v>
      </c>
      <c r="I185">
        <f t="shared" si="19"/>
        <v>0</v>
      </c>
      <c r="J185">
        <f t="shared" si="20"/>
        <v>12050</v>
      </c>
      <c r="K185">
        <f t="shared" si="17"/>
        <v>3640</v>
      </c>
    </row>
    <row r="186" spans="1:11" x14ac:dyDescent="0.25">
      <c r="A186" s="1">
        <v>45111</v>
      </c>
      <c r="B186" s="2">
        <f t="shared" si="14"/>
        <v>2</v>
      </c>
      <c r="C186" t="s">
        <v>4</v>
      </c>
      <c r="D186">
        <v>10</v>
      </c>
      <c r="E186">
        <f>IF(B186 &lt;= 5,VLOOKUP(C186,$R$3:$S$6,2,FALSE),0)</f>
        <v>0.9</v>
      </c>
      <c r="F186">
        <f t="shared" si="15"/>
        <v>9</v>
      </c>
      <c r="G186">
        <f t="shared" si="16"/>
        <v>270</v>
      </c>
      <c r="H186">
        <f t="shared" si="18"/>
        <v>15960</v>
      </c>
      <c r="I186">
        <f t="shared" si="19"/>
        <v>0</v>
      </c>
      <c r="J186">
        <f t="shared" si="20"/>
        <v>12050</v>
      </c>
      <c r="K186">
        <f t="shared" si="17"/>
        <v>3910</v>
      </c>
    </row>
    <row r="187" spans="1:11" x14ac:dyDescent="0.25">
      <c r="A187" s="1">
        <v>45112</v>
      </c>
      <c r="B187" s="2">
        <f t="shared" si="14"/>
        <v>3</v>
      </c>
      <c r="C187" t="s">
        <v>4</v>
      </c>
      <c r="D187">
        <v>10</v>
      </c>
      <c r="E187">
        <f>IF(B187 &lt;= 5,VLOOKUP(C187,$R$3:$S$6,2,FALSE),0)</f>
        <v>0.9</v>
      </c>
      <c r="F187">
        <f t="shared" si="15"/>
        <v>9</v>
      </c>
      <c r="G187">
        <f t="shared" si="16"/>
        <v>270</v>
      </c>
      <c r="H187">
        <f t="shared" si="18"/>
        <v>16230</v>
      </c>
      <c r="I187">
        <f t="shared" si="19"/>
        <v>0</v>
      </c>
      <c r="J187">
        <f t="shared" si="20"/>
        <v>12050</v>
      </c>
      <c r="K187">
        <f t="shared" si="17"/>
        <v>4180</v>
      </c>
    </row>
    <row r="188" spans="1:11" x14ac:dyDescent="0.25">
      <c r="A188" s="1">
        <v>45113</v>
      </c>
      <c r="B188" s="2">
        <f t="shared" si="14"/>
        <v>4</v>
      </c>
      <c r="C188" t="s">
        <v>4</v>
      </c>
      <c r="D188">
        <v>10</v>
      </c>
      <c r="E188">
        <f>IF(B188 &lt;= 5,VLOOKUP(C188,$R$3:$S$6,2,FALSE),0)</f>
        <v>0.9</v>
      </c>
      <c r="F188">
        <f t="shared" si="15"/>
        <v>9</v>
      </c>
      <c r="G188">
        <f t="shared" si="16"/>
        <v>270</v>
      </c>
      <c r="H188">
        <f t="shared" si="18"/>
        <v>16500</v>
      </c>
      <c r="I188">
        <f t="shared" si="19"/>
        <v>0</v>
      </c>
      <c r="J188">
        <f t="shared" si="20"/>
        <v>12050</v>
      </c>
      <c r="K188">
        <f t="shared" si="17"/>
        <v>4450</v>
      </c>
    </row>
    <row r="189" spans="1:11" x14ac:dyDescent="0.25">
      <c r="A189" s="1">
        <v>45114</v>
      </c>
      <c r="B189" s="2">
        <f t="shared" si="14"/>
        <v>5</v>
      </c>
      <c r="C189" t="s">
        <v>4</v>
      </c>
      <c r="D189">
        <v>10</v>
      </c>
      <c r="E189">
        <f>IF(B189 &lt;= 5,VLOOKUP(C189,$R$3:$S$6,2,FALSE),0)</f>
        <v>0.9</v>
      </c>
      <c r="F189">
        <f t="shared" si="15"/>
        <v>9</v>
      </c>
      <c r="G189">
        <f t="shared" si="16"/>
        <v>270</v>
      </c>
      <c r="H189">
        <f t="shared" si="18"/>
        <v>16770</v>
      </c>
      <c r="I189">
        <f t="shared" si="19"/>
        <v>0</v>
      </c>
      <c r="J189">
        <f t="shared" si="20"/>
        <v>12050</v>
      </c>
      <c r="K189">
        <f t="shared" si="17"/>
        <v>4720</v>
      </c>
    </row>
    <row r="190" spans="1:11" x14ac:dyDescent="0.25">
      <c r="A190" s="1">
        <v>45115</v>
      </c>
      <c r="B190" s="2">
        <f t="shared" si="14"/>
        <v>6</v>
      </c>
      <c r="C190" t="s">
        <v>4</v>
      </c>
      <c r="D190">
        <v>10</v>
      </c>
      <c r="E190">
        <f>IF(B190 &lt;= 5,VLOOKUP(C190,$R$3:$S$6,2,FALSE),0)</f>
        <v>0</v>
      </c>
      <c r="F190">
        <f t="shared" si="15"/>
        <v>0</v>
      </c>
      <c r="G190">
        <f t="shared" si="16"/>
        <v>0</v>
      </c>
      <c r="H190">
        <f t="shared" si="18"/>
        <v>16770</v>
      </c>
      <c r="I190">
        <f t="shared" si="19"/>
        <v>0</v>
      </c>
      <c r="J190">
        <f t="shared" si="20"/>
        <v>12050</v>
      </c>
      <c r="K190">
        <f t="shared" si="17"/>
        <v>4720</v>
      </c>
    </row>
    <row r="191" spans="1:11" x14ac:dyDescent="0.25">
      <c r="A191" s="1">
        <v>45116</v>
      </c>
      <c r="B191" s="2">
        <f t="shared" si="14"/>
        <v>7</v>
      </c>
      <c r="C191" t="s">
        <v>4</v>
      </c>
      <c r="D191">
        <v>10</v>
      </c>
      <c r="E191">
        <f>IF(B191 &lt;= 5,VLOOKUP(C191,$R$3:$S$6,2,FALSE),0)</f>
        <v>0</v>
      </c>
      <c r="F191">
        <f t="shared" si="15"/>
        <v>0</v>
      </c>
      <c r="G191">
        <f t="shared" si="16"/>
        <v>0</v>
      </c>
      <c r="H191">
        <f t="shared" si="18"/>
        <v>16770</v>
      </c>
      <c r="I191">
        <f t="shared" si="19"/>
        <v>150</v>
      </c>
      <c r="J191">
        <f t="shared" si="20"/>
        <v>12200</v>
      </c>
      <c r="K191">
        <f t="shared" si="17"/>
        <v>4570</v>
      </c>
    </row>
    <row r="192" spans="1:11" x14ac:dyDescent="0.25">
      <c r="A192" s="1">
        <v>45117</v>
      </c>
      <c r="B192" s="2">
        <f t="shared" si="14"/>
        <v>1</v>
      </c>
      <c r="C192" t="s">
        <v>4</v>
      </c>
      <c r="D192">
        <v>10</v>
      </c>
      <c r="E192">
        <f>IF(B192 &lt;= 5,VLOOKUP(C192,$R$3:$S$6,2,FALSE),0)</f>
        <v>0.9</v>
      </c>
      <c r="F192">
        <f t="shared" si="15"/>
        <v>9</v>
      </c>
      <c r="G192">
        <f t="shared" si="16"/>
        <v>270</v>
      </c>
      <c r="H192">
        <f t="shared" si="18"/>
        <v>17040</v>
      </c>
      <c r="I192">
        <f t="shared" si="19"/>
        <v>0</v>
      </c>
      <c r="J192">
        <f t="shared" si="20"/>
        <v>12200</v>
      </c>
      <c r="K192">
        <f t="shared" si="17"/>
        <v>4840</v>
      </c>
    </row>
    <row r="193" spans="1:11" x14ac:dyDescent="0.25">
      <c r="A193" s="1">
        <v>45118</v>
      </c>
      <c r="B193" s="2">
        <f t="shared" si="14"/>
        <v>2</v>
      </c>
      <c r="C193" t="s">
        <v>4</v>
      </c>
      <c r="D193">
        <v>10</v>
      </c>
      <c r="E193">
        <f>IF(B193 &lt;= 5,VLOOKUP(C193,$R$3:$S$6,2,FALSE),0)</f>
        <v>0.9</v>
      </c>
      <c r="F193">
        <f t="shared" si="15"/>
        <v>9</v>
      </c>
      <c r="G193">
        <f t="shared" si="16"/>
        <v>270</v>
      </c>
      <c r="H193">
        <f t="shared" si="18"/>
        <v>17310</v>
      </c>
      <c r="I193">
        <f t="shared" si="19"/>
        <v>0</v>
      </c>
      <c r="J193">
        <f t="shared" si="20"/>
        <v>12200</v>
      </c>
      <c r="K193">
        <f t="shared" si="17"/>
        <v>5110</v>
      </c>
    </row>
    <row r="194" spans="1:11" x14ac:dyDescent="0.25">
      <c r="A194" s="1">
        <v>45119</v>
      </c>
      <c r="B194" s="2">
        <f t="shared" si="14"/>
        <v>3</v>
      </c>
      <c r="C194" t="s">
        <v>4</v>
      </c>
      <c r="D194">
        <v>10</v>
      </c>
      <c r="E194">
        <f>IF(B194 &lt;= 5,VLOOKUP(C194,$R$3:$S$6,2,FALSE),0)</f>
        <v>0.9</v>
      </c>
      <c r="F194">
        <f t="shared" si="15"/>
        <v>9</v>
      </c>
      <c r="G194">
        <f t="shared" si="16"/>
        <v>270</v>
      </c>
      <c r="H194">
        <f t="shared" si="18"/>
        <v>17580</v>
      </c>
      <c r="I194">
        <f t="shared" si="19"/>
        <v>0</v>
      </c>
      <c r="J194">
        <f t="shared" si="20"/>
        <v>12200</v>
      </c>
      <c r="K194">
        <f t="shared" si="17"/>
        <v>5380</v>
      </c>
    </row>
    <row r="195" spans="1:11" x14ac:dyDescent="0.25">
      <c r="A195" s="1">
        <v>45120</v>
      </c>
      <c r="B195" s="2">
        <f t="shared" ref="B195:B258" si="21">WEEKDAY(A195,2)</f>
        <v>4</v>
      </c>
      <c r="C195" t="s">
        <v>4</v>
      </c>
      <c r="D195">
        <v>10</v>
      </c>
      <c r="E195">
        <f>IF(B195 &lt;= 5,VLOOKUP(C195,$R$3:$S$6,2,FALSE),0)</f>
        <v>0.9</v>
      </c>
      <c r="F195">
        <f t="shared" ref="F195:F258" si="22">ROUNDDOWN(D195*E195,0)</f>
        <v>9</v>
      </c>
      <c r="G195">
        <f t="shared" ref="G195:G258" si="23">IF(B195&lt;=5,F195*$Q$9,0)</f>
        <v>270</v>
      </c>
      <c r="H195">
        <f t="shared" si="18"/>
        <v>17850</v>
      </c>
      <c r="I195">
        <f t="shared" si="19"/>
        <v>0</v>
      </c>
      <c r="J195">
        <f t="shared" si="20"/>
        <v>12200</v>
      </c>
      <c r="K195">
        <f t="shared" ref="K195:K258" si="24">H195-J195</f>
        <v>5650</v>
      </c>
    </row>
    <row r="196" spans="1:11" x14ac:dyDescent="0.25">
      <c r="A196" s="1">
        <v>45121</v>
      </c>
      <c r="B196" s="2">
        <f t="shared" si="21"/>
        <v>5</v>
      </c>
      <c r="C196" t="s">
        <v>4</v>
      </c>
      <c r="D196">
        <v>10</v>
      </c>
      <c r="E196">
        <f>IF(B196 &lt;= 5,VLOOKUP(C196,$R$3:$S$6,2,FALSE),0)</f>
        <v>0.9</v>
      </c>
      <c r="F196">
        <f t="shared" si="22"/>
        <v>9</v>
      </c>
      <c r="G196">
        <f t="shared" si="23"/>
        <v>270</v>
      </c>
      <c r="H196">
        <f t="shared" ref="H196:H259" si="25">H195+G196</f>
        <v>18120</v>
      </c>
      <c r="I196">
        <f t="shared" ref="I196:I259" si="26">IF(B196=7,D196*$Q$10,0)</f>
        <v>0</v>
      </c>
      <c r="J196">
        <f t="shared" ref="J196:J259" si="27">J195+I196</f>
        <v>12200</v>
      </c>
      <c r="K196">
        <f t="shared" si="24"/>
        <v>5920</v>
      </c>
    </row>
    <row r="197" spans="1:11" x14ac:dyDescent="0.25">
      <c r="A197" s="1">
        <v>45122</v>
      </c>
      <c r="B197" s="2">
        <f t="shared" si="21"/>
        <v>6</v>
      </c>
      <c r="C197" t="s">
        <v>4</v>
      </c>
      <c r="D197">
        <v>10</v>
      </c>
      <c r="E197">
        <f>IF(B197 &lt;= 5,VLOOKUP(C197,$R$3:$S$6,2,FALSE),0)</f>
        <v>0</v>
      </c>
      <c r="F197">
        <f t="shared" si="22"/>
        <v>0</v>
      </c>
      <c r="G197">
        <f t="shared" si="23"/>
        <v>0</v>
      </c>
      <c r="H197">
        <f t="shared" si="25"/>
        <v>18120</v>
      </c>
      <c r="I197">
        <f t="shared" si="26"/>
        <v>0</v>
      </c>
      <c r="J197">
        <f t="shared" si="27"/>
        <v>12200</v>
      </c>
      <c r="K197">
        <f t="shared" si="24"/>
        <v>5920</v>
      </c>
    </row>
    <row r="198" spans="1:11" x14ac:dyDescent="0.25">
      <c r="A198" s="1">
        <v>45123</v>
      </c>
      <c r="B198" s="2">
        <f t="shared" si="21"/>
        <v>7</v>
      </c>
      <c r="C198" t="s">
        <v>4</v>
      </c>
      <c r="D198">
        <v>10</v>
      </c>
      <c r="E198">
        <f>IF(B198 &lt;= 5,VLOOKUP(C198,$R$3:$S$6,2,FALSE),0)</f>
        <v>0</v>
      </c>
      <c r="F198">
        <f t="shared" si="22"/>
        <v>0</v>
      </c>
      <c r="G198">
        <f t="shared" si="23"/>
        <v>0</v>
      </c>
      <c r="H198">
        <f t="shared" si="25"/>
        <v>18120</v>
      </c>
      <c r="I198">
        <f t="shared" si="26"/>
        <v>150</v>
      </c>
      <c r="J198">
        <f t="shared" si="27"/>
        <v>12350</v>
      </c>
      <c r="K198">
        <f t="shared" si="24"/>
        <v>5770</v>
      </c>
    </row>
    <row r="199" spans="1:11" x14ac:dyDescent="0.25">
      <c r="A199" s="1">
        <v>45124</v>
      </c>
      <c r="B199" s="2">
        <f t="shared" si="21"/>
        <v>1</v>
      </c>
      <c r="C199" t="s">
        <v>4</v>
      </c>
      <c r="D199">
        <v>10</v>
      </c>
      <c r="E199">
        <f>IF(B199 &lt;= 5,VLOOKUP(C199,$R$3:$S$6,2,FALSE),0)</f>
        <v>0.9</v>
      </c>
      <c r="F199">
        <f t="shared" si="22"/>
        <v>9</v>
      </c>
      <c r="G199">
        <f t="shared" si="23"/>
        <v>270</v>
      </c>
      <c r="H199">
        <f t="shared" si="25"/>
        <v>18390</v>
      </c>
      <c r="I199">
        <f t="shared" si="26"/>
        <v>0</v>
      </c>
      <c r="J199">
        <f t="shared" si="27"/>
        <v>12350</v>
      </c>
      <c r="K199">
        <f t="shared" si="24"/>
        <v>6040</v>
      </c>
    </row>
    <row r="200" spans="1:11" x14ac:dyDescent="0.25">
      <c r="A200" s="1">
        <v>45125</v>
      </c>
      <c r="B200" s="2">
        <f t="shared" si="21"/>
        <v>2</v>
      </c>
      <c r="C200" t="s">
        <v>4</v>
      </c>
      <c r="D200">
        <v>10</v>
      </c>
      <c r="E200">
        <f>IF(B200 &lt;= 5,VLOOKUP(C200,$R$3:$S$6,2,FALSE),0)</f>
        <v>0.9</v>
      </c>
      <c r="F200">
        <f t="shared" si="22"/>
        <v>9</v>
      </c>
      <c r="G200">
        <f t="shared" si="23"/>
        <v>270</v>
      </c>
      <c r="H200">
        <f t="shared" si="25"/>
        <v>18660</v>
      </c>
      <c r="I200">
        <f t="shared" si="26"/>
        <v>0</v>
      </c>
      <c r="J200">
        <f t="shared" si="27"/>
        <v>12350</v>
      </c>
      <c r="K200">
        <f t="shared" si="24"/>
        <v>6310</v>
      </c>
    </row>
    <row r="201" spans="1:11" x14ac:dyDescent="0.25">
      <c r="A201" s="1">
        <v>45126</v>
      </c>
      <c r="B201" s="2">
        <f t="shared" si="21"/>
        <v>3</v>
      </c>
      <c r="C201" t="s">
        <v>4</v>
      </c>
      <c r="D201">
        <v>10</v>
      </c>
      <c r="E201">
        <f>IF(B201 &lt;= 5,VLOOKUP(C201,$R$3:$S$6,2,FALSE),0)</f>
        <v>0.9</v>
      </c>
      <c r="F201">
        <f t="shared" si="22"/>
        <v>9</v>
      </c>
      <c r="G201">
        <f t="shared" si="23"/>
        <v>270</v>
      </c>
      <c r="H201">
        <f t="shared" si="25"/>
        <v>18930</v>
      </c>
      <c r="I201">
        <f t="shared" si="26"/>
        <v>0</v>
      </c>
      <c r="J201">
        <f t="shared" si="27"/>
        <v>12350</v>
      </c>
      <c r="K201">
        <f t="shared" si="24"/>
        <v>6580</v>
      </c>
    </row>
    <row r="202" spans="1:11" x14ac:dyDescent="0.25">
      <c r="A202" s="1">
        <v>45127</v>
      </c>
      <c r="B202" s="2">
        <f t="shared" si="21"/>
        <v>4</v>
      </c>
      <c r="C202" t="s">
        <v>4</v>
      </c>
      <c r="D202">
        <v>10</v>
      </c>
      <c r="E202">
        <f>IF(B202 &lt;= 5,VLOOKUP(C202,$R$3:$S$6,2,FALSE),0)</f>
        <v>0.9</v>
      </c>
      <c r="F202">
        <f t="shared" si="22"/>
        <v>9</v>
      </c>
      <c r="G202">
        <f t="shared" si="23"/>
        <v>270</v>
      </c>
      <c r="H202">
        <f t="shared" si="25"/>
        <v>19200</v>
      </c>
      <c r="I202">
        <f t="shared" si="26"/>
        <v>0</v>
      </c>
      <c r="J202">
        <f t="shared" si="27"/>
        <v>12350</v>
      </c>
      <c r="K202">
        <f t="shared" si="24"/>
        <v>6850</v>
      </c>
    </row>
    <row r="203" spans="1:11" x14ac:dyDescent="0.25">
      <c r="A203" s="1">
        <v>45128</v>
      </c>
      <c r="B203" s="2">
        <f t="shared" si="21"/>
        <v>5</v>
      </c>
      <c r="C203" t="s">
        <v>4</v>
      </c>
      <c r="D203">
        <v>10</v>
      </c>
      <c r="E203">
        <f>IF(B203 &lt;= 5,VLOOKUP(C203,$R$3:$S$6,2,FALSE),0)</f>
        <v>0.9</v>
      </c>
      <c r="F203">
        <f t="shared" si="22"/>
        <v>9</v>
      </c>
      <c r="G203">
        <f t="shared" si="23"/>
        <v>270</v>
      </c>
      <c r="H203">
        <f t="shared" si="25"/>
        <v>19470</v>
      </c>
      <c r="I203">
        <f t="shared" si="26"/>
        <v>0</v>
      </c>
      <c r="J203">
        <f t="shared" si="27"/>
        <v>12350</v>
      </c>
      <c r="K203">
        <f t="shared" si="24"/>
        <v>7120</v>
      </c>
    </row>
    <row r="204" spans="1:11" x14ac:dyDescent="0.25">
      <c r="A204" s="1">
        <v>45129</v>
      </c>
      <c r="B204" s="2">
        <f t="shared" si="21"/>
        <v>6</v>
      </c>
      <c r="C204" t="s">
        <v>4</v>
      </c>
      <c r="D204">
        <v>10</v>
      </c>
      <c r="E204">
        <f>IF(B204 &lt;= 5,VLOOKUP(C204,$R$3:$S$6,2,FALSE),0)</f>
        <v>0</v>
      </c>
      <c r="F204">
        <f t="shared" si="22"/>
        <v>0</v>
      </c>
      <c r="G204">
        <f t="shared" si="23"/>
        <v>0</v>
      </c>
      <c r="H204">
        <f t="shared" si="25"/>
        <v>19470</v>
      </c>
      <c r="I204">
        <f t="shared" si="26"/>
        <v>0</v>
      </c>
      <c r="J204">
        <f t="shared" si="27"/>
        <v>12350</v>
      </c>
      <c r="K204">
        <f t="shared" si="24"/>
        <v>7120</v>
      </c>
    </row>
    <row r="205" spans="1:11" x14ac:dyDescent="0.25">
      <c r="A205" s="1">
        <v>45130</v>
      </c>
      <c r="B205" s="2">
        <f t="shared" si="21"/>
        <v>7</v>
      </c>
      <c r="C205" t="s">
        <v>4</v>
      </c>
      <c r="D205">
        <v>10</v>
      </c>
      <c r="E205">
        <f>IF(B205 &lt;= 5,VLOOKUP(C205,$R$3:$S$6,2,FALSE),0)</f>
        <v>0</v>
      </c>
      <c r="F205">
        <f t="shared" si="22"/>
        <v>0</v>
      </c>
      <c r="G205">
        <f t="shared" si="23"/>
        <v>0</v>
      </c>
      <c r="H205">
        <f t="shared" si="25"/>
        <v>19470</v>
      </c>
      <c r="I205">
        <f t="shared" si="26"/>
        <v>150</v>
      </c>
      <c r="J205">
        <f t="shared" si="27"/>
        <v>12500</v>
      </c>
      <c r="K205">
        <f t="shared" si="24"/>
        <v>6970</v>
      </c>
    </row>
    <row r="206" spans="1:11" x14ac:dyDescent="0.25">
      <c r="A206" s="1">
        <v>45131</v>
      </c>
      <c r="B206" s="2">
        <f t="shared" si="21"/>
        <v>1</v>
      </c>
      <c r="C206" t="s">
        <v>4</v>
      </c>
      <c r="D206">
        <v>10</v>
      </c>
      <c r="E206">
        <f>IF(B206 &lt;= 5,VLOOKUP(C206,$R$3:$S$6,2,FALSE),0)</f>
        <v>0.9</v>
      </c>
      <c r="F206">
        <f t="shared" si="22"/>
        <v>9</v>
      </c>
      <c r="G206">
        <f t="shared" si="23"/>
        <v>270</v>
      </c>
      <c r="H206">
        <f t="shared" si="25"/>
        <v>19740</v>
      </c>
      <c r="I206">
        <f t="shared" si="26"/>
        <v>0</v>
      </c>
      <c r="J206">
        <f t="shared" si="27"/>
        <v>12500</v>
      </c>
      <c r="K206">
        <f t="shared" si="24"/>
        <v>7240</v>
      </c>
    </row>
    <row r="207" spans="1:11" x14ac:dyDescent="0.25">
      <c r="A207" s="1">
        <v>45132</v>
      </c>
      <c r="B207" s="2">
        <f t="shared" si="21"/>
        <v>2</v>
      </c>
      <c r="C207" t="s">
        <v>4</v>
      </c>
      <c r="D207">
        <v>10</v>
      </c>
      <c r="E207">
        <f>IF(B207 &lt;= 5,VLOOKUP(C207,$R$3:$S$6,2,FALSE),0)</f>
        <v>0.9</v>
      </c>
      <c r="F207">
        <f t="shared" si="22"/>
        <v>9</v>
      </c>
      <c r="G207">
        <f t="shared" si="23"/>
        <v>270</v>
      </c>
      <c r="H207">
        <f t="shared" si="25"/>
        <v>20010</v>
      </c>
      <c r="I207">
        <f t="shared" si="26"/>
        <v>0</v>
      </c>
      <c r="J207">
        <f t="shared" si="27"/>
        <v>12500</v>
      </c>
      <c r="K207">
        <f t="shared" si="24"/>
        <v>7510</v>
      </c>
    </row>
    <row r="208" spans="1:11" x14ac:dyDescent="0.25">
      <c r="A208" s="1">
        <v>45133</v>
      </c>
      <c r="B208" s="2">
        <f t="shared" si="21"/>
        <v>3</v>
      </c>
      <c r="C208" t="s">
        <v>4</v>
      </c>
      <c r="D208">
        <v>10</v>
      </c>
      <c r="E208">
        <f>IF(B208 &lt;= 5,VLOOKUP(C208,$R$3:$S$6,2,FALSE),0)</f>
        <v>0.9</v>
      </c>
      <c r="F208">
        <f t="shared" si="22"/>
        <v>9</v>
      </c>
      <c r="G208">
        <f t="shared" si="23"/>
        <v>270</v>
      </c>
      <c r="H208">
        <f t="shared" si="25"/>
        <v>20280</v>
      </c>
      <c r="I208">
        <f t="shared" si="26"/>
        <v>0</v>
      </c>
      <c r="J208">
        <f t="shared" si="27"/>
        <v>12500</v>
      </c>
      <c r="K208">
        <f t="shared" si="24"/>
        <v>7780</v>
      </c>
    </row>
    <row r="209" spans="1:11" x14ac:dyDescent="0.25">
      <c r="A209" s="1">
        <v>45134</v>
      </c>
      <c r="B209" s="2">
        <f t="shared" si="21"/>
        <v>4</v>
      </c>
      <c r="C209" t="s">
        <v>4</v>
      </c>
      <c r="D209">
        <v>10</v>
      </c>
      <c r="E209">
        <f>IF(B209 &lt;= 5,VLOOKUP(C209,$R$3:$S$6,2,FALSE),0)</f>
        <v>0.9</v>
      </c>
      <c r="F209">
        <f t="shared" si="22"/>
        <v>9</v>
      </c>
      <c r="G209">
        <f t="shared" si="23"/>
        <v>270</v>
      </c>
      <c r="H209">
        <f t="shared" si="25"/>
        <v>20550</v>
      </c>
      <c r="I209">
        <f t="shared" si="26"/>
        <v>0</v>
      </c>
      <c r="J209">
        <f t="shared" si="27"/>
        <v>12500</v>
      </c>
      <c r="K209">
        <f t="shared" si="24"/>
        <v>8050</v>
      </c>
    </row>
    <row r="210" spans="1:11" x14ac:dyDescent="0.25">
      <c r="A210" s="1">
        <v>45135</v>
      </c>
      <c r="B210" s="2">
        <f t="shared" si="21"/>
        <v>5</v>
      </c>
      <c r="C210" t="s">
        <v>4</v>
      </c>
      <c r="D210">
        <v>10</v>
      </c>
      <c r="E210">
        <f>IF(B210 &lt;= 5,VLOOKUP(C210,$R$3:$S$6,2,FALSE),0)</f>
        <v>0.9</v>
      </c>
      <c r="F210">
        <f t="shared" si="22"/>
        <v>9</v>
      </c>
      <c r="G210">
        <f t="shared" si="23"/>
        <v>270</v>
      </c>
      <c r="H210">
        <f t="shared" si="25"/>
        <v>20820</v>
      </c>
      <c r="I210">
        <f t="shared" si="26"/>
        <v>0</v>
      </c>
      <c r="J210">
        <f t="shared" si="27"/>
        <v>12500</v>
      </c>
      <c r="K210">
        <f t="shared" si="24"/>
        <v>8320</v>
      </c>
    </row>
    <row r="211" spans="1:11" x14ac:dyDescent="0.25">
      <c r="A211" s="1">
        <v>45136</v>
      </c>
      <c r="B211" s="2">
        <f t="shared" si="21"/>
        <v>6</v>
      </c>
      <c r="C211" t="s">
        <v>4</v>
      </c>
      <c r="D211">
        <v>10</v>
      </c>
      <c r="E211">
        <f>IF(B211 &lt;= 5,VLOOKUP(C211,$R$3:$S$6,2,FALSE),0)</f>
        <v>0</v>
      </c>
      <c r="F211">
        <f t="shared" si="22"/>
        <v>0</v>
      </c>
      <c r="G211">
        <f t="shared" si="23"/>
        <v>0</v>
      </c>
      <c r="H211">
        <f t="shared" si="25"/>
        <v>20820</v>
      </c>
      <c r="I211">
        <f t="shared" si="26"/>
        <v>0</v>
      </c>
      <c r="J211">
        <f t="shared" si="27"/>
        <v>12500</v>
      </c>
      <c r="K211">
        <f t="shared" si="24"/>
        <v>8320</v>
      </c>
    </row>
    <row r="212" spans="1:11" x14ac:dyDescent="0.25">
      <c r="A212" s="1">
        <v>45137</v>
      </c>
      <c r="B212" s="2">
        <f t="shared" si="21"/>
        <v>7</v>
      </c>
      <c r="C212" t="s">
        <v>4</v>
      </c>
      <c r="D212">
        <v>10</v>
      </c>
      <c r="E212">
        <f>IF(B212 &lt;= 5,VLOOKUP(C212,$R$3:$S$6,2,FALSE),0)</f>
        <v>0</v>
      </c>
      <c r="F212">
        <f t="shared" si="22"/>
        <v>0</v>
      </c>
      <c r="G212">
        <f t="shared" si="23"/>
        <v>0</v>
      </c>
      <c r="H212">
        <f t="shared" si="25"/>
        <v>20820</v>
      </c>
      <c r="I212">
        <f t="shared" si="26"/>
        <v>150</v>
      </c>
      <c r="J212">
        <f t="shared" si="27"/>
        <v>12650</v>
      </c>
      <c r="K212">
        <f t="shared" si="24"/>
        <v>8170</v>
      </c>
    </row>
    <row r="213" spans="1:11" x14ac:dyDescent="0.25">
      <c r="A213" s="1">
        <v>45138</v>
      </c>
      <c r="B213" s="2">
        <f t="shared" si="21"/>
        <v>1</v>
      </c>
      <c r="C213" t="s">
        <v>4</v>
      </c>
      <c r="D213">
        <v>10</v>
      </c>
      <c r="E213">
        <f>IF(B213 &lt;= 5,VLOOKUP(C213,$R$3:$S$6,2,FALSE),0)</f>
        <v>0.9</v>
      </c>
      <c r="F213">
        <f t="shared" si="22"/>
        <v>9</v>
      </c>
      <c r="G213">
        <f t="shared" si="23"/>
        <v>270</v>
      </c>
      <c r="H213">
        <f t="shared" si="25"/>
        <v>21090</v>
      </c>
      <c r="I213">
        <f t="shared" si="26"/>
        <v>0</v>
      </c>
      <c r="J213">
        <f t="shared" si="27"/>
        <v>12650</v>
      </c>
      <c r="K213">
        <f t="shared" si="24"/>
        <v>8440</v>
      </c>
    </row>
    <row r="214" spans="1:11" x14ac:dyDescent="0.25">
      <c r="A214" s="1">
        <v>45139</v>
      </c>
      <c r="B214" s="2">
        <f t="shared" si="21"/>
        <v>2</v>
      </c>
      <c r="C214" t="s">
        <v>4</v>
      </c>
      <c r="D214">
        <v>10</v>
      </c>
      <c r="E214">
        <f>IF(B214 &lt;= 5,VLOOKUP(C214,$R$3:$S$6,2,FALSE),0)</f>
        <v>0.9</v>
      </c>
      <c r="F214">
        <f t="shared" si="22"/>
        <v>9</v>
      </c>
      <c r="G214">
        <f t="shared" si="23"/>
        <v>270</v>
      </c>
      <c r="H214">
        <f t="shared" si="25"/>
        <v>21360</v>
      </c>
      <c r="I214">
        <f t="shared" si="26"/>
        <v>0</v>
      </c>
      <c r="J214">
        <f t="shared" si="27"/>
        <v>12650</v>
      </c>
      <c r="K214">
        <f t="shared" si="24"/>
        <v>8710</v>
      </c>
    </row>
    <row r="215" spans="1:11" x14ac:dyDescent="0.25">
      <c r="A215" s="1">
        <v>45140</v>
      </c>
      <c r="B215" s="2">
        <f t="shared" si="21"/>
        <v>3</v>
      </c>
      <c r="C215" t="s">
        <v>4</v>
      </c>
      <c r="D215">
        <v>10</v>
      </c>
      <c r="E215">
        <f>IF(B215 &lt;= 5,VLOOKUP(C215,$R$3:$S$6,2,FALSE),0)</f>
        <v>0.9</v>
      </c>
      <c r="F215">
        <f t="shared" si="22"/>
        <v>9</v>
      </c>
      <c r="G215">
        <f t="shared" si="23"/>
        <v>270</v>
      </c>
      <c r="H215">
        <f t="shared" si="25"/>
        <v>21630</v>
      </c>
      <c r="I215">
        <f t="shared" si="26"/>
        <v>0</v>
      </c>
      <c r="J215">
        <f t="shared" si="27"/>
        <v>12650</v>
      </c>
      <c r="K215">
        <f t="shared" si="24"/>
        <v>8980</v>
      </c>
    </row>
    <row r="216" spans="1:11" x14ac:dyDescent="0.25">
      <c r="A216" s="1">
        <v>45141</v>
      </c>
      <c r="B216" s="2">
        <f t="shared" si="21"/>
        <v>4</v>
      </c>
      <c r="C216" t="s">
        <v>4</v>
      </c>
      <c r="D216">
        <v>10</v>
      </c>
      <c r="E216">
        <f>IF(B216 &lt;= 5,VLOOKUP(C216,$R$3:$S$6,2,FALSE),0)</f>
        <v>0.9</v>
      </c>
      <c r="F216">
        <f t="shared" si="22"/>
        <v>9</v>
      </c>
      <c r="G216">
        <f t="shared" si="23"/>
        <v>270</v>
      </c>
      <c r="H216">
        <f t="shared" si="25"/>
        <v>21900</v>
      </c>
      <c r="I216">
        <f t="shared" si="26"/>
        <v>0</v>
      </c>
      <c r="J216">
        <f t="shared" si="27"/>
        <v>12650</v>
      </c>
      <c r="K216">
        <f t="shared" si="24"/>
        <v>9250</v>
      </c>
    </row>
    <row r="217" spans="1:11" x14ac:dyDescent="0.25">
      <c r="A217" s="1">
        <v>45142</v>
      </c>
      <c r="B217" s="2">
        <f t="shared" si="21"/>
        <v>5</v>
      </c>
      <c r="C217" t="s">
        <v>4</v>
      </c>
      <c r="D217">
        <v>10</v>
      </c>
      <c r="E217">
        <f>IF(B217 &lt;= 5,VLOOKUP(C217,$R$3:$S$6,2,FALSE),0)</f>
        <v>0.9</v>
      </c>
      <c r="F217">
        <f t="shared" si="22"/>
        <v>9</v>
      </c>
      <c r="G217">
        <f t="shared" si="23"/>
        <v>270</v>
      </c>
      <c r="H217">
        <f t="shared" si="25"/>
        <v>22170</v>
      </c>
      <c r="I217">
        <f t="shared" si="26"/>
        <v>0</v>
      </c>
      <c r="J217">
        <f t="shared" si="27"/>
        <v>12650</v>
      </c>
      <c r="K217">
        <f t="shared" si="24"/>
        <v>9520</v>
      </c>
    </row>
    <row r="218" spans="1:11" x14ac:dyDescent="0.25">
      <c r="A218" s="1">
        <v>45143</v>
      </c>
      <c r="B218" s="2">
        <f t="shared" si="21"/>
        <v>6</v>
      </c>
      <c r="C218" t="s">
        <v>4</v>
      </c>
      <c r="D218">
        <v>10</v>
      </c>
      <c r="E218">
        <f>IF(B218 &lt;= 5,VLOOKUP(C218,$R$3:$S$6,2,FALSE),0)</f>
        <v>0</v>
      </c>
      <c r="F218">
        <f t="shared" si="22"/>
        <v>0</v>
      </c>
      <c r="G218">
        <f t="shared" si="23"/>
        <v>0</v>
      </c>
      <c r="H218">
        <f t="shared" si="25"/>
        <v>22170</v>
      </c>
      <c r="I218">
        <f t="shared" si="26"/>
        <v>0</v>
      </c>
      <c r="J218">
        <f t="shared" si="27"/>
        <v>12650</v>
      </c>
      <c r="K218">
        <f t="shared" si="24"/>
        <v>9520</v>
      </c>
    </row>
    <row r="219" spans="1:11" x14ac:dyDescent="0.25">
      <c r="A219" s="1">
        <v>45144</v>
      </c>
      <c r="B219" s="2">
        <f t="shared" si="21"/>
        <v>7</v>
      </c>
      <c r="C219" t="s">
        <v>4</v>
      </c>
      <c r="D219">
        <v>10</v>
      </c>
      <c r="E219">
        <f>IF(B219 &lt;= 5,VLOOKUP(C219,$R$3:$S$6,2,FALSE),0)</f>
        <v>0</v>
      </c>
      <c r="F219">
        <f t="shared" si="22"/>
        <v>0</v>
      </c>
      <c r="G219">
        <f t="shared" si="23"/>
        <v>0</v>
      </c>
      <c r="H219">
        <f t="shared" si="25"/>
        <v>22170</v>
      </c>
      <c r="I219">
        <f t="shared" si="26"/>
        <v>150</v>
      </c>
      <c r="J219">
        <f t="shared" si="27"/>
        <v>12800</v>
      </c>
      <c r="K219">
        <f t="shared" si="24"/>
        <v>9370</v>
      </c>
    </row>
    <row r="220" spans="1:11" x14ac:dyDescent="0.25">
      <c r="A220" s="1">
        <v>45145</v>
      </c>
      <c r="B220" s="2">
        <f t="shared" si="21"/>
        <v>1</v>
      </c>
      <c r="C220" t="s">
        <v>4</v>
      </c>
      <c r="D220">
        <v>10</v>
      </c>
      <c r="E220">
        <f>IF(B220 &lt;= 5,VLOOKUP(C220,$R$3:$S$6,2,FALSE),0)</f>
        <v>0.9</v>
      </c>
      <c r="F220">
        <f t="shared" si="22"/>
        <v>9</v>
      </c>
      <c r="G220">
        <f t="shared" si="23"/>
        <v>270</v>
      </c>
      <c r="H220">
        <f t="shared" si="25"/>
        <v>22440</v>
      </c>
      <c r="I220">
        <f t="shared" si="26"/>
        <v>0</v>
      </c>
      <c r="J220">
        <f t="shared" si="27"/>
        <v>12800</v>
      </c>
      <c r="K220">
        <f t="shared" si="24"/>
        <v>9640</v>
      </c>
    </row>
    <row r="221" spans="1:11" x14ac:dyDescent="0.25">
      <c r="A221" s="1">
        <v>45146</v>
      </c>
      <c r="B221" s="2">
        <f t="shared" si="21"/>
        <v>2</v>
      </c>
      <c r="C221" t="s">
        <v>4</v>
      </c>
      <c r="D221">
        <v>10</v>
      </c>
      <c r="E221">
        <f>IF(B221 &lt;= 5,VLOOKUP(C221,$R$3:$S$6,2,FALSE),0)</f>
        <v>0.9</v>
      </c>
      <c r="F221">
        <f t="shared" si="22"/>
        <v>9</v>
      </c>
      <c r="G221">
        <f t="shared" si="23"/>
        <v>270</v>
      </c>
      <c r="H221">
        <f t="shared" si="25"/>
        <v>22710</v>
      </c>
      <c r="I221">
        <f t="shared" si="26"/>
        <v>0</v>
      </c>
      <c r="J221">
        <f t="shared" si="27"/>
        <v>12800</v>
      </c>
      <c r="K221">
        <f t="shared" si="24"/>
        <v>9910</v>
      </c>
    </row>
    <row r="222" spans="1:11" x14ac:dyDescent="0.25">
      <c r="A222" s="1">
        <v>45147</v>
      </c>
      <c r="B222" s="2">
        <f t="shared" si="21"/>
        <v>3</v>
      </c>
      <c r="C222" t="s">
        <v>4</v>
      </c>
      <c r="D222">
        <v>10</v>
      </c>
      <c r="E222">
        <f>IF(B222 &lt;= 5,VLOOKUP(C222,$R$3:$S$6,2,FALSE),0)</f>
        <v>0.9</v>
      </c>
      <c r="F222">
        <f t="shared" si="22"/>
        <v>9</v>
      </c>
      <c r="G222">
        <f t="shared" si="23"/>
        <v>270</v>
      </c>
      <c r="H222">
        <f t="shared" si="25"/>
        <v>22980</v>
      </c>
      <c r="I222">
        <f t="shared" si="26"/>
        <v>0</v>
      </c>
      <c r="J222">
        <f t="shared" si="27"/>
        <v>12800</v>
      </c>
      <c r="K222">
        <f t="shared" si="24"/>
        <v>10180</v>
      </c>
    </row>
    <row r="223" spans="1:11" x14ac:dyDescent="0.25">
      <c r="A223" s="1">
        <v>45148</v>
      </c>
      <c r="B223" s="2">
        <f t="shared" si="21"/>
        <v>4</v>
      </c>
      <c r="C223" t="s">
        <v>4</v>
      </c>
      <c r="D223">
        <v>10</v>
      </c>
      <c r="E223">
        <f>IF(B223 &lt;= 5,VLOOKUP(C223,$R$3:$S$6,2,FALSE),0)</f>
        <v>0.9</v>
      </c>
      <c r="F223">
        <f t="shared" si="22"/>
        <v>9</v>
      </c>
      <c r="G223">
        <f t="shared" si="23"/>
        <v>270</v>
      </c>
      <c r="H223">
        <f t="shared" si="25"/>
        <v>23250</v>
      </c>
      <c r="I223">
        <f t="shared" si="26"/>
        <v>0</v>
      </c>
      <c r="J223">
        <f t="shared" si="27"/>
        <v>12800</v>
      </c>
      <c r="K223">
        <f t="shared" si="24"/>
        <v>10450</v>
      </c>
    </row>
    <row r="224" spans="1:11" x14ac:dyDescent="0.25">
      <c r="A224" s="1">
        <v>45149</v>
      </c>
      <c r="B224" s="2">
        <f t="shared" si="21"/>
        <v>5</v>
      </c>
      <c r="C224" t="s">
        <v>4</v>
      </c>
      <c r="D224">
        <v>10</v>
      </c>
      <c r="E224">
        <f>IF(B224 &lt;= 5,VLOOKUP(C224,$R$3:$S$6,2,FALSE),0)</f>
        <v>0.9</v>
      </c>
      <c r="F224">
        <f t="shared" si="22"/>
        <v>9</v>
      </c>
      <c r="G224">
        <f t="shared" si="23"/>
        <v>270</v>
      </c>
      <c r="H224">
        <f t="shared" si="25"/>
        <v>23520</v>
      </c>
      <c r="I224">
        <f t="shared" si="26"/>
        <v>0</v>
      </c>
      <c r="J224">
        <f t="shared" si="27"/>
        <v>12800</v>
      </c>
      <c r="K224">
        <f t="shared" si="24"/>
        <v>10720</v>
      </c>
    </row>
    <row r="225" spans="1:11" x14ac:dyDescent="0.25">
      <c r="A225" s="1">
        <v>45150</v>
      </c>
      <c r="B225" s="2">
        <f t="shared" si="21"/>
        <v>6</v>
      </c>
      <c r="C225" t="s">
        <v>4</v>
      </c>
      <c r="D225">
        <v>10</v>
      </c>
      <c r="E225">
        <f>IF(B225 &lt;= 5,VLOOKUP(C225,$R$3:$S$6,2,FALSE),0)</f>
        <v>0</v>
      </c>
      <c r="F225">
        <f t="shared" si="22"/>
        <v>0</v>
      </c>
      <c r="G225">
        <f t="shared" si="23"/>
        <v>0</v>
      </c>
      <c r="H225">
        <f t="shared" si="25"/>
        <v>23520</v>
      </c>
      <c r="I225">
        <f t="shared" si="26"/>
        <v>0</v>
      </c>
      <c r="J225">
        <f t="shared" si="27"/>
        <v>12800</v>
      </c>
      <c r="K225">
        <f t="shared" si="24"/>
        <v>10720</v>
      </c>
    </row>
    <row r="226" spans="1:11" x14ac:dyDescent="0.25">
      <c r="A226" s="1">
        <v>45151</v>
      </c>
      <c r="B226" s="2">
        <f t="shared" si="21"/>
        <v>7</v>
      </c>
      <c r="C226" t="s">
        <v>4</v>
      </c>
      <c r="D226">
        <v>10</v>
      </c>
      <c r="E226">
        <f>IF(B226 &lt;= 5,VLOOKUP(C226,$R$3:$S$6,2,FALSE),0)</f>
        <v>0</v>
      </c>
      <c r="F226">
        <f t="shared" si="22"/>
        <v>0</v>
      </c>
      <c r="G226">
        <f t="shared" si="23"/>
        <v>0</v>
      </c>
      <c r="H226">
        <f t="shared" si="25"/>
        <v>23520</v>
      </c>
      <c r="I226">
        <f t="shared" si="26"/>
        <v>150</v>
      </c>
      <c r="J226">
        <f t="shared" si="27"/>
        <v>12950</v>
      </c>
      <c r="K226">
        <f t="shared" si="24"/>
        <v>10570</v>
      </c>
    </row>
    <row r="227" spans="1:11" x14ac:dyDescent="0.25">
      <c r="A227" s="1">
        <v>45152</v>
      </c>
      <c r="B227" s="2">
        <f t="shared" si="21"/>
        <v>1</v>
      </c>
      <c r="C227" t="s">
        <v>4</v>
      </c>
      <c r="D227">
        <v>10</v>
      </c>
      <c r="E227">
        <f>IF(B227 &lt;= 5,VLOOKUP(C227,$R$3:$S$6,2,FALSE),0)</f>
        <v>0.9</v>
      </c>
      <c r="F227">
        <f t="shared" si="22"/>
        <v>9</v>
      </c>
      <c r="G227">
        <f t="shared" si="23"/>
        <v>270</v>
      </c>
      <c r="H227">
        <f t="shared" si="25"/>
        <v>23790</v>
      </c>
      <c r="I227">
        <f t="shared" si="26"/>
        <v>0</v>
      </c>
      <c r="J227">
        <f t="shared" si="27"/>
        <v>12950</v>
      </c>
      <c r="K227">
        <f t="shared" si="24"/>
        <v>10840</v>
      </c>
    </row>
    <row r="228" spans="1:11" x14ac:dyDescent="0.25">
      <c r="A228" s="1">
        <v>45153</v>
      </c>
      <c r="B228" s="2">
        <f t="shared" si="21"/>
        <v>2</v>
      </c>
      <c r="C228" t="s">
        <v>4</v>
      </c>
      <c r="D228">
        <v>10</v>
      </c>
      <c r="E228">
        <f>IF(B228 &lt;= 5,VLOOKUP(C228,$R$3:$S$6,2,FALSE),0)</f>
        <v>0.9</v>
      </c>
      <c r="F228">
        <f t="shared" si="22"/>
        <v>9</v>
      </c>
      <c r="G228">
        <f t="shared" si="23"/>
        <v>270</v>
      </c>
      <c r="H228">
        <f t="shared" si="25"/>
        <v>24060</v>
      </c>
      <c r="I228">
        <f t="shared" si="26"/>
        <v>0</v>
      </c>
      <c r="J228">
        <f t="shared" si="27"/>
        <v>12950</v>
      </c>
      <c r="K228">
        <f t="shared" si="24"/>
        <v>11110</v>
      </c>
    </row>
    <row r="229" spans="1:11" x14ac:dyDescent="0.25">
      <c r="A229" s="1">
        <v>45154</v>
      </c>
      <c r="B229" s="2">
        <f t="shared" si="21"/>
        <v>3</v>
      </c>
      <c r="C229" t="s">
        <v>4</v>
      </c>
      <c r="D229">
        <v>10</v>
      </c>
      <c r="E229">
        <f>IF(B229 &lt;= 5,VLOOKUP(C229,$R$3:$S$6,2,FALSE),0)</f>
        <v>0.9</v>
      </c>
      <c r="F229">
        <f t="shared" si="22"/>
        <v>9</v>
      </c>
      <c r="G229">
        <f t="shared" si="23"/>
        <v>270</v>
      </c>
      <c r="H229">
        <f t="shared" si="25"/>
        <v>24330</v>
      </c>
      <c r="I229">
        <f t="shared" si="26"/>
        <v>0</v>
      </c>
      <c r="J229">
        <f t="shared" si="27"/>
        <v>12950</v>
      </c>
      <c r="K229">
        <f t="shared" si="24"/>
        <v>11380</v>
      </c>
    </row>
    <row r="230" spans="1:11" x14ac:dyDescent="0.25">
      <c r="A230" s="1">
        <v>45155</v>
      </c>
      <c r="B230" s="2">
        <f t="shared" si="21"/>
        <v>4</v>
      </c>
      <c r="C230" t="s">
        <v>4</v>
      </c>
      <c r="D230">
        <v>10</v>
      </c>
      <c r="E230">
        <f>IF(B230 &lt;= 5,VLOOKUP(C230,$R$3:$S$6,2,FALSE),0)</f>
        <v>0.9</v>
      </c>
      <c r="F230">
        <f t="shared" si="22"/>
        <v>9</v>
      </c>
      <c r="G230">
        <f t="shared" si="23"/>
        <v>270</v>
      </c>
      <c r="H230">
        <f t="shared" si="25"/>
        <v>24600</v>
      </c>
      <c r="I230">
        <f t="shared" si="26"/>
        <v>0</v>
      </c>
      <c r="J230">
        <f t="shared" si="27"/>
        <v>12950</v>
      </c>
      <c r="K230">
        <f t="shared" si="24"/>
        <v>11650</v>
      </c>
    </row>
    <row r="231" spans="1:11" x14ac:dyDescent="0.25">
      <c r="A231" s="1">
        <v>45156</v>
      </c>
      <c r="B231" s="2">
        <f t="shared" si="21"/>
        <v>5</v>
      </c>
      <c r="C231" t="s">
        <v>4</v>
      </c>
      <c r="D231">
        <v>10</v>
      </c>
      <c r="E231">
        <f>IF(B231 &lt;= 5,VLOOKUP(C231,$R$3:$S$6,2,FALSE),0)</f>
        <v>0.9</v>
      </c>
      <c r="F231">
        <f t="shared" si="22"/>
        <v>9</v>
      </c>
      <c r="G231">
        <f t="shared" si="23"/>
        <v>270</v>
      </c>
      <c r="H231">
        <f t="shared" si="25"/>
        <v>24870</v>
      </c>
      <c r="I231">
        <f t="shared" si="26"/>
        <v>0</v>
      </c>
      <c r="J231">
        <f t="shared" si="27"/>
        <v>12950</v>
      </c>
      <c r="K231">
        <f t="shared" si="24"/>
        <v>11920</v>
      </c>
    </row>
    <row r="232" spans="1:11" x14ac:dyDescent="0.25">
      <c r="A232" s="1">
        <v>45157</v>
      </c>
      <c r="B232" s="2">
        <f t="shared" si="21"/>
        <v>6</v>
      </c>
      <c r="C232" t="s">
        <v>4</v>
      </c>
      <c r="D232">
        <v>10</v>
      </c>
      <c r="E232">
        <f>IF(B232 &lt;= 5,VLOOKUP(C232,$R$3:$S$6,2,FALSE),0)</f>
        <v>0</v>
      </c>
      <c r="F232">
        <f t="shared" si="22"/>
        <v>0</v>
      </c>
      <c r="G232">
        <f t="shared" si="23"/>
        <v>0</v>
      </c>
      <c r="H232">
        <f t="shared" si="25"/>
        <v>24870</v>
      </c>
      <c r="I232">
        <f t="shared" si="26"/>
        <v>0</v>
      </c>
      <c r="J232">
        <f t="shared" si="27"/>
        <v>12950</v>
      </c>
      <c r="K232">
        <f t="shared" si="24"/>
        <v>11920</v>
      </c>
    </row>
    <row r="233" spans="1:11" x14ac:dyDescent="0.25">
      <c r="A233" s="1">
        <v>45158</v>
      </c>
      <c r="B233" s="2">
        <f t="shared" si="21"/>
        <v>7</v>
      </c>
      <c r="C233" t="s">
        <v>4</v>
      </c>
      <c r="D233">
        <v>10</v>
      </c>
      <c r="E233">
        <f>IF(B233 &lt;= 5,VLOOKUP(C233,$R$3:$S$6,2,FALSE),0)</f>
        <v>0</v>
      </c>
      <c r="F233">
        <f t="shared" si="22"/>
        <v>0</v>
      </c>
      <c r="G233">
        <f t="shared" si="23"/>
        <v>0</v>
      </c>
      <c r="H233">
        <f t="shared" si="25"/>
        <v>24870</v>
      </c>
      <c r="I233">
        <f t="shared" si="26"/>
        <v>150</v>
      </c>
      <c r="J233">
        <f t="shared" si="27"/>
        <v>13100</v>
      </c>
      <c r="K233">
        <f t="shared" si="24"/>
        <v>11770</v>
      </c>
    </row>
    <row r="234" spans="1:11" x14ac:dyDescent="0.25">
      <c r="A234" s="1">
        <v>45159</v>
      </c>
      <c r="B234" s="2">
        <f t="shared" si="21"/>
        <v>1</v>
      </c>
      <c r="C234" t="s">
        <v>4</v>
      </c>
      <c r="D234">
        <v>10</v>
      </c>
      <c r="E234">
        <f>IF(B234 &lt;= 5,VLOOKUP(C234,$R$3:$S$6,2,FALSE),0)</f>
        <v>0.9</v>
      </c>
      <c r="F234">
        <f t="shared" si="22"/>
        <v>9</v>
      </c>
      <c r="G234">
        <f t="shared" si="23"/>
        <v>270</v>
      </c>
      <c r="H234">
        <f t="shared" si="25"/>
        <v>25140</v>
      </c>
      <c r="I234">
        <f t="shared" si="26"/>
        <v>0</v>
      </c>
      <c r="J234">
        <f t="shared" si="27"/>
        <v>13100</v>
      </c>
      <c r="K234">
        <f t="shared" si="24"/>
        <v>12040</v>
      </c>
    </row>
    <row r="235" spans="1:11" x14ac:dyDescent="0.25">
      <c r="A235" s="1">
        <v>45160</v>
      </c>
      <c r="B235" s="2">
        <f t="shared" si="21"/>
        <v>2</v>
      </c>
      <c r="C235" t="s">
        <v>4</v>
      </c>
      <c r="D235">
        <v>10</v>
      </c>
      <c r="E235">
        <f>IF(B235 &lt;= 5,VLOOKUP(C235,$R$3:$S$6,2,FALSE),0)</f>
        <v>0.9</v>
      </c>
      <c r="F235">
        <f t="shared" si="22"/>
        <v>9</v>
      </c>
      <c r="G235">
        <f t="shared" si="23"/>
        <v>270</v>
      </c>
      <c r="H235">
        <f t="shared" si="25"/>
        <v>25410</v>
      </c>
      <c r="I235">
        <f t="shared" si="26"/>
        <v>0</v>
      </c>
      <c r="J235">
        <f t="shared" si="27"/>
        <v>13100</v>
      </c>
      <c r="K235">
        <f t="shared" si="24"/>
        <v>12310</v>
      </c>
    </row>
    <row r="236" spans="1:11" x14ac:dyDescent="0.25">
      <c r="A236" s="1">
        <v>45161</v>
      </c>
      <c r="B236" s="2">
        <f t="shared" si="21"/>
        <v>3</v>
      </c>
      <c r="C236" t="s">
        <v>4</v>
      </c>
      <c r="D236">
        <v>10</v>
      </c>
      <c r="E236">
        <f>IF(B236 &lt;= 5,VLOOKUP(C236,$R$3:$S$6,2,FALSE),0)</f>
        <v>0.9</v>
      </c>
      <c r="F236">
        <f t="shared" si="22"/>
        <v>9</v>
      </c>
      <c r="G236">
        <f t="shared" si="23"/>
        <v>270</v>
      </c>
      <c r="H236">
        <f t="shared" si="25"/>
        <v>25680</v>
      </c>
      <c r="I236">
        <f t="shared" si="26"/>
        <v>0</v>
      </c>
      <c r="J236">
        <f t="shared" si="27"/>
        <v>13100</v>
      </c>
      <c r="K236">
        <f t="shared" si="24"/>
        <v>12580</v>
      </c>
    </row>
    <row r="237" spans="1:11" x14ac:dyDescent="0.25">
      <c r="A237" s="1">
        <v>45162</v>
      </c>
      <c r="B237" s="2">
        <f t="shared" si="21"/>
        <v>4</v>
      </c>
      <c r="C237" t="s">
        <v>4</v>
      </c>
      <c r="D237">
        <v>10</v>
      </c>
      <c r="E237">
        <f>IF(B237 &lt;= 5,VLOOKUP(C237,$R$3:$S$6,2,FALSE),0)</f>
        <v>0.9</v>
      </c>
      <c r="F237">
        <f t="shared" si="22"/>
        <v>9</v>
      </c>
      <c r="G237">
        <f t="shared" si="23"/>
        <v>270</v>
      </c>
      <c r="H237">
        <f t="shared" si="25"/>
        <v>25950</v>
      </c>
      <c r="I237">
        <f t="shared" si="26"/>
        <v>0</v>
      </c>
      <c r="J237">
        <f t="shared" si="27"/>
        <v>13100</v>
      </c>
      <c r="K237">
        <f t="shared" si="24"/>
        <v>12850</v>
      </c>
    </row>
    <row r="238" spans="1:11" x14ac:dyDescent="0.25">
      <c r="A238" s="1">
        <v>45163</v>
      </c>
      <c r="B238" s="2">
        <f t="shared" si="21"/>
        <v>5</v>
      </c>
      <c r="C238" t="s">
        <v>4</v>
      </c>
      <c r="D238">
        <v>10</v>
      </c>
      <c r="E238">
        <f>IF(B238 &lt;= 5,VLOOKUP(C238,$R$3:$S$6,2,FALSE),0)</f>
        <v>0.9</v>
      </c>
      <c r="F238">
        <f t="shared" si="22"/>
        <v>9</v>
      </c>
      <c r="G238">
        <f t="shared" si="23"/>
        <v>270</v>
      </c>
      <c r="H238">
        <f t="shared" si="25"/>
        <v>26220</v>
      </c>
      <c r="I238">
        <f t="shared" si="26"/>
        <v>0</v>
      </c>
      <c r="J238">
        <f t="shared" si="27"/>
        <v>13100</v>
      </c>
      <c r="K238">
        <f t="shared" si="24"/>
        <v>13120</v>
      </c>
    </row>
    <row r="239" spans="1:11" x14ac:dyDescent="0.25">
      <c r="A239" s="1">
        <v>45164</v>
      </c>
      <c r="B239" s="2">
        <f t="shared" si="21"/>
        <v>6</v>
      </c>
      <c r="C239" t="s">
        <v>4</v>
      </c>
      <c r="D239">
        <v>10</v>
      </c>
      <c r="E239">
        <f>IF(B239 &lt;= 5,VLOOKUP(C239,$R$3:$S$6,2,FALSE),0)</f>
        <v>0</v>
      </c>
      <c r="F239">
        <f t="shared" si="22"/>
        <v>0</v>
      </c>
      <c r="G239">
        <f t="shared" si="23"/>
        <v>0</v>
      </c>
      <c r="H239">
        <f t="shared" si="25"/>
        <v>26220</v>
      </c>
      <c r="I239">
        <f t="shared" si="26"/>
        <v>0</v>
      </c>
      <c r="J239">
        <f t="shared" si="27"/>
        <v>13100</v>
      </c>
      <c r="K239">
        <f t="shared" si="24"/>
        <v>13120</v>
      </c>
    </row>
    <row r="240" spans="1:11" x14ac:dyDescent="0.25">
      <c r="A240" s="1">
        <v>45165</v>
      </c>
      <c r="B240" s="2">
        <f t="shared" si="21"/>
        <v>7</v>
      </c>
      <c r="C240" t="s">
        <v>4</v>
      </c>
      <c r="D240">
        <v>10</v>
      </c>
      <c r="E240">
        <f>IF(B240 &lt;= 5,VLOOKUP(C240,$R$3:$S$6,2,FALSE),0)</f>
        <v>0</v>
      </c>
      <c r="F240">
        <f t="shared" si="22"/>
        <v>0</v>
      </c>
      <c r="G240">
        <f t="shared" si="23"/>
        <v>0</v>
      </c>
      <c r="H240">
        <f t="shared" si="25"/>
        <v>26220</v>
      </c>
      <c r="I240">
        <f t="shared" si="26"/>
        <v>150</v>
      </c>
      <c r="J240">
        <f t="shared" si="27"/>
        <v>13250</v>
      </c>
      <c r="K240">
        <f t="shared" si="24"/>
        <v>12970</v>
      </c>
    </row>
    <row r="241" spans="1:11" x14ac:dyDescent="0.25">
      <c r="A241" s="1">
        <v>45166</v>
      </c>
      <c r="B241" s="2">
        <f t="shared" si="21"/>
        <v>1</v>
      </c>
      <c r="C241" t="s">
        <v>4</v>
      </c>
      <c r="D241">
        <v>10</v>
      </c>
      <c r="E241">
        <f>IF(B241 &lt;= 5,VLOOKUP(C241,$R$3:$S$6,2,FALSE),0)</f>
        <v>0.9</v>
      </c>
      <c r="F241">
        <f t="shared" si="22"/>
        <v>9</v>
      </c>
      <c r="G241">
        <f t="shared" si="23"/>
        <v>270</v>
      </c>
      <c r="H241">
        <f t="shared" si="25"/>
        <v>26490</v>
      </c>
      <c r="I241">
        <f t="shared" si="26"/>
        <v>0</v>
      </c>
      <c r="J241">
        <f t="shared" si="27"/>
        <v>13250</v>
      </c>
      <c r="K241">
        <f t="shared" si="24"/>
        <v>13240</v>
      </c>
    </row>
    <row r="242" spans="1:11" x14ac:dyDescent="0.25">
      <c r="A242" s="1">
        <v>45167</v>
      </c>
      <c r="B242" s="2">
        <f t="shared" si="21"/>
        <v>2</v>
      </c>
      <c r="C242" t="s">
        <v>4</v>
      </c>
      <c r="D242">
        <v>10</v>
      </c>
      <c r="E242">
        <f>IF(B242 &lt;= 5,VLOOKUP(C242,$R$3:$S$6,2,FALSE),0)</f>
        <v>0.9</v>
      </c>
      <c r="F242">
        <f t="shared" si="22"/>
        <v>9</v>
      </c>
      <c r="G242">
        <f t="shared" si="23"/>
        <v>270</v>
      </c>
      <c r="H242">
        <f t="shared" si="25"/>
        <v>26760</v>
      </c>
      <c r="I242">
        <f t="shared" si="26"/>
        <v>0</v>
      </c>
      <c r="J242">
        <f t="shared" si="27"/>
        <v>13250</v>
      </c>
      <c r="K242">
        <f t="shared" si="24"/>
        <v>13510</v>
      </c>
    </row>
    <row r="243" spans="1:11" x14ac:dyDescent="0.25">
      <c r="A243" s="1">
        <v>45168</v>
      </c>
      <c r="B243" s="2">
        <f t="shared" si="21"/>
        <v>3</v>
      </c>
      <c r="C243" t="s">
        <v>4</v>
      </c>
      <c r="D243">
        <v>10</v>
      </c>
      <c r="E243">
        <f>IF(B243 &lt;= 5,VLOOKUP(C243,$R$3:$S$6,2,FALSE),0)</f>
        <v>0.9</v>
      </c>
      <c r="F243">
        <f t="shared" si="22"/>
        <v>9</v>
      </c>
      <c r="G243">
        <f t="shared" si="23"/>
        <v>270</v>
      </c>
      <c r="H243">
        <f t="shared" si="25"/>
        <v>27030</v>
      </c>
      <c r="I243">
        <f t="shared" si="26"/>
        <v>0</v>
      </c>
      <c r="J243">
        <f t="shared" si="27"/>
        <v>13250</v>
      </c>
      <c r="K243">
        <f t="shared" si="24"/>
        <v>13780</v>
      </c>
    </row>
    <row r="244" spans="1:11" x14ac:dyDescent="0.25">
      <c r="A244" s="1">
        <v>45169</v>
      </c>
      <c r="B244" s="2">
        <f t="shared" si="21"/>
        <v>4</v>
      </c>
      <c r="C244" t="s">
        <v>4</v>
      </c>
      <c r="D244">
        <v>10</v>
      </c>
      <c r="E244">
        <f>IF(B244 &lt;= 5,VLOOKUP(C244,$R$3:$S$6,2,FALSE),0)</f>
        <v>0.9</v>
      </c>
      <c r="F244">
        <f t="shared" si="22"/>
        <v>9</v>
      </c>
      <c r="G244">
        <f t="shared" si="23"/>
        <v>270</v>
      </c>
      <c r="H244">
        <f t="shared" si="25"/>
        <v>27300</v>
      </c>
      <c r="I244">
        <f t="shared" si="26"/>
        <v>0</v>
      </c>
      <c r="J244">
        <f t="shared" si="27"/>
        <v>13250</v>
      </c>
      <c r="K244">
        <f t="shared" si="24"/>
        <v>14050</v>
      </c>
    </row>
    <row r="245" spans="1:11" x14ac:dyDescent="0.25">
      <c r="A245" s="1">
        <v>45170</v>
      </c>
      <c r="B245" s="2">
        <f t="shared" si="21"/>
        <v>5</v>
      </c>
      <c r="C245" t="s">
        <v>4</v>
      </c>
      <c r="D245">
        <v>10</v>
      </c>
      <c r="E245">
        <f>IF(B245 &lt;= 5,VLOOKUP(C245,$R$3:$S$6,2,FALSE),0)</f>
        <v>0.9</v>
      </c>
      <c r="F245">
        <f t="shared" si="22"/>
        <v>9</v>
      </c>
      <c r="G245">
        <f t="shared" si="23"/>
        <v>270</v>
      </c>
      <c r="H245">
        <f t="shared" si="25"/>
        <v>27570</v>
      </c>
      <c r="I245">
        <f t="shared" si="26"/>
        <v>0</v>
      </c>
      <c r="J245">
        <f t="shared" si="27"/>
        <v>13250</v>
      </c>
      <c r="K245">
        <f t="shared" si="24"/>
        <v>14320</v>
      </c>
    </row>
    <row r="246" spans="1:11" x14ac:dyDescent="0.25">
      <c r="A246" s="1">
        <v>45171</v>
      </c>
      <c r="B246" s="2">
        <f t="shared" si="21"/>
        <v>6</v>
      </c>
      <c r="C246" t="s">
        <v>4</v>
      </c>
      <c r="D246">
        <v>10</v>
      </c>
      <c r="E246">
        <f>IF(B246 &lt;= 5,VLOOKUP(C246,$R$3:$S$6,2,FALSE),0)</f>
        <v>0</v>
      </c>
      <c r="F246">
        <f t="shared" si="22"/>
        <v>0</v>
      </c>
      <c r="G246">
        <f t="shared" si="23"/>
        <v>0</v>
      </c>
      <c r="H246">
        <f t="shared" si="25"/>
        <v>27570</v>
      </c>
      <c r="I246">
        <f t="shared" si="26"/>
        <v>0</v>
      </c>
      <c r="J246">
        <f t="shared" si="27"/>
        <v>13250</v>
      </c>
      <c r="K246">
        <f t="shared" si="24"/>
        <v>14320</v>
      </c>
    </row>
    <row r="247" spans="1:11" x14ac:dyDescent="0.25">
      <c r="A247" s="1">
        <v>45172</v>
      </c>
      <c r="B247" s="2">
        <f t="shared" si="21"/>
        <v>7</v>
      </c>
      <c r="C247" t="s">
        <v>4</v>
      </c>
      <c r="D247">
        <v>10</v>
      </c>
      <c r="E247">
        <f>IF(B247 &lt;= 5,VLOOKUP(C247,$R$3:$S$6,2,FALSE),0)</f>
        <v>0</v>
      </c>
      <c r="F247">
        <f t="shared" si="22"/>
        <v>0</v>
      </c>
      <c r="G247">
        <f t="shared" si="23"/>
        <v>0</v>
      </c>
      <c r="H247">
        <f t="shared" si="25"/>
        <v>27570</v>
      </c>
      <c r="I247">
        <f t="shared" si="26"/>
        <v>150</v>
      </c>
      <c r="J247">
        <f t="shared" si="27"/>
        <v>13400</v>
      </c>
      <c r="K247">
        <f t="shared" si="24"/>
        <v>14170</v>
      </c>
    </row>
    <row r="248" spans="1:11" x14ac:dyDescent="0.25">
      <c r="A248" s="1">
        <v>45173</v>
      </c>
      <c r="B248" s="2">
        <f t="shared" si="21"/>
        <v>1</v>
      </c>
      <c r="C248" t="s">
        <v>4</v>
      </c>
      <c r="D248">
        <v>10</v>
      </c>
      <c r="E248">
        <f>IF(B248 &lt;= 5,VLOOKUP(C248,$R$3:$S$6,2,FALSE),0)</f>
        <v>0.9</v>
      </c>
      <c r="F248">
        <f t="shared" si="22"/>
        <v>9</v>
      </c>
      <c r="G248">
        <f t="shared" si="23"/>
        <v>270</v>
      </c>
      <c r="H248">
        <f t="shared" si="25"/>
        <v>27840</v>
      </c>
      <c r="I248">
        <f t="shared" si="26"/>
        <v>0</v>
      </c>
      <c r="J248">
        <f t="shared" si="27"/>
        <v>13400</v>
      </c>
      <c r="K248">
        <f t="shared" si="24"/>
        <v>14440</v>
      </c>
    </row>
    <row r="249" spans="1:11" x14ac:dyDescent="0.25">
      <c r="A249" s="1">
        <v>45174</v>
      </c>
      <c r="B249" s="2">
        <f t="shared" si="21"/>
        <v>2</v>
      </c>
      <c r="C249" t="s">
        <v>4</v>
      </c>
      <c r="D249">
        <v>10</v>
      </c>
      <c r="E249">
        <f>IF(B249 &lt;= 5,VLOOKUP(C249,$R$3:$S$6,2,FALSE),0)</f>
        <v>0.9</v>
      </c>
      <c r="F249">
        <f t="shared" si="22"/>
        <v>9</v>
      </c>
      <c r="G249">
        <f t="shared" si="23"/>
        <v>270</v>
      </c>
      <c r="H249">
        <f t="shared" si="25"/>
        <v>28110</v>
      </c>
      <c r="I249">
        <f t="shared" si="26"/>
        <v>0</v>
      </c>
      <c r="J249">
        <f t="shared" si="27"/>
        <v>13400</v>
      </c>
      <c r="K249">
        <f t="shared" si="24"/>
        <v>14710</v>
      </c>
    </row>
    <row r="250" spans="1:11" x14ac:dyDescent="0.25">
      <c r="A250" s="1">
        <v>45175</v>
      </c>
      <c r="B250" s="2">
        <f t="shared" si="21"/>
        <v>3</v>
      </c>
      <c r="C250" t="s">
        <v>4</v>
      </c>
      <c r="D250">
        <v>10</v>
      </c>
      <c r="E250">
        <f>IF(B250 &lt;= 5,VLOOKUP(C250,$R$3:$S$6,2,FALSE),0)</f>
        <v>0.9</v>
      </c>
      <c r="F250">
        <f t="shared" si="22"/>
        <v>9</v>
      </c>
      <c r="G250">
        <f t="shared" si="23"/>
        <v>270</v>
      </c>
      <c r="H250">
        <f t="shared" si="25"/>
        <v>28380</v>
      </c>
      <c r="I250">
        <f t="shared" si="26"/>
        <v>0</v>
      </c>
      <c r="J250">
        <f t="shared" si="27"/>
        <v>13400</v>
      </c>
      <c r="K250">
        <f t="shared" si="24"/>
        <v>14980</v>
      </c>
    </row>
    <row r="251" spans="1:11" x14ac:dyDescent="0.25">
      <c r="A251" s="1">
        <v>45176</v>
      </c>
      <c r="B251" s="2">
        <f t="shared" si="21"/>
        <v>4</v>
      </c>
      <c r="C251" t="s">
        <v>4</v>
      </c>
      <c r="D251">
        <v>10</v>
      </c>
      <c r="E251">
        <f>IF(B251 &lt;= 5,VLOOKUP(C251,$R$3:$S$6,2,FALSE),0)</f>
        <v>0.9</v>
      </c>
      <c r="F251">
        <f t="shared" si="22"/>
        <v>9</v>
      </c>
      <c r="G251">
        <f t="shared" si="23"/>
        <v>270</v>
      </c>
      <c r="H251">
        <f t="shared" si="25"/>
        <v>28650</v>
      </c>
      <c r="I251">
        <f t="shared" si="26"/>
        <v>0</v>
      </c>
      <c r="J251">
        <f t="shared" si="27"/>
        <v>13400</v>
      </c>
      <c r="K251">
        <f t="shared" si="24"/>
        <v>15250</v>
      </c>
    </row>
    <row r="252" spans="1:11" x14ac:dyDescent="0.25">
      <c r="A252" s="1">
        <v>45177</v>
      </c>
      <c r="B252" s="2">
        <f t="shared" si="21"/>
        <v>5</v>
      </c>
      <c r="C252" t="s">
        <v>4</v>
      </c>
      <c r="D252">
        <v>10</v>
      </c>
      <c r="E252">
        <f>IF(B252 &lt;= 5,VLOOKUP(C252,$R$3:$S$6,2,FALSE),0)</f>
        <v>0.9</v>
      </c>
      <c r="F252">
        <f t="shared" si="22"/>
        <v>9</v>
      </c>
      <c r="G252">
        <f t="shared" si="23"/>
        <v>270</v>
      </c>
      <c r="H252">
        <f t="shared" si="25"/>
        <v>28920</v>
      </c>
      <c r="I252">
        <f t="shared" si="26"/>
        <v>0</v>
      </c>
      <c r="J252">
        <f t="shared" si="27"/>
        <v>13400</v>
      </c>
      <c r="K252">
        <f t="shared" si="24"/>
        <v>15520</v>
      </c>
    </row>
    <row r="253" spans="1:11" x14ac:dyDescent="0.25">
      <c r="A253" s="1">
        <v>45178</v>
      </c>
      <c r="B253" s="2">
        <f t="shared" si="21"/>
        <v>6</v>
      </c>
      <c r="C253" t="s">
        <v>4</v>
      </c>
      <c r="D253">
        <v>10</v>
      </c>
      <c r="E253">
        <f>IF(B253 &lt;= 5,VLOOKUP(C253,$R$3:$S$6,2,FALSE),0)</f>
        <v>0</v>
      </c>
      <c r="F253">
        <f t="shared" si="22"/>
        <v>0</v>
      </c>
      <c r="G253">
        <f t="shared" si="23"/>
        <v>0</v>
      </c>
      <c r="H253">
        <f t="shared" si="25"/>
        <v>28920</v>
      </c>
      <c r="I253">
        <f t="shared" si="26"/>
        <v>0</v>
      </c>
      <c r="J253">
        <f t="shared" si="27"/>
        <v>13400</v>
      </c>
      <c r="K253">
        <f t="shared" si="24"/>
        <v>15520</v>
      </c>
    </row>
    <row r="254" spans="1:11" x14ac:dyDescent="0.25">
      <c r="A254" s="1">
        <v>45179</v>
      </c>
      <c r="B254" s="2">
        <f t="shared" si="21"/>
        <v>7</v>
      </c>
      <c r="C254" t="s">
        <v>4</v>
      </c>
      <c r="D254">
        <v>10</v>
      </c>
      <c r="E254">
        <f>IF(B254 &lt;= 5,VLOOKUP(C254,$R$3:$S$6,2,FALSE),0)</f>
        <v>0</v>
      </c>
      <c r="F254">
        <f t="shared" si="22"/>
        <v>0</v>
      </c>
      <c r="G254">
        <f t="shared" si="23"/>
        <v>0</v>
      </c>
      <c r="H254">
        <f t="shared" si="25"/>
        <v>28920</v>
      </c>
      <c r="I254">
        <f t="shared" si="26"/>
        <v>150</v>
      </c>
      <c r="J254">
        <f t="shared" si="27"/>
        <v>13550</v>
      </c>
      <c r="K254">
        <f t="shared" si="24"/>
        <v>15370</v>
      </c>
    </row>
    <row r="255" spans="1:11" x14ac:dyDescent="0.25">
      <c r="A255" s="1">
        <v>45180</v>
      </c>
      <c r="B255" s="2">
        <f t="shared" si="21"/>
        <v>1</v>
      </c>
      <c r="C255" t="s">
        <v>4</v>
      </c>
      <c r="D255">
        <v>10</v>
      </c>
      <c r="E255">
        <f>IF(B255 &lt;= 5,VLOOKUP(C255,$R$3:$S$6,2,FALSE),0)</f>
        <v>0.9</v>
      </c>
      <c r="F255">
        <f t="shared" si="22"/>
        <v>9</v>
      </c>
      <c r="G255">
        <f t="shared" si="23"/>
        <v>270</v>
      </c>
      <c r="H255">
        <f t="shared" si="25"/>
        <v>29190</v>
      </c>
      <c r="I255">
        <f t="shared" si="26"/>
        <v>0</v>
      </c>
      <c r="J255">
        <f t="shared" si="27"/>
        <v>13550</v>
      </c>
      <c r="K255">
        <f t="shared" si="24"/>
        <v>15640</v>
      </c>
    </row>
    <row r="256" spans="1:11" x14ac:dyDescent="0.25">
      <c r="A256" s="1">
        <v>45181</v>
      </c>
      <c r="B256" s="2">
        <f t="shared" si="21"/>
        <v>2</v>
      </c>
      <c r="C256" t="s">
        <v>4</v>
      </c>
      <c r="D256">
        <v>10</v>
      </c>
      <c r="E256">
        <f>IF(B256 &lt;= 5,VLOOKUP(C256,$R$3:$S$6,2,FALSE),0)</f>
        <v>0.9</v>
      </c>
      <c r="F256">
        <f t="shared" si="22"/>
        <v>9</v>
      </c>
      <c r="G256">
        <f t="shared" si="23"/>
        <v>270</v>
      </c>
      <c r="H256">
        <f t="shared" si="25"/>
        <v>29460</v>
      </c>
      <c r="I256">
        <f t="shared" si="26"/>
        <v>0</v>
      </c>
      <c r="J256">
        <f t="shared" si="27"/>
        <v>13550</v>
      </c>
      <c r="K256">
        <f t="shared" si="24"/>
        <v>15910</v>
      </c>
    </row>
    <row r="257" spans="1:11" x14ac:dyDescent="0.25">
      <c r="A257" s="1">
        <v>45182</v>
      </c>
      <c r="B257" s="2">
        <f t="shared" si="21"/>
        <v>3</v>
      </c>
      <c r="C257" t="s">
        <v>4</v>
      </c>
      <c r="D257">
        <v>10</v>
      </c>
      <c r="E257">
        <f>IF(B257 &lt;= 5,VLOOKUP(C257,$R$3:$S$6,2,FALSE),0)</f>
        <v>0.9</v>
      </c>
      <c r="F257">
        <f t="shared" si="22"/>
        <v>9</v>
      </c>
      <c r="G257">
        <f t="shared" si="23"/>
        <v>270</v>
      </c>
      <c r="H257">
        <f t="shared" si="25"/>
        <v>29730</v>
      </c>
      <c r="I257">
        <f t="shared" si="26"/>
        <v>0</v>
      </c>
      <c r="J257">
        <f t="shared" si="27"/>
        <v>13550</v>
      </c>
      <c r="K257">
        <f t="shared" si="24"/>
        <v>16180</v>
      </c>
    </row>
    <row r="258" spans="1:11" x14ac:dyDescent="0.25">
      <c r="A258" s="1">
        <v>45183</v>
      </c>
      <c r="B258" s="2">
        <f t="shared" si="21"/>
        <v>4</v>
      </c>
      <c r="C258" t="s">
        <v>4</v>
      </c>
      <c r="D258">
        <v>10</v>
      </c>
      <c r="E258">
        <f>IF(B258 &lt;= 5,VLOOKUP(C258,$R$3:$S$6,2,FALSE),0)</f>
        <v>0.9</v>
      </c>
      <c r="F258">
        <f t="shared" si="22"/>
        <v>9</v>
      </c>
      <c r="G258">
        <f t="shared" si="23"/>
        <v>270</v>
      </c>
      <c r="H258">
        <f t="shared" si="25"/>
        <v>30000</v>
      </c>
      <c r="I258">
        <f t="shared" si="26"/>
        <v>0</v>
      </c>
      <c r="J258">
        <f t="shared" si="27"/>
        <v>13550</v>
      </c>
      <c r="K258">
        <f t="shared" si="24"/>
        <v>16450</v>
      </c>
    </row>
    <row r="259" spans="1:11" x14ac:dyDescent="0.25">
      <c r="A259" s="1">
        <v>45184</v>
      </c>
      <c r="B259" s="2">
        <f t="shared" ref="B259:B322" si="28">WEEKDAY(A259,2)</f>
        <v>5</v>
      </c>
      <c r="C259" t="s">
        <v>4</v>
      </c>
      <c r="D259">
        <v>10</v>
      </c>
      <c r="E259">
        <f>IF(B259 &lt;= 5,VLOOKUP(C259,$R$3:$S$6,2,FALSE),0)</f>
        <v>0.9</v>
      </c>
      <c r="F259">
        <f t="shared" ref="F259:F322" si="29">ROUNDDOWN(D259*E259,0)</f>
        <v>9</v>
      </c>
      <c r="G259">
        <f t="shared" ref="G259:G322" si="30">IF(B259&lt;=5,F259*$Q$9,0)</f>
        <v>270</v>
      </c>
      <c r="H259">
        <f t="shared" si="25"/>
        <v>30270</v>
      </c>
      <c r="I259">
        <f t="shared" si="26"/>
        <v>0</v>
      </c>
      <c r="J259">
        <f t="shared" si="27"/>
        <v>13550</v>
      </c>
      <c r="K259">
        <f t="shared" ref="K259:K322" si="31">H259-J259</f>
        <v>16720</v>
      </c>
    </row>
    <row r="260" spans="1:11" x14ac:dyDescent="0.25">
      <c r="A260" s="1">
        <v>45185</v>
      </c>
      <c r="B260" s="2">
        <f t="shared" si="28"/>
        <v>6</v>
      </c>
      <c r="C260" t="s">
        <v>4</v>
      </c>
      <c r="D260">
        <v>10</v>
      </c>
      <c r="E260">
        <f>IF(B260 &lt;= 5,VLOOKUP(C260,$R$3:$S$6,2,FALSE),0)</f>
        <v>0</v>
      </c>
      <c r="F260">
        <f t="shared" si="29"/>
        <v>0</v>
      </c>
      <c r="G260">
        <f t="shared" si="30"/>
        <v>0</v>
      </c>
      <c r="H260">
        <f t="shared" ref="H260:H323" si="32">H259+G260</f>
        <v>30270</v>
      </c>
      <c r="I260">
        <f t="shared" ref="I260:I323" si="33">IF(B260=7,D260*$Q$10,0)</f>
        <v>0</v>
      </c>
      <c r="J260">
        <f t="shared" ref="J260:J323" si="34">J259+I260</f>
        <v>13550</v>
      </c>
      <c r="K260">
        <f t="shared" si="31"/>
        <v>16720</v>
      </c>
    </row>
    <row r="261" spans="1:11" x14ac:dyDescent="0.25">
      <c r="A261" s="1">
        <v>45186</v>
      </c>
      <c r="B261" s="2">
        <f t="shared" si="28"/>
        <v>7</v>
      </c>
      <c r="C261" t="s">
        <v>4</v>
      </c>
      <c r="D261">
        <v>10</v>
      </c>
      <c r="E261">
        <f>IF(B261 &lt;= 5,VLOOKUP(C261,$R$3:$S$6,2,FALSE),0)</f>
        <v>0</v>
      </c>
      <c r="F261">
        <f t="shared" si="29"/>
        <v>0</v>
      </c>
      <c r="G261">
        <f t="shared" si="30"/>
        <v>0</v>
      </c>
      <c r="H261">
        <f t="shared" si="32"/>
        <v>30270</v>
      </c>
      <c r="I261">
        <f t="shared" si="33"/>
        <v>150</v>
      </c>
      <c r="J261">
        <f t="shared" si="34"/>
        <v>13700</v>
      </c>
      <c r="K261">
        <f t="shared" si="31"/>
        <v>16570</v>
      </c>
    </row>
    <row r="262" spans="1:11" x14ac:dyDescent="0.25">
      <c r="A262" s="1">
        <v>45187</v>
      </c>
      <c r="B262" s="2">
        <f t="shared" si="28"/>
        <v>1</v>
      </c>
      <c r="C262" t="s">
        <v>4</v>
      </c>
      <c r="D262">
        <v>10</v>
      </c>
      <c r="E262">
        <f>IF(B262 &lt;= 5,VLOOKUP(C262,$R$3:$S$6,2,FALSE),0)</f>
        <v>0.9</v>
      </c>
      <c r="F262">
        <f t="shared" si="29"/>
        <v>9</v>
      </c>
      <c r="G262">
        <f t="shared" si="30"/>
        <v>270</v>
      </c>
      <c r="H262">
        <f t="shared" si="32"/>
        <v>30540</v>
      </c>
      <c r="I262">
        <f t="shared" si="33"/>
        <v>0</v>
      </c>
      <c r="J262">
        <f t="shared" si="34"/>
        <v>13700</v>
      </c>
      <c r="K262">
        <f t="shared" si="31"/>
        <v>16840</v>
      </c>
    </row>
    <row r="263" spans="1:11" x14ac:dyDescent="0.25">
      <c r="A263" s="1">
        <v>45188</v>
      </c>
      <c r="B263" s="2">
        <f t="shared" si="28"/>
        <v>2</v>
      </c>
      <c r="C263" t="s">
        <v>4</v>
      </c>
      <c r="D263">
        <v>10</v>
      </c>
      <c r="E263">
        <f>IF(B263 &lt;= 5,VLOOKUP(C263,$R$3:$S$6,2,FALSE),0)</f>
        <v>0.9</v>
      </c>
      <c r="F263">
        <f t="shared" si="29"/>
        <v>9</v>
      </c>
      <c r="G263">
        <f t="shared" si="30"/>
        <v>270</v>
      </c>
      <c r="H263">
        <f t="shared" si="32"/>
        <v>30810</v>
      </c>
      <c r="I263">
        <f t="shared" si="33"/>
        <v>0</v>
      </c>
      <c r="J263">
        <f t="shared" si="34"/>
        <v>13700</v>
      </c>
      <c r="K263">
        <f t="shared" si="31"/>
        <v>17110</v>
      </c>
    </row>
    <row r="264" spans="1:11" x14ac:dyDescent="0.25">
      <c r="A264" s="1">
        <v>45189</v>
      </c>
      <c r="B264" s="2">
        <f t="shared" si="28"/>
        <v>3</v>
      </c>
      <c r="C264" t="s">
        <v>4</v>
      </c>
      <c r="D264">
        <v>10</v>
      </c>
      <c r="E264">
        <f>IF(B264 &lt;= 5,VLOOKUP(C264,$R$3:$S$6,2,FALSE),0)</f>
        <v>0.9</v>
      </c>
      <c r="F264">
        <f t="shared" si="29"/>
        <v>9</v>
      </c>
      <c r="G264">
        <f t="shared" si="30"/>
        <v>270</v>
      </c>
      <c r="H264">
        <f t="shared" si="32"/>
        <v>31080</v>
      </c>
      <c r="I264">
        <f t="shared" si="33"/>
        <v>0</v>
      </c>
      <c r="J264">
        <f t="shared" si="34"/>
        <v>13700</v>
      </c>
      <c r="K264">
        <f t="shared" si="31"/>
        <v>17380</v>
      </c>
    </row>
    <row r="265" spans="1:11" x14ac:dyDescent="0.25">
      <c r="A265" s="1">
        <v>45190</v>
      </c>
      <c r="B265" s="2">
        <f t="shared" si="28"/>
        <v>4</v>
      </c>
      <c r="C265" t="s">
        <v>4</v>
      </c>
      <c r="D265">
        <v>10</v>
      </c>
      <c r="E265">
        <f>IF(B265 &lt;= 5,VLOOKUP(C265,$R$3:$S$6,2,FALSE),0)</f>
        <v>0.9</v>
      </c>
      <c r="F265">
        <f t="shared" si="29"/>
        <v>9</v>
      </c>
      <c r="G265">
        <f t="shared" si="30"/>
        <v>270</v>
      </c>
      <c r="H265">
        <f t="shared" si="32"/>
        <v>31350</v>
      </c>
      <c r="I265">
        <f t="shared" si="33"/>
        <v>0</v>
      </c>
      <c r="J265">
        <f t="shared" si="34"/>
        <v>13700</v>
      </c>
      <c r="K265">
        <f t="shared" si="31"/>
        <v>17650</v>
      </c>
    </row>
    <row r="266" spans="1:11" x14ac:dyDescent="0.25">
      <c r="A266" s="1">
        <v>45191</v>
      </c>
      <c r="B266" s="2">
        <f t="shared" si="28"/>
        <v>5</v>
      </c>
      <c r="C266" t="s">
        <v>4</v>
      </c>
      <c r="D266">
        <v>10</v>
      </c>
      <c r="E266">
        <f>IF(B266 &lt;= 5,VLOOKUP(C266,$R$3:$S$6,2,FALSE),0)</f>
        <v>0.9</v>
      </c>
      <c r="F266">
        <f t="shared" si="29"/>
        <v>9</v>
      </c>
      <c r="G266">
        <f t="shared" si="30"/>
        <v>270</v>
      </c>
      <c r="H266">
        <f t="shared" si="32"/>
        <v>31620</v>
      </c>
      <c r="I266">
        <f t="shared" si="33"/>
        <v>0</v>
      </c>
      <c r="J266">
        <f t="shared" si="34"/>
        <v>13700</v>
      </c>
      <c r="K266">
        <f t="shared" si="31"/>
        <v>17920</v>
      </c>
    </row>
    <row r="267" spans="1:11" x14ac:dyDescent="0.25">
      <c r="A267" s="1">
        <v>45192</v>
      </c>
      <c r="B267" s="2">
        <f t="shared" si="28"/>
        <v>6</v>
      </c>
      <c r="C267" t="s">
        <v>5</v>
      </c>
      <c r="D267">
        <v>10</v>
      </c>
      <c r="E267">
        <f>IF(B267 &lt;= 5,VLOOKUP(C267,$R$3:$S$6,2,FALSE),0)</f>
        <v>0</v>
      </c>
      <c r="F267">
        <f t="shared" si="29"/>
        <v>0</v>
      </c>
      <c r="G267">
        <f t="shared" si="30"/>
        <v>0</v>
      </c>
      <c r="H267">
        <f t="shared" si="32"/>
        <v>31620</v>
      </c>
      <c r="I267">
        <f t="shared" si="33"/>
        <v>0</v>
      </c>
      <c r="J267">
        <f t="shared" si="34"/>
        <v>13700</v>
      </c>
      <c r="K267">
        <f t="shared" si="31"/>
        <v>17920</v>
      </c>
    </row>
    <row r="268" spans="1:11" x14ac:dyDescent="0.25">
      <c r="A268" s="1">
        <v>45193</v>
      </c>
      <c r="B268" s="2">
        <f t="shared" si="28"/>
        <v>7</v>
      </c>
      <c r="C268" t="s">
        <v>5</v>
      </c>
      <c r="D268">
        <v>10</v>
      </c>
      <c r="E268">
        <f>IF(B268 &lt;= 5,VLOOKUP(C268,$R$3:$S$6,2,FALSE),0)</f>
        <v>0</v>
      </c>
      <c r="F268">
        <f t="shared" si="29"/>
        <v>0</v>
      </c>
      <c r="G268">
        <f t="shared" si="30"/>
        <v>0</v>
      </c>
      <c r="H268">
        <f t="shared" si="32"/>
        <v>31620</v>
      </c>
      <c r="I268">
        <f t="shared" si="33"/>
        <v>150</v>
      </c>
      <c r="J268">
        <f t="shared" si="34"/>
        <v>13850</v>
      </c>
      <c r="K268">
        <f t="shared" si="31"/>
        <v>17770</v>
      </c>
    </row>
    <row r="269" spans="1:11" x14ac:dyDescent="0.25">
      <c r="A269" s="1">
        <v>45194</v>
      </c>
      <c r="B269" s="2">
        <f t="shared" si="28"/>
        <v>1</v>
      </c>
      <c r="C269" t="s">
        <v>5</v>
      </c>
      <c r="D269">
        <v>10</v>
      </c>
      <c r="E269">
        <f>IF(B269 &lt;= 5,VLOOKUP(C269,$R$3:$S$6,2,FALSE),0)</f>
        <v>0.4</v>
      </c>
      <c r="F269">
        <f t="shared" si="29"/>
        <v>4</v>
      </c>
      <c r="G269">
        <f t="shared" si="30"/>
        <v>120</v>
      </c>
      <c r="H269">
        <f t="shared" si="32"/>
        <v>31740</v>
      </c>
      <c r="I269">
        <f t="shared" si="33"/>
        <v>0</v>
      </c>
      <c r="J269">
        <f t="shared" si="34"/>
        <v>13850</v>
      </c>
      <c r="K269">
        <f t="shared" si="31"/>
        <v>17890</v>
      </c>
    </row>
    <row r="270" spans="1:11" x14ac:dyDescent="0.25">
      <c r="A270" s="1">
        <v>45195</v>
      </c>
      <c r="B270" s="2">
        <f t="shared" si="28"/>
        <v>2</v>
      </c>
      <c r="C270" t="s">
        <v>5</v>
      </c>
      <c r="D270">
        <v>10</v>
      </c>
      <c r="E270">
        <f>IF(B270 &lt;= 5,VLOOKUP(C270,$R$3:$S$6,2,FALSE),0)</f>
        <v>0.4</v>
      </c>
      <c r="F270">
        <f t="shared" si="29"/>
        <v>4</v>
      </c>
      <c r="G270">
        <f t="shared" si="30"/>
        <v>120</v>
      </c>
      <c r="H270">
        <f t="shared" si="32"/>
        <v>31860</v>
      </c>
      <c r="I270">
        <f t="shared" si="33"/>
        <v>0</v>
      </c>
      <c r="J270">
        <f t="shared" si="34"/>
        <v>13850</v>
      </c>
      <c r="K270">
        <f t="shared" si="31"/>
        <v>18010</v>
      </c>
    </row>
    <row r="271" spans="1:11" x14ac:dyDescent="0.25">
      <c r="A271" s="1">
        <v>45196</v>
      </c>
      <c r="B271" s="2">
        <f t="shared" si="28"/>
        <v>3</v>
      </c>
      <c r="C271" t="s">
        <v>5</v>
      </c>
      <c r="D271">
        <v>10</v>
      </c>
      <c r="E271">
        <f>IF(B271 &lt;= 5,VLOOKUP(C271,$R$3:$S$6,2,FALSE),0)</f>
        <v>0.4</v>
      </c>
      <c r="F271">
        <f t="shared" si="29"/>
        <v>4</v>
      </c>
      <c r="G271">
        <f t="shared" si="30"/>
        <v>120</v>
      </c>
      <c r="H271">
        <f t="shared" si="32"/>
        <v>31980</v>
      </c>
      <c r="I271">
        <f t="shared" si="33"/>
        <v>0</v>
      </c>
      <c r="J271">
        <f t="shared" si="34"/>
        <v>13850</v>
      </c>
      <c r="K271">
        <f t="shared" si="31"/>
        <v>18130</v>
      </c>
    </row>
    <row r="272" spans="1:11" x14ac:dyDescent="0.25">
      <c r="A272" s="1">
        <v>45197</v>
      </c>
      <c r="B272" s="2">
        <f t="shared" si="28"/>
        <v>4</v>
      </c>
      <c r="C272" t="s">
        <v>5</v>
      </c>
      <c r="D272">
        <v>10</v>
      </c>
      <c r="E272">
        <f>IF(B272 &lt;= 5,VLOOKUP(C272,$R$3:$S$6,2,FALSE),0)</f>
        <v>0.4</v>
      </c>
      <c r="F272">
        <f t="shared" si="29"/>
        <v>4</v>
      </c>
      <c r="G272">
        <f t="shared" si="30"/>
        <v>120</v>
      </c>
      <c r="H272">
        <f t="shared" si="32"/>
        <v>32100</v>
      </c>
      <c r="I272">
        <f t="shared" si="33"/>
        <v>0</v>
      </c>
      <c r="J272">
        <f t="shared" si="34"/>
        <v>13850</v>
      </c>
      <c r="K272">
        <f t="shared" si="31"/>
        <v>18250</v>
      </c>
    </row>
    <row r="273" spans="1:11" x14ac:dyDescent="0.25">
      <c r="A273" s="1">
        <v>45198</v>
      </c>
      <c r="B273" s="2">
        <f t="shared" si="28"/>
        <v>5</v>
      </c>
      <c r="C273" t="s">
        <v>5</v>
      </c>
      <c r="D273">
        <v>10</v>
      </c>
      <c r="E273">
        <f>IF(B273 &lt;= 5,VLOOKUP(C273,$R$3:$S$6,2,FALSE),0)</f>
        <v>0.4</v>
      </c>
      <c r="F273">
        <f t="shared" si="29"/>
        <v>4</v>
      </c>
      <c r="G273">
        <f t="shared" si="30"/>
        <v>120</v>
      </c>
      <c r="H273">
        <f t="shared" si="32"/>
        <v>32220</v>
      </c>
      <c r="I273">
        <f t="shared" si="33"/>
        <v>0</v>
      </c>
      <c r="J273">
        <f t="shared" si="34"/>
        <v>13850</v>
      </c>
      <c r="K273">
        <f t="shared" si="31"/>
        <v>18370</v>
      </c>
    </row>
    <row r="274" spans="1:11" x14ac:dyDescent="0.25">
      <c r="A274" s="1">
        <v>45199</v>
      </c>
      <c r="B274" s="2">
        <f t="shared" si="28"/>
        <v>6</v>
      </c>
      <c r="C274" t="s">
        <v>5</v>
      </c>
      <c r="D274">
        <v>10</v>
      </c>
      <c r="E274">
        <f>IF(B274 &lt;= 5,VLOOKUP(C274,$R$3:$S$6,2,FALSE),0)</f>
        <v>0</v>
      </c>
      <c r="F274">
        <f t="shared" si="29"/>
        <v>0</v>
      </c>
      <c r="G274">
        <f t="shared" si="30"/>
        <v>0</v>
      </c>
      <c r="H274">
        <f t="shared" si="32"/>
        <v>32220</v>
      </c>
      <c r="I274">
        <f t="shared" si="33"/>
        <v>0</v>
      </c>
      <c r="J274">
        <f t="shared" si="34"/>
        <v>13850</v>
      </c>
      <c r="K274">
        <f t="shared" si="31"/>
        <v>18370</v>
      </c>
    </row>
    <row r="275" spans="1:11" x14ac:dyDescent="0.25">
      <c r="A275" s="1">
        <v>45200</v>
      </c>
      <c r="B275" s="2">
        <f t="shared" si="28"/>
        <v>7</v>
      </c>
      <c r="C275" t="s">
        <v>5</v>
      </c>
      <c r="D275">
        <v>10</v>
      </c>
      <c r="E275">
        <f>IF(B275 &lt;= 5,VLOOKUP(C275,$R$3:$S$6,2,FALSE),0)</f>
        <v>0</v>
      </c>
      <c r="F275">
        <f t="shared" si="29"/>
        <v>0</v>
      </c>
      <c r="G275">
        <f t="shared" si="30"/>
        <v>0</v>
      </c>
      <c r="H275">
        <f t="shared" si="32"/>
        <v>32220</v>
      </c>
      <c r="I275">
        <f t="shared" si="33"/>
        <v>150</v>
      </c>
      <c r="J275">
        <f t="shared" si="34"/>
        <v>14000</v>
      </c>
      <c r="K275">
        <f t="shared" si="31"/>
        <v>18220</v>
      </c>
    </row>
    <row r="276" spans="1:11" x14ac:dyDescent="0.25">
      <c r="A276" s="1">
        <v>45201</v>
      </c>
      <c r="B276" s="2">
        <f t="shared" si="28"/>
        <v>1</v>
      </c>
      <c r="C276" t="s">
        <v>5</v>
      </c>
      <c r="D276">
        <v>10</v>
      </c>
      <c r="E276">
        <f>IF(B276 &lt;= 5,VLOOKUP(C276,$R$3:$S$6,2,FALSE),0)</f>
        <v>0.4</v>
      </c>
      <c r="F276">
        <f t="shared" si="29"/>
        <v>4</v>
      </c>
      <c r="G276">
        <f t="shared" si="30"/>
        <v>120</v>
      </c>
      <c r="H276">
        <f t="shared" si="32"/>
        <v>32340</v>
      </c>
      <c r="I276">
        <f t="shared" si="33"/>
        <v>0</v>
      </c>
      <c r="J276">
        <f t="shared" si="34"/>
        <v>14000</v>
      </c>
      <c r="K276">
        <f t="shared" si="31"/>
        <v>18340</v>
      </c>
    </row>
    <row r="277" spans="1:11" x14ac:dyDescent="0.25">
      <c r="A277" s="1">
        <v>45202</v>
      </c>
      <c r="B277" s="2">
        <f t="shared" si="28"/>
        <v>2</v>
      </c>
      <c r="C277" t="s">
        <v>5</v>
      </c>
      <c r="D277">
        <v>10</v>
      </c>
      <c r="E277">
        <f>IF(B277 &lt;= 5,VLOOKUP(C277,$R$3:$S$6,2,FALSE),0)</f>
        <v>0.4</v>
      </c>
      <c r="F277">
        <f t="shared" si="29"/>
        <v>4</v>
      </c>
      <c r="G277">
        <f t="shared" si="30"/>
        <v>120</v>
      </c>
      <c r="H277">
        <f t="shared" si="32"/>
        <v>32460</v>
      </c>
      <c r="I277">
        <f t="shared" si="33"/>
        <v>0</v>
      </c>
      <c r="J277">
        <f t="shared" si="34"/>
        <v>14000</v>
      </c>
      <c r="K277">
        <f t="shared" si="31"/>
        <v>18460</v>
      </c>
    </row>
    <row r="278" spans="1:11" x14ac:dyDescent="0.25">
      <c r="A278" s="1">
        <v>45203</v>
      </c>
      <c r="B278" s="2">
        <f t="shared" si="28"/>
        <v>3</v>
      </c>
      <c r="C278" t="s">
        <v>5</v>
      </c>
      <c r="D278">
        <v>10</v>
      </c>
      <c r="E278">
        <f>IF(B278 &lt;= 5,VLOOKUP(C278,$R$3:$S$6,2,FALSE),0)</f>
        <v>0.4</v>
      </c>
      <c r="F278">
        <f t="shared" si="29"/>
        <v>4</v>
      </c>
      <c r="G278">
        <f t="shared" si="30"/>
        <v>120</v>
      </c>
      <c r="H278">
        <f t="shared" si="32"/>
        <v>32580</v>
      </c>
      <c r="I278">
        <f t="shared" si="33"/>
        <v>0</v>
      </c>
      <c r="J278">
        <f t="shared" si="34"/>
        <v>14000</v>
      </c>
      <c r="K278">
        <f t="shared" si="31"/>
        <v>18580</v>
      </c>
    </row>
    <row r="279" spans="1:11" x14ac:dyDescent="0.25">
      <c r="A279" s="1">
        <v>45204</v>
      </c>
      <c r="B279" s="2">
        <f t="shared" si="28"/>
        <v>4</v>
      </c>
      <c r="C279" t="s">
        <v>5</v>
      </c>
      <c r="D279">
        <v>10</v>
      </c>
      <c r="E279">
        <f>IF(B279 &lt;= 5,VLOOKUP(C279,$R$3:$S$6,2,FALSE),0)</f>
        <v>0.4</v>
      </c>
      <c r="F279">
        <f t="shared" si="29"/>
        <v>4</v>
      </c>
      <c r="G279">
        <f t="shared" si="30"/>
        <v>120</v>
      </c>
      <c r="H279">
        <f t="shared" si="32"/>
        <v>32700</v>
      </c>
      <c r="I279">
        <f t="shared" si="33"/>
        <v>0</v>
      </c>
      <c r="J279">
        <f t="shared" si="34"/>
        <v>14000</v>
      </c>
      <c r="K279">
        <f t="shared" si="31"/>
        <v>18700</v>
      </c>
    </row>
    <row r="280" spans="1:11" x14ac:dyDescent="0.25">
      <c r="A280" s="1">
        <v>45205</v>
      </c>
      <c r="B280" s="2">
        <f t="shared" si="28"/>
        <v>5</v>
      </c>
      <c r="C280" t="s">
        <v>5</v>
      </c>
      <c r="D280">
        <v>10</v>
      </c>
      <c r="E280">
        <f>IF(B280 &lt;= 5,VLOOKUP(C280,$R$3:$S$6,2,FALSE),0)</f>
        <v>0.4</v>
      </c>
      <c r="F280">
        <f t="shared" si="29"/>
        <v>4</v>
      </c>
      <c r="G280">
        <f t="shared" si="30"/>
        <v>120</v>
      </c>
      <c r="H280">
        <f t="shared" si="32"/>
        <v>32820</v>
      </c>
      <c r="I280">
        <f t="shared" si="33"/>
        <v>0</v>
      </c>
      <c r="J280">
        <f t="shared" si="34"/>
        <v>14000</v>
      </c>
      <c r="K280">
        <f t="shared" si="31"/>
        <v>18820</v>
      </c>
    </row>
    <row r="281" spans="1:11" x14ac:dyDescent="0.25">
      <c r="A281" s="1">
        <v>45206</v>
      </c>
      <c r="B281" s="2">
        <f t="shared" si="28"/>
        <v>6</v>
      </c>
      <c r="C281" t="s">
        <v>5</v>
      </c>
      <c r="D281">
        <v>10</v>
      </c>
      <c r="E281">
        <f>IF(B281 &lt;= 5,VLOOKUP(C281,$R$3:$S$6,2,FALSE),0)</f>
        <v>0</v>
      </c>
      <c r="F281">
        <f t="shared" si="29"/>
        <v>0</v>
      </c>
      <c r="G281">
        <f t="shared" si="30"/>
        <v>0</v>
      </c>
      <c r="H281">
        <f t="shared" si="32"/>
        <v>32820</v>
      </c>
      <c r="I281">
        <f t="shared" si="33"/>
        <v>0</v>
      </c>
      <c r="J281">
        <f t="shared" si="34"/>
        <v>14000</v>
      </c>
      <c r="K281">
        <f t="shared" si="31"/>
        <v>18820</v>
      </c>
    </row>
    <row r="282" spans="1:11" x14ac:dyDescent="0.25">
      <c r="A282" s="1">
        <v>45207</v>
      </c>
      <c r="B282" s="2">
        <f t="shared" si="28"/>
        <v>7</v>
      </c>
      <c r="C282" t="s">
        <v>5</v>
      </c>
      <c r="D282">
        <v>10</v>
      </c>
      <c r="E282">
        <f>IF(B282 &lt;= 5,VLOOKUP(C282,$R$3:$S$6,2,FALSE),0)</f>
        <v>0</v>
      </c>
      <c r="F282">
        <f t="shared" si="29"/>
        <v>0</v>
      </c>
      <c r="G282">
        <f t="shared" si="30"/>
        <v>0</v>
      </c>
      <c r="H282">
        <f t="shared" si="32"/>
        <v>32820</v>
      </c>
      <c r="I282">
        <f t="shared" si="33"/>
        <v>150</v>
      </c>
      <c r="J282">
        <f t="shared" si="34"/>
        <v>14150</v>
      </c>
      <c r="K282">
        <f t="shared" si="31"/>
        <v>18670</v>
      </c>
    </row>
    <row r="283" spans="1:11" x14ac:dyDescent="0.25">
      <c r="A283" s="1">
        <v>45208</v>
      </c>
      <c r="B283" s="2">
        <f t="shared" si="28"/>
        <v>1</v>
      </c>
      <c r="C283" t="s">
        <v>5</v>
      </c>
      <c r="D283">
        <v>10</v>
      </c>
      <c r="E283">
        <f>IF(B283 &lt;= 5,VLOOKUP(C283,$R$3:$S$6,2,FALSE),0)</f>
        <v>0.4</v>
      </c>
      <c r="F283">
        <f t="shared" si="29"/>
        <v>4</v>
      </c>
      <c r="G283">
        <f t="shared" si="30"/>
        <v>120</v>
      </c>
      <c r="H283">
        <f t="shared" si="32"/>
        <v>32940</v>
      </c>
      <c r="I283">
        <f t="shared" si="33"/>
        <v>0</v>
      </c>
      <c r="J283">
        <f t="shared" si="34"/>
        <v>14150</v>
      </c>
      <c r="K283">
        <f t="shared" si="31"/>
        <v>18790</v>
      </c>
    </row>
    <row r="284" spans="1:11" x14ac:dyDescent="0.25">
      <c r="A284" s="1">
        <v>45209</v>
      </c>
      <c r="B284" s="2">
        <f t="shared" si="28"/>
        <v>2</v>
      </c>
      <c r="C284" t="s">
        <v>5</v>
      </c>
      <c r="D284">
        <v>10</v>
      </c>
      <c r="E284">
        <f>IF(B284 &lt;= 5,VLOOKUP(C284,$R$3:$S$6,2,FALSE),0)</f>
        <v>0.4</v>
      </c>
      <c r="F284">
        <f t="shared" si="29"/>
        <v>4</v>
      </c>
      <c r="G284">
        <f t="shared" si="30"/>
        <v>120</v>
      </c>
      <c r="H284">
        <f t="shared" si="32"/>
        <v>33060</v>
      </c>
      <c r="I284">
        <f t="shared" si="33"/>
        <v>0</v>
      </c>
      <c r="J284">
        <f t="shared" si="34"/>
        <v>14150</v>
      </c>
      <c r="K284">
        <f t="shared" si="31"/>
        <v>18910</v>
      </c>
    </row>
    <row r="285" spans="1:11" x14ac:dyDescent="0.25">
      <c r="A285" s="1">
        <v>45210</v>
      </c>
      <c r="B285" s="2">
        <f t="shared" si="28"/>
        <v>3</v>
      </c>
      <c r="C285" t="s">
        <v>5</v>
      </c>
      <c r="D285">
        <v>10</v>
      </c>
      <c r="E285">
        <f>IF(B285 &lt;= 5,VLOOKUP(C285,$R$3:$S$6,2,FALSE),0)</f>
        <v>0.4</v>
      </c>
      <c r="F285">
        <f t="shared" si="29"/>
        <v>4</v>
      </c>
      <c r="G285">
        <f t="shared" si="30"/>
        <v>120</v>
      </c>
      <c r="H285">
        <f t="shared" si="32"/>
        <v>33180</v>
      </c>
      <c r="I285">
        <f t="shared" si="33"/>
        <v>0</v>
      </c>
      <c r="J285">
        <f t="shared" si="34"/>
        <v>14150</v>
      </c>
      <c r="K285">
        <f t="shared" si="31"/>
        <v>19030</v>
      </c>
    </row>
    <row r="286" spans="1:11" x14ac:dyDescent="0.25">
      <c r="A286" s="1">
        <v>45211</v>
      </c>
      <c r="B286" s="2">
        <f t="shared" si="28"/>
        <v>4</v>
      </c>
      <c r="C286" t="s">
        <v>5</v>
      </c>
      <c r="D286">
        <v>10</v>
      </c>
      <c r="E286">
        <f>IF(B286 &lt;= 5,VLOOKUP(C286,$R$3:$S$6,2,FALSE),0)</f>
        <v>0.4</v>
      </c>
      <c r="F286">
        <f t="shared" si="29"/>
        <v>4</v>
      </c>
      <c r="G286">
        <f t="shared" si="30"/>
        <v>120</v>
      </c>
      <c r="H286">
        <f t="shared" si="32"/>
        <v>33300</v>
      </c>
      <c r="I286">
        <f t="shared" si="33"/>
        <v>0</v>
      </c>
      <c r="J286">
        <f t="shared" si="34"/>
        <v>14150</v>
      </c>
      <c r="K286">
        <f t="shared" si="31"/>
        <v>19150</v>
      </c>
    </row>
    <row r="287" spans="1:11" x14ac:dyDescent="0.25">
      <c r="A287" s="1">
        <v>45212</v>
      </c>
      <c r="B287" s="2">
        <f t="shared" si="28"/>
        <v>5</v>
      </c>
      <c r="C287" t="s">
        <v>5</v>
      </c>
      <c r="D287">
        <v>10</v>
      </c>
      <c r="E287">
        <f>IF(B287 &lt;= 5,VLOOKUP(C287,$R$3:$S$6,2,FALSE),0)</f>
        <v>0.4</v>
      </c>
      <c r="F287">
        <f t="shared" si="29"/>
        <v>4</v>
      </c>
      <c r="G287">
        <f t="shared" si="30"/>
        <v>120</v>
      </c>
      <c r="H287">
        <f t="shared" si="32"/>
        <v>33420</v>
      </c>
      <c r="I287">
        <f t="shared" si="33"/>
        <v>0</v>
      </c>
      <c r="J287">
        <f t="shared" si="34"/>
        <v>14150</v>
      </c>
      <c r="K287">
        <f t="shared" si="31"/>
        <v>19270</v>
      </c>
    </row>
    <row r="288" spans="1:11" x14ac:dyDescent="0.25">
      <c r="A288" s="1">
        <v>45213</v>
      </c>
      <c r="B288" s="2">
        <f t="shared" si="28"/>
        <v>6</v>
      </c>
      <c r="C288" t="s">
        <v>5</v>
      </c>
      <c r="D288">
        <v>10</v>
      </c>
      <c r="E288">
        <f>IF(B288 &lt;= 5,VLOOKUP(C288,$R$3:$S$6,2,FALSE),0)</f>
        <v>0</v>
      </c>
      <c r="F288">
        <f t="shared" si="29"/>
        <v>0</v>
      </c>
      <c r="G288">
        <f t="shared" si="30"/>
        <v>0</v>
      </c>
      <c r="H288">
        <f t="shared" si="32"/>
        <v>33420</v>
      </c>
      <c r="I288">
        <f t="shared" si="33"/>
        <v>0</v>
      </c>
      <c r="J288">
        <f t="shared" si="34"/>
        <v>14150</v>
      </c>
      <c r="K288">
        <f t="shared" si="31"/>
        <v>19270</v>
      </c>
    </row>
    <row r="289" spans="1:11" x14ac:dyDescent="0.25">
      <c r="A289" s="1">
        <v>45214</v>
      </c>
      <c r="B289" s="2">
        <f t="shared" si="28"/>
        <v>7</v>
      </c>
      <c r="C289" t="s">
        <v>5</v>
      </c>
      <c r="D289">
        <v>10</v>
      </c>
      <c r="E289">
        <f>IF(B289 &lt;= 5,VLOOKUP(C289,$R$3:$S$6,2,FALSE),0)</f>
        <v>0</v>
      </c>
      <c r="F289">
        <f t="shared" si="29"/>
        <v>0</v>
      </c>
      <c r="G289">
        <f t="shared" si="30"/>
        <v>0</v>
      </c>
      <c r="H289">
        <f t="shared" si="32"/>
        <v>33420</v>
      </c>
      <c r="I289">
        <f t="shared" si="33"/>
        <v>150</v>
      </c>
      <c r="J289">
        <f t="shared" si="34"/>
        <v>14300</v>
      </c>
      <c r="K289">
        <f t="shared" si="31"/>
        <v>19120</v>
      </c>
    </row>
    <row r="290" spans="1:11" x14ac:dyDescent="0.25">
      <c r="A290" s="1">
        <v>45215</v>
      </c>
      <c r="B290" s="2">
        <f t="shared" si="28"/>
        <v>1</v>
      </c>
      <c r="C290" t="s">
        <v>5</v>
      </c>
      <c r="D290">
        <v>10</v>
      </c>
      <c r="E290">
        <f>IF(B290 &lt;= 5,VLOOKUP(C290,$R$3:$S$6,2,FALSE),0)</f>
        <v>0.4</v>
      </c>
      <c r="F290">
        <f t="shared" si="29"/>
        <v>4</v>
      </c>
      <c r="G290">
        <f t="shared" si="30"/>
        <v>120</v>
      </c>
      <c r="H290">
        <f t="shared" si="32"/>
        <v>33540</v>
      </c>
      <c r="I290">
        <f t="shared" si="33"/>
        <v>0</v>
      </c>
      <c r="J290">
        <f t="shared" si="34"/>
        <v>14300</v>
      </c>
      <c r="K290">
        <f t="shared" si="31"/>
        <v>19240</v>
      </c>
    </row>
    <row r="291" spans="1:11" x14ac:dyDescent="0.25">
      <c r="A291" s="1">
        <v>45216</v>
      </c>
      <c r="B291" s="2">
        <f t="shared" si="28"/>
        <v>2</v>
      </c>
      <c r="C291" t="s">
        <v>5</v>
      </c>
      <c r="D291">
        <v>10</v>
      </c>
      <c r="E291">
        <f>IF(B291 &lt;= 5,VLOOKUP(C291,$R$3:$S$6,2,FALSE),0)</f>
        <v>0.4</v>
      </c>
      <c r="F291">
        <f t="shared" si="29"/>
        <v>4</v>
      </c>
      <c r="G291">
        <f t="shared" si="30"/>
        <v>120</v>
      </c>
      <c r="H291">
        <f t="shared" si="32"/>
        <v>33660</v>
      </c>
      <c r="I291">
        <f t="shared" si="33"/>
        <v>0</v>
      </c>
      <c r="J291">
        <f t="shared" si="34"/>
        <v>14300</v>
      </c>
      <c r="K291">
        <f t="shared" si="31"/>
        <v>19360</v>
      </c>
    </row>
    <row r="292" spans="1:11" x14ac:dyDescent="0.25">
      <c r="A292" s="1">
        <v>45217</v>
      </c>
      <c r="B292" s="2">
        <f t="shared" si="28"/>
        <v>3</v>
      </c>
      <c r="C292" t="s">
        <v>5</v>
      </c>
      <c r="D292">
        <v>10</v>
      </c>
      <c r="E292">
        <f>IF(B292 &lt;= 5,VLOOKUP(C292,$R$3:$S$6,2,FALSE),0)</f>
        <v>0.4</v>
      </c>
      <c r="F292">
        <f t="shared" si="29"/>
        <v>4</v>
      </c>
      <c r="G292">
        <f t="shared" si="30"/>
        <v>120</v>
      </c>
      <c r="H292">
        <f t="shared" si="32"/>
        <v>33780</v>
      </c>
      <c r="I292">
        <f t="shared" si="33"/>
        <v>0</v>
      </c>
      <c r="J292">
        <f t="shared" si="34"/>
        <v>14300</v>
      </c>
      <c r="K292">
        <f t="shared" si="31"/>
        <v>19480</v>
      </c>
    </row>
    <row r="293" spans="1:11" x14ac:dyDescent="0.25">
      <c r="A293" s="1">
        <v>45218</v>
      </c>
      <c r="B293" s="2">
        <f t="shared" si="28"/>
        <v>4</v>
      </c>
      <c r="C293" t="s">
        <v>5</v>
      </c>
      <c r="D293">
        <v>10</v>
      </c>
      <c r="E293">
        <f>IF(B293 &lt;= 5,VLOOKUP(C293,$R$3:$S$6,2,FALSE),0)</f>
        <v>0.4</v>
      </c>
      <c r="F293">
        <f t="shared" si="29"/>
        <v>4</v>
      </c>
      <c r="G293">
        <f t="shared" si="30"/>
        <v>120</v>
      </c>
      <c r="H293">
        <f t="shared" si="32"/>
        <v>33900</v>
      </c>
      <c r="I293">
        <f t="shared" si="33"/>
        <v>0</v>
      </c>
      <c r="J293">
        <f t="shared" si="34"/>
        <v>14300</v>
      </c>
      <c r="K293">
        <f t="shared" si="31"/>
        <v>19600</v>
      </c>
    </row>
    <row r="294" spans="1:11" x14ac:dyDescent="0.25">
      <c r="A294" s="1">
        <v>45219</v>
      </c>
      <c r="B294" s="2">
        <f t="shared" si="28"/>
        <v>5</v>
      </c>
      <c r="C294" t="s">
        <v>5</v>
      </c>
      <c r="D294">
        <v>10</v>
      </c>
      <c r="E294">
        <f>IF(B294 &lt;= 5,VLOOKUP(C294,$R$3:$S$6,2,FALSE),0)</f>
        <v>0.4</v>
      </c>
      <c r="F294">
        <f t="shared" si="29"/>
        <v>4</v>
      </c>
      <c r="G294">
        <f t="shared" si="30"/>
        <v>120</v>
      </c>
      <c r="H294">
        <f t="shared" si="32"/>
        <v>34020</v>
      </c>
      <c r="I294">
        <f t="shared" si="33"/>
        <v>0</v>
      </c>
      <c r="J294">
        <f t="shared" si="34"/>
        <v>14300</v>
      </c>
      <c r="K294">
        <f t="shared" si="31"/>
        <v>19720</v>
      </c>
    </row>
    <row r="295" spans="1:11" x14ac:dyDescent="0.25">
      <c r="A295" s="1">
        <v>45220</v>
      </c>
      <c r="B295" s="2">
        <f t="shared" si="28"/>
        <v>6</v>
      </c>
      <c r="C295" t="s">
        <v>5</v>
      </c>
      <c r="D295">
        <v>10</v>
      </c>
      <c r="E295">
        <f>IF(B295 &lt;= 5,VLOOKUP(C295,$R$3:$S$6,2,FALSE),0)</f>
        <v>0</v>
      </c>
      <c r="F295">
        <f t="shared" si="29"/>
        <v>0</v>
      </c>
      <c r="G295">
        <f t="shared" si="30"/>
        <v>0</v>
      </c>
      <c r="H295">
        <f t="shared" si="32"/>
        <v>34020</v>
      </c>
      <c r="I295">
        <f t="shared" si="33"/>
        <v>0</v>
      </c>
      <c r="J295">
        <f t="shared" si="34"/>
        <v>14300</v>
      </c>
      <c r="K295">
        <f t="shared" si="31"/>
        <v>19720</v>
      </c>
    </row>
    <row r="296" spans="1:11" x14ac:dyDescent="0.25">
      <c r="A296" s="1">
        <v>45221</v>
      </c>
      <c r="B296" s="2">
        <f t="shared" si="28"/>
        <v>7</v>
      </c>
      <c r="C296" t="s">
        <v>5</v>
      </c>
      <c r="D296">
        <v>10</v>
      </c>
      <c r="E296">
        <f>IF(B296 &lt;= 5,VLOOKUP(C296,$R$3:$S$6,2,FALSE),0)</f>
        <v>0</v>
      </c>
      <c r="F296">
        <f t="shared" si="29"/>
        <v>0</v>
      </c>
      <c r="G296">
        <f t="shared" si="30"/>
        <v>0</v>
      </c>
      <c r="H296">
        <f t="shared" si="32"/>
        <v>34020</v>
      </c>
      <c r="I296">
        <f t="shared" si="33"/>
        <v>150</v>
      </c>
      <c r="J296">
        <f t="shared" si="34"/>
        <v>14450</v>
      </c>
      <c r="K296">
        <f t="shared" si="31"/>
        <v>19570</v>
      </c>
    </row>
    <row r="297" spans="1:11" x14ac:dyDescent="0.25">
      <c r="A297" s="1">
        <v>45222</v>
      </c>
      <c r="B297" s="2">
        <f t="shared" si="28"/>
        <v>1</v>
      </c>
      <c r="C297" t="s">
        <v>5</v>
      </c>
      <c r="D297">
        <v>10</v>
      </c>
      <c r="E297">
        <f>IF(B297 &lt;= 5,VLOOKUP(C297,$R$3:$S$6,2,FALSE),0)</f>
        <v>0.4</v>
      </c>
      <c r="F297">
        <f t="shared" si="29"/>
        <v>4</v>
      </c>
      <c r="G297">
        <f t="shared" si="30"/>
        <v>120</v>
      </c>
      <c r="H297">
        <f t="shared" si="32"/>
        <v>34140</v>
      </c>
      <c r="I297">
        <f t="shared" si="33"/>
        <v>0</v>
      </c>
      <c r="J297">
        <f t="shared" si="34"/>
        <v>14450</v>
      </c>
      <c r="K297">
        <f t="shared" si="31"/>
        <v>19690</v>
      </c>
    </row>
    <row r="298" spans="1:11" x14ac:dyDescent="0.25">
      <c r="A298" s="1">
        <v>45223</v>
      </c>
      <c r="B298" s="2">
        <f t="shared" si="28"/>
        <v>2</v>
      </c>
      <c r="C298" t="s">
        <v>5</v>
      </c>
      <c r="D298">
        <v>10</v>
      </c>
      <c r="E298">
        <f>IF(B298 &lt;= 5,VLOOKUP(C298,$R$3:$S$6,2,FALSE),0)</f>
        <v>0.4</v>
      </c>
      <c r="F298">
        <f t="shared" si="29"/>
        <v>4</v>
      </c>
      <c r="G298">
        <f t="shared" si="30"/>
        <v>120</v>
      </c>
      <c r="H298">
        <f t="shared" si="32"/>
        <v>34260</v>
      </c>
      <c r="I298">
        <f t="shared" si="33"/>
        <v>0</v>
      </c>
      <c r="J298">
        <f t="shared" si="34"/>
        <v>14450</v>
      </c>
      <c r="K298">
        <f t="shared" si="31"/>
        <v>19810</v>
      </c>
    </row>
    <row r="299" spans="1:11" x14ac:dyDescent="0.25">
      <c r="A299" s="1">
        <v>45224</v>
      </c>
      <c r="B299" s="2">
        <f t="shared" si="28"/>
        <v>3</v>
      </c>
      <c r="C299" t="s">
        <v>5</v>
      </c>
      <c r="D299">
        <v>10</v>
      </c>
      <c r="E299">
        <f>IF(B299 &lt;= 5,VLOOKUP(C299,$R$3:$S$6,2,FALSE),0)</f>
        <v>0.4</v>
      </c>
      <c r="F299">
        <f t="shared" si="29"/>
        <v>4</v>
      </c>
      <c r="G299">
        <f t="shared" si="30"/>
        <v>120</v>
      </c>
      <c r="H299">
        <f t="shared" si="32"/>
        <v>34380</v>
      </c>
      <c r="I299">
        <f t="shared" si="33"/>
        <v>0</v>
      </c>
      <c r="J299">
        <f t="shared" si="34"/>
        <v>14450</v>
      </c>
      <c r="K299">
        <f t="shared" si="31"/>
        <v>19930</v>
      </c>
    </row>
    <row r="300" spans="1:11" x14ac:dyDescent="0.25">
      <c r="A300" s="1">
        <v>45225</v>
      </c>
      <c r="B300" s="2">
        <f t="shared" si="28"/>
        <v>4</v>
      </c>
      <c r="C300" t="s">
        <v>5</v>
      </c>
      <c r="D300">
        <v>10</v>
      </c>
      <c r="E300">
        <f>IF(B300 &lt;= 5,VLOOKUP(C300,$R$3:$S$6,2,FALSE),0)</f>
        <v>0.4</v>
      </c>
      <c r="F300">
        <f t="shared" si="29"/>
        <v>4</v>
      </c>
      <c r="G300">
        <f t="shared" si="30"/>
        <v>120</v>
      </c>
      <c r="H300">
        <f t="shared" si="32"/>
        <v>34500</v>
      </c>
      <c r="I300">
        <f t="shared" si="33"/>
        <v>0</v>
      </c>
      <c r="J300">
        <f t="shared" si="34"/>
        <v>14450</v>
      </c>
      <c r="K300">
        <f t="shared" si="31"/>
        <v>20050</v>
      </c>
    </row>
    <row r="301" spans="1:11" x14ac:dyDescent="0.25">
      <c r="A301" s="1">
        <v>45226</v>
      </c>
      <c r="B301" s="2">
        <f t="shared" si="28"/>
        <v>5</v>
      </c>
      <c r="C301" t="s">
        <v>5</v>
      </c>
      <c r="D301">
        <v>10</v>
      </c>
      <c r="E301">
        <f>IF(B301 &lt;= 5,VLOOKUP(C301,$R$3:$S$6,2,FALSE),0)</f>
        <v>0.4</v>
      </c>
      <c r="F301">
        <f t="shared" si="29"/>
        <v>4</v>
      </c>
      <c r="G301">
        <f t="shared" si="30"/>
        <v>120</v>
      </c>
      <c r="H301">
        <f t="shared" si="32"/>
        <v>34620</v>
      </c>
      <c r="I301">
        <f t="shared" si="33"/>
        <v>0</v>
      </c>
      <c r="J301">
        <f t="shared" si="34"/>
        <v>14450</v>
      </c>
      <c r="K301">
        <f t="shared" si="31"/>
        <v>20170</v>
      </c>
    </row>
    <row r="302" spans="1:11" x14ac:dyDescent="0.25">
      <c r="A302" s="1">
        <v>45227</v>
      </c>
      <c r="B302" s="2">
        <f t="shared" si="28"/>
        <v>6</v>
      </c>
      <c r="C302" t="s">
        <v>5</v>
      </c>
      <c r="D302">
        <v>10</v>
      </c>
      <c r="E302">
        <f>IF(B302 &lt;= 5,VLOOKUP(C302,$R$3:$S$6,2,FALSE),0)</f>
        <v>0</v>
      </c>
      <c r="F302">
        <f t="shared" si="29"/>
        <v>0</v>
      </c>
      <c r="G302">
        <f t="shared" si="30"/>
        <v>0</v>
      </c>
      <c r="H302">
        <f t="shared" si="32"/>
        <v>34620</v>
      </c>
      <c r="I302">
        <f t="shared" si="33"/>
        <v>0</v>
      </c>
      <c r="J302">
        <f t="shared" si="34"/>
        <v>14450</v>
      </c>
      <c r="K302">
        <f t="shared" si="31"/>
        <v>20170</v>
      </c>
    </row>
    <row r="303" spans="1:11" x14ac:dyDescent="0.25">
      <c r="A303" s="1">
        <v>45228</v>
      </c>
      <c r="B303" s="2">
        <f t="shared" si="28"/>
        <v>7</v>
      </c>
      <c r="C303" t="s">
        <v>5</v>
      </c>
      <c r="D303">
        <v>10</v>
      </c>
      <c r="E303">
        <f>IF(B303 &lt;= 5,VLOOKUP(C303,$R$3:$S$6,2,FALSE),0)</f>
        <v>0</v>
      </c>
      <c r="F303">
        <f t="shared" si="29"/>
        <v>0</v>
      </c>
      <c r="G303">
        <f t="shared" si="30"/>
        <v>0</v>
      </c>
      <c r="H303">
        <f t="shared" si="32"/>
        <v>34620</v>
      </c>
      <c r="I303">
        <f t="shared" si="33"/>
        <v>150</v>
      </c>
      <c r="J303">
        <f t="shared" si="34"/>
        <v>14600</v>
      </c>
      <c r="K303">
        <f t="shared" si="31"/>
        <v>20020</v>
      </c>
    </row>
    <row r="304" spans="1:11" x14ac:dyDescent="0.25">
      <c r="A304" s="1">
        <v>45229</v>
      </c>
      <c r="B304" s="2">
        <f t="shared" si="28"/>
        <v>1</v>
      </c>
      <c r="C304" t="s">
        <v>5</v>
      </c>
      <c r="D304">
        <v>10</v>
      </c>
      <c r="E304">
        <f>IF(B304 &lt;= 5,VLOOKUP(C304,$R$3:$S$6,2,FALSE),0)</f>
        <v>0.4</v>
      </c>
      <c r="F304">
        <f t="shared" si="29"/>
        <v>4</v>
      </c>
      <c r="G304">
        <f t="shared" si="30"/>
        <v>120</v>
      </c>
      <c r="H304">
        <f t="shared" si="32"/>
        <v>34740</v>
      </c>
      <c r="I304">
        <f t="shared" si="33"/>
        <v>0</v>
      </c>
      <c r="J304">
        <f t="shared" si="34"/>
        <v>14600</v>
      </c>
      <c r="K304">
        <f t="shared" si="31"/>
        <v>20140</v>
      </c>
    </row>
    <row r="305" spans="1:11" x14ac:dyDescent="0.25">
      <c r="A305" s="1">
        <v>45230</v>
      </c>
      <c r="B305" s="2">
        <f t="shared" si="28"/>
        <v>2</v>
      </c>
      <c r="C305" t="s">
        <v>5</v>
      </c>
      <c r="D305">
        <v>10</v>
      </c>
      <c r="E305">
        <f>IF(B305 &lt;= 5,VLOOKUP(C305,$R$3:$S$6,2,FALSE),0)</f>
        <v>0.4</v>
      </c>
      <c r="F305">
        <f t="shared" si="29"/>
        <v>4</v>
      </c>
      <c r="G305">
        <f t="shared" si="30"/>
        <v>120</v>
      </c>
      <c r="H305">
        <f t="shared" si="32"/>
        <v>34860</v>
      </c>
      <c r="I305">
        <f t="shared" si="33"/>
        <v>0</v>
      </c>
      <c r="J305">
        <f t="shared" si="34"/>
        <v>14600</v>
      </c>
      <c r="K305">
        <f t="shared" si="31"/>
        <v>20260</v>
      </c>
    </row>
    <row r="306" spans="1:11" x14ac:dyDescent="0.25">
      <c r="A306" s="1">
        <v>45231</v>
      </c>
      <c r="B306" s="2">
        <f t="shared" si="28"/>
        <v>3</v>
      </c>
      <c r="C306" t="s">
        <v>5</v>
      </c>
      <c r="D306">
        <v>10</v>
      </c>
      <c r="E306">
        <f>IF(B306 &lt;= 5,VLOOKUP(C306,$R$3:$S$6,2,FALSE),0)</f>
        <v>0.4</v>
      </c>
      <c r="F306">
        <f t="shared" si="29"/>
        <v>4</v>
      </c>
      <c r="G306">
        <f t="shared" si="30"/>
        <v>120</v>
      </c>
      <c r="H306">
        <f t="shared" si="32"/>
        <v>34980</v>
      </c>
      <c r="I306">
        <f t="shared" si="33"/>
        <v>0</v>
      </c>
      <c r="J306">
        <f t="shared" si="34"/>
        <v>14600</v>
      </c>
      <c r="K306">
        <f t="shared" si="31"/>
        <v>20380</v>
      </c>
    </row>
    <row r="307" spans="1:11" x14ac:dyDescent="0.25">
      <c r="A307" s="1">
        <v>45232</v>
      </c>
      <c r="B307" s="2">
        <f t="shared" si="28"/>
        <v>4</v>
      </c>
      <c r="C307" t="s">
        <v>5</v>
      </c>
      <c r="D307">
        <v>10</v>
      </c>
      <c r="E307">
        <f>IF(B307 &lt;= 5,VLOOKUP(C307,$R$3:$S$6,2,FALSE),0)</f>
        <v>0.4</v>
      </c>
      <c r="F307">
        <f t="shared" si="29"/>
        <v>4</v>
      </c>
      <c r="G307">
        <f t="shared" si="30"/>
        <v>120</v>
      </c>
      <c r="H307">
        <f t="shared" si="32"/>
        <v>35100</v>
      </c>
      <c r="I307">
        <f t="shared" si="33"/>
        <v>0</v>
      </c>
      <c r="J307">
        <f t="shared" si="34"/>
        <v>14600</v>
      </c>
      <c r="K307">
        <f t="shared" si="31"/>
        <v>20500</v>
      </c>
    </row>
    <row r="308" spans="1:11" x14ac:dyDescent="0.25">
      <c r="A308" s="1">
        <v>45233</v>
      </c>
      <c r="B308" s="2">
        <f t="shared" si="28"/>
        <v>5</v>
      </c>
      <c r="C308" t="s">
        <v>5</v>
      </c>
      <c r="D308">
        <v>10</v>
      </c>
      <c r="E308">
        <f>IF(B308 &lt;= 5,VLOOKUP(C308,$R$3:$S$6,2,FALSE),0)</f>
        <v>0.4</v>
      </c>
      <c r="F308">
        <f t="shared" si="29"/>
        <v>4</v>
      </c>
      <c r="G308">
        <f t="shared" si="30"/>
        <v>120</v>
      </c>
      <c r="H308">
        <f t="shared" si="32"/>
        <v>35220</v>
      </c>
      <c r="I308">
        <f t="shared" si="33"/>
        <v>0</v>
      </c>
      <c r="J308">
        <f t="shared" si="34"/>
        <v>14600</v>
      </c>
      <c r="K308">
        <f t="shared" si="31"/>
        <v>20620</v>
      </c>
    </row>
    <row r="309" spans="1:11" x14ac:dyDescent="0.25">
      <c r="A309" s="1">
        <v>45234</v>
      </c>
      <c r="B309" s="2">
        <f t="shared" si="28"/>
        <v>6</v>
      </c>
      <c r="C309" t="s">
        <v>5</v>
      </c>
      <c r="D309">
        <v>10</v>
      </c>
      <c r="E309">
        <f>IF(B309 &lt;= 5,VLOOKUP(C309,$R$3:$S$6,2,FALSE),0)</f>
        <v>0</v>
      </c>
      <c r="F309">
        <f t="shared" si="29"/>
        <v>0</v>
      </c>
      <c r="G309">
        <f t="shared" si="30"/>
        <v>0</v>
      </c>
      <c r="H309">
        <f t="shared" si="32"/>
        <v>35220</v>
      </c>
      <c r="I309">
        <f t="shared" si="33"/>
        <v>0</v>
      </c>
      <c r="J309">
        <f t="shared" si="34"/>
        <v>14600</v>
      </c>
      <c r="K309">
        <f t="shared" si="31"/>
        <v>20620</v>
      </c>
    </row>
    <row r="310" spans="1:11" x14ac:dyDescent="0.25">
      <c r="A310" s="1">
        <v>45235</v>
      </c>
      <c r="B310" s="2">
        <f t="shared" si="28"/>
        <v>7</v>
      </c>
      <c r="C310" t="s">
        <v>5</v>
      </c>
      <c r="D310">
        <v>10</v>
      </c>
      <c r="E310">
        <f>IF(B310 &lt;= 5,VLOOKUP(C310,$R$3:$S$6,2,FALSE),0)</f>
        <v>0</v>
      </c>
      <c r="F310">
        <f t="shared" si="29"/>
        <v>0</v>
      </c>
      <c r="G310">
        <f t="shared" si="30"/>
        <v>0</v>
      </c>
      <c r="H310">
        <f t="shared" si="32"/>
        <v>35220</v>
      </c>
      <c r="I310">
        <f t="shared" si="33"/>
        <v>150</v>
      </c>
      <c r="J310">
        <f t="shared" si="34"/>
        <v>14750</v>
      </c>
      <c r="K310">
        <f t="shared" si="31"/>
        <v>20470</v>
      </c>
    </row>
    <row r="311" spans="1:11" x14ac:dyDescent="0.25">
      <c r="A311" s="1">
        <v>45236</v>
      </c>
      <c r="B311" s="2">
        <f t="shared" si="28"/>
        <v>1</v>
      </c>
      <c r="C311" t="s">
        <v>5</v>
      </c>
      <c r="D311">
        <v>10</v>
      </c>
      <c r="E311">
        <f>IF(B311 &lt;= 5,VLOOKUP(C311,$R$3:$S$6,2,FALSE),0)</f>
        <v>0.4</v>
      </c>
      <c r="F311">
        <f t="shared" si="29"/>
        <v>4</v>
      </c>
      <c r="G311">
        <f t="shared" si="30"/>
        <v>120</v>
      </c>
      <c r="H311">
        <f t="shared" si="32"/>
        <v>35340</v>
      </c>
      <c r="I311">
        <f t="shared" si="33"/>
        <v>0</v>
      </c>
      <c r="J311">
        <f t="shared" si="34"/>
        <v>14750</v>
      </c>
      <c r="K311">
        <f t="shared" si="31"/>
        <v>20590</v>
      </c>
    </row>
    <row r="312" spans="1:11" x14ac:dyDescent="0.25">
      <c r="A312" s="1">
        <v>45237</v>
      </c>
      <c r="B312" s="2">
        <f t="shared" si="28"/>
        <v>2</v>
      </c>
      <c r="C312" t="s">
        <v>5</v>
      </c>
      <c r="D312">
        <v>10</v>
      </c>
      <c r="E312">
        <f>IF(B312 &lt;= 5,VLOOKUP(C312,$R$3:$S$6,2,FALSE),0)</f>
        <v>0.4</v>
      </c>
      <c r="F312">
        <f t="shared" si="29"/>
        <v>4</v>
      </c>
      <c r="G312">
        <f t="shared" si="30"/>
        <v>120</v>
      </c>
      <c r="H312">
        <f t="shared" si="32"/>
        <v>35460</v>
      </c>
      <c r="I312">
        <f t="shared" si="33"/>
        <v>0</v>
      </c>
      <c r="J312">
        <f t="shared" si="34"/>
        <v>14750</v>
      </c>
      <c r="K312">
        <f t="shared" si="31"/>
        <v>20710</v>
      </c>
    </row>
    <row r="313" spans="1:11" x14ac:dyDescent="0.25">
      <c r="A313" s="1">
        <v>45238</v>
      </c>
      <c r="B313" s="2">
        <f t="shared" si="28"/>
        <v>3</v>
      </c>
      <c r="C313" t="s">
        <v>5</v>
      </c>
      <c r="D313">
        <v>10</v>
      </c>
      <c r="E313">
        <f>IF(B313 &lt;= 5,VLOOKUP(C313,$R$3:$S$6,2,FALSE),0)</f>
        <v>0.4</v>
      </c>
      <c r="F313">
        <f t="shared" si="29"/>
        <v>4</v>
      </c>
      <c r="G313">
        <f t="shared" si="30"/>
        <v>120</v>
      </c>
      <c r="H313">
        <f t="shared" si="32"/>
        <v>35580</v>
      </c>
      <c r="I313">
        <f t="shared" si="33"/>
        <v>0</v>
      </c>
      <c r="J313">
        <f t="shared" si="34"/>
        <v>14750</v>
      </c>
      <c r="K313">
        <f t="shared" si="31"/>
        <v>20830</v>
      </c>
    </row>
    <row r="314" spans="1:11" x14ac:dyDescent="0.25">
      <c r="A314" s="1">
        <v>45239</v>
      </c>
      <c r="B314" s="2">
        <f t="shared" si="28"/>
        <v>4</v>
      </c>
      <c r="C314" t="s">
        <v>5</v>
      </c>
      <c r="D314">
        <v>10</v>
      </c>
      <c r="E314">
        <f>IF(B314 &lt;= 5,VLOOKUP(C314,$R$3:$S$6,2,FALSE),0)</f>
        <v>0.4</v>
      </c>
      <c r="F314">
        <f t="shared" si="29"/>
        <v>4</v>
      </c>
      <c r="G314">
        <f t="shared" si="30"/>
        <v>120</v>
      </c>
      <c r="H314">
        <f t="shared" si="32"/>
        <v>35700</v>
      </c>
      <c r="I314">
        <f t="shared" si="33"/>
        <v>0</v>
      </c>
      <c r="J314">
        <f t="shared" si="34"/>
        <v>14750</v>
      </c>
      <c r="K314">
        <f t="shared" si="31"/>
        <v>20950</v>
      </c>
    </row>
    <row r="315" spans="1:11" x14ac:dyDescent="0.25">
      <c r="A315" s="1">
        <v>45240</v>
      </c>
      <c r="B315" s="2">
        <f t="shared" si="28"/>
        <v>5</v>
      </c>
      <c r="C315" t="s">
        <v>5</v>
      </c>
      <c r="D315">
        <v>10</v>
      </c>
      <c r="E315">
        <f>IF(B315 &lt;= 5,VLOOKUP(C315,$R$3:$S$6,2,FALSE),0)</f>
        <v>0.4</v>
      </c>
      <c r="F315">
        <f t="shared" si="29"/>
        <v>4</v>
      </c>
      <c r="G315">
        <f t="shared" si="30"/>
        <v>120</v>
      </c>
      <c r="H315">
        <f t="shared" si="32"/>
        <v>35820</v>
      </c>
      <c r="I315">
        <f t="shared" si="33"/>
        <v>0</v>
      </c>
      <c r="J315">
        <f t="shared" si="34"/>
        <v>14750</v>
      </c>
      <c r="K315">
        <f t="shared" si="31"/>
        <v>21070</v>
      </c>
    </row>
    <row r="316" spans="1:11" x14ac:dyDescent="0.25">
      <c r="A316" s="1">
        <v>45241</v>
      </c>
      <c r="B316" s="2">
        <f t="shared" si="28"/>
        <v>6</v>
      </c>
      <c r="C316" t="s">
        <v>5</v>
      </c>
      <c r="D316">
        <v>10</v>
      </c>
      <c r="E316">
        <f>IF(B316 &lt;= 5,VLOOKUP(C316,$R$3:$S$6,2,FALSE),0)</f>
        <v>0</v>
      </c>
      <c r="F316">
        <f t="shared" si="29"/>
        <v>0</v>
      </c>
      <c r="G316">
        <f t="shared" si="30"/>
        <v>0</v>
      </c>
      <c r="H316">
        <f t="shared" si="32"/>
        <v>35820</v>
      </c>
      <c r="I316">
        <f t="shared" si="33"/>
        <v>0</v>
      </c>
      <c r="J316">
        <f t="shared" si="34"/>
        <v>14750</v>
      </c>
      <c r="K316">
        <f t="shared" si="31"/>
        <v>21070</v>
      </c>
    </row>
    <row r="317" spans="1:11" x14ac:dyDescent="0.25">
      <c r="A317" s="1">
        <v>45242</v>
      </c>
      <c r="B317" s="2">
        <f t="shared" si="28"/>
        <v>7</v>
      </c>
      <c r="C317" t="s">
        <v>5</v>
      </c>
      <c r="D317">
        <v>10</v>
      </c>
      <c r="E317">
        <f>IF(B317 &lt;= 5,VLOOKUP(C317,$R$3:$S$6,2,FALSE),0)</f>
        <v>0</v>
      </c>
      <c r="F317">
        <f t="shared" si="29"/>
        <v>0</v>
      </c>
      <c r="G317">
        <f t="shared" si="30"/>
        <v>0</v>
      </c>
      <c r="H317">
        <f t="shared" si="32"/>
        <v>35820</v>
      </c>
      <c r="I317">
        <f t="shared" si="33"/>
        <v>150</v>
      </c>
      <c r="J317">
        <f t="shared" si="34"/>
        <v>14900</v>
      </c>
      <c r="K317">
        <f t="shared" si="31"/>
        <v>20920</v>
      </c>
    </row>
    <row r="318" spans="1:11" x14ac:dyDescent="0.25">
      <c r="A318" s="1">
        <v>45243</v>
      </c>
      <c r="B318" s="2">
        <f t="shared" si="28"/>
        <v>1</v>
      </c>
      <c r="C318" t="s">
        <v>5</v>
      </c>
      <c r="D318">
        <v>10</v>
      </c>
      <c r="E318">
        <f>IF(B318 &lt;= 5,VLOOKUP(C318,$R$3:$S$6,2,FALSE),0)</f>
        <v>0.4</v>
      </c>
      <c r="F318">
        <f t="shared" si="29"/>
        <v>4</v>
      </c>
      <c r="G318">
        <f t="shared" si="30"/>
        <v>120</v>
      </c>
      <c r="H318">
        <f t="shared" si="32"/>
        <v>35940</v>
      </c>
      <c r="I318">
        <f t="shared" si="33"/>
        <v>0</v>
      </c>
      <c r="J318">
        <f t="shared" si="34"/>
        <v>14900</v>
      </c>
      <c r="K318">
        <f t="shared" si="31"/>
        <v>21040</v>
      </c>
    </row>
    <row r="319" spans="1:11" x14ac:dyDescent="0.25">
      <c r="A319" s="1">
        <v>45244</v>
      </c>
      <c r="B319" s="2">
        <f t="shared" si="28"/>
        <v>2</v>
      </c>
      <c r="C319" t="s">
        <v>5</v>
      </c>
      <c r="D319">
        <v>10</v>
      </c>
      <c r="E319">
        <f>IF(B319 &lt;= 5,VLOOKUP(C319,$R$3:$S$6,2,FALSE),0)</f>
        <v>0.4</v>
      </c>
      <c r="F319">
        <f t="shared" si="29"/>
        <v>4</v>
      </c>
      <c r="G319">
        <f t="shared" si="30"/>
        <v>120</v>
      </c>
      <c r="H319">
        <f t="shared" si="32"/>
        <v>36060</v>
      </c>
      <c r="I319">
        <f t="shared" si="33"/>
        <v>0</v>
      </c>
      <c r="J319">
        <f t="shared" si="34"/>
        <v>14900</v>
      </c>
      <c r="K319">
        <f t="shared" si="31"/>
        <v>21160</v>
      </c>
    </row>
    <row r="320" spans="1:11" x14ac:dyDescent="0.25">
      <c r="A320" s="1">
        <v>45245</v>
      </c>
      <c r="B320" s="2">
        <f t="shared" si="28"/>
        <v>3</v>
      </c>
      <c r="C320" t="s">
        <v>5</v>
      </c>
      <c r="D320">
        <v>10</v>
      </c>
      <c r="E320">
        <f>IF(B320 &lt;= 5,VLOOKUP(C320,$R$3:$S$6,2,FALSE),0)</f>
        <v>0.4</v>
      </c>
      <c r="F320">
        <f t="shared" si="29"/>
        <v>4</v>
      </c>
      <c r="G320">
        <f t="shared" si="30"/>
        <v>120</v>
      </c>
      <c r="H320">
        <f t="shared" si="32"/>
        <v>36180</v>
      </c>
      <c r="I320">
        <f t="shared" si="33"/>
        <v>0</v>
      </c>
      <c r="J320">
        <f t="shared" si="34"/>
        <v>14900</v>
      </c>
      <c r="K320">
        <f t="shared" si="31"/>
        <v>21280</v>
      </c>
    </row>
    <row r="321" spans="1:11" x14ac:dyDescent="0.25">
      <c r="A321" s="1">
        <v>45246</v>
      </c>
      <c r="B321" s="2">
        <f t="shared" si="28"/>
        <v>4</v>
      </c>
      <c r="C321" t="s">
        <v>5</v>
      </c>
      <c r="D321">
        <v>10</v>
      </c>
      <c r="E321">
        <f>IF(B321 &lt;= 5,VLOOKUP(C321,$R$3:$S$6,2,FALSE),0)</f>
        <v>0.4</v>
      </c>
      <c r="F321">
        <f t="shared" si="29"/>
        <v>4</v>
      </c>
      <c r="G321">
        <f t="shared" si="30"/>
        <v>120</v>
      </c>
      <c r="H321">
        <f t="shared" si="32"/>
        <v>36300</v>
      </c>
      <c r="I321">
        <f t="shared" si="33"/>
        <v>0</v>
      </c>
      <c r="J321">
        <f t="shared" si="34"/>
        <v>14900</v>
      </c>
      <c r="K321">
        <f t="shared" si="31"/>
        <v>21400</v>
      </c>
    </row>
    <row r="322" spans="1:11" x14ac:dyDescent="0.25">
      <c r="A322" s="1">
        <v>45247</v>
      </c>
      <c r="B322" s="2">
        <f t="shared" si="28"/>
        <v>5</v>
      </c>
      <c r="C322" t="s">
        <v>5</v>
      </c>
      <c r="D322">
        <v>10</v>
      </c>
      <c r="E322">
        <f>IF(B322 &lt;= 5,VLOOKUP(C322,$R$3:$S$6,2,FALSE),0)</f>
        <v>0.4</v>
      </c>
      <c r="F322">
        <f t="shared" si="29"/>
        <v>4</v>
      </c>
      <c r="G322">
        <f t="shared" si="30"/>
        <v>120</v>
      </c>
      <c r="H322">
        <f t="shared" si="32"/>
        <v>36420</v>
      </c>
      <c r="I322">
        <f t="shared" si="33"/>
        <v>0</v>
      </c>
      <c r="J322">
        <f t="shared" si="34"/>
        <v>14900</v>
      </c>
      <c r="K322">
        <f t="shared" si="31"/>
        <v>21520</v>
      </c>
    </row>
    <row r="323" spans="1:11" x14ac:dyDescent="0.25">
      <c r="A323" s="1">
        <v>45248</v>
      </c>
      <c r="B323" s="2">
        <f t="shared" ref="B323:B386" si="35">WEEKDAY(A323,2)</f>
        <v>6</v>
      </c>
      <c r="C323" t="s">
        <v>5</v>
      </c>
      <c r="D323">
        <v>10</v>
      </c>
      <c r="E323">
        <f>IF(B323 &lt;= 5,VLOOKUP(C323,$R$3:$S$6,2,FALSE),0)</f>
        <v>0</v>
      </c>
      <c r="F323">
        <f t="shared" ref="F323:F386" si="36">ROUNDDOWN(D323*E323,0)</f>
        <v>0</v>
      </c>
      <c r="G323">
        <f t="shared" ref="G323:G386" si="37">IF(B323&lt;=5,F323*$Q$9,0)</f>
        <v>0</v>
      </c>
      <c r="H323">
        <f t="shared" si="32"/>
        <v>36420</v>
      </c>
      <c r="I323">
        <f t="shared" si="33"/>
        <v>0</v>
      </c>
      <c r="J323">
        <f t="shared" si="34"/>
        <v>14900</v>
      </c>
      <c r="K323">
        <f t="shared" ref="K323:K386" si="38">H323-J323</f>
        <v>21520</v>
      </c>
    </row>
    <row r="324" spans="1:11" x14ac:dyDescent="0.25">
      <c r="A324" s="1">
        <v>45249</v>
      </c>
      <c r="B324" s="2">
        <f t="shared" si="35"/>
        <v>7</v>
      </c>
      <c r="C324" t="s">
        <v>5</v>
      </c>
      <c r="D324">
        <v>10</v>
      </c>
      <c r="E324">
        <f>IF(B324 &lt;= 5,VLOOKUP(C324,$R$3:$S$6,2,FALSE),0)</f>
        <v>0</v>
      </c>
      <c r="F324">
        <f t="shared" si="36"/>
        <v>0</v>
      </c>
      <c r="G324">
        <f t="shared" si="37"/>
        <v>0</v>
      </c>
      <c r="H324">
        <f t="shared" ref="H324:H387" si="39">H323+G324</f>
        <v>36420</v>
      </c>
      <c r="I324">
        <f t="shared" ref="I324:I387" si="40">IF(B324=7,D324*$Q$10,0)</f>
        <v>150</v>
      </c>
      <c r="J324">
        <f t="shared" ref="J324:J387" si="41">J323+I324</f>
        <v>15050</v>
      </c>
      <c r="K324">
        <f t="shared" si="38"/>
        <v>21370</v>
      </c>
    </row>
    <row r="325" spans="1:11" x14ac:dyDescent="0.25">
      <c r="A325" s="1">
        <v>45250</v>
      </c>
      <c r="B325" s="2">
        <f t="shared" si="35"/>
        <v>1</v>
      </c>
      <c r="C325" t="s">
        <v>5</v>
      </c>
      <c r="D325">
        <v>10</v>
      </c>
      <c r="E325">
        <f>IF(B325 &lt;= 5,VLOOKUP(C325,$R$3:$S$6,2,FALSE),0)</f>
        <v>0.4</v>
      </c>
      <c r="F325">
        <f t="shared" si="36"/>
        <v>4</v>
      </c>
      <c r="G325">
        <f t="shared" si="37"/>
        <v>120</v>
      </c>
      <c r="H325">
        <f t="shared" si="39"/>
        <v>36540</v>
      </c>
      <c r="I325">
        <f t="shared" si="40"/>
        <v>0</v>
      </c>
      <c r="J325">
        <f t="shared" si="41"/>
        <v>15050</v>
      </c>
      <c r="K325">
        <f t="shared" si="38"/>
        <v>21490</v>
      </c>
    </row>
    <row r="326" spans="1:11" x14ac:dyDescent="0.25">
      <c r="A326" s="1">
        <v>45251</v>
      </c>
      <c r="B326" s="2">
        <f t="shared" si="35"/>
        <v>2</v>
      </c>
      <c r="C326" t="s">
        <v>5</v>
      </c>
      <c r="D326">
        <v>10</v>
      </c>
      <c r="E326">
        <f>IF(B326 &lt;= 5,VLOOKUP(C326,$R$3:$S$6,2,FALSE),0)</f>
        <v>0.4</v>
      </c>
      <c r="F326">
        <f t="shared" si="36"/>
        <v>4</v>
      </c>
      <c r="G326">
        <f t="shared" si="37"/>
        <v>120</v>
      </c>
      <c r="H326">
        <f t="shared" si="39"/>
        <v>36660</v>
      </c>
      <c r="I326">
        <f t="shared" si="40"/>
        <v>0</v>
      </c>
      <c r="J326">
        <f t="shared" si="41"/>
        <v>15050</v>
      </c>
      <c r="K326">
        <f t="shared" si="38"/>
        <v>21610</v>
      </c>
    </row>
    <row r="327" spans="1:11" x14ac:dyDescent="0.25">
      <c r="A327" s="1">
        <v>45252</v>
      </c>
      <c r="B327" s="2">
        <f t="shared" si="35"/>
        <v>3</v>
      </c>
      <c r="C327" t="s">
        <v>5</v>
      </c>
      <c r="D327">
        <v>10</v>
      </c>
      <c r="E327">
        <f>IF(B327 &lt;= 5,VLOOKUP(C327,$R$3:$S$6,2,FALSE),0)</f>
        <v>0.4</v>
      </c>
      <c r="F327">
        <f t="shared" si="36"/>
        <v>4</v>
      </c>
      <c r="G327">
        <f t="shared" si="37"/>
        <v>120</v>
      </c>
      <c r="H327">
        <f t="shared" si="39"/>
        <v>36780</v>
      </c>
      <c r="I327">
        <f t="shared" si="40"/>
        <v>0</v>
      </c>
      <c r="J327">
        <f t="shared" si="41"/>
        <v>15050</v>
      </c>
      <c r="K327">
        <f t="shared" si="38"/>
        <v>21730</v>
      </c>
    </row>
    <row r="328" spans="1:11" x14ac:dyDescent="0.25">
      <c r="A328" s="1">
        <v>45253</v>
      </c>
      <c r="B328" s="2">
        <f t="shared" si="35"/>
        <v>4</v>
      </c>
      <c r="C328" t="s">
        <v>5</v>
      </c>
      <c r="D328">
        <v>10</v>
      </c>
      <c r="E328">
        <f>IF(B328 &lt;= 5,VLOOKUP(C328,$R$3:$S$6,2,FALSE),0)</f>
        <v>0.4</v>
      </c>
      <c r="F328">
        <f t="shared" si="36"/>
        <v>4</v>
      </c>
      <c r="G328">
        <f t="shared" si="37"/>
        <v>120</v>
      </c>
      <c r="H328">
        <f t="shared" si="39"/>
        <v>36900</v>
      </c>
      <c r="I328">
        <f t="shared" si="40"/>
        <v>0</v>
      </c>
      <c r="J328">
        <f t="shared" si="41"/>
        <v>15050</v>
      </c>
      <c r="K328">
        <f t="shared" si="38"/>
        <v>21850</v>
      </c>
    </row>
    <row r="329" spans="1:11" x14ac:dyDescent="0.25">
      <c r="A329" s="1">
        <v>45254</v>
      </c>
      <c r="B329" s="2">
        <f t="shared" si="35"/>
        <v>5</v>
      </c>
      <c r="C329" t="s">
        <v>5</v>
      </c>
      <c r="D329">
        <v>10</v>
      </c>
      <c r="E329">
        <f>IF(B329 &lt;= 5,VLOOKUP(C329,$R$3:$S$6,2,FALSE),0)</f>
        <v>0.4</v>
      </c>
      <c r="F329">
        <f t="shared" si="36"/>
        <v>4</v>
      </c>
      <c r="G329">
        <f t="shared" si="37"/>
        <v>120</v>
      </c>
      <c r="H329">
        <f t="shared" si="39"/>
        <v>37020</v>
      </c>
      <c r="I329">
        <f t="shared" si="40"/>
        <v>0</v>
      </c>
      <c r="J329">
        <f t="shared" si="41"/>
        <v>15050</v>
      </c>
      <c r="K329">
        <f t="shared" si="38"/>
        <v>21970</v>
      </c>
    </row>
    <row r="330" spans="1:11" x14ac:dyDescent="0.25">
      <c r="A330" s="1">
        <v>45255</v>
      </c>
      <c r="B330" s="2">
        <f t="shared" si="35"/>
        <v>6</v>
      </c>
      <c r="C330" t="s">
        <v>5</v>
      </c>
      <c r="D330">
        <v>10</v>
      </c>
      <c r="E330">
        <f>IF(B330 &lt;= 5,VLOOKUP(C330,$R$3:$S$6,2,FALSE),0)</f>
        <v>0</v>
      </c>
      <c r="F330">
        <f t="shared" si="36"/>
        <v>0</v>
      </c>
      <c r="G330">
        <f t="shared" si="37"/>
        <v>0</v>
      </c>
      <c r="H330">
        <f t="shared" si="39"/>
        <v>37020</v>
      </c>
      <c r="I330">
        <f t="shared" si="40"/>
        <v>0</v>
      </c>
      <c r="J330">
        <f t="shared" si="41"/>
        <v>15050</v>
      </c>
      <c r="K330">
        <f t="shared" si="38"/>
        <v>21970</v>
      </c>
    </row>
    <row r="331" spans="1:11" x14ac:dyDescent="0.25">
      <c r="A331" s="1">
        <v>45256</v>
      </c>
      <c r="B331" s="2">
        <f t="shared" si="35"/>
        <v>7</v>
      </c>
      <c r="C331" t="s">
        <v>5</v>
      </c>
      <c r="D331">
        <v>10</v>
      </c>
      <c r="E331">
        <f>IF(B331 &lt;= 5,VLOOKUP(C331,$R$3:$S$6,2,FALSE),0)</f>
        <v>0</v>
      </c>
      <c r="F331">
        <f t="shared" si="36"/>
        <v>0</v>
      </c>
      <c r="G331">
        <f t="shared" si="37"/>
        <v>0</v>
      </c>
      <c r="H331">
        <f t="shared" si="39"/>
        <v>37020</v>
      </c>
      <c r="I331">
        <f t="shared" si="40"/>
        <v>150</v>
      </c>
      <c r="J331">
        <f t="shared" si="41"/>
        <v>15200</v>
      </c>
      <c r="K331">
        <f t="shared" si="38"/>
        <v>21820</v>
      </c>
    </row>
    <row r="332" spans="1:11" x14ac:dyDescent="0.25">
      <c r="A332" s="1">
        <v>45257</v>
      </c>
      <c r="B332" s="2">
        <f t="shared" si="35"/>
        <v>1</v>
      </c>
      <c r="C332" t="s">
        <v>5</v>
      </c>
      <c r="D332">
        <v>10</v>
      </c>
      <c r="E332">
        <f>IF(B332 &lt;= 5,VLOOKUP(C332,$R$3:$S$6,2,FALSE),0)</f>
        <v>0.4</v>
      </c>
      <c r="F332">
        <f t="shared" si="36"/>
        <v>4</v>
      </c>
      <c r="G332">
        <f t="shared" si="37"/>
        <v>120</v>
      </c>
      <c r="H332">
        <f t="shared" si="39"/>
        <v>37140</v>
      </c>
      <c r="I332">
        <f t="shared" si="40"/>
        <v>0</v>
      </c>
      <c r="J332">
        <f t="shared" si="41"/>
        <v>15200</v>
      </c>
      <c r="K332">
        <f t="shared" si="38"/>
        <v>21940</v>
      </c>
    </row>
    <row r="333" spans="1:11" x14ac:dyDescent="0.25">
      <c r="A333" s="1">
        <v>45258</v>
      </c>
      <c r="B333" s="2">
        <f t="shared" si="35"/>
        <v>2</v>
      </c>
      <c r="C333" t="s">
        <v>5</v>
      </c>
      <c r="D333">
        <v>10</v>
      </c>
      <c r="E333">
        <f>IF(B333 &lt;= 5,VLOOKUP(C333,$R$3:$S$6,2,FALSE),0)</f>
        <v>0.4</v>
      </c>
      <c r="F333">
        <f t="shared" si="36"/>
        <v>4</v>
      </c>
      <c r="G333">
        <f t="shared" si="37"/>
        <v>120</v>
      </c>
      <c r="H333">
        <f t="shared" si="39"/>
        <v>37260</v>
      </c>
      <c r="I333">
        <f t="shared" si="40"/>
        <v>0</v>
      </c>
      <c r="J333">
        <f t="shared" si="41"/>
        <v>15200</v>
      </c>
      <c r="K333">
        <f t="shared" si="38"/>
        <v>22060</v>
      </c>
    </row>
    <row r="334" spans="1:11" x14ac:dyDescent="0.25">
      <c r="A334" s="1">
        <v>45259</v>
      </c>
      <c r="B334" s="2">
        <f t="shared" si="35"/>
        <v>3</v>
      </c>
      <c r="C334" t="s">
        <v>5</v>
      </c>
      <c r="D334">
        <v>10</v>
      </c>
      <c r="E334">
        <f>IF(B334 &lt;= 5,VLOOKUP(C334,$R$3:$S$6,2,FALSE),0)</f>
        <v>0.4</v>
      </c>
      <c r="F334">
        <f t="shared" si="36"/>
        <v>4</v>
      </c>
      <c r="G334">
        <f t="shared" si="37"/>
        <v>120</v>
      </c>
      <c r="H334">
        <f t="shared" si="39"/>
        <v>37380</v>
      </c>
      <c r="I334">
        <f t="shared" si="40"/>
        <v>0</v>
      </c>
      <c r="J334">
        <f t="shared" si="41"/>
        <v>15200</v>
      </c>
      <c r="K334">
        <f t="shared" si="38"/>
        <v>22180</v>
      </c>
    </row>
    <row r="335" spans="1:11" x14ac:dyDescent="0.25">
      <c r="A335" s="1">
        <v>45260</v>
      </c>
      <c r="B335" s="2">
        <f t="shared" si="35"/>
        <v>4</v>
      </c>
      <c r="C335" t="s">
        <v>5</v>
      </c>
      <c r="D335">
        <v>10</v>
      </c>
      <c r="E335">
        <f>IF(B335 &lt;= 5,VLOOKUP(C335,$R$3:$S$6,2,FALSE),0)</f>
        <v>0.4</v>
      </c>
      <c r="F335">
        <f t="shared" si="36"/>
        <v>4</v>
      </c>
      <c r="G335">
        <f t="shared" si="37"/>
        <v>120</v>
      </c>
      <c r="H335">
        <f t="shared" si="39"/>
        <v>37500</v>
      </c>
      <c r="I335">
        <f t="shared" si="40"/>
        <v>0</v>
      </c>
      <c r="J335">
        <f t="shared" si="41"/>
        <v>15200</v>
      </c>
      <c r="K335">
        <f t="shared" si="38"/>
        <v>22300</v>
      </c>
    </row>
    <row r="336" spans="1:11" x14ac:dyDescent="0.25">
      <c r="A336" s="1">
        <v>45261</v>
      </c>
      <c r="B336" s="2">
        <f t="shared" si="35"/>
        <v>5</v>
      </c>
      <c r="C336" t="s">
        <v>5</v>
      </c>
      <c r="D336">
        <v>10</v>
      </c>
      <c r="E336">
        <f>IF(B336 &lt;= 5,VLOOKUP(C336,$R$3:$S$6,2,FALSE),0)</f>
        <v>0.4</v>
      </c>
      <c r="F336">
        <f t="shared" si="36"/>
        <v>4</v>
      </c>
      <c r="G336">
        <f t="shared" si="37"/>
        <v>120</v>
      </c>
      <c r="H336">
        <f t="shared" si="39"/>
        <v>37620</v>
      </c>
      <c r="I336">
        <f t="shared" si="40"/>
        <v>0</v>
      </c>
      <c r="J336">
        <f t="shared" si="41"/>
        <v>15200</v>
      </c>
      <c r="K336">
        <f t="shared" si="38"/>
        <v>22420</v>
      </c>
    </row>
    <row r="337" spans="1:11" x14ac:dyDescent="0.25">
      <c r="A337" s="1">
        <v>45262</v>
      </c>
      <c r="B337" s="2">
        <f t="shared" si="35"/>
        <v>6</v>
      </c>
      <c r="C337" t="s">
        <v>5</v>
      </c>
      <c r="D337">
        <v>10</v>
      </c>
      <c r="E337">
        <f>IF(B337 &lt;= 5,VLOOKUP(C337,$R$3:$S$6,2,FALSE),0)</f>
        <v>0</v>
      </c>
      <c r="F337">
        <f t="shared" si="36"/>
        <v>0</v>
      </c>
      <c r="G337">
        <f t="shared" si="37"/>
        <v>0</v>
      </c>
      <c r="H337">
        <f t="shared" si="39"/>
        <v>37620</v>
      </c>
      <c r="I337">
        <f t="shared" si="40"/>
        <v>0</v>
      </c>
      <c r="J337">
        <f t="shared" si="41"/>
        <v>15200</v>
      </c>
      <c r="K337">
        <f t="shared" si="38"/>
        <v>22420</v>
      </c>
    </row>
    <row r="338" spans="1:11" x14ac:dyDescent="0.25">
      <c r="A338" s="1">
        <v>45263</v>
      </c>
      <c r="B338" s="2">
        <f t="shared" si="35"/>
        <v>7</v>
      </c>
      <c r="C338" t="s">
        <v>5</v>
      </c>
      <c r="D338">
        <v>10</v>
      </c>
      <c r="E338">
        <f>IF(B338 &lt;= 5,VLOOKUP(C338,$R$3:$S$6,2,FALSE),0)</f>
        <v>0</v>
      </c>
      <c r="F338">
        <f t="shared" si="36"/>
        <v>0</v>
      </c>
      <c r="G338">
        <f t="shared" si="37"/>
        <v>0</v>
      </c>
      <c r="H338">
        <f t="shared" si="39"/>
        <v>37620</v>
      </c>
      <c r="I338">
        <f t="shared" si="40"/>
        <v>150</v>
      </c>
      <c r="J338">
        <f t="shared" si="41"/>
        <v>15350</v>
      </c>
      <c r="K338">
        <f t="shared" si="38"/>
        <v>22270</v>
      </c>
    </row>
    <row r="339" spans="1:11" x14ac:dyDescent="0.25">
      <c r="A339" s="1">
        <v>45264</v>
      </c>
      <c r="B339" s="2">
        <f t="shared" si="35"/>
        <v>1</v>
      </c>
      <c r="C339" t="s">
        <v>5</v>
      </c>
      <c r="D339">
        <v>10</v>
      </c>
      <c r="E339">
        <f>IF(B339 &lt;= 5,VLOOKUP(C339,$R$3:$S$6,2,FALSE),0)</f>
        <v>0.4</v>
      </c>
      <c r="F339">
        <f t="shared" si="36"/>
        <v>4</v>
      </c>
      <c r="G339">
        <f t="shared" si="37"/>
        <v>120</v>
      </c>
      <c r="H339">
        <f t="shared" si="39"/>
        <v>37740</v>
      </c>
      <c r="I339">
        <f t="shared" si="40"/>
        <v>0</v>
      </c>
      <c r="J339">
        <f t="shared" si="41"/>
        <v>15350</v>
      </c>
      <c r="K339">
        <f t="shared" si="38"/>
        <v>22390</v>
      </c>
    </row>
    <row r="340" spans="1:11" x14ac:dyDescent="0.25">
      <c r="A340" s="1">
        <v>45265</v>
      </c>
      <c r="B340" s="2">
        <f t="shared" si="35"/>
        <v>2</v>
      </c>
      <c r="C340" t="s">
        <v>5</v>
      </c>
      <c r="D340">
        <v>10</v>
      </c>
      <c r="E340">
        <f>IF(B340 &lt;= 5,VLOOKUP(C340,$R$3:$S$6,2,FALSE),0)</f>
        <v>0.4</v>
      </c>
      <c r="F340">
        <f t="shared" si="36"/>
        <v>4</v>
      </c>
      <c r="G340">
        <f t="shared" si="37"/>
        <v>120</v>
      </c>
      <c r="H340">
        <f t="shared" si="39"/>
        <v>37860</v>
      </c>
      <c r="I340">
        <f t="shared" si="40"/>
        <v>0</v>
      </c>
      <c r="J340">
        <f t="shared" si="41"/>
        <v>15350</v>
      </c>
      <c r="K340">
        <f t="shared" si="38"/>
        <v>22510</v>
      </c>
    </row>
    <row r="341" spans="1:11" x14ac:dyDescent="0.25">
      <c r="A341" s="1">
        <v>45266</v>
      </c>
      <c r="B341" s="2">
        <f t="shared" si="35"/>
        <v>3</v>
      </c>
      <c r="C341" t="s">
        <v>5</v>
      </c>
      <c r="D341">
        <v>10</v>
      </c>
      <c r="E341">
        <f>IF(B341 &lt;= 5,VLOOKUP(C341,$R$3:$S$6,2,FALSE),0)</f>
        <v>0.4</v>
      </c>
      <c r="F341">
        <f t="shared" si="36"/>
        <v>4</v>
      </c>
      <c r="G341">
        <f t="shared" si="37"/>
        <v>120</v>
      </c>
      <c r="H341">
        <f t="shared" si="39"/>
        <v>37980</v>
      </c>
      <c r="I341">
        <f t="shared" si="40"/>
        <v>0</v>
      </c>
      <c r="J341">
        <f t="shared" si="41"/>
        <v>15350</v>
      </c>
      <c r="K341">
        <f t="shared" si="38"/>
        <v>22630</v>
      </c>
    </row>
    <row r="342" spans="1:11" x14ac:dyDescent="0.25">
      <c r="A342" s="1">
        <v>45267</v>
      </c>
      <c r="B342" s="2">
        <f t="shared" si="35"/>
        <v>4</v>
      </c>
      <c r="C342" t="s">
        <v>5</v>
      </c>
      <c r="D342">
        <v>10</v>
      </c>
      <c r="E342">
        <f>IF(B342 &lt;= 5,VLOOKUP(C342,$R$3:$S$6,2,FALSE),0)</f>
        <v>0.4</v>
      </c>
      <c r="F342">
        <f t="shared" si="36"/>
        <v>4</v>
      </c>
      <c r="G342">
        <f t="shared" si="37"/>
        <v>120</v>
      </c>
      <c r="H342">
        <f t="shared" si="39"/>
        <v>38100</v>
      </c>
      <c r="I342">
        <f t="shared" si="40"/>
        <v>0</v>
      </c>
      <c r="J342">
        <f t="shared" si="41"/>
        <v>15350</v>
      </c>
      <c r="K342">
        <f t="shared" si="38"/>
        <v>22750</v>
      </c>
    </row>
    <row r="343" spans="1:11" x14ac:dyDescent="0.25">
      <c r="A343" s="1">
        <v>45268</v>
      </c>
      <c r="B343" s="2">
        <f t="shared" si="35"/>
        <v>5</v>
      </c>
      <c r="C343" t="s">
        <v>5</v>
      </c>
      <c r="D343">
        <v>10</v>
      </c>
      <c r="E343">
        <f>IF(B343 &lt;= 5,VLOOKUP(C343,$R$3:$S$6,2,FALSE),0)</f>
        <v>0.4</v>
      </c>
      <c r="F343">
        <f t="shared" si="36"/>
        <v>4</v>
      </c>
      <c r="G343">
        <f t="shared" si="37"/>
        <v>120</v>
      </c>
      <c r="H343">
        <f t="shared" si="39"/>
        <v>38220</v>
      </c>
      <c r="I343">
        <f t="shared" si="40"/>
        <v>0</v>
      </c>
      <c r="J343">
        <f t="shared" si="41"/>
        <v>15350</v>
      </c>
      <c r="K343">
        <f t="shared" si="38"/>
        <v>22870</v>
      </c>
    </row>
    <row r="344" spans="1:11" x14ac:dyDescent="0.25">
      <c r="A344" s="1">
        <v>45269</v>
      </c>
      <c r="B344" s="2">
        <f t="shared" si="35"/>
        <v>6</v>
      </c>
      <c r="C344" t="s">
        <v>5</v>
      </c>
      <c r="D344">
        <v>10</v>
      </c>
      <c r="E344">
        <f>IF(B344 &lt;= 5,VLOOKUP(C344,$R$3:$S$6,2,FALSE),0)</f>
        <v>0</v>
      </c>
      <c r="F344">
        <f t="shared" si="36"/>
        <v>0</v>
      </c>
      <c r="G344">
        <f t="shared" si="37"/>
        <v>0</v>
      </c>
      <c r="H344">
        <f t="shared" si="39"/>
        <v>38220</v>
      </c>
      <c r="I344">
        <f t="shared" si="40"/>
        <v>0</v>
      </c>
      <c r="J344">
        <f t="shared" si="41"/>
        <v>15350</v>
      </c>
      <c r="K344">
        <f t="shared" si="38"/>
        <v>22870</v>
      </c>
    </row>
    <row r="345" spans="1:11" x14ac:dyDescent="0.25">
      <c r="A345" s="1">
        <v>45270</v>
      </c>
      <c r="B345" s="2">
        <f t="shared" si="35"/>
        <v>7</v>
      </c>
      <c r="C345" t="s">
        <v>5</v>
      </c>
      <c r="D345">
        <v>10</v>
      </c>
      <c r="E345">
        <f>IF(B345 &lt;= 5,VLOOKUP(C345,$R$3:$S$6,2,FALSE),0)</f>
        <v>0</v>
      </c>
      <c r="F345">
        <f t="shared" si="36"/>
        <v>0</v>
      </c>
      <c r="G345">
        <f t="shared" si="37"/>
        <v>0</v>
      </c>
      <c r="H345">
        <f t="shared" si="39"/>
        <v>38220</v>
      </c>
      <c r="I345">
        <f t="shared" si="40"/>
        <v>150</v>
      </c>
      <c r="J345">
        <f t="shared" si="41"/>
        <v>15500</v>
      </c>
      <c r="K345">
        <f t="shared" si="38"/>
        <v>22720</v>
      </c>
    </row>
    <row r="346" spans="1:11" x14ac:dyDescent="0.25">
      <c r="A346" s="1">
        <v>45271</v>
      </c>
      <c r="B346" s="2">
        <f t="shared" si="35"/>
        <v>1</v>
      </c>
      <c r="C346" t="s">
        <v>5</v>
      </c>
      <c r="D346">
        <v>10</v>
      </c>
      <c r="E346">
        <f>IF(B346 &lt;= 5,VLOOKUP(C346,$R$3:$S$6,2,FALSE),0)</f>
        <v>0.4</v>
      </c>
      <c r="F346">
        <f t="shared" si="36"/>
        <v>4</v>
      </c>
      <c r="G346">
        <f t="shared" si="37"/>
        <v>120</v>
      </c>
      <c r="H346">
        <f t="shared" si="39"/>
        <v>38340</v>
      </c>
      <c r="I346">
        <f t="shared" si="40"/>
        <v>0</v>
      </c>
      <c r="J346">
        <f t="shared" si="41"/>
        <v>15500</v>
      </c>
      <c r="K346">
        <f t="shared" si="38"/>
        <v>22840</v>
      </c>
    </row>
    <row r="347" spans="1:11" x14ac:dyDescent="0.25">
      <c r="A347" s="1">
        <v>45272</v>
      </c>
      <c r="B347" s="2">
        <f t="shared" si="35"/>
        <v>2</v>
      </c>
      <c r="C347" t="s">
        <v>5</v>
      </c>
      <c r="D347">
        <v>10</v>
      </c>
      <c r="E347">
        <f>IF(B347 &lt;= 5,VLOOKUP(C347,$R$3:$S$6,2,FALSE),0)</f>
        <v>0.4</v>
      </c>
      <c r="F347">
        <f t="shared" si="36"/>
        <v>4</v>
      </c>
      <c r="G347">
        <f t="shared" si="37"/>
        <v>120</v>
      </c>
      <c r="H347">
        <f t="shared" si="39"/>
        <v>38460</v>
      </c>
      <c r="I347">
        <f t="shared" si="40"/>
        <v>0</v>
      </c>
      <c r="J347">
        <f t="shared" si="41"/>
        <v>15500</v>
      </c>
      <c r="K347">
        <f t="shared" si="38"/>
        <v>22960</v>
      </c>
    </row>
    <row r="348" spans="1:11" x14ac:dyDescent="0.25">
      <c r="A348" s="1">
        <v>45273</v>
      </c>
      <c r="B348" s="2">
        <f t="shared" si="35"/>
        <v>3</v>
      </c>
      <c r="C348" t="s">
        <v>5</v>
      </c>
      <c r="D348">
        <v>10</v>
      </c>
      <c r="E348">
        <f>IF(B348 &lt;= 5,VLOOKUP(C348,$R$3:$S$6,2,FALSE),0)</f>
        <v>0.4</v>
      </c>
      <c r="F348">
        <f t="shared" si="36"/>
        <v>4</v>
      </c>
      <c r="G348">
        <f t="shared" si="37"/>
        <v>120</v>
      </c>
      <c r="H348">
        <f t="shared" si="39"/>
        <v>38580</v>
      </c>
      <c r="I348">
        <f t="shared" si="40"/>
        <v>0</v>
      </c>
      <c r="J348">
        <f t="shared" si="41"/>
        <v>15500</v>
      </c>
      <c r="K348">
        <f t="shared" si="38"/>
        <v>23080</v>
      </c>
    </row>
    <row r="349" spans="1:11" x14ac:dyDescent="0.25">
      <c r="A349" s="1">
        <v>45274</v>
      </c>
      <c r="B349" s="2">
        <f t="shared" si="35"/>
        <v>4</v>
      </c>
      <c r="C349" t="s">
        <v>5</v>
      </c>
      <c r="D349">
        <v>10</v>
      </c>
      <c r="E349">
        <f>IF(B349 &lt;= 5,VLOOKUP(C349,$R$3:$S$6,2,FALSE),0)</f>
        <v>0.4</v>
      </c>
      <c r="F349">
        <f t="shared" si="36"/>
        <v>4</v>
      </c>
      <c r="G349">
        <f t="shared" si="37"/>
        <v>120</v>
      </c>
      <c r="H349">
        <f t="shared" si="39"/>
        <v>38700</v>
      </c>
      <c r="I349">
        <f t="shared" si="40"/>
        <v>0</v>
      </c>
      <c r="J349">
        <f t="shared" si="41"/>
        <v>15500</v>
      </c>
      <c r="K349">
        <f t="shared" si="38"/>
        <v>23200</v>
      </c>
    </row>
    <row r="350" spans="1:11" x14ac:dyDescent="0.25">
      <c r="A350" s="1">
        <v>45275</v>
      </c>
      <c r="B350" s="2">
        <f t="shared" si="35"/>
        <v>5</v>
      </c>
      <c r="C350" t="s">
        <v>5</v>
      </c>
      <c r="D350">
        <v>10</v>
      </c>
      <c r="E350">
        <f>IF(B350 &lt;= 5,VLOOKUP(C350,$R$3:$S$6,2,FALSE),0)</f>
        <v>0.4</v>
      </c>
      <c r="F350">
        <f t="shared" si="36"/>
        <v>4</v>
      </c>
      <c r="G350">
        <f t="shared" si="37"/>
        <v>120</v>
      </c>
      <c r="H350">
        <f t="shared" si="39"/>
        <v>38820</v>
      </c>
      <c r="I350">
        <f t="shared" si="40"/>
        <v>0</v>
      </c>
      <c r="J350">
        <f t="shared" si="41"/>
        <v>15500</v>
      </c>
      <c r="K350">
        <f t="shared" si="38"/>
        <v>23320</v>
      </c>
    </row>
    <row r="351" spans="1:11" x14ac:dyDescent="0.25">
      <c r="A351" s="1">
        <v>45276</v>
      </c>
      <c r="B351" s="2">
        <f t="shared" si="35"/>
        <v>6</v>
      </c>
      <c r="C351" t="s">
        <v>5</v>
      </c>
      <c r="D351">
        <v>10</v>
      </c>
      <c r="E351">
        <f>IF(B351 &lt;= 5,VLOOKUP(C351,$R$3:$S$6,2,FALSE),0)</f>
        <v>0</v>
      </c>
      <c r="F351">
        <f t="shared" si="36"/>
        <v>0</v>
      </c>
      <c r="G351">
        <f t="shared" si="37"/>
        <v>0</v>
      </c>
      <c r="H351">
        <f t="shared" si="39"/>
        <v>38820</v>
      </c>
      <c r="I351">
        <f t="shared" si="40"/>
        <v>0</v>
      </c>
      <c r="J351">
        <f t="shared" si="41"/>
        <v>15500</v>
      </c>
      <c r="K351">
        <f t="shared" si="38"/>
        <v>23320</v>
      </c>
    </row>
    <row r="352" spans="1:11" x14ac:dyDescent="0.25">
      <c r="A352" s="1">
        <v>45277</v>
      </c>
      <c r="B352" s="2">
        <f t="shared" si="35"/>
        <v>7</v>
      </c>
      <c r="C352" t="s">
        <v>5</v>
      </c>
      <c r="D352">
        <v>10</v>
      </c>
      <c r="E352">
        <f>IF(B352 &lt;= 5,VLOOKUP(C352,$R$3:$S$6,2,FALSE),0)</f>
        <v>0</v>
      </c>
      <c r="F352">
        <f t="shared" si="36"/>
        <v>0</v>
      </c>
      <c r="G352">
        <f t="shared" si="37"/>
        <v>0</v>
      </c>
      <c r="H352">
        <f t="shared" si="39"/>
        <v>38820</v>
      </c>
      <c r="I352">
        <f t="shared" si="40"/>
        <v>150</v>
      </c>
      <c r="J352">
        <f t="shared" si="41"/>
        <v>15650</v>
      </c>
      <c r="K352">
        <f t="shared" si="38"/>
        <v>23170</v>
      </c>
    </row>
    <row r="353" spans="1:11" x14ac:dyDescent="0.25">
      <c r="A353" s="1">
        <v>45278</v>
      </c>
      <c r="B353" s="2">
        <f t="shared" si="35"/>
        <v>1</v>
      </c>
      <c r="C353" t="s">
        <v>5</v>
      </c>
      <c r="D353">
        <v>10</v>
      </c>
      <c r="E353">
        <f>IF(B353 &lt;= 5,VLOOKUP(C353,$R$3:$S$6,2,FALSE),0)</f>
        <v>0.4</v>
      </c>
      <c r="F353">
        <f t="shared" si="36"/>
        <v>4</v>
      </c>
      <c r="G353">
        <f t="shared" si="37"/>
        <v>120</v>
      </c>
      <c r="H353">
        <f t="shared" si="39"/>
        <v>38940</v>
      </c>
      <c r="I353">
        <f t="shared" si="40"/>
        <v>0</v>
      </c>
      <c r="J353">
        <f t="shared" si="41"/>
        <v>15650</v>
      </c>
      <c r="K353">
        <f t="shared" si="38"/>
        <v>23290</v>
      </c>
    </row>
    <row r="354" spans="1:11" x14ac:dyDescent="0.25">
      <c r="A354" s="1">
        <v>45279</v>
      </c>
      <c r="B354" s="2">
        <f t="shared" si="35"/>
        <v>2</v>
      </c>
      <c r="C354" t="s">
        <v>5</v>
      </c>
      <c r="D354">
        <v>10</v>
      </c>
      <c r="E354">
        <f>IF(B354 &lt;= 5,VLOOKUP(C354,$R$3:$S$6,2,FALSE),0)</f>
        <v>0.4</v>
      </c>
      <c r="F354">
        <f t="shared" si="36"/>
        <v>4</v>
      </c>
      <c r="G354">
        <f t="shared" si="37"/>
        <v>120</v>
      </c>
      <c r="H354">
        <f t="shared" si="39"/>
        <v>39060</v>
      </c>
      <c r="I354">
        <f t="shared" si="40"/>
        <v>0</v>
      </c>
      <c r="J354">
        <f t="shared" si="41"/>
        <v>15650</v>
      </c>
      <c r="K354">
        <f t="shared" si="38"/>
        <v>23410</v>
      </c>
    </row>
    <row r="355" spans="1:11" x14ac:dyDescent="0.25">
      <c r="A355" s="1">
        <v>45280</v>
      </c>
      <c r="B355" s="2">
        <f t="shared" si="35"/>
        <v>3</v>
      </c>
      <c r="C355" t="s">
        <v>5</v>
      </c>
      <c r="D355">
        <v>10</v>
      </c>
      <c r="E355">
        <f>IF(B355 &lt;= 5,VLOOKUP(C355,$R$3:$S$6,2,FALSE),0)</f>
        <v>0.4</v>
      </c>
      <c r="F355">
        <f t="shared" si="36"/>
        <v>4</v>
      </c>
      <c r="G355">
        <f t="shared" si="37"/>
        <v>120</v>
      </c>
      <c r="H355">
        <f t="shared" si="39"/>
        <v>39180</v>
      </c>
      <c r="I355">
        <f t="shared" si="40"/>
        <v>0</v>
      </c>
      <c r="J355">
        <f t="shared" si="41"/>
        <v>15650</v>
      </c>
      <c r="K355">
        <f t="shared" si="38"/>
        <v>23530</v>
      </c>
    </row>
    <row r="356" spans="1:11" x14ac:dyDescent="0.25">
      <c r="A356" s="1">
        <v>45281</v>
      </c>
      <c r="B356" s="2">
        <f t="shared" si="35"/>
        <v>4</v>
      </c>
      <c r="C356" t="s">
        <v>2</v>
      </c>
      <c r="D356">
        <v>10</v>
      </c>
      <c r="E356">
        <f>IF(B356 &lt;= 5,VLOOKUP(C356,$R$3:$S$6,2,FALSE),0)</f>
        <v>0.2</v>
      </c>
      <c r="F356">
        <f t="shared" si="36"/>
        <v>2</v>
      </c>
      <c r="G356">
        <f t="shared" si="37"/>
        <v>60</v>
      </c>
      <c r="H356">
        <f t="shared" si="39"/>
        <v>39240</v>
      </c>
      <c r="I356">
        <f t="shared" si="40"/>
        <v>0</v>
      </c>
      <c r="J356">
        <f t="shared" si="41"/>
        <v>15650</v>
      </c>
      <c r="K356">
        <f t="shared" si="38"/>
        <v>23590</v>
      </c>
    </row>
    <row r="357" spans="1:11" x14ac:dyDescent="0.25">
      <c r="A357" s="1">
        <v>45282</v>
      </c>
      <c r="B357" s="2">
        <f t="shared" si="35"/>
        <v>5</v>
      </c>
      <c r="C357" t="s">
        <v>2</v>
      </c>
      <c r="D357">
        <v>10</v>
      </c>
      <c r="E357">
        <f>IF(B357 &lt;= 5,VLOOKUP(C357,$R$3:$S$6,2,FALSE),0)</f>
        <v>0.2</v>
      </c>
      <c r="F357">
        <f t="shared" si="36"/>
        <v>2</v>
      </c>
      <c r="G357">
        <f t="shared" si="37"/>
        <v>60</v>
      </c>
      <c r="H357">
        <f t="shared" si="39"/>
        <v>39300</v>
      </c>
      <c r="I357">
        <f t="shared" si="40"/>
        <v>0</v>
      </c>
      <c r="J357">
        <f t="shared" si="41"/>
        <v>15650</v>
      </c>
      <c r="K357">
        <f t="shared" si="38"/>
        <v>23650</v>
      </c>
    </row>
    <row r="358" spans="1:11" x14ac:dyDescent="0.25">
      <c r="A358" s="1">
        <v>45283</v>
      </c>
      <c r="B358" s="2">
        <f t="shared" si="35"/>
        <v>6</v>
      </c>
      <c r="C358" t="s">
        <v>2</v>
      </c>
      <c r="D358">
        <v>10</v>
      </c>
      <c r="E358">
        <f>IF(B358 &lt;= 5,VLOOKUP(C358,$R$3:$S$6,2,FALSE),0)</f>
        <v>0</v>
      </c>
      <c r="F358">
        <f t="shared" si="36"/>
        <v>0</v>
      </c>
      <c r="G358">
        <f t="shared" si="37"/>
        <v>0</v>
      </c>
      <c r="H358">
        <f t="shared" si="39"/>
        <v>39300</v>
      </c>
      <c r="I358">
        <f t="shared" si="40"/>
        <v>0</v>
      </c>
      <c r="J358">
        <f t="shared" si="41"/>
        <v>15650</v>
      </c>
      <c r="K358">
        <f t="shared" si="38"/>
        <v>23650</v>
      </c>
    </row>
    <row r="359" spans="1:11" x14ac:dyDescent="0.25">
      <c r="A359" s="1">
        <v>45284</v>
      </c>
      <c r="B359" s="2">
        <f t="shared" si="35"/>
        <v>7</v>
      </c>
      <c r="C359" t="s">
        <v>2</v>
      </c>
      <c r="D359">
        <v>10</v>
      </c>
      <c r="E359">
        <f>IF(B359 &lt;= 5,VLOOKUP(C359,$R$3:$S$6,2,FALSE),0)</f>
        <v>0</v>
      </c>
      <c r="F359">
        <f t="shared" si="36"/>
        <v>0</v>
      </c>
      <c r="G359">
        <f t="shared" si="37"/>
        <v>0</v>
      </c>
      <c r="H359">
        <f t="shared" si="39"/>
        <v>39300</v>
      </c>
      <c r="I359">
        <f t="shared" si="40"/>
        <v>150</v>
      </c>
      <c r="J359">
        <f t="shared" si="41"/>
        <v>15800</v>
      </c>
      <c r="K359">
        <f t="shared" si="38"/>
        <v>23500</v>
      </c>
    </row>
    <row r="360" spans="1:11" x14ac:dyDescent="0.25">
      <c r="A360" s="1">
        <v>45285</v>
      </c>
      <c r="B360" s="2">
        <f t="shared" si="35"/>
        <v>1</v>
      </c>
      <c r="C360" t="s">
        <v>2</v>
      </c>
      <c r="D360">
        <v>10</v>
      </c>
      <c r="E360">
        <f>IF(B360 &lt;= 5,VLOOKUP(C360,$R$3:$S$6,2,FALSE),0)</f>
        <v>0.2</v>
      </c>
      <c r="F360">
        <f t="shared" si="36"/>
        <v>2</v>
      </c>
      <c r="G360">
        <f t="shared" si="37"/>
        <v>60</v>
      </c>
      <c r="H360">
        <f t="shared" si="39"/>
        <v>39360</v>
      </c>
      <c r="I360">
        <f t="shared" si="40"/>
        <v>0</v>
      </c>
      <c r="J360">
        <f t="shared" si="41"/>
        <v>15800</v>
      </c>
      <c r="K360">
        <f t="shared" si="38"/>
        <v>23560</v>
      </c>
    </row>
    <row r="361" spans="1:11" x14ac:dyDescent="0.25">
      <c r="A361" s="1">
        <v>45286</v>
      </c>
      <c r="B361" s="2">
        <f t="shared" si="35"/>
        <v>2</v>
      </c>
      <c r="C361" t="s">
        <v>2</v>
      </c>
      <c r="D361">
        <v>10</v>
      </c>
      <c r="E361">
        <f>IF(B361 &lt;= 5,VLOOKUP(C361,$R$3:$S$6,2,FALSE),0)</f>
        <v>0.2</v>
      </c>
      <c r="F361">
        <f t="shared" si="36"/>
        <v>2</v>
      </c>
      <c r="G361">
        <f t="shared" si="37"/>
        <v>60</v>
      </c>
      <c r="H361">
        <f t="shared" si="39"/>
        <v>39420</v>
      </c>
      <c r="I361">
        <f t="shared" si="40"/>
        <v>0</v>
      </c>
      <c r="J361">
        <f t="shared" si="41"/>
        <v>15800</v>
      </c>
      <c r="K361">
        <f t="shared" si="38"/>
        <v>23620</v>
      </c>
    </row>
    <row r="362" spans="1:11" x14ac:dyDescent="0.25">
      <c r="A362" s="1">
        <v>45287</v>
      </c>
      <c r="B362" s="2">
        <f t="shared" si="35"/>
        <v>3</v>
      </c>
      <c r="C362" t="s">
        <v>2</v>
      </c>
      <c r="D362">
        <v>10</v>
      </c>
      <c r="E362">
        <f>IF(B362 &lt;= 5,VLOOKUP(C362,$R$3:$S$6,2,FALSE),0)</f>
        <v>0.2</v>
      </c>
      <c r="F362">
        <f t="shared" si="36"/>
        <v>2</v>
      </c>
      <c r="G362">
        <f t="shared" si="37"/>
        <v>60</v>
      </c>
      <c r="H362">
        <f t="shared" si="39"/>
        <v>39480</v>
      </c>
      <c r="I362">
        <f t="shared" si="40"/>
        <v>0</v>
      </c>
      <c r="J362">
        <f t="shared" si="41"/>
        <v>15800</v>
      </c>
      <c r="K362">
        <f t="shared" si="38"/>
        <v>23680</v>
      </c>
    </row>
    <row r="363" spans="1:11" x14ac:dyDescent="0.25">
      <c r="A363" s="1">
        <v>45288</v>
      </c>
      <c r="B363" s="2">
        <f t="shared" si="35"/>
        <v>4</v>
      </c>
      <c r="C363" t="s">
        <v>2</v>
      </c>
      <c r="D363">
        <v>10</v>
      </c>
      <c r="E363">
        <f>IF(B363 &lt;= 5,VLOOKUP(C363,$R$3:$S$6,2,FALSE),0)</f>
        <v>0.2</v>
      </c>
      <c r="F363">
        <f t="shared" si="36"/>
        <v>2</v>
      </c>
      <c r="G363">
        <f t="shared" si="37"/>
        <v>60</v>
      </c>
      <c r="H363">
        <f t="shared" si="39"/>
        <v>39540</v>
      </c>
      <c r="I363">
        <f t="shared" si="40"/>
        <v>0</v>
      </c>
      <c r="J363">
        <f t="shared" si="41"/>
        <v>15800</v>
      </c>
      <c r="K363">
        <f t="shared" si="38"/>
        <v>23740</v>
      </c>
    </row>
    <row r="364" spans="1:11" x14ac:dyDescent="0.25">
      <c r="A364" s="1">
        <v>45289</v>
      </c>
      <c r="B364" s="2">
        <f t="shared" si="35"/>
        <v>5</v>
      </c>
      <c r="C364" t="s">
        <v>2</v>
      </c>
      <c r="D364">
        <v>10</v>
      </c>
      <c r="E364">
        <f>IF(B364 &lt;= 5,VLOOKUP(C364,$R$3:$S$6,2,FALSE),0)</f>
        <v>0.2</v>
      </c>
      <c r="F364">
        <f t="shared" si="36"/>
        <v>2</v>
      </c>
      <c r="G364">
        <f t="shared" si="37"/>
        <v>60</v>
      </c>
      <c r="H364">
        <f t="shared" si="39"/>
        <v>39600</v>
      </c>
      <c r="I364">
        <f t="shared" si="40"/>
        <v>0</v>
      </c>
      <c r="J364">
        <f t="shared" si="41"/>
        <v>15800</v>
      </c>
      <c r="K364">
        <f t="shared" si="38"/>
        <v>23800</v>
      </c>
    </row>
    <row r="365" spans="1:11" x14ac:dyDescent="0.25">
      <c r="A365" s="1">
        <v>45290</v>
      </c>
      <c r="B365" s="2">
        <f t="shared" si="35"/>
        <v>6</v>
      </c>
      <c r="C365" t="s">
        <v>2</v>
      </c>
      <c r="D365">
        <v>10</v>
      </c>
      <c r="E365">
        <f>IF(B365 &lt;= 5,VLOOKUP(C365,$R$3:$S$6,2,FALSE),0)</f>
        <v>0</v>
      </c>
      <c r="F365">
        <f t="shared" si="36"/>
        <v>0</v>
      </c>
      <c r="G365">
        <f t="shared" si="37"/>
        <v>0</v>
      </c>
      <c r="H365">
        <f t="shared" si="39"/>
        <v>39600</v>
      </c>
      <c r="I365">
        <f t="shared" si="40"/>
        <v>0</v>
      </c>
      <c r="J365">
        <f t="shared" si="41"/>
        <v>15800</v>
      </c>
      <c r="K365">
        <f t="shared" si="38"/>
        <v>23800</v>
      </c>
    </row>
    <row r="366" spans="1:11" x14ac:dyDescent="0.25">
      <c r="A366" s="1">
        <v>45291</v>
      </c>
      <c r="B366" s="2">
        <f t="shared" si="35"/>
        <v>7</v>
      </c>
      <c r="C366" t="s">
        <v>2</v>
      </c>
      <c r="D366">
        <v>10</v>
      </c>
      <c r="E366">
        <f>IF(B366 &lt;= 5,VLOOKUP(C366,$R$3:$S$6,2,FALSE),0)</f>
        <v>0</v>
      </c>
      <c r="F366">
        <f t="shared" si="36"/>
        <v>0</v>
      </c>
      <c r="G366">
        <f t="shared" si="37"/>
        <v>0</v>
      </c>
      <c r="H366">
        <f t="shared" si="39"/>
        <v>39600</v>
      </c>
      <c r="I366">
        <f t="shared" si="40"/>
        <v>150</v>
      </c>
      <c r="J366">
        <f t="shared" si="41"/>
        <v>15950</v>
      </c>
      <c r="K366">
        <f t="shared" si="38"/>
        <v>23650</v>
      </c>
    </row>
    <row r="367" spans="1:11" x14ac:dyDescent="0.25">
      <c r="A367" s="1">
        <v>45292</v>
      </c>
      <c r="B367" s="2">
        <f t="shared" si="35"/>
        <v>1</v>
      </c>
      <c r="C367" t="s">
        <v>2</v>
      </c>
      <c r="D367">
        <v>10</v>
      </c>
      <c r="E367">
        <f>IF(B367 &lt;= 5,VLOOKUP(C367,$R$3:$S$6,2,FALSE),0)</f>
        <v>0.2</v>
      </c>
      <c r="F367">
        <f t="shared" si="36"/>
        <v>2</v>
      </c>
      <c r="G367">
        <f t="shared" si="37"/>
        <v>60</v>
      </c>
      <c r="H367">
        <f t="shared" si="39"/>
        <v>39660</v>
      </c>
      <c r="I367">
        <f t="shared" si="40"/>
        <v>0</v>
      </c>
      <c r="J367">
        <f t="shared" si="41"/>
        <v>15950</v>
      </c>
      <c r="K367">
        <f t="shared" si="38"/>
        <v>23710</v>
      </c>
    </row>
    <row r="368" spans="1:11" x14ac:dyDescent="0.25">
      <c r="A368" s="1">
        <v>45293</v>
      </c>
      <c r="B368" s="2">
        <f t="shared" si="35"/>
        <v>2</v>
      </c>
      <c r="C368" t="s">
        <v>2</v>
      </c>
      <c r="D368">
        <v>10</v>
      </c>
      <c r="E368">
        <f>IF(B368 &lt;= 5,VLOOKUP(C368,$R$3:$S$6,2,FALSE),0)</f>
        <v>0.2</v>
      </c>
      <c r="F368">
        <f t="shared" si="36"/>
        <v>2</v>
      </c>
      <c r="G368">
        <f t="shared" si="37"/>
        <v>60</v>
      </c>
      <c r="H368">
        <f t="shared" si="39"/>
        <v>39720</v>
      </c>
      <c r="I368">
        <f t="shared" si="40"/>
        <v>0</v>
      </c>
      <c r="J368">
        <f t="shared" si="41"/>
        <v>15950</v>
      </c>
      <c r="K368">
        <f t="shared" si="38"/>
        <v>23770</v>
      </c>
    </row>
    <row r="369" spans="1:11" x14ac:dyDescent="0.25">
      <c r="A369" s="1">
        <v>45294</v>
      </c>
      <c r="B369" s="2">
        <f t="shared" si="35"/>
        <v>3</v>
      </c>
      <c r="C369" t="s">
        <v>2</v>
      </c>
      <c r="D369">
        <v>10</v>
      </c>
      <c r="E369">
        <f>IF(B369 &lt;= 5,VLOOKUP(C369,$R$3:$S$6,2,FALSE),0)</f>
        <v>0.2</v>
      </c>
      <c r="F369">
        <f t="shared" si="36"/>
        <v>2</v>
      </c>
      <c r="G369">
        <f t="shared" si="37"/>
        <v>60</v>
      </c>
      <c r="H369">
        <f t="shared" si="39"/>
        <v>39780</v>
      </c>
      <c r="I369">
        <f t="shared" si="40"/>
        <v>0</v>
      </c>
      <c r="J369">
        <f t="shared" si="41"/>
        <v>15950</v>
      </c>
      <c r="K369">
        <f t="shared" si="38"/>
        <v>23830</v>
      </c>
    </row>
    <row r="370" spans="1:11" x14ac:dyDescent="0.25">
      <c r="A370" s="1">
        <v>45295</v>
      </c>
      <c r="B370" s="2">
        <f t="shared" si="35"/>
        <v>4</v>
      </c>
      <c r="C370" t="s">
        <v>2</v>
      </c>
      <c r="D370">
        <v>10</v>
      </c>
      <c r="E370">
        <f>IF(B370 &lt;= 5,VLOOKUP(C370,$R$3:$S$6,2,FALSE),0)</f>
        <v>0.2</v>
      </c>
      <c r="F370">
        <f t="shared" si="36"/>
        <v>2</v>
      </c>
      <c r="G370">
        <f t="shared" si="37"/>
        <v>60</v>
      </c>
      <c r="H370">
        <f t="shared" si="39"/>
        <v>39840</v>
      </c>
      <c r="I370">
        <f t="shared" si="40"/>
        <v>0</v>
      </c>
      <c r="J370">
        <f t="shared" si="41"/>
        <v>15950</v>
      </c>
      <c r="K370">
        <f t="shared" si="38"/>
        <v>23890</v>
      </c>
    </row>
    <row r="371" spans="1:11" x14ac:dyDescent="0.25">
      <c r="A371" s="1">
        <v>45296</v>
      </c>
      <c r="B371" s="2">
        <f t="shared" si="35"/>
        <v>5</v>
      </c>
      <c r="C371" t="s">
        <v>2</v>
      </c>
      <c r="D371">
        <v>10</v>
      </c>
      <c r="E371">
        <f>IF(B371 &lt;= 5,VLOOKUP(C371,$R$3:$S$6,2,FALSE),0)</f>
        <v>0.2</v>
      </c>
      <c r="F371">
        <f t="shared" si="36"/>
        <v>2</v>
      </c>
      <c r="G371">
        <f t="shared" si="37"/>
        <v>60</v>
      </c>
      <c r="H371">
        <f t="shared" si="39"/>
        <v>39900</v>
      </c>
      <c r="I371">
        <f t="shared" si="40"/>
        <v>0</v>
      </c>
      <c r="J371">
        <f t="shared" si="41"/>
        <v>15950</v>
      </c>
      <c r="K371">
        <f t="shared" si="38"/>
        <v>23950</v>
      </c>
    </row>
    <row r="372" spans="1:11" x14ac:dyDescent="0.25">
      <c r="A372" s="1">
        <v>45297</v>
      </c>
      <c r="B372" s="2">
        <f t="shared" si="35"/>
        <v>6</v>
      </c>
      <c r="C372" t="s">
        <v>2</v>
      </c>
      <c r="D372">
        <v>10</v>
      </c>
      <c r="E372">
        <f>IF(B372 &lt;= 5,VLOOKUP(C372,$R$3:$S$6,2,FALSE),0)</f>
        <v>0</v>
      </c>
      <c r="F372">
        <f t="shared" si="36"/>
        <v>0</v>
      </c>
      <c r="G372">
        <f t="shared" si="37"/>
        <v>0</v>
      </c>
      <c r="H372">
        <f t="shared" si="39"/>
        <v>39900</v>
      </c>
      <c r="I372">
        <f t="shared" si="40"/>
        <v>0</v>
      </c>
      <c r="J372">
        <f t="shared" si="41"/>
        <v>15950</v>
      </c>
      <c r="K372">
        <f t="shared" si="38"/>
        <v>23950</v>
      </c>
    </row>
    <row r="373" spans="1:11" x14ac:dyDescent="0.25">
      <c r="A373" s="1">
        <v>45298</v>
      </c>
      <c r="B373" s="2">
        <f t="shared" si="35"/>
        <v>7</v>
      </c>
      <c r="C373" t="s">
        <v>2</v>
      </c>
      <c r="D373">
        <v>10</v>
      </c>
      <c r="E373">
        <f>IF(B373 &lt;= 5,VLOOKUP(C373,$R$3:$S$6,2,FALSE),0)</f>
        <v>0</v>
      </c>
      <c r="F373">
        <f t="shared" si="36"/>
        <v>0</v>
      </c>
      <c r="G373">
        <f t="shared" si="37"/>
        <v>0</v>
      </c>
      <c r="H373">
        <f t="shared" si="39"/>
        <v>39900</v>
      </c>
      <c r="I373">
        <f t="shared" si="40"/>
        <v>150</v>
      </c>
      <c r="J373">
        <f t="shared" si="41"/>
        <v>16100</v>
      </c>
      <c r="K373">
        <f t="shared" si="38"/>
        <v>23800</v>
      </c>
    </row>
    <row r="374" spans="1:11" x14ac:dyDescent="0.25">
      <c r="A374" s="1">
        <v>45299</v>
      </c>
      <c r="B374" s="2">
        <f t="shared" si="35"/>
        <v>1</v>
      </c>
      <c r="C374" t="s">
        <v>2</v>
      </c>
      <c r="D374">
        <v>10</v>
      </c>
      <c r="E374">
        <f>IF(B374 &lt;= 5,VLOOKUP(C374,$R$3:$S$6,2,FALSE),0)</f>
        <v>0.2</v>
      </c>
      <c r="F374">
        <f t="shared" si="36"/>
        <v>2</v>
      </c>
      <c r="G374">
        <f t="shared" si="37"/>
        <v>60</v>
      </c>
      <c r="H374">
        <f t="shared" si="39"/>
        <v>39960</v>
      </c>
      <c r="I374">
        <f t="shared" si="40"/>
        <v>0</v>
      </c>
      <c r="J374">
        <f t="shared" si="41"/>
        <v>16100</v>
      </c>
      <c r="K374">
        <f t="shared" si="38"/>
        <v>23860</v>
      </c>
    </row>
    <row r="375" spans="1:11" x14ac:dyDescent="0.25">
      <c r="A375" s="1">
        <v>45300</v>
      </c>
      <c r="B375" s="2">
        <f t="shared" si="35"/>
        <v>2</v>
      </c>
      <c r="C375" t="s">
        <v>2</v>
      </c>
      <c r="D375">
        <v>10</v>
      </c>
      <c r="E375">
        <f>IF(B375 &lt;= 5,VLOOKUP(C375,$R$3:$S$6,2,FALSE),0)</f>
        <v>0.2</v>
      </c>
      <c r="F375">
        <f t="shared" si="36"/>
        <v>2</v>
      </c>
      <c r="G375">
        <f t="shared" si="37"/>
        <v>60</v>
      </c>
      <c r="H375">
        <f t="shared" si="39"/>
        <v>40020</v>
      </c>
      <c r="I375">
        <f t="shared" si="40"/>
        <v>0</v>
      </c>
      <c r="J375">
        <f t="shared" si="41"/>
        <v>16100</v>
      </c>
      <c r="K375">
        <f t="shared" si="38"/>
        <v>23920</v>
      </c>
    </row>
    <row r="376" spans="1:11" x14ac:dyDescent="0.25">
      <c r="A376" s="1">
        <v>45301</v>
      </c>
      <c r="B376" s="2">
        <f t="shared" si="35"/>
        <v>3</v>
      </c>
      <c r="C376" t="s">
        <v>2</v>
      </c>
      <c r="D376">
        <v>10</v>
      </c>
      <c r="E376">
        <f>IF(B376 &lt;= 5,VLOOKUP(C376,$R$3:$S$6,2,FALSE),0)</f>
        <v>0.2</v>
      </c>
      <c r="F376">
        <f t="shared" si="36"/>
        <v>2</v>
      </c>
      <c r="G376">
        <f t="shared" si="37"/>
        <v>60</v>
      </c>
      <c r="H376">
        <f t="shared" si="39"/>
        <v>40080</v>
      </c>
      <c r="I376">
        <f t="shared" si="40"/>
        <v>0</v>
      </c>
      <c r="J376">
        <f t="shared" si="41"/>
        <v>16100</v>
      </c>
      <c r="K376">
        <f t="shared" si="38"/>
        <v>23980</v>
      </c>
    </row>
    <row r="377" spans="1:11" x14ac:dyDescent="0.25">
      <c r="A377" s="1">
        <v>45302</v>
      </c>
      <c r="B377" s="2">
        <f t="shared" si="35"/>
        <v>4</v>
      </c>
      <c r="C377" t="s">
        <v>2</v>
      </c>
      <c r="D377">
        <v>10</v>
      </c>
      <c r="E377">
        <f>IF(B377 &lt;= 5,VLOOKUP(C377,$R$3:$S$6,2,FALSE),0)</f>
        <v>0.2</v>
      </c>
      <c r="F377">
        <f t="shared" si="36"/>
        <v>2</v>
      </c>
      <c r="G377">
        <f t="shared" si="37"/>
        <v>60</v>
      </c>
      <c r="H377">
        <f t="shared" si="39"/>
        <v>40140</v>
      </c>
      <c r="I377">
        <f t="shared" si="40"/>
        <v>0</v>
      </c>
      <c r="J377">
        <f t="shared" si="41"/>
        <v>16100</v>
      </c>
      <c r="K377">
        <f t="shared" si="38"/>
        <v>24040</v>
      </c>
    </row>
    <row r="378" spans="1:11" x14ac:dyDescent="0.25">
      <c r="A378" s="1">
        <v>45303</v>
      </c>
      <c r="B378" s="2">
        <f t="shared" si="35"/>
        <v>5</v>
      </c>
      <c r="C378" t="s">
        <v>2</v>
      </c>
      <c r="D378">
        <v>10</v>
      </c>
      <c r="E378">
        <f>IF(B378 &lt;= 5,VLOOKUP(C378,$R$3:$S$6,2,FALSE),0)</f>
        <v>0.2</v>
      </c>
      <c r="F378">
        <f t="shared" si="36"/>
        <v>2</v>
      </c>
      <c r="G378">
        <f t="shared" si="37"/>
        <v>60</v>
      </c>
      <c r="H378">
        <f t="shared" si="39"/>
        <v>40200</v>
      </c>
      <c r="I378">
        <f t="shared" si="40"/>
        <v>0</v>
      </c>
      <c r="J378">
        <f t="shared" si="41"/>
        <v>16100</v>
      </c>
      <c r="K378">
        <f t="shared" si="38"/>
        <v>24100</v>
      </c>
    </row>
    <row r="379" spans="1:11" x14ac:dyDescent="0.25">
      <c r="A379" s="1">
        <v>45304</v>
      </c>
      <c r="B379" s="2">
        <f t="shared" si="35"/>
        <v>6</v>
      </c>
      <c r="C379" t="s">
        <v>2</v>
      </c>
      <c r="D379">
        <v>10</v>
      </c>
      <c r="E379">
        <f>IF(B379 &lt;= 5,VLOOKUP(C379,$R$3:$S$6,2,FALSE),0)</f>
        <v>0</v>
      </c>
      <c r="F379">
        <f t="shared" si="36"/>
        <v>0</v>
      </c>
      <c r="G379">
        <f t="shared" si="37"/>
        <v>0</v>
      </c>
      <c r="H379">
        <f t="shared" si="39"/>
        <v>40200</v>
      </c>
      <c r="I379">
        <f t="shared" si="40"/>
        <v>0</v>
      </c>
      <c r="J379">
        <f t="shared" si="41"/>
        <v>16100</v>
      </c>
      <c r="K379">
        <f t="shared" si="38"/>
        <v>24100</v>
      </c>
    </row>
    <row r="380" spans="1:11" x14ac:dyDescent="0.25">
      <c r="A380" s="1">
        <v>45305</v>
      </c>
      <c r="B380" s="2">
        <f t="shared" si="35"/>
        <v>7</v>
      </c>
      <c r="C380" t="s">
        <v>2</v>
      </c>
      <c r="D380">
        <v>10</v>
      </c>
      <c r="E380">
        <f>IF(B380 &lt;= 5,VLOOKUP(C380,$R$3:$S$6,2,FALSE),0)</f>
        <v>0</v>
      </c>
      <c r="F380">
        <f t="shared" si="36"/>
        <v>0</v>
      </c>
      <c r="G380">
        <f t="shared" si="37"/>
        <v>0</v>
      </c>
      <c r="H380">
        <f t="shared" si="39"/>
        <v>40200</v>
      </c>
      <c r="I380">
        <f t="shared" si="40"/>
        <v>150</v>
      </c>
      <c r="J380">
        <f t="shared" si="41"/>
        <v>16250</v>
      </c>
      <c r="K380">
        <f t="shared" si="38"/>
        <v>23950</v>
      </c>
    </row>
    <row r="381" spans="1:11" x14ac:dyDescent="0.25">
      <c r="A381" s="1">
        <v>45306</v>
      </c>
      <c r="B381" s="2">
        <f t="shared" si="35"/>
        <v>1</v>
      </c>
      <c r="C381" t="s">
        <v>2</v>
      </c>
      <c r="D381">
        <v>10</v>
      </c>
      <c r="E381">
        <f>IF(B381 &lt;= 5,VLOOKUP(C381,$R$3:$S$6,2,FALSE),0)</f>
        <v>0.2</v>
      </c>
      <c r="F381">
        <f t="shared" si="36"/>
        <v>2</v>
      </c>
      <c r="G381">
        <f t="shared" si="37"/>
        <v>60</v>
      </c>
      <c r="H381">
        <f t="shared" si="39"/>
        <v>40260</v>
      </c>
      <c r="I381">
        <f t="shared" si="40"/>
        <v>0</v>
      </c>
      <c r="J381">
        <f t="shared" si="41"/>
        <v>16250</v>
      </c>
      <c r="K381">
        <f t="shared" si="38"/>
        <v>24010</v>
      </c>
    </row>
    <row r="382" spans="1:11" x14ac:dyDescent="0.25">
      <c r="A382" s="1">
        <v>45307</v>
      </c>
      <c r="B382" s="2">
        <f t="shared" si="35"/>
        <v>2</v>
      </c>
      <c r="C382" t="s">
        <v>2</v>
      </c>
      <c r="D382">
        <v>10</v>
      </c>
      <c r="E382">
        <f>IF(B382 &lt;= 5,VLOOKUP(C382,$R$3:$S$6,2,FALSE),0)</f>
        <v>0.2</v>
      </c>
      <c r="F382">
        <f t="shared" si="36"/>
        <v>2</v>
      </c>
      <c r="G382">
        <f t="shared" si="37"/>
        <v>60</v>
      </c>
      <c r="H382">
        <f t="shared" si="39"/>
        <v>40320</v>
      </c>
      <c r="I382">
        <f t="shared" si="40"/>
        <v>0</v>
      </c>
      <c r="J382">
        <f t="shared" si="41"/>
        <v>16250</v>
      </c>
      <c r="K382">
        <f t="shared" si="38"/>
        <v>24070</v>
      </c>
    </row>
    <row r="383" spans="1:11" x14ac:dyDescent="0.25">
      <c r="A383" s="1">
        <v>45308</v>
      </c>
      <c r="B383" s="2">
        <f t="shared" si="35"/>
        <v>3</v>
      </c>
      <c r="C383" t="s">
        <v>2</v>
      </c>
      <c r="D383">
        <v>10</v>
      </c>
      <c r="E383">
        <f>IF(B383 &lt;= 5,VLOOKUP(C383,$R$3:$S$6,2,FALSE),0)</f>
        <v>0.2</v>
      </c>
      <c r="F383">
        <f t="shared" si="36"/>
        <v>2</v>
      </c>
      <c r="G383">
        <f t="shared" si="37"/>
        <v>60</v>
      </c>
      <c r="H383">
        <f t="shared" si="39"/>
        <v>40380</v>
      </c>
      <c r="I383">
        <f t="shared" si="40"/>
        <v>0</v>
      </c>
      <c r="J383">
        <f t="shared" si="41"/>
        <v>16250</v>
      </c>
      <c r="K383">
        <f t="shared" si="38"/>
        <v>24130</v>
      </c>
    </row>
    <row r="384" spans="1:11" x14ac:dyDescent="0.25">
      <c r="A384" s="1">
        <v>45309</v>
      </c>
      <c r="B384" s="2">
        <f t="shared" si="35"/>
        <v>4</v>
      </c>
      <c r="C384" t="s">
        <v>2</v>
      </c>
      <c r="D384">
        <v>10</v>
      </c>
      <c r="E384">
        <f>IF(B384 &lt;= 5,VLOOKUP(C384,$R$3:$S$6,2,FALSE),0)</f>
        <v>0.2</v>
      </c>
      <c r="F384">
        <f t="shared" si="36"/>
        <v>2</v>
      </c>
      <c r="G384">
        <f t="shared" si="37"/>
        <v>60</v>
      </c>
      <c r="H384">
        <f t="shared" si="39"/>
        <v>40440</v>
      </c>
      <c r="I384">
        <f t="shared" si="40"/>
        <v>0</v>
      </c>
      <c r="J384">
        <f t="shared" si="41"/>
        <v>16250</v>
      </c>
      <c r="K384">
        <f t="shared" si="38"/>
        <v>24190</v>
      </c>
    </row>
    <row r="385" spans="1:11" x14ac:dyDescent="0.25">
      <c r="A385" s="1">
        <v>45310</v>
      </c>
      <c r="B385" s="2">
        <f t="shared" si="35"/>
        <v>5</v>
      </c>
      <c r="C385" t="s">
        <v>2</v>
      </c>
      <c r="D385">
        <v>10</v>
      </c>
      <c r="E385">
        <f>IF(B385 &lt;= 5,VLOOKUP(C385,$R$3:$S$6,2,FALSE),0)</f>
        <v>0.2</v>
      </c>
      <c r="F385">
        <f t="shared" si="36"/>
        <v>2</v>
      </c>
      <c r="G385">
        <f t="shared" si="37"/>
        <v>60</v>
      </c>
      <c r="H385">
        <f t="shared" si="39"/>
        <v>40500</v>
      </c>
      <c r="I385">
        <f t="shared" si="40"/>
        <v>0</v>
      </c>
      <c r="J385">
        <f t="shared" si="41"/>
        <v>16250</v>
      </c>
      <c r="K385">
        <f t="shared" si="38"/>
        <v>24250</v>
      </c>
    </row>
    <row r="386" spans="1:11" x14ac:dyDescent="0.25">
      <c r="A386" s="1">
        <v>45311</v>
      </c>
      <c r="B386" s="2">
        <f t="shared" si="35"/>
        <v>6</v>
      </c>
      <c r="C386" t="s">
        <v>2</v>
      </c>
      <c r="D386">
        <v>10</v>
      </c>
      <c r="E386">
        <f>IF(B386 &lt;= 5,VLOOKUP(C386,$R$3:$S$6,2,FALSE),0)</f>
        <v>0</v>
      </c>
      <c r="F386">
        <f t="shared" si="36"/>
        <v>0</v>
      </c>
      <c r="G386">
        <f t="shared" si="37"/>
        <v>0</v>
      </c>
      <c r="H386">
        <f t="shared" si="39"/>
        <v>40500</v>
      </c>
      <c r="I386">
        <f t="shared" si="40"/>
        <v>0</v>
      </c>
      <c r="J386">
        <f t="shared" si="41"/>
        <v>16250</v>
      </c>
      <c r="K386">
        <f t="shared" si="38"/>
        <v>24250</v>
      </c>
    </row>
    <row r="387" spans="1:11" x14ac:dyDescent="0.25">
      <c r="A387" s="1">
        <v>45312</v>
      </c>
      <c r="B387" s="2">
        <f t="shared" ref="B387:B450" si="42">WEEKDAY(A387,2)</f>
        <v>7</v>
      </c>
      <c r="C387" t="s">
        <v>2</v>
      </c>
      <c r="D387">
        <v>10</v>
      </c>
      <c r="E387">
        <f>IF(B387 &lt;= 5,VLOOKUP(C387,$R$3:$S$6,2,FALSE),0)</f>
        <v>0</v>
      </c>
      <c r="F387">
        <f t="shared" ref="F387:F450" si="43">ROUNDDOWN(D387*E387,0)</f>
        <v>0</v>
      </c>
      <c r="G387">
        <f t="shared" ref="G387:G450" si="44">IF(B387&lt;=5,F387*$Q$9,0)</f>
        <v>0</v>
      </c>
      <c r="H387">
        <f t="shared" si="39"/>
        <v>40500</v>
      </c>
      <c r="I387">
        <f t="shared" si="40"/>
        <v>150</v>
      </c>
      <c r="J387">
        <f t="shared" si="41"/>
        <v>16400</v>
      </c>
      <c r="K387">
        <f t="shared" ref="K387:K450" si="45">H387-J387</f>
        <v>24100</v>
      </c>
    </row>
    <row r="388" spans="1:11" x14ac:dyDescent="0.25">
      <c r="A388" s="1">
        <v>45313</v>
      </c>
      <c r="B388" s="2">
        <f t="shared" si="42"/>
        <v>1</v>
      </c>
      <c r="C388" t="s">
        <v>2</v>
      </c>
      <c r="D388">
        <v>10</v>
      </c>
      <c r="E388">
        <f>IF(B388 &lt;= 5,VLOOKUP(C388,$R$3:$S$6,2,FALSE),0)</f>
        <v>0.2</v>
      </c>
      <c r="F388">
        <f t="shared" si="43"/>
        <v>2</v>
      </c>
      <c r="G388">
        <f t="shared" si="44"/>
        <v>60</v>
      </c>
      <c r="H388">
        <f t="shared" ref="H388:H451" si="46">H387+G388</f>
        <v>40560</v>
      </c>
      <c r="I388">
        <f t="shared" ref="I388:I451" si="47">IF(B388=7,D388*$Q$10,0)</f>
        <v>0</v>
      </c>
      <c r="J388">
        <f t="shared" ref="J388:J451" si="48">J387+I388</f>
        <v>16400</v>
      </c>
      <c r="K388">
        <f t="shared" si="45"/>
        <v>24160</v>
      </c>
    </row>
    <row r="389" spans="1:11" x14ac:dyDescent="0.25">
      <c r="A389" s="1">
        <v>45314</v>
      </c>
      <c r="B389" s="2">
        <f t="shared" si="42"/>
        <v>2</v>
      </c>
      <c r="C389" t="s">
        <v>2</v>
      </c>
      <c r="D389">
        <v>10</v>
      </c>
      <c r="E389">
        <f>IF(B389 &lt;= 5,VLOOKUP(C389,$R$3:$S$6,2,FALSE),0)</f>
        <v>0.2</v>
      </c>
      <c r="F389">
        <f t="shared" si="43"/>
        <v>2</v>
      </c>
      <c r="G389">
        <f t="shared" si="44"/>
        <v>60</v>
      </c>
      <c r="H389">
        <f t="shared" si="46"/>
        <v>40620</v>
      </c>
      <c r="I389">
        <f t="shared" si="47"/>
        <v>0</v>
      </c>
      <c r="J389">
        <f t="shared" si="48"/>
        <v>16400</v>
      </c>
      <c r="K389">
        <f t="shared" si="45"/>
        <v>24220</v>
      </c>
    </row>
    <row r="390" spans="1:11" x14ac:dyDescent="0.25">
      <c r="A390" s="1">
        <v>45315</v>
      </c>
      <c r="B390" s="2">
        <f t="shared" si="42"/>
        <v>3</v>
      </c>
      <c r="C390" t="s">
        <v>2</v>
      </c>
      <c r="D390">
        <v>10</v>
      </c>
      <c r="E390">
        <f>IF(B390 &lt;= 5,VLOOKUP(C390,$R$3:$S$6,2,FALSE),0)</f>
        <v>0.2</v>
      </c>
      <c r="F390">
        <f t="shared" si="43"/>
        <v>2</v>
      </c>
      <c r="G390">
        <f t="shared" si="44"/>
        <v>60</v>
      </c>
      <c r="H390">
        <f t="shared" si="46"/>
        <v>40680</v>
      </c>
      <c r="I390">
        <f t="shared" si="47"/>
        <v>0</v>
      </c>
      <c r="J390">
        <f t="shared" si="48"/>
        <v>16400</v>
      </c>
      <c r="K390">
        <f t="shared" si="45"/>
        <v>24280</v>
      </c>
    </row>
    <row r="391" spans="1:11" x14ac:dyDescent="0.25">
      <c r="A391" s="1">
        <v>45316</v>
      </c>
      <c r="B391" s="2">
        <f t="shared" si="42"/>
        <v>4</v>
      </c>
      <c r="C391" t="s">
        <v>2</v>
      </c>
      <c r="D391">
        <v>10</v>
      </c>
      <c r="E391">
        <f>IF(B391 &lt;= 5,VLOOKUP(C391,$R$3:$S$6,2,FALSE),0)</f>
        <v>0.2</v>
      </c>
      <c r="F391">
        <f t="shared" si="43"/>
        <v>2</v>
      </c>
      <c r="G391">
        <f t="shared" si="44"/>
        <v>60</v>
      </c>
      <c r="H391">
        <f t="shared" si="46"/>
        <v>40740</v>
      </c>
      <c r="I391">
        <f t="shared" si="47"/>
        <v>0</v>
      </c>
      <c r="J391">
        <f t="shared" si="48"/>
        <v>16400</v>
      </c>
      <c r="K391">
        <f t="shared" si="45"/>
        <v>24340</v>
      </c>
    </row>
    <row r="392" spans="1:11" x14ac:dyDescent="0.25">
      <c r="A392" s="1">
        <v>45317</v>
      </c>
      <c r="B392" s="2">
        <f t="shared" si="42"/>
        <v>5</v>
      </c>
      <c r="C392" t="s">
        <v>2</v>
      </c>
      <c r="D392">
        <v>10</v>
      </c>
      <c r="E392">
        <f>IF(B392 &lt;= 5,VLOOKUP(C392,$R$3:$S$6,2,FALSE),0)</f>
        <v>0.2</v>
      </c>
      <c r="F392">
        <f t="shared" si="43"/>
        <v>2</v>
      </c>
      <c r="G392">
        <f t="shared" si="44"/>
        <v>60</v>
      </c>
      <c r="H392">
        <f t="shared" si="46"/>
        <v>40800</v>
      </c>
      <c r="I392">
        <f t="shared" si="47"/>
        <v>0</v>
      </c>
      <c r="J392">
        <f t="shared" si="48"/>
        <v>16400</v>
      </c>
      <c r="K392">
        <f t="shared" si="45"/>
        <v>24400</v>
      </c>
    </row>
    <row r="393" spans="1:11" x14ac:dyDescent="0.25">
      <c r="A393" s="1">
        <v>45318</v>
      </c>
      <c r="B393" s="2">
        <f t="shared" si="42"/>
        <v>6</v>
      </c>
      <c r="C393" t="s">
        <v>2</v>
      </c>
      <c r="D393">
        <v>10</v>
      </c>
      <c r="E393">
        <f>IF(B393 &lt;= 5,VLOOKUP(C393,$R$3:$S$6,2,FALSE),0)</f>
        <v>0</v>
      </c>
      <c r="F393">
        <f t="shared" si="43"/>
        <v>0</v>
      </c>
      <c r="G393">
        <f t="shared" si="44"/>
        <v>0</v>
      </c>
      <c r="H393">
        <f t="shared" si="46"/>
        <v>40800</v>
      </c>
      <c r="I393">
        <f t="shared" si="47"/>
        <v>0</v>
      </c>
      <c r="J393">
        <f t="shared" si="48"/>
        <v>16400</v>
      </c>
      <c r="K393">
        <f t="shared" si="45"/>
        <v>24400</v>
      </c>
    </row>
    <row r="394" spans="1:11" x14ac:dyDescent="0.25">
      <c r="A394" s="1">
        <v>45319</v>
      </c>
      <c r="B394" s="2">
        <f t="shared" si="42"/>
        <v>7</v>
      </c>
      <c r="C394" t="s">
        <v>2</v>
      </c>
      <c r="D394">
        <v>10</v>
      </c>
      <c r="E394">
        <f>IF(B394 &lt;= 5,VLOOKUP(C394,$R$3:$S$6,2,FALSE),0)</f>
        <v>0</v>
      </c>
      <c r="F394">
        <f t="shared" si="43"/>
        <v>0</v>
      </c>
      <c r="G394">
        <f t="shared" si="44"/>
        <v>0</v>
      </c>
      <c r="H394">
        <f t="shared" si="46"/>
        <v>40800</v>
      </c>
      <c r="I394">
        <f t="shared" si="47"/>
        <v>150</v>
      </c>
      <c r="J394">
        <f t="shared" si="48"/>
        <v>16550</v>
      </c>
      <c r="K394">
        <f t="shared" si="45"/>
        <v>24250</v>
      </c>
    </row>
    <row r="395" spans="1:11" x14ac:dyDescent="0.25">
      <c r="A395" s="1">
        <v>45320</v>
      </c>
      <c r="B395" s="2">
        <f t="shared" si="42"/>
        <v>1</v>
      </c>
      <c r="C395" t="s">
        <v>2</v>
      </c>
      <c r="D395">
        <v>10</v>
      </c>
      <c r="E395">
        <f>IF(B395 &lt;= 5,VLOOKUP(C395,$R$3:$S$6,2,FALSE),0)</f>
        <v>0.2</v>
      </c>
      <c r="F395">
        <f t="shared" si="43"/>
        <v>2</v>
      </c>
      <c r="G395">
        <f t="shared" si="44"/>
        <v>60</v>
      </c>
      <c r="H395">
        <f t="shared" si="46"/>
        <v>40860</v>
      </c>
      <c r="I395">
        <f t="shared" si="47"/>
        <v>0</v>
      </c>
      <c r="J395">
        <f t="shared" si="48"/>
        <v>16550</v>
      </c>
      <c r="K395">
        <f t="shared" si="45"/>
        <v>24310</v>
      </c>
    </row>
    <row r="396" spans="1:11" x14ac:dyDescent="0.25">
      <c r="A396" s="1">
        <v>45321</v>
      </c>
      <c r="B396" s="2">
        <f t="shared" si="42"/>
        <v>2</v>
      </c>
      <c r="C396" t="s">
        <v>2</v>
      </c>
      <c r="D396">
        <v>10</v>
      </c>
      <c r="E396">
        <f>IF(B396 &lt;= 5,VLOOKUP(C396,$R$3:$S$6,2,FALSE),0)</f>
        <v>0.2</v>
      </c>
      <c r="F396">
        <f t="shared" si="43"/>
        <v>2</v>
      </c>
      <c r="G396">
        <f t="shared" si="44"/>
        <v>60</v>
      </c>
      <c r="H396">
        <f t="shared" si="46"/>
        <v>40920</v>
      </c>
      <c r="I396">
        <f t="shared" si="47"/>
        <v>0</v>
      </c>
      <c r="J396">
        <f t="shared" si="48"/>
        <v>16550</v>
      </c>
      <c r="K396">
        <f t="shared" si="45"/>
        <v>24370</v>
      </c>
    </row>
    <row r="397" spans="1:11" x14ac:dyDescent="0.25">
      <c r="A397" s="1">
        <v>45322</v>
      </c>
      <c r="B397" s="2">
        <f t="shared" si="42"/>
        <v>3</v>
      </c>
      <c r="C397" t="s">
        <v>2</v>
      </c>
      <c r="D397">
        <v>10</v>
      </c>
      <c r="E397">
        <f>IF(B397 &lt;= 5,VLOOKUP(C397,$R$3:$S$6,2,FALSE),0)</f>
        <v>0.2</v>
      </c>
      <c r="F397">
        <f t="shared" si="43"/>
        <v>2</v>
      </c>
      <c r="G397">
        <f t="shared" si="44"/>
        <v>60</v>
      </c>
      <c r="H397">
        <f t="shared" si="46"/>
        <v>40980</v>
      </c>
      <c r="I397">
        <f t="shared" si="47"/>
        <v>0</v>
      </c>
      <c r="J397">
        <f t="shared" si="48"/>
        <v>16550</v>
      </c>
      <c r="K397">
        <f t="shared" si="45"/>
        <v>24430</v>
      </c>
    </row>
    <row r="398" spans="1:11" x14ac:dyDescent="0.25">
      <c r="A398" s="1">
        <v>45323</v>
      </c>
      <c r="B398" s="2">
        <f t="shared" si="42"/>
        <v>4</v>
      </c>
      <c r="C398" t="s">
        <v>2</v>
      </c>
      <c r="D398">
        <v>10</v>
      </c>
      <c r="E398">
        <f>IF(B398 &lt;= 5,VLOOKUP(C398,$R$3:$S$6,2,FALSE),0)</f>
        <v>0.2</v>
      </c>
      <c r="F398">
        <f t="shared" si="43"/>
        <v>2</v>
      </c>
      <c r="G398">
        <f t="shared" si="44"/>
        <v>60</v>
      </c>
      <c r="H398">
        <f t="shared" si="46"/>
        <v>41040</v>
      </c>
      <c r="I398">
        <f t="shared" si="47"/>
        <v>0</v>
      </c>
      <c r="J398">
        <f t="shared" si="48"/>
        <v>16550</v>
      </c>
      <c r="K398">
        <f t="shared" si="45"/>
        <v>24490</v>
      </c>
    </row>
    <row r="399" spans="1:11" x14ac:dyDescent="0.25">
      <c r="A399" s="1">
        <v>45324</v>
      </c>
      <c r="B399" s="2">
        <f t="shared" si="42"/>
        <v>5</v>
      </c>
      <c r="C399" t="s">
        <v>2</v>
      </c>
      <c r="D399">
        <v>10</v>
      </c>
      <c r="E399">
        <f>IF(B399 &lt;= 5,VLOOKUP(C399,$R$3:$S$6,2,FALSE),0)</f>
        <v>0.2</v>
      </c>
      <c r="F399">
        <f t="shared" si="43"/>
        <v>2</v>
      </c>
      <c r="G399">
        <f t="shared" si="44"/>
        <v>60</v>
      </c>
      <c r="H399">
        <f t="shared" si="46"/>
        <v>41100</v>
      </c>
      <c r="I399">
        <f t="shared" si="47"/>
        <v>0</v>
      </c>
      <c r="J399">
        <f t="shared" si="48"/>
        <v>16550</v>
      </c>
      <c r="K399">
        <f t="shared" si="45"/>
        <v>24550</v>
      </c>
    </row>
    <row r="400" spans="1:11" x14ac:dyDescent="0.25">
      <c r="A400" s="1">
        <v>45325</v>
      </c>
      <c r="B400" s="2">
        <f t="shared" si="42"/>
        <v>6</v>
      </c>
      <c r="C400" t="s">
        <v>2</v>
      </c>
      <c r="D400">
        <v>10</v>
      </c>
      <c r="E400">
        <f>IF(B400 &lt;= 5,VLOOKUP(C400,$R$3:$S$6,2,FALSE),0)</f>
        <v>0</v>
      </c>
      <c r="F400">
        <f t="shared" si="43"/>
        <v>0</v>
      </c>
      <c r="G400">
        <f t="shared" si="44"/>
        <v>0</v>
      </c>
      <c r="H400">
        <f t="shared" si="46"/>
        <v>41100</v>
      </c>
      <c r="I400">
        <f t="shared" si="47"/>
        <v>0</v>
      </c>
      <c r="J400">
        <f t="shared" si="48"/>
        <v>16550</v>
      </c>
      <c r="K400">
        <f t="shared" si="45"/>
        <v>24550</v>
      </c>
    </row>
    <row r="401" spans="1:11" x14ac:dyDescent="0.25">
      <c r="A401" s="1">
        <v>45326</v>
      </c>
      <c r="B401" s="2">
        <f t="shared" si="42"/>
        <v>7</v>
      </c>
      <c r="C401" t="s">
        <v>2</v>
      </c>
      <c r="D401">
        <v>10</v>
      </c>
      <c r="E401">
        <f>IF(B401 &lt;= 5,VLOOKUP(C401,$R$3:$S$6,2,FALSE),0)</f>
        <v>0</v>
      </c>
      <c r="F401">
        <f t="shared" si="43"/>
        <v>0</v>
      </c>
      <c r="G401">
        <f t="shared" si="44"/>
        <v>0</v>
      </c>
      <c r="H401">
        <f t="shared" si="46"/>
        <v>41100</v>
      </c>
      <c r="I401">
        <f t="shared" si="47"/>
        <v>150</v>
      </c>
      <c r="J401">
        <f t="shared" si="48"/>
        <v>16700</v>
      </c>
      <c r="K401">
        <f t="shared" si="45"/>
        <v>24400</v>
      </c>
    </row>
    <row r="402" spans="1:11" x14ac:dyDescent="0.25">
      <c r="A402" s="1">
        <v>45327</v>
      </c>
      <c r="B402" s="2">
        <f t="shared" si="42"/>
        <v>1</v>
      </c>
      <c r="C402" t="s">
        <v>2</v>
      </c>
      <c r="D402">
        <v>10</v>
      </c>
      <c r="E402">
        <f>IF(B402 &lt;= 5,VLOOKUP(C402,$R$3:$S$6,2,FALSE),0)</f>
        <v>0.2</v>
      </c>
      <c r="F402">
        <f t="shared" si="43"/>
        <v>2</v>
      </c>
      <c r="G402">
        <f t="shared" si="44"/>
        <v>60</v>
      </c>
      <c r="H402">
        <f t="shared" si="46"/>
        <v>41160</v>
      </c>
      <c r="I402">
        <f t="shared" si="47"/>
        <v>0</v>
      </c>
      <c r="J402">
        <f t="shared" si="48"/>
        <v>16700</v>
      </c>
      <c r="K402">
        <f t="shared" si="45"/>
        <v>24460</v>
      </c>
    </row>
    <row r="403" spans="1:11" x14ac:dyDescent="0.25">
      <c r="A403" s="1">
        <v>45328</v>
      </c>
      <c r="B403" s="2">
        <f t="shared" si="42"/>
        <v>2</v>
      </c>
      <c r="C403" t="s">
        <v>2</v>
      </c>
      <c r="D403">
        <v>10</v>
      </c>
      <c r="E403">
        <f>IF(B403 &lt;= 5,VLOOKUP(C403,$R$3:$S$6,2,FALSE),0)</f>
        <v>0.2</v>
      </c>
      <c r="F403">
        <f t="shared" si="43"/>
        <v>2</v>
      </c>
      <c r="G403">
        <f t="shared" si="44"/>
        <v>60</v>
      </c>
      <c r="H403">
        <f t="shared" si="46"/>
        <v>41220</v>
      </c>
      <c r="I403">
        <f t="shared" si="47"/>
        <v>0</v>
      </c>
      <c r="J403">
        <f t="shared" si="48"/>
        <v>16700</v>
      </c>
      <c r="K403">
        <f t="shared" si="45"/>
        <v>24520</v>
      </c>
    </row>
    <row r="404" spans="1:11" x14ac:dyDescent="0.25">
      <c r="A404" s="1">
        <v>45329</v>
      </c>
      <c r="B404" s="2">
        <f t="shared" si="42"/>
        <v>3</v>
      </c>
      <c r="C404" t="s">
        <v>2</v>
      </c>
      <c r="D404">
        <v>10</v>
      </c>
      <c r="E404">
        <f>IF(B404 &lt;= 5,VLOOKUP(C404,$R$3:$S$6,2,FALSE),0)</f>
        <v>0.2</v>
      </c>
      <c r="F404">
        <f t="shared" si="43"/>
        <v>2</v>
      </c>
      <c r="G404">
        <f t="shared" si="44"/>
        <v>60</v>
      </c>
      <c r="H404">
        <f t="shared" si="46"/>
        <v>41280</v>
      </c>
      <c r="I404">
        <f t="shared" si="47"/>
        <v>0</v>
      </c>
      <c r="J404">
        <f t="shared" si="48"/>
        <v>16700</v>
      </c>
      <c r="K404">
        <f t="shared" si="45"/>
        <v>24580</v>
      </c>
    </row>
    <row r="405" spans="1:11" x14ac:dyDescent="0.25">
      <c r="A405" s="1">
        <v>45330</v>
      </c>
      <c r="B405" s="2">
        <f t="shared" si="42"/>
        <v>4</v>
      </c>
      <c r="C405" t="s">
        <v>2</v>
      </c>
      <c r="D405">
        <v>10</v>
      </c>
      <c r="E405">
        <f>IF(B405 &lt;= 5,VLOOKUP(C405,$R$3:$S$6,2,FALSE),0)</f>
        <v>0.2</v>
      </c>
      <c r="F405">
        <f t="shared" si="43"/>
        <v>2</v>
      </c>
      <c r="G405">
        <f t="shared" si="44"/>
        <v>60</v>
      </c>
      <c r="H405">
        <f t="shared" si="46"/>
        <v>41340</v>
      </c>
      <c r="I405">
        <f t="shared" si="47"/>
        <v>0</v>
      </c>
      <c r="J405">
        <f t="shared" si="48"/>
        <v>16700</v>
      </c>
      <c r="K405">
        <f t="shared" si="45"/>
        <v>24640</v>
      </c>
    </row>
    <row r="406" spans="1:11" x14ac:dyDescent="0.25">
      <c r="A406" s="1">
        <v>45331</v>
      </c>
      <c r="B406" s="2">
        <f t="shared" si="42"/>
        <v>5</v>
      </c>
      <c r="C406" t="s">
        <v>2</v>
      </c>
      <c r="D406">
        <v>10</v>
      </c>
      <c r="E406">
        <f>IF(B406 &lt;= 5,VLOOKUP(C406,$R$3:$S$6,2,FALSE),0)</f>
        <v>0.2</v>
      </c>
      <c r="F406">
        <f t="shared" si="43"/>
        <v>2</v>
      </c>
      <c r="G406">
        <f t="shared" si="44"/>
        <v>60</v>
      </c>
      <c r="H406">
        <f t="shared" si="46"/>
        <v>41400</v>
      </c>
      <c r="I406">
        <f t="shared" si="47"/>
        <v>0</v>
      </c>
      <c r="J406">
        <f t="shared" si="48"/>
        <v>16700</v>
      </c>
      <c r="K406">
        <f t="shared" si="45"/>
        <v>24700</v>
      </c>
    </row>
    <row r="407" spans="1:11" x14ac:dyDescent="0.25">
      <c r="A407" s="1">
        <v>45332</v>
      </c>
      <c r="B407" s="2">
        <f t="shared" si="42"/>
        <v>6</v>
      </c>
      <c r="C407" t="s">
        <v>2</v>
      </c>
      <c r="D407">
        <v>10</v>
      </c>
      <c r="E407">
        <f>IF(B407 &lt;= 5,VLOOKUP(C407,$R$3:$S$6,2,FALSE),0)</f>
        <v>0</v>
      </c>
      <c r="F407">
        <f t="shared" si="43"/>
        <v>0</v>
      </c>
      <c r="G407">
        <f t="shared" si="44"/>
        <v>0</v>
      </c>
      <c r="H407">
        <f t="shared" si="46"/>
        <v>41400</v>
      </c>
      <c r="I407">
        <f t="shared" si="47"/>
        <v>0</v>
      </c>
      <c r="J407">
        <f t="shared" si="48"/>
        <v>16700</v>
      </c>
      <c r="K407">
        <f t="shared" si="45"/>
        <v>24700</v>
      </c>
    </row>
    <row r="408" spans="1:11" x14ac:dyDescent="0.25">
      <c r="A408" s="1">
        <v>45333</v>
      </c>
      <c r="B408" s="2">
        <f t="shared" si="42"/>
        <v>7</v>
      </c>
      <c r="C408" t="s">
        <v>2</v>
      </c>
      <c r="D408">
        <v>10</v>
      </c>
      <c r="E408">
        <f>IF(B408 &lt;= 5,VLOOKUP(C408,$R$3:$S$6,2,FALSE),0)</f>
        <v>0</v>
      </c>
      <c r="F408">
        <f t="shared" si="43"/>
        <v>0</v>
      </c>
      <c r="G408">
        <f t="shared" si="44"/>
        <v>0</v>
      </c>
      <c r="H408">
        <f t="shared" si="46"/>
        <v>41400</v>
      </c>
      <c r="I408">
        <f t="shared" si="47"/>
        <v>150</v>
      </c>
      <c r="J408">
        <f t="shared" si="48"/>
        <v>16850</v>
      </c>
      <c r="K408">
        <f t="shared" si="45"/>
        <v>24550</v>
      </c>
    </row>
    <row r="409" spans="1:11" x14ac:dyDescent="0.25">
      <c r="A409" s="1">
        <v>45334</v>
      </c>
      <c r="B409" s="2">
        <f t="shared" si="42"/>
        <v>1</v>
      </c>
      <c r="C409" t="s">
        <v>2</v>
      </c>
      <c r="D409">
        <v>10</v>
      </c>
      <c r="E409">
        <f>IF(B409 &lt;= 5,VLOOKUP(C409,$R$3:$S$6,2,FALSE),0)</f>
        <v>0.2</v>
      </c>
      <c r="F409">
        <f t="shared" si="43"/>
        <v>2</v>
      </c>
      <c r="G409">
        <f t="shared" si="44"/>
        <v>60</v>
      </c>
      <c r="H409">
        <f t="shared" si="46"/>
        <v>41460</v>
      </c>
      <c r="I409">
        <f t="shared" si="47"/>
        <v>0</v>
      </c>
      <c r="J409">
        <f t="shared" si="48"/>
        <v>16850</v>
      </c>
      <c r="K409">
        <f t="shared" si="45"/>
        <v>24610</v>
      </c>
    </row>
    <row r="410" spans="1:11" x14ac:dyDescent="0.25">
      <c r="A410" s="1">
        <v>45335</v>
      </c>
      <c r="B410" s="2">
        <f t="shared" si="42"/>
        <v>2</v>
      </c>
      <c r="C410" t="s">
        <v>2</v>
      </c>
      <c r="D410">
        <v>10</v>
      </c>
      <c r="E410">
        <f>IF(B410 &lt;= 5,VLOOKUP(C410,$R$3:$S$6,2,FALSE),0)</f>
        <v>0.2</v>
      </c>
      <c r="F410">
        <f t="shared" si="43"/>
        <v>2</v>
      </c>
      <c r="G410">
        <f t="shared" si="44"/>
        <v>60</v>
      </c>
      <c r="H410">
        <f t="shared" si="46"/>
        <v>41520</v>
      </c>
      <c r="I410">
        <f t="shared" si="47"/>
        <v>0</v>
      </c>
      <c r="J410">
        <f t="shared" si="48"/>
        <v>16850</v>
      </c>
      <c r="K410">
        <f t="shared" si="45"/>
        <v>24670</v>
      </c>
    </row>
    <row r="411" spans="1:11" x14ac:dyDescent="0.25">
      <c r="A411" s="1">
        <v>45336</v>
      </c>
      <c r="B411" s="2">
        <f t="shared" si="42"/>
        <v>3</v>
      </c>
      <c r="C411" t="s">
        <v>2</v>
      </c>
      <c r="D411">
        <v>10</v>
      </c>
      <c r="E411">
        <f>IF(B411 &lt;= 5,VLOOKUP(C411,$R$3:$S$6,2,FALSE),0)</f>
        <v>0.2</v>
      </c>
      <c r="F411">
        <f t="shared" si="43"/>
        <v>2</v>
      </c>
      <c r="G411">
        <f t="shared" si="44"/>
        <v>60</v>
      </c>
      <c r="H411">
        <f t="shared" si="46"/>
        <v>41580</v>
      </c>
      <c r="I411">
        <f t="shared" si="47"/>
        <v>0</v>
      </c>
      <c r="J411">
        <f t="shared" si="48"/>
        <v>16850</v>
      </c>
      <c r="K411">
        <f t="shared" si="45"/>
        <v>24730</v>
      </c>
    </row>
    <row r="412" spans="1:11" x14ac:dyDescent="0.25">
      <c r="A412" s="1">
        <v>45337</v>
      </c>
      <c r="B412" s="2">
        <f t="shared" si="42"/>
        <v>4</v>
      </c>
      <c r="C412" t="s">
        <v>2</v>
      </c>
      <c r="D412">
        <v>10</v>
      </c>
      <c r="E412">
        <f>IF(B412 &lt;= 5,VLOOKUP(C412,$R$3:$S$6,2,FALSE),0)</f>
        <v>0.2</v>
      </c>
      <c r="F412">
        <f t="shared" si="43"/>
        <v>2</v>
      </c>
      <c r="G412">
        <f t="shared" si="44"/>
        <v>60</v>
      </c>
      <c r="H412">
        <f t="shared" si="46"/>
        <v>41640</v>
      </c>
      <c r="I412">
        <f t="shared" si="47"/>
        <v>0</v>
      </c>
      <c r="J412">
        <f t="shared" si="48"/>
        <v>16850</v>
      </c>
      <c r="K412">
        <f t="shared" si="45"/>
        <v>24790</v>
      </c>
    </row>
    <row r="413" spans="1:11" x14ac:dyDescent="0.25">
      <c r="A413" s="1">
        <v>45338</v>
      </c>
      <c r="B413" s="2">
        <f t="shared" si="42"/>
        <v>5</v>
      </c>
      <c r="C413" t="s">
        <v>2</v>
      </c>
      <c r="D413">
        <v>10</v>
      </c>
      <c r="E413">
        <f>IF(B413 &lt;= 5,VLOOKUP(C413,$R$3:$S$6,2,FALSE),0)</f>
        <v>0.2</v>
      </c>
      <c r="F413">
        <f t="shared" si="43"/>
        <v>2</v>
      </c>
      <c r="G413">
        <f t="shared" si="44"/>
        <v>60</v>
      </c>
      <c r="H413">
        <f t="shared" si="46"/>
        <v>41700</v>
      </c>
      <c r="I413">
        <f t="shared" si="47"/>
        <v>0</v>
      </c>
      <c r="J413">
        <f t="shared" si="48"/>
        <v>16850</v>
      </c>
      <c r="K413">
        <f t="shared" si="45"/>
        <v>24850</v>
      </c>
    </row>
    <row r="414" spans="1:11" x14ac:dyDescent="0.25">
      <c r="A414" s="1">
        <v>45339</v>
      </c>
      <c r="B414" s="2">
        <f t="shared" si="42"/>
        <v>6</v>
      </c>
      <c r="C414" t="s">
        <v>2</v>
      </c>
      <c r="D414">
        <v>10</v>
      </c>
      <c r="E414">
        <f>IF(B414 &lt;= 5,VLOOKUP(C414,$R$3:$S$6,2,FALSE),0)</f>
        <v>0</v>
      </c>
      <c r="F414">
        <f t="shared" si="43"/>
        <v>0</v>
      </c>
      <c r="G414">
        <f t="shared" si="44"/>
        <v>0</v>
      </c>
      <c r="H414">
        <f t="shared" si="46"/>
        <v>41700</v>
      </c>
      <c r="I414">
        <f t="shared" si="47"/>
        <v>0</v>
      </c>
      <c r="J414">
        <f t="shared" si="48"/>
        <v>16850</v>
      </c>
      <c r="K414">
        <f t="shared" si="45"/>
        <v>24850</v>
      </c>
    </row>
    <row r="415" spans="1:11" x14ac:dyDescent="0.25">
      <c r="A415" s="1">
        <v>45340</v>
      </c>
      <c r="B415" s="2">
        <f t="shared" si="42"/>
        <v>7</v>
      </c>
      <c r="C415" t="s">
        <v>2</v>
      </c>
      <c r="D415">
        <v>10</v>
      </c>
      <c r="E415">
        <f>IF(B415 &lt;= 5,VLOOKUP(C415,$R$3:$S$6,2,FALSE),0)</f>
        <v>0</v>
      </c>
      <c r="F415">
        <f t="shared" si="43"/>
        <v>0</v>
      </c>
      <c r="G415">
        <f t="shared" si="44"/>
        <v>0</v>
      </c>
      <c r="H415">
        <f t="shared" si="46"/>
        <v>41700</v>
      </c>
      <c r="I415">
        <f t="shared" si="47"/>
        <v>150</v>
      </c>
      <c r="J415">
        <f t="shared" si="48"/>
        <v>17000</v>
      </c>
      <c r="K415">
        <f t="shared" si="45"/>
        <v>24700</v>
      </c>
    </row>
    <row r="416" spans="1:11" x14ac:dyDescent="0.25">
      <c r="A416" s="1">
        <v>45341</v>
      </c>
      <c r="B416" s="2">
        <f t="shared" si="42"/>
        <v>1</v>
      </c>
      <c r="C416" t="s">
        <v>2</v>
      </c>
      <c r="D416">
        <v>10</v>
      </c>
      <c r="E416">
        <f>IF(B416 &lt;= 5,VLOOKUP(C416,$R$3:$S$6,2,FALSE),0)</f>
        <v>0.2</v>
      </c>
      <c r="F416">
        <f t="shared" si="43"/>
        <v>2</v>
      </c>
      <c r="G416">
        <f t="shared" si="44"/>
        <v>60</v>
      </c>
      <c r="H416">
        <f t="shared" si="46"/>
        <v>41760</v>
      </c>
      <c r="I416">
        <f t="shared" si="47"/>
        <v>0</v>
      </c>
      <c r="J416">
        <f t="shared" si="48"/>
        <v>17000</v>
      </c>
      <c r="K416">
        <f t="shared" si="45"/>
        <v>24760</v>
      </c>
    </row>
    <row r="417" spans="1:11" x14ac:dyDescent="0.25">
      <c r="A417" s="1">
        <v>45342</v>
      </c>
      <c r="B417" s="2">
        <f t="shared" si="42"/>
        <v>2</v>
      </c>
      <c r="C417" t="s">
        <v>2</v>
      </c>
      <c r="D417">
        <v>10</v>
      </c>
      <c r="E417">
        <f>IF(B417 &lt;= 5,VLOOKUP(C417,$R$3:$S$6,2,FALSE),0)</f>
        <v>0.2</v>
      </c>
      <c r="F417">
        <f t="shared" si="43"/>
        <v>2</v>
      </c>
      <c r="G417">
        <f t="shared" si="44"/>
        <v>60</v>
      </c>
      <c r="H417">
        <f t="shared" si="46"/>
        <v>41820</v>
      </c>
      <c r="I417">
        <f t="shared" si="47"/>
        <v>0</v>
      </c>
      <c r="J417">
        <f t="shared" si="48"/>
        <v>17000</v>
      </c>
      <c r="K417">
        <f t="shared" si="45"/>
        <v>24820</v>
      </c>
    </row>
    <row r="418" spans="1:11" x14ac:dyDescent="0.25">
      <c r="A418" s="1">
        <v>45343</v>
      </c>
      <c r="B418" s="2">
        <f t="shared" si="42"/>
        <v>3</v>
      </c>
      <c r="C418" t="s">
        <v>2</v>
      </c>
      <c r="D418">
        <v>10</v>
      </c>
      <c r="E418">
        <f>IF(B418 &lt;= 5,VLOOKUP(C418,$R$3:$S$6,2,FALSE),0)</f>
        <v>0.2</v>
      </c>
      <c r="F418">
        <f t="shared" si="43"/>
        <v>2</v>
      </c>
      <c r="G418">
        <f t="shared" si="44"/>
        <v>60</v>
      </c>
      <c r="H418">
        <f t="shared" si="46"/>
        <v>41880</v>
      </c>
      <c r="I418">
        <f t="shared" si="47"/>
        <v>0</v>
      </c>
      <c r="J418">
        <f t="shared" si="48"/>
        <v>17000</v>
      </c>
      <c r="K418">
        <f t="shared" si="45"/>
        <v>24880</v>
      </c>
    </row>
    <row r="419" spans="1:11" x14ac:dyDescent="0.25">
      <c r="A419" s="1">
        <v>45344</v>
      </c>
      <c r="B419" s="2">
        <f t="shared" si="42"/>
        <v>4</v>
      </c>
      <c r="C419" t="s">
        <v>2</v>
      </c>
      <c r="D419">
        <v>10</v>
      </c>
      <c r="E419">
        <f>IF(B419 &lt;= 5,VLOOKUP(C419,$R$3:$S$6,2,FALSE),0)</f>
        <v>0.2</v>
      </c>
      <c r="F419">
        <f t="shared" si="43"/>
        <v>2</v>
      </c>
      <c r="G419">
        <f t="shared" si="44"/>
        <v>60</v>
      </c>
      <c r="H419">
        <f t="shared" si="46"/>
        <v>41940</v>
      </c>
      <c r="I419">
        <f t="shared" si="47"/>
        <v>0</v>
      </c>
      <c r="J419">
        <f t="shared" si="48"/>
        <v>17000</v>
      </c>
      <c r="K419">
        <f t="shared" si="45"/>
        <v>24940</v>
      </c>
    </row>
    <row r="420" spans="1:11" x14ac:dyDescent="0.25">
      <c r="A420" s="1">
        <v>45345</v>
      </c>
      <c r="B420" s="2">
        <f t="shared" si="42"/>
        <v>5</v>
      </c>
      <c r="C420" t="s">
        <v>2</v>
      </c>
      <c r="D420">
        <v>10</v>
      </c>
      <c r="E420">
        <f>IF(B420 &lt;= 5,VLOOKUP(C420,$R$3:$S$6,2,FALSE),0)</f>
        <v>0.2</v>
      </c>
      <c r="F420">
        <f t="shared" si="43"/>
        <v>2</v>
      </c>
      <c r="G420">
        <f t="shared" si="44"/>
        <v>60</v>
      </c>
      <c r="H420">
        <f t="shared" si="46"/>
        <v>42000</v>
      </c>
      <c r="I420">
        <f t="shared" si="47"/>
        <v>0</v>
      </c>
      <c r="J420">
        <f t="shared" si="48"/>
        <v>17000</v>
      </c>
      <c r="K420">
        <f t="shared" si="45"/>
        <v>25000</v>
      </c>
    </row>
    <row r="421" spans="1:11" x14ac:dyDescent="0.25">
      <c r="A421" s="1">
        <v>45346</v>
      </c>
      <c r="B421" s="2">
        <f t="shared" si="42"/>
        <v>6</v>
      </c>
      <c r="C421" t="s">
        <v>2</v>
      </c>
      <c r="D421">
        <v>10</v>
      </c>
      <c r="E421">
        <f>IF(B421 &lt;= 5,VLOOKUP(C421,$R$3:$S$6,2,FALSE),0)</f>
        <v>0</v>
      </c>
      <c r="F421">
        <f t="shared" si="43"/>
        <v>0</v>
      </c>
      <c r="G421">
        <f t="shared" si="44"/>
        <v>0</v>
      </c>
      <c r="H421">
        <f t="shared" si="46"/>
        <v>42000</v>
      </c>
      <c r="I421">
        <f t="shared" si="47"/>
        <v>0</v>
      </c>
      <c r="J421">
        <f t="shared" si="48"/>
        <v>17000</v>
      </c>
      <c r="K421">
        <f t="shared" si="45"/>
        <v>25000</v>
      </c>
    </row>
    <row r="422" spans="1:11" x14ac:dyDescent="0.25">
      <c r="A422" s="1">
        <v>45347</v>
      </c>
      <c r="B422" s="2">
        <f t="shared" si="42"/>
        <v>7</v>
      </c>
      <c r="C422" t="s">
        <v>2</v>
      </c>
      <c r="D422">
        <v>10</v>
      </c>
      <c r="E422">
        <f>IF(B422 &lt;= 5,VLOOKUP(C422,$R$3:$S$6,2,FALSE),0)</f>
        <v>0</v>
      </c>
      <c r="F422">
        <f t="shared" si="43"/>
        <v>0</v>
      </c>
      <c r="G422">
        <f t="shared" si="44"/>
        <v>0</v>
      </c>
      <c r="H422">
        <f t="shared" si="46"/>
        <v>42000</v>
      </c>
      <c r="I422">
        <f t="shared" si="47"/>
        <v>150</v>
      </c>
      <c r="J422">
        <f t="shared" si="48"/>
        <v>17150</v>
      </c>
      <c r="K422">
        <f t="shared" si="45"/>
        <v>24850</v>
      </c>
    </row>
    <row r="423" spans="1:11" x14ac:dyDescent="0.25">
      <c r="A423" s="1">
        <v>45348</v>
      </c>
      <c r="B423" s="2">
        <f t="shared" si="42"/>
        <v>1</v>
      </c>
      <c r="C423" t="s">
        <v>2</v>
      </c>
      <c r="D423">
        <v>10</v>
      </c>
      <c r="E423">
        <f>IF(B423 &lt;= 5,VLOOKUP(C423,$R$3:$S$6,2,FALSE),0)</f>
        <v>0.2</v>
      </c>
      <c r="F423">
        <f t="shared" si="43"/>
        <v>2</v>
      </c>
      <c r="G423">
        <f t="shared" si="44"/>
        <v>60</v>
      </c>
      <c r="H423">
        <f t="shared" si="46"/>
        <v>42060</v>
      </c>
      <c r="I423">
        <f t="shared" si="47"/>
        <v>0</v>
      </c>
      <c r="J423">
        <f t="shared" si="48"/>
        <v>17150</v>
      </c>
      <c r="K423">
        <f t="shared" si="45"/>
        <v>24910</v>
      </c>
    </row>
    <row r="424" spans="1:11" x14ac:dyDescent="0.25">
      <c r="A424" s="1">
        <v>45349</v>
      </c>
      <c r="B424" s="2">
        <f t="shared" si="42"/>
        <v>2</v>
      </c>
      <c r="C424" t="s">
        <v>2</v>
      </c>
      <c r="D424">
        <v>10</v>
      </c>
      <c r="E424">
        <f>IF(B424 &lt;= 5,VLOOKUP(C424,$R$3:$S$6,2,FALSE),0)</f>
        <v>0.2</v>
      </c>
      <c r="F424">
        <f t="shared" si="43"/>
        <v>2</v>
      </c>
      <c r="G424">
        <f t="shared" si="44"/>
        <v>60</v>
      </c>
      <c r="H424">
        <f t="shared" si="46"/>
        <v>42120</v>
      </c>
      <c r="I424">
        <f t="shared" si="47"/>
        <v>0</v>
      </c>
      <c r="J424">
        <f t="shared" si="48"/>
        <v>17150</v>
      </c>
      <c r="K424">
        <f t="shared" si="45"/>
        <v>24970</v>
      </c>
    </row>
    <row r="425" spans="1:11" x14ac:dyDescent="0.25">
      <c r="A425" s="1">
        <v>45350</v>
      </c>
      <c r="B425" s="2">
        <f t="shared" si="42"/>
        <v>3</v>
      </c>
      <c r="C425" t="s">
        <v>2</v>
      </c>
      <c r="D425">
        <v>10</v>
      </c>
      <c r="E425">
        <f>IF(B425 &lt;= 5,VLOOKUP(C425,$R$3:$S$6,2,FALSE),0)</f>
        <v>0.2</v>
      </c>
      <c r="F425">
        <f t="shared" si="43"/>
        <v>2</v>
      </c>
      <c r="G425">
        <f t="shared" si="44"/>
        <v>60</v>
      </c>
      <c r="H425">
        <f t="shared" si="46"/>
        <v>42180</v>
      </c>
      <c r="I425">
        <f t="shared" si="47"/>
        <v>0</v>
      </c>
      <c r="J425">
        <f t="shared" si="48"/>
        <v>17150</v>
      </c>
      <c r="K425">
        <f t="shared" si="45"/>
        <v>25030</v>
      </c>
    </row>
    <row r="426" spans="1:11" x14ac:dyDescent="0.25">
      <c r="A426" s="1">
        <v>45351</v>
      </c>
      <c r="B426" s="2">
        <f t="shared" si="42"/>
        <v>4</v>
      </c>
      <c r="C426" t="s">
        <v>2</v>
      </c>
      <c r="D426">
        <v>10</v>
      </c>
      <c r="E426">
        <f>IF(B426 &lt;= 5,VLOOKUP(C426,$R$3:$S$6,2,FALSE),0)</f>
        <v>0.2</v>
      </c>
      <c r="F426">
        <f t="shared" si="43"/>
        <v>2</v>
      </c>
      <c r="G426">
        <f t="shared" si="44"/>
        <v>60</v>
      </c>
      <c r="H426">
        <f t="shared" si="46"/>
        <v>42240</v>
      </c>
      <c r="I426">
        <f t="shared" si="47"/>
        <v>0</v>
      </c>
      <c r="J426">
        <f t="shared" si="48"/>
        <v>17150</v>
      </c>
      <c r="K426">
        <f t="shared" si="45"/>
        <v>25090</v>
      </c>
    </row>
    <row r="427" spans="1:11" x14ac:dyDescent="0.25">
      <c r="A427" s="1">
        <v>45352</v>
      </c>
      <c r="B427" s="2">
        <f t="shared" si="42"/>
        <v>5</v>
      </c>
      <c r="C427" t="s">
        <v>2</v>
      </c>
      <c r="D427">
        <v>10</v>
      </c>
      <c r="E427">
        <f>IF(B427 &lt;= 5,VLOOKUP(C427,$R$3:$S$6,2,FALSE),0)</f>
        <v>0.2</v>
      </c>
      <c r="F427">
        <f t="shared" si="43"/>
        <v>2</v>
      </c>
      <c r="G427">
        <f t="shared" si="44"/>
        <v>60</v>
      </c>
      <c r="H427">
        <f t="shared" si="46"/>
        <v>42300</v>
      </c>
      <c r="I427">
        <f t="shared" si="47"/>
        <v>0</v>
      </c>
      <c r="J427">
        <f t="shared" si="48"/>
        <v>17150</v>
      </c>
      <c r="K427">
        <f t="shared" si="45"/>
        <v>25150</v>
      </c>
    </row>
    <row r="428" spans="1:11" x14ac:dyDescent="0.25">
      <c r="A428" s="1">
        <v>45353</v>
      </c>
      <c r="B428" s="2">
        <f t="shared" si="42"/>
        <v>6</v>
      </c>
      <c r="C428" t="s">
        <v>2</v>
      </c>
      <c r="D428">
        <v>10</v>
      </c>
      <c r="E428">
        <f>IF(B428 &lt;= 5,VLOOKUP(C428,$R$3:$S$6,2,FALSE),0)</f>
        <v>0</v>
      </c>
      <c r="F428">
        <f t="shared" si="43"/>
        <v>0</v>
      </c>
      <c r="G428">
        <f t="shared" si="44"/>
        <v>0</v>
      </c>
      <c r="H428">
        <f t="shared" si="46"/>
        <v>42300</v>
      </c>
      <c r="I428">
        <f t="shared" si="47"/>
        <v>0</v>
      </c>
      <c r="J428">
        <f t="shared" si="48"/>
        <v>17150</v>
      </c>
      <c r="K428">
        <f t="shared" si="45"/>
        <v>25150</v>
      </c>
    </row>
    <row r="429" spans="1:11" x14ac:dyDescent="0.25">
      <c r="A429" s="1">
        <v>45354</v>
      </c>
      <c r="B429" s="2">
        <f t="shared" si="42"/>
        <v>7</v>
      </c>
      <c r="C429" t="s">
        <v>2</v>
      </c>
      <c r="D429">
        <v>10</v>
      </c>
      <c r="E429">
        <f>IF(B429 &lt;= 5,VLOOKUP(C429,$R$3:$S$6,2,FALSE),0)</f>
        <v>0</v>
      </c>
      <c r="F429">
        <f t="shared" si="43"/>
        <v>0</v>
      </c>
      <c r="G429">
        <f t="shared" si="44"/>
        <v>0</v>
      </c>
      <c r="H429">
        <f t="shared" si="46"/>
        <v>42300</v>
      </c>
      <c r="I429">
        <f t="shared" si="47"/>
        <v>150</v>
      </c>
      <c r="J429">
        <f t="shared" si="48"/>
        <v>17300</v>
      </c>
      <c r="K429">
        <f t="shared" si="45"/>
        <v>25000</v>
      </c>
    </row>
    <row r="430" spans="1:11" x14ac:dyDescent="0.25">
      <c r="A430" s="1">
        <v>45355</v>
      </c>
      <c r="B430" s="2">
        <f t="shared" si="42"/>
        <v>1</v>
      </c>
      <c r="C430" t="s">
        <v>2</v>
      </c>
      <c r="D430">
        <v>10</v>
      </c>
      <c r="E430">
        <f>IF(B430 &lt;= 5,VLOOKUP(C430,$R$3:$S$6,2,FALSE),0)</f>
        <v>0.2</v>
      </c>
      <c r="F430">
        <f t="shared" si="43"/>
        <v>2</v>
      </c>
      <c r="G430">
        <f t="shared" si="44"/>
        <v>60</v>
      </c>
      <c r="H430">
        <f t="shared" si="46"/>
        <v>42360</v>
      </c>
      <c r="I430">
        <f t="shared" si="47"/>
        <v>0</v>
      </c>
      <c r="J430">
        <f t="shared" si="48"/>
        <v>17300</v>
      </c>
      <c r="K430">
        <f t="shared" si="45"/>
        <v>25060</v>
      </c>
    </row>
    <row r="431" spans="1:11" x14ac:dyDescent="0.25">
      <c r="A431" s="1">
        <v>45356</v>
      </c>
      <c r="B431" s="2">
        <f t="shared" si="42"/>
        <v>2</v>
      </c>
      <c r="C431" t="s">
        <v>2</v>
      </c>
      <c r="D431">
        <v>10</v>
      </c>
      <c r="E431">
        <f>IF(B431 &lt;= 5,VLOOKUP(C431,$R$3:$S$6,2,FALSE),0)</f>
        <v>0.2</v>
      </c>
      <c r="F431">
        <f t="shared" si="43"/>
        <v>2</v>
      </c>
      <c r="G431">
        <f t="shared" si="44"/>
        <v>60</v>
      </c>
      <c r="H431">
        <f t="shared" si="46"/>
        <v>42420</v>
      </c>
      <c r="I431">
        <f t="shared" si="47"/>
        <v>0</v>
      </c>
      <c r="J431">
        <f t="shared" si="48"/>
        <v>17300</v>
      </c>
      <c r="K431">
        <f t="shared" si="45"/>
        <v>25120</v>
      </c>
    </row>
    <row r="432" spans="1:11" x14ac:dyDescent="0.25">
      <c r="A432" s="1">
        <v>45357</v>
      </c>
      <c r="B432" s="2">
        <f t="shared" si="42"/>
        <v>3</v>
      </c>
      <c r="C432" t="s">
        <v>2</v>
      </c>
      <c r="D432">
        <v>10</v>
      </c>
      <c r="E432">
        <f>IF(B432 &lt;= 5,VLOOKUP(C432,$R$3:$S$6,2,FALSE),0)</f>
        <v>0.2</v>
      </c>
      <c r="F432">
        <f t="shared" si="43"/>
        <v>2</v>
      </c>
      <c r="G432">
        <f t="shared" si="44"/>
        <v>60</v>
      </c>
      <c r="H432">
        <f t="shared" si="46"/>
        <v>42480</v>
      </c>
      <c r="I432">
        <f t="shared" si="47"/>
        <v>0</v>
      </c>
      <c r="J432">
        <f t="shared" si="48"/>
        <v>17300</v>
      </c>
      <c r="K432">
        <f t="shared" si="45"/>
        <v>25180</v>
      </c>
    </row>
    <row r="433" spans="1:11" x14ac:dyDescent="0.25">
      <c r="A433" s="1">
        <v>45358</v>
      </c>
      <c r="B433" s="2">
        <f t="shared" si="42"/>
        <v>4</v>
      </c>
      <c r="C433" t="s">
        <v>2</v>
      </c>
      <c r="D433">
        <v>10</v>
      </c>
      <c r="E433">
        <f>IF(B433 &lt;= 5,VLOOKUP(C433,$R$3:$S$6,2,FALSE),0)</f>
        <v>0.2</v>
      </c>
      <c r="F433">
        <f t="shared" si="43"/>
        <v>2</v>
      </c>
      <c r="G433">
        <f t="shared" si="44"/>
        <v>60</v>
      </c>
      <c r="H433">
        <f t="shared" si="46"/>
        <v>42540</v>
      </c>
      <c r="I433">
        <f t="shared" si="47"/>
        <v>0</v>
      </c>
      <c r="J433">
        <f t="shared" si="48"/>
        <v>17300</v>
      </c>
      <c r="K433">
        <f t="shared" si="45"/>
        <v>25240</v>
      </c>
    </row>
    <row r="434" spans="1:11" x14ac:dyDescent="0.25">
      <c r="A434" s="1">
        <v>45359</v>
      </c>
      <c r="B434" s="2">
        <f t="shared" si="42"/>
        <v>5</v>
      </c>
      <c r="C434" t="s">
        <v>2</v>
      </c>
      <c r="D434">
        <v>10</v>
      </c>
      <c r="E434">
        <f>IF(B434 &lt;= 5,VLOOKUP(C434,$R$3:$S$6,2,FALSE),0)</f>
        <v>0.2</v>
      </c>
      <c r="F434">
        <f t="shared" si="43"/>
        <v>2</v>
      </c>
      <c r="G434">
        <f t="shared" si="44"/>
        <v>60</v>
      </c>
      <c r="H434">
        <f t="shared" si="46"/>
        <v>42600</v>
      </c>
      <c r="I434">
        <f t="shared" si="47"/>
        <v>0</v>
      </c>
      <c r="J434">
        <f t="shared" si="48"/>
        <v>17300</v>
      </c>
      <c r="K434">
        <f t="shared" si="45"/>
        <v>25300</v>
      </c>
    </row>
    <row r="435" spans="1:11" x14ac:dyDescent="0.25">
      <c r="A435" s="1">
        <v>45360</v>
      </c>
      <c r="B435" s="2">
        <f t="shared" si="42"/>
        <v>6</v>
      </c>
      <c r="C435" t="s">
        <v>2</v>
      </c>
      <c r="D435">
        <v>10</v>
      </c>
      <c r="E435">
        <f>IF(B435 &lt;= 5,VLOOKUP(C435,$R$3:$S$6,2,FALSE),0)</f>
        <v>0</v>
      </c>
      <c r="F435">
        <f t="shared" si="43"/>
        <v>0</v>
      </c>
      <c r="G435">
        <f t="shared" si="44"/>
        <v>0</v>
      </c>
      <c r="H435">
        <f t="shared" si="46"/>
        <v>42600</v>
      </c>
      <c r="I435">
        <f t="shared" si="47"/>
        <v>0</v>
      </c>
      <c r="J435">
        <f t="shared" si="48"/>
        <v>17300</v>
      </c>
      <c r="K435">
        <f t="shared" si="45"/>
        <v>25300</v>
      </c>
    </row>
    <row r="436" spans="1:11" x14ac:dyDescent="0.25">
      <c r="A436" s="1">
        <v>45361</v>
      </c>
      <c r="B436" s="2">
        <f t="shared" si="42"/>
        <v>7</v>
      </c>
      <c r="C436" t="s">
        <v>2</v>
      </c>
      <c r="D436">
        <v>10</v>
      </c>
      <c r="E436">
        <f>IF(B436 &lt;= 5,VLOOKUP(C436,$R$3:$S$6,2,FALSE),0)</f>
        <v>0</v>
      </c>
      <c r="F436">
        <f t="shared" si="43"/>
        <v>0</v>
      </c>
      <c r="G436">
        <f t="shared" si="44"/>
        <v>0</v>
      </c>
      <c r="H436">
        <f t="shared" si="46"/>
        <v>42600</v>
      </c>
      <c r="I436">
        <f t="shared" si="47"/>
        <v>150</v>
      </c>
      <c r="J436">
        <f t="shared" si="48"/>
        <v>17450</v>
      </c>
      <c r="K436">
        <f t="shared" si="45"/>
        <v>25150</v>
      </c>
    </row>
    <row r="437" spans="1:11" x14ac:dyDescent="0.25">
      <c r="A437" s="1">
        <v>45362</v>
      </c>
      <c r="B437" s="2">
        <f t="shared" si="42"/>
        <v>1</v>
      </c>
      <c r="C437" t="s">
        <v>2</v>
      </c>
      <c r="D437">
        <v>10</v>
      </c>
      <c r="E437">
        <f>IF(B437 &lt;= 5,VLOOKUP(C437,$R$3:$S$6,2,FALSE),0)</f>
        <v>0.2</v>
      </c>
      <c r="F437">
        <f t="shared" si="43"/>
        <v>2</v>
      </c>
      <c r="G437">
        <f t="shared" si="44"/>
        <v>60</v>
      </c>
      <c r="H437">
        <f t="shared" si="46"/>
        <v>42660</v>
      </c>
      <c r="I437">
        <f t="shared" si="47"/>
        <v>0</v>
      </c>
      <c r="J437">
        <f t="shared" si="48"/>
        <v>17450</v>
      </c>
      <c r="K437">
        <f t="shared" si="45"/>
        <v>25210</v>
      </c>
    </row>
    <row r="438" spans="1:11" x14ac:dyDescent="0.25">
      <c r="A438" s="1">
        <v>45363</v>
      </c>
      <c r="B438" s="2">
        <f t="shared" si="42"/>
        <v>2</v>
      </c>
      <c r="C438" t="s">
        <v>2</v>
      </c>
      <c r="D438">
        <v>10</v>
      </c>
      <c r="E438">
        <f>IF(B438 &lt;= 5,VLOOKUP(C438,$R$3:$S$6,2,FALSE),0)</f>
        <v>0.2</v>
      </c>
      <c r="F438">
        <f t="shared" si="43"/>
        <v>2</v>
      </c>
      <c r="G438">
        <f t="shared" si="44"/>
        <v>60</v>
      </c>
      <c r="H438">
        <f t="shared" si="46"/>
        <v>42720</v>
      </c>
      <c r="I438">
        <f t="shared" si="47"/>
        <v>0</v>
      </c>
      <c r="J438">
        <f t="shared" si="48"/>
        <v>17450</v>
      </c>
      <c r="K438">
        <f t="shared" si="45"/>
        <v>25270</v>
      </c>
    </row>
    <row r="439" spans="1:11" x14ac:dyDescent="0.25">
      <c r="A439" s="1">
        <v>45364</v>
      </c>
      <c r="B439" s="2">
        <f t="shared" si="42"/>
        <v>3</v>
      </c>
      <c r="C439" t="s">
        <v>2</v>
      </c>
      <c r="D439">
        <v>10</v>
      </c>
      <c r="E439">
        <f>IF(B439 &lt;= 5,VLOOKUP(C439,$R$3:$S$6,2,FALSE),0)</f>
        <v>0.2</v>
      </c>
      <c r="F439">
        <f t="shared" si="43"/>
        <v>2</v>
      </c>
      <c r="G439">
        <f t="shared" si="44"/>
        <v>60</v>
      </c>
      <c r="H439">
        <f t="shared" si="46"/>
        <v>42780</v>
      </c>
      <c r="I439">
        <f t="shared" si="47"/>
        <v>0</v>
      </c>
      <c r="J439">
        <f t="shared" si="48"/>
        <v>17450</v>
      </c>
      <c r="K439">
        <f t="shared" si="45"/>
        <v>25330</v>
      </c>
    </row>
    <row r="440" spans="1:11" x14ac:dyDescent="0.25">
      <c r="A440" s="1">
        <v>45365</v>
      </c>
      <c r="B440" s="2">
        <f t="shared" si="42"/>
        <v>4</v>
      </c>
      <c r="C440" t="s">
        <v>2</v>
      </c>
      <c r="D440">
        <v>10</v>
      </c>
      <c r="E440">
        <f>IF(B440 &lt;= 5,VLOOKUP(C440,$R$3:$S$6,2,FALSE),0)</f>
        <v>0.2</v>
      </c>
      <c r="F440">
        <f t="shared" si="43"/>
        <v>2</v>
      </c>
      <c r="G440">
        <f t="shared" si="44"/>
        <v>60</v>
      </c>
      <c r="H440">
        <f t="shared" si="46"/>
        <v>42840</v>
      </c>
      <c r="I440">
        <f t="shared" si="47"/>
        <v>0</v>
      </c>
      <c r="J440">
        <f t="shared" si="48"/>
        <v>17450</v>
      </c>
      <c r="K440">
        <f t="shared" si="45"/>
        <v>25390</v>
      </c>
    </row>
    <row r="441" spans="1:11" x14ac:dyDescent="0.25">
      <c r="A441" s="1">
        <v>45366</v>
      </c>
      <c r="B441" s="2">
        <f t="shared" si="42"/>
        <v>5</v>
      </c>
      <c r="C441" t="s">
        <v>2</v>
      </c>
      <c r="D441">
        <v>10</v>
      </c>
      <c r="E441">
        <f>IF(B441 &lt;= 5,VLOOKUP(C441,$R$3:$S$6,2,FALSE),0)</f>
        <v>0.2</v>
      </c>
      <c r="F441">
        <f t="shared" si="43"/>
        <v>2</v>
      </c>
      <c r="G441">
        <f t="shared" si="44"/>
        <v>60</v>
      </c>
      <c r="H441">
        <f t="shared" si="46"/>
        <v>42900</v>
      </c>
      <c r="I441">
        <f t="shared" si="47"/>
        <v>0</v>
      </c>
      <c r="J441">
        <f t="shared" si="48"/>
        <v>17450</v>
      </c>
      <c r="K441">
        <f t="shared" si="45"/>
        <v>25450</v>
      </c>
    </row>
    <row r="442" spans="1:11" x14ac:dyDescent="0.25">
      <c r="A442" s="1">
        <v>45367</v>
      </c>
      <c r="B442" s="2">
        <f t="shared" si="42"/>
        <v>6</v>
      </c>
      <c r="C442" t="s">
        <v>2</v>
      </c>
      <c r="D442">
        <v>10</v>
      </c>
      <c r="E442">
        <f>IF(B442 &lt;= 5,VLOOKUP(C442,$R$3:$S$6,2,FALSE),0)</f>
        <v>0</v>
      </c>
      <c r="F442">
        <f t="shared" si="43"/>
        <v>0</v>
      </c>
      <c r="G442">
        <f t="shared" si="44"/>
        <v>0</v>
      </c>
      <c r="H442">
        <f t="shared" si="46"/>
        <v>42900</v>
      </c>
      <c r="I442">
        <f t="shared" si="47"/>
        <v>0</v>
      </c>
      <c r="J442">
        <f t="shared" si="48"/>
        <v>17450</v>
      </c>
      <c r="K442">
        <f t="shared" si="45"/>
        <v>25450</v>
      </c>
    </row>
    <row r="443" spans="1:11" x14ac:dyDescent="0.25">
      <c r="A443" s="1">
        <v>45368</v>
      </c>
      <c r="B443" s="2">
        <f t="shared" si="42"/>
        <v>7</v>
      </c>
      <c r="C443" t="s">
        <v>2</v>
      </c>
      <c r="D443">
        <v>10</v>
      </c>
      <c r="E443">
        <f>IF(B443 &lt;= 5,VLOOKUP(C443,$R$3:$S$6,2,FALSE),0)</f>
        <v>0</v>
      </c>
      <c r="F443">
        <f t="shared" si="43"/>
        <v>0</v>
      </c>
      <c r="G443">
        <f t="shared" si="44"/>
        <v>0</v>
      </c>
      <c r="H443">
        <f t="shared" si="46"/>
        <v>42900</v>
      </c>
      <c r="I443">
        <f t="shared" si="47"/>
        <v>150</v>
      </c>
      <c r="J443">
        <f t="shared" si="48"/>
        <v>17600</v>
      </c>
      <c r="K443">
        <f t="shared" si="45"/>
        <v>25300</v>
      </c>
    </row>
    <row r="444" spans="1:11" x14ac:dyDescent="0.25">
      <c r="A444" s="1">
        <v>45369</v>
      </c>
      <c r="B444" s="2">
        <f t="shared" si="42"/>
        <v>1</v>
      </c>
      <c r="C444" t="s">
        <v>2</v>
      </c>
      <c r="D444">
        <v>10</v>
      </c>
      <c r="E444">
        <f>IF(B444 &lt;= 5,VLOOKUP(C444,$R$3:$S$6,2,FALSE),0)</f>
        <v>0.2</v>
      </c>
      <c r="F444">
        <f t="shared" si="43"/>
        <v>2</v>
      </c>
      <c r="G444">
        <f t="shared" si="44"/>
        <v>60</v>
      </c>
      <c r="H444">
        <f t="shared" si="46"/>
        <v>42960</v>
      </c>
      <c r="I444">
        <f t="shared" si="47"/>
        <v>0</v>
      </c>
      <c r="J444">
        <f t="shared" si="48"/>
        <v>17600</v>
      </c>
      <c r="K444">
        <f t="shared" si="45"/>
        <v>25360</v>
      </c>
    </row>
    <row r="445" spans="1:11" x14ac:dyDescent="0.25">
      <c r="A445" s="1">
        <v>45370</v>
      </c>
      <c r="B445" s="2">
        <f t="shared" si="42"/>
        <v>2</v>
      </c>
      <c r="C445" t="s">
        <v>2</v>
      </c>
      <c r="D445">
        <v>10</v>
      </c>
      <c r="E445">
        <f>IF(B445 &lt;= 5,VLOOKUP(C445,$R$3:$S$6,2,FALSE),0)</f>
        <v>0.2</v>
      </c>
      <c r="F445">
        <f t="shared" si="43"/>
        <v>2</v>
      </c>
      <c r="G445">
        <f t="shared" si="44"/>
        <v>60</v>
      </c>
      <c r="H445">
        <f t="shared" si="46"/>
        <v>43020</v>
      </c>
      <c r="I445">
        <f t="shared" si="47"/>
        <v>0</v>
      </c>
      <c r="J445">
        <f t="shared" si="48"/>
        <v>17600</v>
      </c>
      <c r="K445">
        <f t="shared" si="45"/>
        <v>25420</v>
      </c>
    </row>
    <row r="446" spans="1:11" x14ac:dyDescent="0.25">
      <c r="A446" s="1">
        <v>45371</v>
      </c>
      <c r="B446" s="2">
        <f t="shared" si="42"/>
        <v>3</v>
      </c>
      <c r="C446" t="s">
        <v>2</v>
      </c>
      <c r="D446">
        <v>10</v>
      </c>
      <c r="E446">
        <f>IF(B446 &lt;= 5,VLOOKUP(C446,$R$3:$S$6,2,FALSE),0)</f>
        <v>0.2</v>
      </c>
      <c r="F446">
        <f t="shared" si="43"/>
        <v>2</v>
      </c>
      <c r="G446">
        <f t="shared" si="44"/>
        <v>60</v>
      </c>
      <c r="H446">
        <f t="shared" si="46"/>
        <v>43080</v>
      </c>
      <c r="I446">
        <f t="shared" si="47"/>
        <v>0</v>
      </c>
      <c r="J446">
        <f t="shared" si="48"/>
        <v>17600</v>
      </c>
      <c r="K446">
        <f t="shared" si="45"/>
        <v>25480</v>
      </c>
    </row>
    <row r="447" spans="1:11" x14ac:dyDescent="0.25">
      <c r="A447" s="1">
        <v>45372</v>
      </c>
      <c r="B447" s="2">
        <f t="shared" si="42"/>
        <v>4</v>
      </c>
      <c r="C447" t="s">
        <v>3</v>
      </c>
      <c r="D447">
        <v>10</v>
      </c>
      <c r="E447">
        <f>IF(B447 &lt;= 5,VLOOKUP(C447,$R$3:$S$6,2,FALSE),0)</f>
        <v>0.5</v>
      </c>
      <c r="F447">
        <f t="shared" si="43"/>
        <v>5</v>
      </c>
      <c r="G447">
        <f t="shared" si="44"/>
        <v>150</v>
      </c>
      <c r="H447">
        <f t="shared" si="46"/>
        <v>43230</v>
      </c>
      <c r="I447">
        <f t="shared" si="47"/>
        <v>0</v>
      </c>
      <c r="J447">
        <f t="shared" si="48"/>
        <v>17600</v>
      </c>
      <c r="K447">
        <f t="shared" si="45"/>
        <v>25630</v>
      </c>
    </row>
    <row r="448" spans="1:11" x14ac:dyDescent="0.25">
      <c r="A448" s="1">
        <v>45373</v>
      </c>
      <c r="B448" s="2">
        <f t="shared" si="42"/>
        <v>5</v>
      </c>
      <c r="C448" t="s">
        <v>3</v>
      </c>
      <c r="D448">
        <v>10</v>
      </c>
      <c r="E448">
        <f>IF(B448 &lt;= 5,VLOOKUP(C448,$R$3:$S$6,2,FALSE),0)</f>
        <v>0.5</v>
      </c>
      <c r="F448">
        <f t="shared" si="43"/>
        <v>5</v>
      </c>
      <c r="G448">
        <f t="shared" si="44"/>
        <v>150</v>
      </c>
      <c r="H448">
        <f t="shared" si="46"/>
        <v>43380</v>
      </c>
      <c r="I448">
        <f t="shared" si="47"/>
        <v>0</v>
      </c>
      <c r="J448">
        <f t="shared" si="48"/>
        <v>17600</v>
      </c>
      <c r="K448">
        <f t="shared" si="45"/>
        <v>25780</v>
      </c>
    </row>
    <row r="449" spans="1:11" x14ac:dyDescent="0.25">
      <c r="A449" s="1">
        <v>45374</v>
      </c>
      <c r="B449" s="2">
        <f t="shared" si="42"/>
        <v>6</v>
      </c>
      <c r="C449" t="s">
        <v>3</v>
      </c>
      <c r="D449">
        <v>10</v>
      </c>
      <c r="E449">
        <f>IF(B449 &lt;= 5,VLOOKUP(C449,$R$3:$S$6,2,FALSE),0)</f>
        <v>0</v>
      </c>
      <c r="F449">
        <f t="shared" si="43"/>
        <v>0</v>
      </c>
      <c r="G449">
        <f t="shared" si="44"/>
        <v>0</v>
      </c>
      <c r="H449">
        <f t="shared" si="46"/>
        <v>43380</v>
      </c>
      <c r="I449">
        <f t="shared" si="47"/>
        <v>0</v>
      </c>
      <c r="J449">
        <f t="shared" si="48"/>
        <v>17600</v>
      </c>
      <c r="K449">
        <f t="shared" si="45"/>
        <v>25780</v>
      </c>
    </row>
    <row r="450" spans="1:11" x14ac:dyDescent="0.25">
      <c r="A450" s="1">
        <v>45375</v>
      </c>
      <c r="B450" s="2">
        <f t="shared" si="42"/>
        <v>7</v>
      </c>
      <c r="C450" t="s">
        <v>3</v>
      </c>
      <c r="D450">
        <v>10</v>
      </c>
      <c r="E450">
        <f>IF(B450 &lt;= 5,VLOOKUP(C450,$R$3:$S$6,2,FALSE),0)</f>
        <v>0</v>
      </c>
      <c r="F450">
        <f t="shared" si="43"/>
        <v>0</v>
      </c>
      <c r="G450">
        <f t="shared" si="44"/>
        <v>0</v>
      </c>
      <c r="H450">
        <f t="shared" si="46"/>
        <v>43380</v>
      </c>
      <c r="I450">
        <f t="shared" si="47"/>
        <v>150</v>
      </c>
      <c r="J450">
        <f t="shared" si="48"/>
        <v>17750</v>
      </c>
      <c r="K450">
        <f t="shared" si="45"/>
        <v>25630</v>
      </c>
    </row>
    <row r="451" spans="1:11" x14ac:dyDescent="0.25">
      <c r="A451" s="1">
        <v>45376</v>
      </c>
      <c r="B451" s="2">
        <f t="shared" ref="B451:B514" si="49">WEEKDAY(A451,2)</f>
        <v>1</v>
      </c>
      <c r="C451" t="s">
        <v>3</v>
      </c>
      <c r="D451">
        <v>10</v>
      </c>
      <c r="E451">
        <f>IF(B451 &lt;= 5,VLOOKUP(C451,$R$3:$S$6,2,FALSE),0)</f>
        <v>0.5</v>
      </c>
      <c r="F451">
        <f t="shared" ref="F451:F514" si="50">ROUNDDOWN(D451*E451,0)</f>
        <v>5</v>
      </c>
      <c r="G451">
        <f t="shared" ref="G451:G514" si="51">IF(B451&lt;=5,F451*$Q$9,0)</f>
        <v>150</v>
      </c>
      <c r="H451">
        <f t="shared" si="46"/>
        <v>43530</v>
      </c>
      <c r="I451">
        <f t="shared" si="47"/>
        <v>0</v>
      </c>
      <c r="J451">
        <f t="shared" si="48"/>
        <v>17750</v>
      </c>
      <c r="K451">
        <f t="shared" ref="K451:K514" si="52">H451-J451</f>
        <v>25780</v>
      </c>
    </row>
    <row r="452" spans="1:11" x14ac:dyDescent="0.25">
      <c r="A452" s="1">
        <v>45377</v>
      </c>
      <c r="B452" s="2">
        <f t="shared" si="49"/>
        <v>2</v>
      </c>
      <c r="C452" t="s">
        <v>3</v>
      </c>
      <c r="D452">
        <v>10</v>
      </c>
      <c r="E452">
        <f>IF(B452 &lt;= 5,VLOOKUP(C452,$R$3:$S$6,2,FALSE),0)</f>
        <v>0.5</v>
      </c>
      <c r="F452">
        <f t="shared" si="50"/>
        <v>5</v>
      </c>
      <c r="G452">
        <f t="shared" si="51"/>
        <v>150</v>
      </c>
      <c r="H452">
        <f t="shared" ref="H452:H515" si="53">H451+G452</f>
        <v>43680</v>
      </c>
      <c r="I452">
        <f t="shared" ref="I452:I515" si="54">IF(B452=7,D452*$Q$10,0)</f>
        <v>0</v>
      </c>
      <c r="J452">
        <f t="shared" ref="J452:J515" si="55">J451+I452</f>
        <v>17750</v>
      </c>
      <c r="K452">
        <f t="shared" si="52"/>
        <v>25930</v>
      </c>
    </row>
    <row r="453" spans="1:11" x14ac:dyDescent="0.25">
      <c r="A453" s="1">
        <v>45378</v>
      </c>
      <c r="B453" s="2">
        <f t="shared" si="49"/>
        <v>3</v>
      </c>
      <c r="C453" t="s">
        <v>3</v>
      </c>
      <c r="D453">
        <v>10</v>
      </c>
      <c r="E453">
        <f>IF(B453 &lt;= 5,VLOOKUP(C453,$R$3:$S$6,2,FALSE),0)</f>
        <v>0.5</v>
      </c>
      <c r="F453">
        <f t="shared" si="50"/>
        <v>5</v>
      </c>
      <c r="G453">
        <f t="shared" si="51"/>
        <v>150</v>
      </c>
      <c r="H453">
        <f t="shared" si="53"/>
        <v>43830</v>
      </c>
      <c r="I453">
        <f t="shared" si="54"/>
        <v>0</v>
      </c>
      <c r="J453">
        <f t="shared" si="55"/>
        <v>17750</v>
      </c>
      <c r="K453">
        <f t="shared" si="52"/>
        <v>26080</v>
      </c>
    </row>
    <row r="454" spans="1:11" x14ac:dyDescent="0.25">
      <c r="A454" s="1">
        <v>45379</v>
      </c>
      <c r="B454" s="2">
        <f t="shared" si="49"/>
        <v>4</v>
      </c>
      <c r="C454" t="s">
        <v>3</v>
      </c>
      <c r="D454">
        <v>10</v>
      </c>
      <c r="E454">
        <f>IF(B454 &lt;= 5,VLOOKUP(C454,$R$3:$S$6,2,FALSE),0)</f>
        <v>0.5</v>
      </c>
      <c r="F454">
        <f t="shared" si="50"/>
        <v>5</v>
      </c>
      <c r="G454">
        <f t="shared" si="51"/>
        <v>150</v>
      </c>
      <c r="H454">
        <f t="shared" si="53"/>
        <v>43980</v>
      </c>
      <c r="I454">
        <f t="shared" si="54"/>
        <v>0</v>
      </c>
      <c r="J454">
        <f t="shared" si="55"/>
        <v>17750</v>
      </c>
      <c r="K454">
        <f t="shared" si="52"/>
        <v>26230</v>
      </c>
    </row>
    <row r="455" spans="1:11" x14ac:dyDescent="0.25">
      <c r="A455" s="1">
        <v>45380</v>
      </c>
      <c r="B455" s="2">
        <f t="shared" si="49"/>
        <v>5</v>
      </c>
      <c r="C455" t="s">
        <v>3</v>
      </c>
      <c r="D455">
        <v>10</v>
      </c>
      <c r="E455">
        <f>IF(B455 &lt;= 5,VLOOKUP(C455,$R$3:$S$6,2,FALSE),0)</f>
        <v>0.5</v>
      </c>
      <c r="F455">
        <f t="shared" si="50"/>
        <v>5</v>
      </c>
      <c r="G455">
        <f t="shared" si="51"/>
        <v>150</v>
      </c>
      <c r="H455">
        <f t="shared" si="53"/>
        <v>44130</v>
      </c>
      <c r="I455">
        <f t="shared" si="54"/>
        <v>0</v>
      </c>
      <c r="J455">
        <f t="shared" si="55"/>
        <v>17750</v>
      </c>
      <c r="K455">
        <f t="shared" si="52"/>
        <v>26380</v>
      </c>
    </row>
    <row r="456" spans="1:11" x14ac:dyDescent="0.25">
      <c r="A456" s="1">
        <v>45381</v>
      </c>
      <c r="B456" s="2">
        <f t="shared" si="49"/>
        <v>6</v>
      </c>
      <c r="C456" t="s">
        <v>3</v>
      </c>
      <c r="D456">
        <v>10</v>
      </c>
      <c r="E456">
        <f>IF(B456 &lt;= 5,VLOOKUP(C456,$R$3:$S$6,2,FALSE),0)</f>
        <v>0</v>
      </c>
      <c r="F456">
        <f t="shared" si="50"/>
        <v>0</v>
      </c>
      <c r="G456">
        <f t="shared" si="51"/>
        <v>0</v>
      </c>
      <c r="H456">
        <f t="shared" si="53"/>
        <v>44130</v>
      </c>
      <c r="I456">
        <f t="shared" si="54"/>
        <v>0</v>
      </c>
      <c r="J456">
        <f t="shared" si="55"/>
        <v>17750</v>
      </c>
      <c r="K456">
        <f t="shared" si="52"/>
        <v>26380</v>
      </c>
    </row>
    <row r="457" spans="1:11" x14ac:dyDescent="0.25">
      <c r="A457" s="1">
        <v>45382</v>
      </c>
      <c r="B457" s="2">
        <f t="shared" si="49"/>
        <v>7</v>
      </c>
      <c r="C457" t="s">
        <v>3</v>
      </c>
      <c r="D457">
        <v>10</v>
      </c>
      <c r="E457">
        <f>IF(B457 &lt;= 5,VLOOKUP(C457,$R$3:$S$6,2,FALSE),0)</f>
        <v>0</v>
      </c>
      <c r="F457">
        <f t="shared" si="50"/>
        <v>0</v>
      </c>
      <c r="G457">
        <f t="shared" si="51"/>
        <v>0</v>
      </c>
      <c r="H457">
        <f t="shared" si="53"/>
        <v>44130</v>
      </c>
      <c r="I457">
        <f t="shared" si="54"/>
        <v>150</v>
      </c>
      <c r="J457">
        <f t="shared" si="55"/>
        <v>17900</v>
      </c>
      <c r="K457">
        <f t="shared" si="52"/>
        <v>26230</v>
      </c>
    </row>
    <row r="458" spans="1:11" x14ac:dyDescent="0.25">
      <c r="A458" s="1">
        <v>45383</v>
      </c>
      <c r="B458" s="2">
        <f t="shared" si="49"/>
        <v>1</v>
      </c>
      <c r="C458" t="s">
        <v>3</v>
      </c>
      <c r="D458">
        <v>10</v>
      </c>
      <c r="E458">
        <f>IF(B458 &lt;= 5,VLOOKUP(C458,$R$3:$S$6,2,FALSE),0)</f>
        <v>0.5</v>
      </c>
      <c r="F458">
        <f t="shared" si="50"/>
        <v>5</v>
      </c>
      <c r="G458">
        <f t="shared" si="51"/>
        <v>150</v>
      </c>
      <c r="H458">
        <f t="shared" si="53"/>
        <v>44280</v>
      </c>
      <c r="I458">
        <f t="shared" si="54"/>
        <v>0</v>
      </c>
      <c r="J458">
        <f t="shared" si="55"/>
        <v>17900</v>
      </c>
      <c r="K458">
        <f t="shared" si="52"/>
        <v>26380</v>
      </c>
    </row>
    <row r="459" spans="1:11" x14ac:dyDescent="0.25">
      <c r="A459" s="1">
        <v>45384</v>
      </c>
      <c r="B459" s="2">
        <f t="shared" si="49"/>
        <v>2</v>
      </c>
      <c r="C459" t="s">
        <v>3</v>
      </c>
      <c r="D459">
        <v>10</v>
      </c>
      <c r="E459">
        <f>IF(B459 &lt;= 5,VLOOKUP(C459,$R$3:$S$6,2,FALSE),0)</f>
        <v>0.5</v>
      </c>
      <c r="F459">
        <f t="shared" si="50"/>
        <v>5</v>
      </c>
      <c r="G459">
        <f t="shared" si="51"/>
        <v>150</v>
      </c>
      <c r="H459">
        <f t="shared" si="53"/>
        <v>44430</v>
      </c>
      <c r="I459">
        <f t="shared" si="54"/>
        <v>0</v>
      </c>
      <c r="J459">
        <f t="shared" si="55"/>
        <v>17900</v>
      </c>
      <c r="K459">
        <f t="shared" si="52"/>
        <v>26530</v>
      </c>
    </row>
    <row r="460" spans="1:11" x14ac:dyDescent="0.25">
      <c r="A460" s="1">
        <v>45385</v>
      </c>
      <c r="B460" s="2">
        <f t="shared" si="49"/>
        <v>3</v>
      </c>
      <c r="C460" t="s">
        <v>3</v>
      </c>
      <c r="D460">
        <v>10</v>
      </c>
      <c r="E460">
        <f>IF(B460 &lt;= 5,VLOOKUP(C460,$R$3:$S$6,2,FALSE),0)</f>
        <v>0.5</v>
      </c>
      <c r="F460">
        <f t="shared" si="50"/>
        <v>5</v>
      </c>
      <c r="G460">
        <f t="shared" si="51"/>
        <v>150</v>
      </c>
      <c r="H460">
        <f t="shared" si="53"/>
        <v>44580</v>
      </c>
      <c r="I460">
        <f t="shared" si="54"/>
        <v>0</v>
      </c>
      <c r="J460">
        <f t="shared" si="55"/>
        <v>17900</v>
      </c>
      <c r="K460">
        <f t="shared" si="52"/>
        <v>26680</v>
      </c>
    </row>
    <row r="461" spans="1:11" x14ac:dyDescent="0.25">
      <c r="A461" s="1">
        <v>45386</v>
      </c>
      <c r="B461" s="2">
        <f t="shared" si="49"/>
        <v>4</v>
      </c>
      <c r="C461" t="s">
        <v>3</v>
      </c>
      <c r="D461">
        <v>10</v>
      </c>
      <c r="E461">
        <f>IF(B461 &lt;= 5,VLOOKUP(C461,$R$3:$S$6,2,FALSE),0)</f>
        <v>0.5</v>
      </c>
      <c r="F461">
        <f t="shared" si="50"/>
        <v>5</v>
      </c>
      <c r="G461">
        <f t="shared" si="51"/>
        <v>150</v>
      </c>
      <c r="H461">
        <f t="shared" si="53"/>
        <v>44730</v>
      </c>
      <c r="I461">
        <f t="shared" si="54"/>
        <v>0</v>
      </c>
      <c r="J461">
        <f t="shared" si="55"/>
        <v>17900</v>
      </c>
      <c r="K461">
        <f t="shared" si="52"/>
        <v>26830</v>
      </c>
    </row>
    <row r="462" spans="1:11" x14ac:dyDescent="0.25">
      <c r="A462" s="1">
        <v>45387</v>
      </c>
      <c r="B462" s="2">
        <f t="shared" si="49"/>
        <v>5</v>
      </c>
      <c r="C462" t="s">
        <v>3</v>
      </c>
      <c r="D462">
        <v>10</v>
      </c>
      <c r="E462">
        <f>IF(B462 &lt;= 5,VLOOKUP(C462,$R$3:$S$6,2,FALSE),0)</f>
        <v>0.5</v>
      </c>
      <c r="F462">
        <f t="shared" si="50"/>
        <v>5</v>
      </c>
      <c r="G462">
        <f t="shared" si="51"/>
        <v>150</v>
      </c>
      <c r="H462">
        <f t="shared" si="53"/>
        <v>44880</v>
      </c>
      <c r="I462">
        <f t="shared" si="54"/>
        <v>0</v>
      </c>
      <c r="J462">
        <f t="shared" si="55"/>
        <v>17900</v>
      </c>
      <c r="K462">
        <f t="shared" si="52"/>
        <v>26980</v>
      </c>
    </row>
    <row r="463" spans="1:11" x14ac:dyDescent="0.25">
      <c r="A463" s="1">
        <v>45388</v>
      </c>
      <c r="B463" s="2">
        <f t="shared" si="49"/>
        <v>6</v>
      </c>
      <c r="C463" t="s">
        <v>3</v>
      </c>
      <c r="D463">
        <v>10</v>
      </c>
      <c r="E463">
        <f>IF(B463 &lt;= 5,VLOOKUP(C463,$R$3:$S$6,2,FALSE),0)</f>
        <v>0</v>
      </c>
      <c r="F463">
        <f t="shared" si="50"/>
        <v>0</v>
      </c>
      <c r="G463">
        <f t="shared" si="51"/>
        <v>0</v>
      </c>
      <c r="H463">
        <f t="shared" si="53"/>
        <v>44880</v>
      </c>
      <c r="I463">
        <f t="shared" si="54"/>
        <v>0</v>
      </c>
      <c r="J463">
        <f t="shared" si="55"/>
        <v>17900</v>
      </c>
      <c r="K463">
        <f t="shared" si="52"/>
        <v>26980</v>
      </c>
    </row>
    <row r="464" spans="1:11" x14ac:dyDescent="0.25">
      <c r="A464" s="1">
        <v>45389</v>
      </c>
      <c r="B464" s="2">
        <f t="shared" si="49"/>
        <v>7</v>
      </c>
      <c r="C464" t="s">
        <v>3</v>
      </c>
      <c r="D464">
        <v>10</v>
      </c>
      <c r="E464">
        <f>IF(B464 &lt;= 5,VLOOKUP(C464,$R$3:$S$6,2,FALSE),0)</f>
        <v>0</v>
      </c>
      <c r="F464">
        <f t="shared" si="50"/>
        <v>0</v>
      </c>
      <c r="G464">
        <f t="shared" si="51"/>
        <v>0</v>
      </c>
      <c r="H464">
        <f t="shared" si="53"/>
        <v>44880</v>
      </c>
      <c r="I464">
        <f t="shared" si="54"/>
        <v>150</v>
      </c>
      <c r="J464">
        <f t="shared" si="55"/>
        <v>18050</v>
      </c>
      <c r="K464">
        <f t="shared" si="52"/>
        <v>26830</v>
      </c>
    </row>
    <row r="465" spans="1:11" x14ac:dyDescent="0.25">
      <c r="A465" s="1">
        <v>45390</v>
      </c>
      <c r="B465" s="2">
        <f t="shared" si="49"/>
        <v>1</v>
      </c>
      <c r="C465" t="s">
        <v>3</v>
      </c>
      <c r="D465">
        <v>10</v>
      </c>
      <c r="E465">
        <f>IF(B465 &lt;= 5,VLOOKUP(C465,$R$3:$S$6,2,FALSE),0)</f>
        <v>0.5</v>
      </c>
      <c r="F465">
        <f t="shared" si="50"/>
        <v>5</v>
      </c>
      <c r="G465">
        <f t="shared" si="51"/>
        <v>150</v>
      </c>
      <c r="H465">
        <f t="shared" si="53"/>
        <v>45030</v>
      </c>
      <c r="I465">
        <f t="shared" si="54"/>
        <v>0</v>
      </c>
      <c r="J465">
        <f t="shared" si="55"/>
        <v>18050</v>
      </c>
      <c r="K465">
        <f t="shared" si="52"/>
        <v>26980</v>
      </c>
    </row>
    <row r="466" spans="1:11" x14ac:dyDescent="0.25">
      <c r="A466" s="1">
        <v>45391</v>
      </c>
      <c r="B466" s="2">
        <f t="shared" si="49"/>
        <v>2</v>
      </c>
      <c r="C466" t="s">
        <v>3</v>
      </c>
      <c r="D466">
        <v>10</v>
      </c>
      <c r="E466">
        <f>IF(B466 &lt;= 5,VLOOKUP(C466,$R$3:$S$6,2,FALSE),0)</f>
        <v>0.5</v>
      </c>
      <c r="F466">
        <f t="shared" si="50"/>
        <v>5</v>
      </c>
      <c r="G466">
        <f t="shared" si="51"/>
        <v>150</v>
      </c>
      <c r="H466">
        <f t="shared" si="53"/>
        <v>45180</v>
      </c>
      <c r="I466">
        <f t="shared" si="54"/>
        <v>0</v>
      </c>
      <c r="J466">
        <f t="shared" si="55"/>
        <v>18050</v>
      </c>
      <c r="K466">
        <f t="shared" si="52"/>
        <v>27130</v>
      </c>
    </row>
    <row r="467" spans="1:11" x14ac:dyDescent="0.25">
      <c r="A467" s="1">
        <v>45392</v>
      </c>
      <c r="B467" s="2">
        <f t="shared" si="49"/>
        <v>3</v>
      </c>
      <c r="C467" t="s">
        <v>3</v>
      </c>
      <c r="D467">
        <v>10</v>
      </c>
      <c r="E467">
        <f>IF(B467 &lt;= 5,VLOOKUP(C467,$R$3:$S$6,2,FALSE),0)</f>
        <v>0.5</v>
      </c>
      <c r="F467">
        <f t="shared" si="50"/>
        <v>5</v>
      </c>
      <c r="G467">
        <f t="shared" si="51"/>
        <v>150</v>
      </c>
      <c r="H467">
        <f t="shared" si="53"/>
        <v>45330</v>
      </c>
      <c r="I467">
        <f t="shared" si="54"/>
        <v>0</v>
      </c>
      <c r="J467">
        <f t="shared" si="55"/>
        <v>18050</v>
      </c>
      <c r="K467">
        <f t="shared" si="52"/>
        <v>27280</v>
      </c>
    </row>
    <row r="468" spans="1:11" x14ac:dyDescent="0.25">
      <c r="A468" s="1">
        <v>45393</v>
      </c>
      <c r="B468" s="2">
        <f t="shared" si="49"/>
        <v>4</v>
      </c>
      <c r="C468" t="s">
        <v>3</v>
      </c>
      <c r="D468">
        <v>10</v>
      </c>
      <c r="E468">
        <f>IF(B468 &lt;= 5,VLOOKUP(C468,$R$3:$S$6,2,FALSE),0)</f>
        <v>0.5</v>
      </c>
      <c r="F468">
        <f t="shared" si="50"/>
        <v>5</v>
      </c>
      <c r="G468">
        <f t="shared" si="51"/>
        <v>150</v>
      </c>
      <c r="H468">
        <f t="shared" si="53"/>
        <v>45480</v>
      </c>
      <c r="I468">
        <f t="shared" si="54"/>
        <v>0</v>
      </c>
      <c r="J468">
        <f t="shared" si="55"/>
        <v>18050</v>
      </c>
      <c r="K468">
        <f t="shared" si="52"/>
        <v>27430</v>
      </c>
    </row>
    <row r="469" spans="1:11" x14ac:dyDescent="0.25">
      <c r="A469" s="1">
        <v>45394</v>
      </c>
      <c r="B469" s="2">
        <f t="shared" si="49"/>
        <v>5</v>
      </c>
      <c r="C469" t="s">
        <v>3</v>
      </c>
      <c r="D469">
        <v>10</v>
      </c>
      <c r="E469">
        <f>IF(B469 &lt;= 5,VLOOKUP(C469,$R$3:$S$6,2,FALSE),0)</f>
        <v>0.5</v>
      </c>
      <c r="F469">
        <f t="shared" si="50"/>
        <v>5</v>
      </c>
      <c r="G469">
        <f t="shared" si="51"/>
        <v>150</v>
      </c>
      <c r="H469">
        <f t="shared" si="53"/>
        <v>45630</v>
      </c>
      <c r="I469">
        <f t="shared" si="54"/>
        <v>0</v>
      </c>
      <c r="J469">
        <f t="shared" si="55"/>
        <v>18050</v>
      </c>
      <c r="K469">
        <f t="shared" si="52"/>
        <v>27580</v>
      </c>
    </row>
    <row r="470" spans="1:11" x14ac:dyDescent="0.25">
      <c r="A470" s="1">
        <v>45395</v>
      </c>
      <c r="B470" s="2">
        <f t="shared" si="49"/>
        <v>6</v>
      </c>
      <c r="C470" t="s">
        <v>3</v>
      </c>
      <c r="D470">
        <v>10</v>
      </c>
      <c r="E470">
        <f>IF(B470 &lt;= 5,VLOOKUP(C470,$R$3:$S$6,2,FALSE),0)</f>
        <v>0</v>
      </c>
      <c r="F470">
        <f t="shared" si="50"/>
        <v>0</v>
      </c>
      <c r="G470">
        <f t="shared" si="51"/>
        <v>0</v>
      </c>
      <c r="H470">
        <f t="shared" si="53"/>
        <v>45630</v>
      </c>
      <c r="I470">
        <f t="shared" si="54"/>
        <v>0</v>
      </c>
      <c r="J470">
        <f t="shared" si="55"/>
        <v>18050</v>
      </c>
      <c r="K470">
        <f t="shared" si="52"/>
        <v>27580</v>
      </c>
    </row>
    <row r="471" spans="1:11" x14ac:dyDescent="0.25">
      <c r="A471" s="1">
        <v>45396</v>
      </c>
      <c r="B471" s="2">
        <f t="shared" si="49"/>
        <v>7</v>
      </c>
      <c r="C471" t="s">
        <v>3</v>
      </c>
      <c r="D471">
        <v>10</v>
      </c>
      <c r="E471">
        <f>IF(B471 &lt;= 5,VLOOKUP(C471,$R$3:$S$6,2,FALSE),0)</f>
        <v>0</v>
      </c>
      <c r="F471">
        <f t="shared" si="50"/>
        <v>0</v>
      </c>
      <c r="G471">
        <f t="shared" si="51"/>
        <v>0</v>
      </c>
      <c r="H471">
        <f t="shared" si="53"/>
        <v>45630</v>
      </c>
      <c r="I471">
        <f t="shared" si="54"/>
        <v>150</v>
      </c>
      <c r="J471">
        <f t="shared" si="55"/>
        <v>18200</v>
      </c>
      <c r="K471">
        <f t="shared" si="52"/>
        <v>27430</v>
      </c>
    </row>
    <row r="472" spans="1:11" x14ac:dyDescent="0.25">
      <c r="A472" s="1">
        <v>45397</v>
      </c>
      <c r="B472" s="2">
        <f t="shared" si="49"/>
        <v>1</v>
      </c>
      <c r="C472" t="s">
        <v>3</v>
      </c>
      <c r="D472">
        <v>10</v>
      </c>
      <c r="E472">
        <f>IF(B472 &lt;= 5,VLOOKUP(C472,$R$3:$S$6,2,FALSE),0)</f>
        <v>0.5</v>
      </c>
      <c r="F472">
        <f t="shared" si="50"/>
        <v>5</v>
      </c>
      <c r="G472">
        <f t="shared" si="51"/>
        <v>150</v>
      </c>
      <c r="H472">
        <f t="shared" si="53"/>
        <v>45780</v>
      </c>
      <c r="I472">
        <f t="shared" si="54"/>
        <v>0</v>
      </c>
      <c r="J472">
        <f t="shared" si="55"/>
        <v>18200</v>
      </c>
      <c r="K472">
        <f t="shared" si="52"/>
        <v>27580</v>
      </c>
    </row>
    <row r="473" spans="1:11" x14ac:dyDescent="0.25">
      <c r="A473" s="1">
        <v>45398</v>
      </c>
      <c r="B473" s="2">
        <f t="shared" si="49"/>
        <v>2</v>
      </c>
      <c r="C473" t="s">
        <v>3</v>
      </c>
      <c r="D473">
        <v>10</v>
      </c>
      <c r="E473">
        <f>IF(B473 &lt;= 5,VLOOKUP(C473,$R$3:$S$6,2,FALSE),0)</f>
        <v>0.5</v>
      </c>
      <c r="F473">
        <f t="shared" si="50"/>
        <v>5</v>
      </c>
      <c r="G473">
        <f t="shared" si="51"/>
        <v>150</v>
      </c>
      <c r="H473">
        <f t="shared" si="53"/>
        <v>45930</v>
      </c>
      <c r="I473">
        <f t="shared" si="54"/>
        <v>0</v>
      </c>
      <c r="J473">
        <f t="shared" si="55"/>
        <v>18200</v>
      </c>
      <c r="K473">
        <f t="shared" si="52"/>
        <v>27730</v>
      </c>
    </row>
    <row r="474" spans="1:11" x14ac:dyDescent="0.25">
      <c r="A474" s="1">
        <v>45399</v>
      </c>
      <c r="B474" s="2">
        <f t="shared" si="49"/>
        <v>3</v>
      </c>
      <c r="C474" t="s">
        <v>3</v>
      </c>
      <c r="D474">
        <v>10</v>
      </c>
      <c r="E474">
        <f>IF(B474 &lt;= 5,VLOOKUP(C474,$R$3:$S$6,2,FALSE),0)</f>
        <v>0.5</v>
      </c>
      <c r="F474">
        <f t="shared" si="50"/>
        <v>5</v>
      </c>
      <c r="G474">
        <f t="shared" si="51"/>
        <v>150</v>
      </c>
      <c r="H474">
        <f t="shared" si="53"/>
        <v>46080</v>
      </c>
      <c r="I474">
        <f t="shared" si="54"/>
        <v>0</v>
      </c>
      <c r="J474">
        <f t="shared" si="55"/>
        <v>18200</v>
      </c>
      <c r="K474">
        <f t="shared" si="52"/>
        <v>27880</v>
      </c>
    </row>
    <row r="475" spans="1:11" x14ac:dyDescent="0.25">
      <c r="A475" s="1">
        <v>45400</v>
      </c>
      <c r="B475" s="2">
        <f t="shared" si="49"/>
        <v>4</v>
      </c>
      <c r="C475" t="s">
        <v>3</v>
      </c>
      <c r="D475">
        <v>10</v>
      </c>
      <c r="E475">
        <f>IF(B475 &lt;= 5,VLOOKUP(C475,$R$3:$S$6,2,FALSE),0)</f>
        <v>0.5</v>
      </c>
      <c r="F475">
        <f t="shared" si="50"/>
        <v>5</v>
      </c>
      <c r="G475">
        <f t="shared" si="51"/>
        <v>150</v>
      </c>
      <c r="H475">
        <f t="shared" si="53"/>
        <v>46230</v>
      </c>
      <c r="I475">
        <f t="shared" si="54"/>
        <v>0</v>
      </c>
      <c r="J475">
        <f t="shared" si="55"/>
        <v>18200</v>
      </c>
      <c r="K475">
        <f t="shared" si="52"/>
        <v>28030</v>
      </c>
    </row>
    <row r="476" spans="1:11" x14ac:dyDescent="0.25">
      <c r="A476" s="1">
        <v>45401</v>
      </c>
      <c r="B476" s="2">
        <f t="shared" si="49"/>
        <v>5</v>
      </c>
      <c r="C476" t="s">
        <v>3</v>
      </c>
      <c r="D476">
        <v>10</v>
      </c>
      <c r="E476">
        <f>IF(B476 &lt;= 5,VLOOKUP(C476,$R$3:$S$6,2,FALSE),0)</f>
        <v>0.5</v>
      </c>
      <c r="F476">
        <f t="shared" si="50"/>
        <v>5</v>
      </c>
      <c r="G476">
        <f t="shared" si="51"/>
        <v>150</v>
      </c>
      <c r="H476">
        <f t="shared" si="53"/>
        <v>46380</v>
      </c>
      <c r="I476">
        <f t="shared" si="54"/>
        <v>0</v>
      </c>
      <c r="J476">
        <f t="shared" si="55"/>
        <v>18200</v>
      </c>
      <c r="K476">
        <f t="shared" si="52"/>
        <v>28180</v>
      </c>
    </row>
    <row r="477" spans="1:11" x14ac:dyDescent="0.25">
      <c r="A477" s="1">
        <v>45402</v>
      </c>
      <c r="B477" s="2">
        <f t="shared" si="49"/>
        <v>6</v>
      </c>
      <c r="C477" t="s">
        <v>3</v>
      </c>
      <c r="D477">
        <v>10</v>
      </c>
      <c r="E477">
        <f>IF(B477 &lt;= 5,VLOOKUP(C477,$R$3:$S$6,2,FALSE),0)</f>
        <v>0</v>
      </c>
      <c r="F477">
        <f t="shared" si="50"/>
        <v>0</v>
      </c>
      <c r="G477">
        <f t="shared" si="51"/>
        <v>0</v>
      </c>
      <c r="H477">
        <f t="shared" si="53"/>
        <v>46380</v>
      </c>
      <c r="I477">
        <f t="shared" si="54"/>
        <v>0</v>
      </c>
      <c r="J477">
        <f t="shared" si="55"/>
        <v>18200</v>
      </c>
      <c r="K477">
        <f t="shared" si="52"/>
        <v>28180</v>
      </c>
    </row>
    <row r="478" spans="1:11" x14ac:dyDescent="0.25">
      <c r="A478" s="1">
        <v>45403</v>
      </c>
      <c r="B478" s="2">
        <f t="shared" si="49"/>
        <v>7</v>
      </c>
      <c r="C478" t="s">
        <v>3</v>
      </c>
      <c r="D478">
        <v>10</v>
      </c>
      <c r="E478">
        <f>IF(B478 &lt;= 5,VLOOKUP(C478,$R$3:$S$6,2,FALSE),0)</f>
        <v>0</v>
      </c>
      <c r="F478">
        <f t="shared" si="50"/>
        <v>0</v>
      </c>
      <c r="G478">
        <f t="shared" si="51"/>
        <v>0</v>
      </c>
      <c r="H478">
        <f t="shared" si="53"/>
        <v>46380</v>
      </c>
      <c r="I478">
        <f t="shared" si="54"/>
        <v>150</v>
      </c>
      <c r="J478">
        <f t="shared" si="55"/>
        <v>18350</v>
      </c>
      <c r="K478">
        <f t="shared" si="52"/>
        <v>28030</v>
      </c>
    </row>
    <row r="479" spans="1:11" x14ac:dyDescent="0.25">
      <c r="A479" s="1">
        <v>45404</v>
      </c>
      <c r="B479" s="2">
        <f t="shared" si="49"/>
        <v>1</v>
      </c>
      <c r="C479" t="s">
        <v>3</v>
      </c>
      <c r="D479">
        <v>10</v>
      </c>
      <c r="E479">
        <f>IF(B479 &lt;= 5,VLOOKUP(C479,$R$3:$S$6,2,FALSE),0)</f>
        <v>0.5</v>
      </c>
      <c r="F479">
        <f t="shared" si="50"/>
        <v>5</v>
      </c>
      <c r="G479">
        <f t="shared" si="51"/>
        <v>150</v>
      </c>
      <c r="H479">
        <f t="shared" si="53"/>
        <v>46530</v>
      </c>
      <c r="I479">
        <f t="shared" si="54"/>
        <v>0</v>
      </c>
      <c r="J479">
        <f t="shared" si="55"/>
        <v>18350</v>
      </c>
      <c r="K479">
        <f t="shared" si="52"/>
        <v>28180</v>
      </c>
    </row>
    <row r="480" spans="1:11" x14ac:dyDescent="0.25">
      <c r="A480" s="1">
        <v>45405</v>
      </c>
      <c r="B480" s="2">
        <f t="shared" si="49"/>
        <v>2</v>
      </c>
      <c r="C480" t="s">
        <v>3</v>
      </c>
      <c r="D480">
        <v>10</v>
      </c>
      <c r="E480">
        <f>IF(B480 &lt;= 5,VLOOKUP(C480,$R$3:$S$6,2,FALSE),0)</f>
        <v>0.5</v>
      </c>
      <c r="F480">
        <f t="shared" si="50"/>
        <v>5</v>
      </c>
      <c r="G480">
        <f t="shared" si="51"/>
        <v>150</v>
      </c>
      <c r="H480">
        <f t="shared" si="53"/>
        <v>46680</v>
      </c>
      <c r="I480">
        <f t="shared" si="54"/>
        <v>0</v>
      </c>
      <c r="J480">
        <f t="shared" si="55"/>
        <v>18350</v>
      </c>
      <c r="K480">
        <f t="shared" si="52"/>
        <v>28330</v>
      </c>
    </row>
    <row r="481" spans="1:11" x14ac:dyDescent="0.25">
      <c r="A481" s="1">
        <v>45406</v>
      </c>
      <c r="B481" s="2">
        <f t="shared" si="49"/>
        <v>3</v>
      </c>
      <c r="C481" t="s">
        <v>3</v>
      </c>
      <c r="D481">
        <v>10</v>
      </c>
      <c r="E481">
        <f>IF(B481 &lt;= 5,VLOOKUP(C481,$R$3:$S$6,2,FALSE),0)</f>
        <v>0.5</v>
      </c>
      <c r="F481">
        <f t="shared" si="50"/>
        <v>5</v>
      </c>
      <c r="G481">
        <f t="shared" si="51"/>
        <v>150</v>
      </c>
      <c r="H481">
        <f t="shared" si="53"/>
        <v>46830</v>
      </c>
      <c r="I481">
        <f t="shared" si="54"/>
        <v>0</v>
      </c>
      <c r="J481">
        <f t="shared" si="55"/>
        <v>18350</v>
      </c>
      <c r="K481">
        <f t="shared" si="52"/>
        <v>28480</v>
      </c>
    </row>
    <row r="482" spans="1:11" x14ac:dyDescent="0.25">
      <c r="A482" s="1">
        <v>45407</v>
      </c>
      <c r="B482" s="2">
        <f t="shared" si="49"/>
        <v>4</v>
      </c>
      <c r="C482" t="s">
        <v>3</v>
      </c>
      <c r="D482">
        <v>10</v>
      </c>
      <c r="E482">
        <f>IF(B482 &lt;= 5,VLOOKUP(C482,$R$3:$S$6,2,FALSE),0)</f>
        <v>0.5</v>
      </c>
      <c r="F482">
        <f t="shared" si="50"/>
        <v>5</v>
      </c>
      <c r="G482">
        <f t="shared" si="51"/>
        <v>150</v>
      </c>
      <c r="H482">
        <f t="shared" si="53"/>
        <v>46980</v>
      </c>
      <c r="I482">
        <f t="shared" si="54"/>
        <v>0</v>
      </c>
      <c r="J482">
        <f t="shared" si="55"/>
        <v>18350</v>
      </c>
      <c r="K482">
        <f t="shared" si="52"/>
        <v>28630</v>
      </c>
    </row>
    <row r="483" spans="1:11" x14ac:dyDescent="0.25">
      <c r="A483" s="1">
        <v>45408</v>
      </c>
      <c r="B483" s="2">
        <f t="shared" si="49"/>
        <v>5</v>
      </c>
      <c r="C483" t="s">
        <v>3</v>
      </c>
      <c r="D483">
        <v>10</v>
      </c>
      <c r="E483">
        <f>IF(B483 &lt;= 5,VLOOKUP(C483,$R$3:$S$6,2,FALSE),0)</f>
        <v>0.5</v>
      </c>
      <c r="F483">
        <f t="shared" si="50"/>
        <v>5</v>
      </c>
      <c r="G483">
        <f t="shared" si="51"/>
        <v>150</v>
      </c>
      <c r="H483">
        <f t="shared" si="53"/>
        <v>47130</v>
      </c>
      <c r="I483">
        <f t="shared" si="54"/>
        <v>0</v>
      </c>
      <c r="J483">
        <f t="shared" si="55"/>
        <v>18350</v>
      </c>
      <c r="K483">
        <f t="shared" si="52"/>
        <v>28780</v>
      </c>
    </row>
    <row r="484" spans="1:11" x14ac:dyDescent="0.25">
      <c r="A484" s="1">
        <v>45409</v>
      </c>
      <c r="B484" s="2">
        <f t="shared" si="49"/>
        <v>6</v>
      </c>
      <c r="C484" t="s">
        <v>3</v>
      </c>
      <c r="D484">
        <v>10</v>
      </c>
      <c r="E484">
        <f>IF(B484 &lt;= 5,VLOOKUP(C484,$R$3:$S$6,2,FALSE),0)</f>
        <v>0</v>
      </c>
      <c r="F484">
        <f t="shared" si="50"/>
        <v>0</v>
      </c>
      <c r="G484">
        <f t="shared" si="51"/>
        <v>0</v>
      </c>
      <c r="H484">
        <f t="shared" si="53"/>
        <v>47130</v>
      </c>
      <c r="I484">
        <f t="shared" si="54"/>
        <v>0</v>
      </c>
      <c r="J484">
        <f t="shared" si="55"/>
        <v>18350</v>
      </c>
      <c r="K484">
        <f t="shared" si="52"/>
        <v>28780</v>
      </c>
    </row>
    <row r="485" spans="1:11" x14ac:dyDescent="0.25">
      <c r="A485" s="1">
        <v>45410</v>
      </c>
      <c r="B485" s="2">
        <f t="shared" si="49"/>
        <v>7</v>
      </c>
      <c r="C485" t="s">
        <v>3</v>
      </c>
      <c r="D485">
        <v>10</v>
      </c>
      <c r="E485">
        <f>IF(B485 &lt;= 5,VLOOKUP(C485,$R$3:$S$6,2,FALSE),0)</f>
        <v>0</v>
      </c>
      <c r="F485">
        <f t="shared" si="50"/>
        <v>0</v>
      </c>
      <c r="G485">
        <f t="shared" si="51"/>
        <v>0</v>
      </c>
      <c r="H485">
        <f t="shared" si="53"/>
        <v>47130</v>
      </c>
      <c r="I485">
        <f t="shared" si="54"/>
        <v>150</v>
      </c>
      <c r="J485">
        <f t="shared" si="55"/>
        <v>18500</v>
      </c>
      <c r="K485">
        <f t="shared" si="52"/>
        <v>28630</v>
      </c>
    </row>
    <row r="486" spans="1:11" x14ac:dyDescent="0.25">
      <c r="A486" s="1">
        <v>45411</v>
      </c>
      <c r="B486" s="2">
        <f t="shared" si="49"/>
        <v>1</v>
      </c>
      <c r="C486" t="s">
        <v>3</v>
      </c>
      <c r="D486">
        <v>10</v>
      </c>
      <c r="E486">
        <f>IF(B486 &lt;= 5,VLOOKUP(C486,$R$3:$S$6,2,FALSE),0)</f>
        <v>0.5</v>
      </c>
      <c r="F486">
        <f t="shared" si="50"/>
        <v>5</v>
      </c>
      <c r="G486">
        <f t="shared" si="51"/>
        <v>150</v>
      </c>
      <c r="H486">
        <f t="shared" si="53"/>
        <v>47280</v>
      </c>
      <c r="I486">
        <f t="shared" si="54"/>
        <v>0</v>
      </c>
      <c r="J486">
        <f t="shared" si="55"/>
        <v>18500</v>
      </c>
      <c r="K486">
        <f t="shared" si="52"/>
        <v>28780</v>
      </c>
    </row>
    <row r="487" spans="1:11" x14ac:dyDescent="0.25">
      <c r="A487" s="1">
        <v>45412</v>
      </c>
      <c r="B487" s="2">
        <f t="shared" si="49"/>
        <v>2</v>
      </c>
      <c r="C487" t="s">
        <v>3</v>
      </c>
      <c r="D487">
        <v>10</v>
      </c>
      <c r="E487">
        <f>IF(B487 &lt;= 5,VLOOKUP(C487,$R$3:$S$6,2,FALSE),0)</f>
        <v>0.5</v>
      </c>
      <c r="F487">
        <f t="shared" si="50"/>
        <v>5</v>
      </c>
      <c r="G487">
        <f t="shared" si="51"/>
        <v>150</v>
      </c>
      <c r="H487">
        <f t="shared" si="53"/>
        <v>47430</v>
      </c>
      <c r="I487">
        <f t="shared" si="54"/>
        <v>0</v>
      </c>
      <c r="J487">
        <f t="shared" si="55"/>
        <v>18500</v>
      </c>
      <c r="K487">
        <f t="shared" si="52"/>
        <v>28930</v>
      </c>
    </row>
    <row r="488" spans="1:11" x14ac:dyDescent="0.25">
      <c r="A488" s="1">
        <v>45413</v>
      </c>
      <c r="B488" s="2">
        <f t="shared" si="49"/>
        <v>3</v>
      </c>
      <c r="C488" t="s">
        <v>3</v>
      </c>
      <c r="D488">
        <v>10</v>
      </c>
      <c r="E488">
        <f>IF(B488 &lt;= 5,VLOOKUP(C488,$R$3:$S$6,2,FALSE),0)</f>
        <v>0.5</v>
      </c>
      <c r="F488">
        <f t="shared" si="50"/>
        <v>5</v>
      </c>
      <c r="G488">
        <f t="shared" si="51"/>
        <v>150</v>
      </c>
      <c r="H488">
        <f t="shared" si="53"/>
        <v>47580</v>
      </c>
      <c r="I488">
        <f t="shared" si="54"/>
        <v>0</v>
      </c>
      <c r="J488">
        <f t="shared" si="55"/>
        <v>18500</v>
      </c>
      <c r="K488">
        <f t="shared" si="52"/>
        <v>29080</v>
      </c>
    </row>
    <row r="489" spans="1:11" x14ac:dyDescent="0.25">
      <c r="A489" s="1">
        <v>45414</v>
      </c>
      <c r="B489" s="2">
        <f t="shared" si="49"/>
        <v>4</v>
      </c>
      <c r="C489" t="s">
        <v>3</v>
      </c>
      <c r="D489">
        <v>10</v>
      </c>
      <c r="E489">
        <f>IF(B489 &lt;= 5,VLOOKUP(C489,$R$3:$S$6,2,FALSE),0)</f>
        <v>0.5</v>
      </c>
      <c r="F489">
        <f t="shared" si="50"/>
        <v>5</v>
      </c>
      <c r="G489">
        <f t="shared" si="51"/>
        <v>150</v>
      </c>
      <c r="H489">
        <f t="shared" si="53"/>
        <v>47730</v>
      </c>
      <c r="I489">
        <f t="shared" si="54"/>
        <v>0</v>
      </c>
      <c r="J489">
        <f t="shared" si="55"/>
        <v>18500</v>
      </c>
      <c r="K489">
        <f t="shared" si="52"/>
        <v>29230</v>
      </c>
    </row>
    <row r="490" spans="1:11" x14ac:dyDescent="0.25">
      <c r="A490" s="1">
        <v>45415</v>
      </c>
      <c r="B490" s="2">
        <f t="shared" si="49"/>
        <v>5</v>
      </c>
      <c r="C490" t="s">
        <v>3</v>
      </c>
      <c r="D490">
        <v>10</v>
      </c>
      <c r="E490">
        <f>IF(B490 &lt;= 5,VLOOKUP(C490,$R$3:$S$6,2,FALSE),0)</f>
        <v>0.5</v>
      </c>
      <c r="F490">
        <f t="shared" si="50"/>
        <v>5</v>
      </c>
      <c r="G490">
        <f t="shared" si="51"/>
        <v>150</v>
      </c>
      <c r="H490">
        <f t="shared" si="53"/>
        <v>47880</v>
      </c>
      <c r="I490">
        <f t="shared" si="54"/>
        <v>0</v>
      </c>
      <c r="J490">
        <f t="shared" si="55"/>
        <v>18500</v>
      </c>
      <c r="K490">
        <f t="shared" si="52"/>
        <v>29380</v>
      </c>
    </row>
    <row r="491" spans="1:11" x14ac:dyDescent="0.25">
      <c r="A491" s="1">
        <v>45416</v>
      </c>
      <c r="B491" s="2">
        <f t="shared" si="49"/>
        <v>6</v>
      </c>
      <c r="C491" t="s">
        <v>3</v>
      </c>
      <c r="D491">
        <v>10</v>
      </c>
      <c r="E491">
        <f>IF(B491 &lt;= 5,VLOOKUP(C491,$R$3:$S$6,2,FALSE),0)</f>
        <v>0</v>
      </c>
      <c r="F491">
        <f t="shared" si="50"/>
        <v>0</v>
      </c>
      <c r="G491">
        <f t="shared" si="51"/>
        <v>0</v>
      </c>
      <c r="H491">
        <f t="shared" si="53"/>
        <v>47880</v>
      </c>
      <c r="I491">
        <f t="shared" si="54"/>
        <v>0</v>
      </c>
      <c r="J491">
        <f t="shared" si="55"/>
        <v>18500</v>
      </c>
      <c r="K491">
        <f t="shared" si="52"/>
        <v>29380</v>
      </c>
    </row>
    <row r="492" spans="1:11" x14ac:dyDescent="0.25">
      <c r="A492" s="1">
        <v>45417</v>
      </c>
      <c r="B492" s="2">
        <f t="shared" si="49"/>
        <v>7</v>
      </c>
      <c r="C492" t="s">
        <v>3</v>
      </c>
      <c r="D492">
        <v>10</v>
      </c>
      <c r="E492">
        <f>IF(B492 &lt;= 5,VLOOKUP(C492,$R$3:$S$6,2,FALSE),0)</f>
        <v>0</v>
      </c>
      <c r="F492">
        <f t="shared" si="50"/>
        <v>0</v>
      </c>
      <c r="G492">
        <f t="shared" si="51"/>
        <v>0</v>
      </c>
      <c r="H492">
        <f t="shared" si="53"/>
        <v>47880</v>
      </c>
      <c r="I492">
        <f t="shared" si="54"/>
        <v>150</v>
      </c>
      <c r="J492">
        <f t="shared" si="55"/>
        <v>18650</v>
      </c>
      <c r="K492">
        <f t="shared" si="52"/>
        <v>29230</v>
      </c>
    </row>
    <row r="493" spans="1:11" x14ac:dyDescent="0.25">
      <c r="A493" s="1">
        <v>45418</v>
      </c>
      <c r="B493" s="2">
        <f t="shared" si="49"/>
        <v>1</v>
      </c>
      <c r="C493" t="s">
        <v>3</v>
      </c>
      <c r="D493">
        <v>10</v>
      </c>
      <c r="E493">
        <f>IF(B493 &lt;= 5,VLOOKUP(C493,$R$3:$S$6,2,FALSE),0)</f>
        <v>0.5</v>
      </c>
      <c r="F493">
        <f t="shared" si="50"/>
        <v>5</v>
      </c>
      <c r="G493">
        <f t="shared" si="51"/>
        <v>150</v>
      </c>
      <c r="H493">
        <f t="shared" si="53"/>
        <v>48030</v>
      </c>
      <c r="I493">
        <f t="shared" si="54"/>
        <v>0</v>
      </c>
      <c r="J493">
        <f t="shared" si="55"/>
        <v>18650</v>
      </c>
      <c r="K493">
        <f t="shared" si="52"/>
        <v>29380</v>
      </c>
    </row>
    <row r="494" spans="1:11" x14ac:dyDescent="0.25">
      <c r="A494" s="1">
        <v>45419</v>
      </c>
      <c r="B494" s="2">
        <f t="shared" si="49"/>
        <v>2</v>
      </c>
      <c r="C494" t="s">
        <v>3</v>
      </c>
      <c r="D494">
        <v>10</v>
      </c>
      <c r="E494">
        <f>IF(B494 &lt;= 5,VLOOKUP(C494,$R$3:$S$6,2,FALSE),0)</f>
        <v>0.5</v>
      </c>
      <c r="F494">
        <f t="shared" si="50"/>
        <v>5</v>
      </c>
      <c r="G494">
        <f t="shared" si="51"/>
        <v>150</v>
      </c>
      <c r="H494">
        <f t="shared" si="53"/>
        <v>48180</v>
      </c>
      <c r="I494">
        <f t="shared" si="54"/>
        <v>0</v>
      </c>
      <c r="J494">
        <f t="shared" si="55"/>
        <v>18650</v>
      </c>
      <c r="K494">
        <f t="shared" si="52"/>
        <v>29530</v>
      </c>
    </row>
    <row r="495" spans="1:11" x14ac:dyDescent="0.25">
      <c r="A495" s="1">
        <v>45420</v>
      </c>
      <c r="B495" s="2">
        <f t="shared" si="49"/>
        <v>3</v>
      </c>
      <c r="C495" t="s">
        <v>3</v>
      </c>
      <c r="D495">
        <v>10</v>
      </c>
      <c r="E495">
        <f>IF(B495 &lt;= 5,VLOOKUP(C495,$R$3:$S$6,2,FALSE),0)</f>
        <v>0.5</v>
      </c>
      <c r="F495">
        <f t="shared" si="50"/>
        <v>5</v>
      </c>
      <c r="G495">
        <f t="shared" si="51"/>
        <v>150</v>
      </c>
      <c r="H495">
        <f t="shared" si="53"/>
        <v>48330</v>
      </c>
      <c r="I495">
        <f t="shared" si="54"/>
        <v>0</v>
      </c>
      <c r="J495">
        <f t="shared" si="55"/>
        <v>18650</v>
      </c>
      <c r="K495">
        <f t="shared" si="52"/>
        <v>29680</v>
      </c>
    </row>
    <row r="496" spans="1:11" x14ac:dyDescent="0.25">
      <c r="A496" s="1">
        <v>45421</v>
      </c>
      <c r="B496" s="2">
        <f t="shared" si="49"/>
        <v>4</v>
      </c>
      <c r="C496" t="s">
        <v>3</v>
      </c>
      <c r="D496">
        <v>10</v>
      </c>
      <c r="E496">
        <f>IF(B496 &lt;= 5,VLOOKUP(C496,$R$3:$S$6,2,FALSE),0)</f>
        <v>0.5</v>
      </c>
      <c r="F496">
        <f t="shared" si="50"/>
        <v>5</v>
      </c>
      <c r="G496">
        <f t="shared" si="51"/>
        <v>150</v>
      </c>
      <c r="H496">
        <f t="shared" si="53"/>
        <v>48480</v>
      </c>
      <c r="I496">
        <f t="shared" si="54"/>
        <v>0</v>
      </c>
      <c r="J496">
        <f t="shared" si="55"/>
        <v>18650</v>
      </c>
      <c r="K496">
        <f t="shared" si="52"/>
        <v>29830</v>
      </c>
    </row>
    <row r="497" spans="1:11" x14ac:dyDescent="0.25">
      <c r="A497" s="1">
        <v>45422</v>
      </c>
      <c r="B497" s="2">
        <f t="shared" si="49"/>
        <v>5</v>
      </c>
      <c r="C497" t="s">
        <v>3</v>
      </c>
      <c r="D497">
        <v>10</v>
      </c>
      <c r="E497">
        <f>IF(B497 &lt;= 5,VLOOKUP(C497,$R$3:$S$6,2,FALSE),0)</f>
        <v>0.5</v>
      </c>
      <c r="F497">
        <f t="shared" si="50"/>
        <v>5</v>
      </c>
      <c r="G497">
        <f t="shared" si="51"/>
        <v>150</v>
      </c>
      <c r="H497">
        <f t="shared" si="53"/>
        <v>48630</v>
      </c>
      <c r="I497">
        <f t="shared" si="54"/>
        <v>0</v>
      </c>
      <c r="J497">
        <f t="shared" si="55"/>
        <v>18650</v>
      </c>
      <c r="K497">
        <f t="shared" si="52"/>
        <v>29980</v>
      </c>
    </row>
    <row r="498" spans="1:11" x14ac:dyDescent="0.25">
      <c r="A498" s="1">
        <v>45423</v>
      </c>
      <c r="B498" s="2">
        <f t="shared" si="49"/>
        <v>6</v>
      </c>
      <c r="C498" t="s">
        <v>3</v>
      </c>
      <c r="D498">
        <v>10</v>
      </c>
      <c r="E498">
        <f>IF(B498 &lt;= 5,VLOOKUP(C498,$R$3:$S$6,2,FALSE),0)</f>
        <v>0</v>
      </c>
      <c r="F498">
        <f t="shared" si="50"/>
        <v>0</v>
      </c>
      <c r="G498">
        <f t="shared" si="51"/>
        <v>0</v>
      </c>
      <c r="H498">
        <f t="shared" si="53"/>
        <v>48630</v>
      </c>
      <c r="I498">
        <f t="shared" si="54"/>
        <v>0</v>
      </c>
      <c r="J498">
        <f t="shared" si="55"/>
        <v>18650</v>
      </c>
      <c r="K498">
        <f t="shared" si="52"/>
        <v>29980</v>
      </c>
    </row>
    <row r="499" spans="1:11" x14ac:dyDescent="0.25">
      <c r="A499" s="1">
        <v>45424</v>
      </c>
      <c r="B499" s="2">
        <f t="shared" si="49"/>
        <v>7</v>
      </c>
      <c r="C499" t="s">
        <v>3</v>
      </c>
      <c r="D499">
        <v>10</v>
      </c>
      <c r="E499">
        <f>IF(B499 &lt;= 5,VLOOKUP(C499,$R$3:$S$6,2,FALSE),0)</f>
        <v>0</v>
      </c>
      <c r="F499">
        <f t="shared" si="50"/>
        <v>0</v>
      </c>
      <c r="G499">
        <f t="shared" si="51"/>
        <v>0</v>
      </c>
      <c r="H499">
        <f t="shared" si="53"/>
        <v>48630</v>
      </c>
      <c r="I499">
        <f t="shared" si="54"/>
        <v>150</v>
      </c>
      <c r="J499">
        <f t="shared" si="55"/>
        <v>18800</v>
      </c>
      <c r="K499">
        <f t="shared" si="52"/>
        <v>29830</v>
      </c>
    </row>
    <row r="500" spans="1:11" x14ac:dyDescent="0.25">
      <c r="A500" s="1">
        <v>45425</v>
      </c>
      <c r="B500" s="2">
        <f t="shared" si="49"/>
        <v>1</v>
      </c>
      <c r="C500" t="s">
        <v>3</v>
      </c>
      <c r="D500">
        <v>10</v>
      </c>
      <c r="E500">
        <f>IF(B500 &lt;= 5,VLOOKUP(C500,$R$3:$S$6,2,FALSE),0)</f>
        <v>0.5</v>
      </c>
      <c r="F500">
        <f t="shared" si="50"/>
        <v>5</v>
      </c>
      <c r="G500">
        <f t="shared" si="51"/>
        <v>150</v>
      </c>
      <c r="H500">
        <f t="shared" si="53"/>
        <v>48780</v>
      </c>
      <c r="I500">
        <f t="shared" si="54"/>
        <v>0</v>
      </c>
      <c r="J500">
        <f t="shared" si="55"/>
        <v>18800</v>
      </c>
      <c r="K500">
        <f t="shared" si="52"/>
        <v>29980</v>
      </c>
    </row>
    <row r="501" spans="1:11" x14ac:dyDescent="0.25">
      <c r="A501" s="1">
        <v>45426</v>
      </c>
      <c r="B501" s="2">
        <f t="shared" si="49"/>
        <v>2</v>
      </c>
      <c r="C501" t="s">
        <v>3</v>
      </c>
      <c r="D501">
        <v>10</v>
      </c>
      <c r="E501">
        <f>IF(B501 &lt;= 5,VLOOKUP(C501,$R$3:$S$6,2,FALSE),0)</f>
        <v>0.5</v>
      </c>
      <c r="F501">
        <f t="shared" si="50"/>
        <v>5</v>
      </c>
      <c r="G501">
        <f t="shared" si="51"/>
        <v>150</v>
      </c>
      <c r="H501">
        <f t="shared" si="53"/>
        <v>48930</v>
      </c>
      <c r="I501">
        <f t="shared" si="54"/>
        <v>0</v>
      </c>
      <c r="J501">
        <f t="shared" si="55"/>
        <v>18800</v>
      </c>
      <c r="K501">
        <f t="shared" si="52"/>
        <v>30130</v>
      </c>
    </row>
    <row r="502" spans="1:11" x14ac:dyDescent="0.25">
      <c r="A502" s="1">
        <v>45427</v>
      </c>
      <c r="B502" s="2">
        <f t="shared" si="49"/>
        <v>3</v>
      </c>
      <c r="C502" t="s">
        <v>3</v>
      </c>
      <c r="D502">
        <v>10</v>
      </c>
      <c r="E502">
        <f>IF(B502 &lt;= 5,VLOOKUP(C502,$R$3:$S$6,2,FALSE),0)</f>
        <v>0.5</v>
      </c>
      <c r="F502">
        <f t="shared" si="50"/>
        <v>5</v>
      </c>
      <c r="G502">
        <f t="shared" si="51"/>
        <v>150</v>
      </c>
      <c r="H502">
        <f t="shared" si="53"/>
        <v>49080</v>
      </c>
      <c r="I502">
        <f t="shared" si="54"/>
        <v>0</v>
      </c>
      <c r="J502">
        <f t="shared" si="55"/>
        <v>18800</v>
      </c>
      <c r="K502">
        <f t="shared" si="52"/>
        <v>30280</v>
      </c>
    </row>
    <row r="503" spans="1:11" x14ac:dyDescent="0.25">
      <c r="A503" s="1">
        <v>45428</v>
      </c>
      <c r="B503" s="2">
        <f t="shared" si="49"/>
        <v>4</v>
      </c>
      <c r="C503" t="s">
        <v>3</v>
      </c>
      <c r="D503">
        <v>10</v>
      </c>
      <c r="E503">
        <f>IF(B503 &lt;= 5,VLOOKUP(C503,$R$3:$S$6,2,FALSE),0)</f>
        <v>0.5</v>
      </c>
      <c r="F503">
        <f t="shared" si="50"/>
        <v>5</v>
      </c>
      <c r="G503">
        <f t="shared" si="51"/>
        <v>150</v>
      </c>
      <c r="H503">
        <f t="shared" si="53"/>
        <v>49230</v>
      </c>
      <c r="I503">
        <f t="shared" si="54"/>
        <v>0</v>
      </c>
      <c r="J503">
        <f t="shared" si="55"/>
        <v>18800</v>
      </c>
      <c r="K503">
        <f t="shared" si="52"/>
        <v>30430</v>
      </c>
    </row>
    <row r="504" spans="1:11" x14ac:dyDescent="0.25">
      <c r="A504" s="1">
        <v>45429</v>
      </c>
      <c r="B504" s="2">
        <f t="shared" si="49"/>
        <v>5</v>
      </c>
      <c r="C504" t="s">
        <v>3</v>
      </c>
      <c r="D504">
        <v>10</v>
      </c>
      <c r="E504">
        <f>IF(B504 &lt;= 5,VLOOKUP(C504,$R$3:$S$6,2,FALSE),0)</f>
        <v>0.5</v>
      </c>
      <c r="F504">
        <f t="shared" si="50"/>
        <v>5</v>
      </c>
      <c r="G504">
        <f t="shared" si="51"/>
        <v>150</v>
      </c>
      <c r="H504">
        <f t="shared" si="53"/>
        <v>49380</v>
      </c>
      <c r="I504">
        <f t="shared" si="54"/>
        <v>0</v>
      </c>
      <c r="J504">
        <f t="shared" si="55"/>
        <v>18800</v>
      </c>
      <c r="K504">
        <f t="shared" si="52"/>
        <v>30580</v>
      </c>
    </row>
    <row r="505" spans="1:11" x14ac:dyDescent="0.25">
      <c r="A505" s="1">
        <v>45430</v>
      </c>
      <c r="B505" s="2">
        <f t="shared" si="49"/>
        <v>6</v>
      </c>
      <c r="C505" t="s">
        <v>3</v>
      </c>
      <c r="D505">
        <v>10</v>
      </c>
      <c r="E505">
        <f>IF(B505 &lt;= 5,VLOOKUP(C505,$R$3:$S$6,2,FALSE),0)</f>
        <v>0</v>
      </c>
      <c r="F505">
        <f t="shared" si="50"/>
        <v>0</v>
      </c>
      <c r="G505">
        <f t="shared" si="51"/>
        <v>0</v>
      </c>
      <c r="H505">
        <f t="shared" si="53"/>
        <v>49380</v>
      </c>
      <c r="I505">
        <f t="shared" si="54"/>
        <v>0</v>
      </c>
      <c r="J505">
        <f t="shared" si="55"/>
        <v>18800</v>
      </c>
      <c r="K505">
        <f t="shared" si="52"/>
        <v>30580</v>
      </c>
    </row>
    <row r="506" spans="1:11" x14ac:dyDescent="0.25">
      <c r="A506" s="1">
        <v>45431</v>
      </c>
      <c r="B506" s="2">
        <f t="shared" si="49"/>
        <v>7</v>
      </c>
      <c r="C506" t="s">
        <v>3</v>
      </c>
      <c r="D506">
        <v>10</v>
      </c>
      <c r="E506">
        <f>IF(B506 &lt;= 5,VLOOKUP(C506,$R$3:$S$6,2,FALSE),0)</f>
        <v>0</v>
      </c>
      <c r="F506">
        <f t="shared" si="50"/>
        <v>0</v>
      </c>
      <c r="G506">
        <f t="shared" si="51"/>
        <v>0</v>
      </c>
      <c r="H506">
        <f t="shared" si="53"/>
        <v>49380</v>
      </c>
      <c r="I506">
        <f t="shared" si="54"/>
        <v>150</v>
      </c>
      <c r="J506">
        <f t="shared" si="55"/>
        <v>18950</v>
      </c>
      <c r="K506">
        <f t="shared" si="52"/>
        <v>30430</v>
      </c>
    </row>
    <row r="507" spans="1:11" x14ac:dyDescent="0.25">
      <c r="A507" s="1">
        <v>45432</v>
      </c>
      <c r="B507" s="2">
        <f t="shared" si="49"/>
        <v>1</v>
      </c>
      <c r="C507" t="s">
        <v>3</v>
      </c>
      <c r="D507">
        <v>10</v>
      </c>
      <c r="E507">
        <f>IF(B507 &lt;= 5,VLOOKUP(C507,$R$3:$S$6,2,FALSE),0)</f>
        <v>0.5</v>
      </c>
      <c r="F507">
        <f t="shared" si="50"/>
        <v>5</v>
      </c>
      <c r="G507">
        <f t="shared" si="51"/>
        <v>150</v>
      </c>
      <c r="H507">
        <f t="shared" si="53"/>
        <v>49530</v>
      </c>
      <c r="I507">
        <f t="shared" si="54"/>
        <v>0</v>
      </c>
      <c r="J507">
        <f t="shared" si="55"/>
        <v>18950</v>
      </c>
      <c r="K507">
        <f t="shared" si="52"/>
        <v>30580</v>
      </c>
    </row>
    <row r="508" spans="1:11" x14ac:dyDescent="0.25">
      <c r="A508" s="1">
        <v>45433</v>
      </c>
      <c r="B508" s="2">
        <f t="shared" si="49"/>
        <v>2</v>
      </c>
      <c r="C508" t="s">
        <v>3</v>
      </c>
      <c r="D508">
        <v>10</v>
      </c>
      <c r="E508">
        <f>IF(B508 &lt;= 5,VLOOKUP(C508,$R$3:$S$6,2,FALSE),0)</f>
        <v>0.5</v>
      </c>
      <c r="F508">
        <f t="shared" si="50"/>
        <v>5</v>
      </c>
      <c r="G508">
        <f t="shared" si="51"/>
        <v>150</v>
      </c>
      <c r="H508">
        <f t="shared" si="53"/>
        <v>49680</v>
      </c>
      <c r="I508">
        <f t="shared" si="54"/>
        <v>0</v>
      </c>
      <c r="J508">
        <f t="shared" si="55"/>
        <v>18950</v>
      </c>
      <c r="K508">
        <f t="shared" si="52"/>
        <v>30730</v>
      </c>
    </row>
    <row r="509" spans="1:11" x14ac:dyDescent="0.25">
      <c r="A509" s="1">
        <v>45434</v>
      </c>
      <c r="B509" s="2">
        <f t="shared" si="49"/>
        <v>3</v>
      </c>
      <c r="C509" t="s">
        <v>3</v>
      </c>
      <c r="D509">
        <v>10</v>
      </c>
      <c r="E509">
        <f>IF(B509 &lt;= 5,VLOOKUP(C509,$R$3:$S$6,2,FALSE),0)</f>
        <v>0.5</v>
      </c>
      <c r="F509">
        <f t="shared" si="50"/>
        <v>5</v>
      </c>
      <c r="G509">
        <f t="shared" si="51"/>
        <v>150</v>
      </c>
      <c r="H509">
        <f t="shared" si="53"/>
        <v>49830</v>
      </c>
      <c r="I509">
        <f t="shared" si="54"/>
        <v>0</v>
      </c>
      <c r="J509">
        <f t="shared" si="55"/>
        <v>18950</v>
      </c>
      <c r="K509">
        <f t="shared" si="52"/>
        <v>30880</v>
      </c>
    </row>
    <row r="510" spans="1:11" x14ac:dyDescent="0.25">
      <c r="A510" s="1">
        <v>45435</v>
      </c>
      <c r="B510" s="2">
        <f t="shared" si="49"/>
        <v>4</v>
      </c>
      <c r="C510" t="s">
        <v>3</v>
      </c>
      <c r="D510">
        <v>10</v>
      </c>
      <c r="E510">
        <f>IF(B510 &lt;= 5,VLOOKUP(C510,$R$3:$S$6,2,FALSE),0)</f>
        <v>0.5</v>
      </c>
      <c r="F510">
        <f t="shared" si="50"/>
        <v>5</v>
      </c>
      <c r="G510">
        <f t="shared" si="51"/>
        <v>150</v>
      </c>
      <c r="H510">
        <f t="shared" si="53"/>
        <v>49980</v>
      </c>
      <c r="I510">
        <f t="shared" si="54"/>
        <v>0</v>
      </c>
      <c r="J510">
        <f t="shared" si="55"/>
        <v>18950</v>
      </c>
      <c r="K510">
        <f t="shared" si="52"/>
        <v>31030</v>
      </c>
    </row>
    <row r="511" spans="1:11" x14ac:dyDescent="0.25">
      <c r="A511" s="1">
        <v>45436</v>
      </c>
      <c r="B511" s="2">
        <f t="shared" si="49"/>
        <v>5</v>
      </c>
      <c r="C511" t="s">
        <v>3</v>
      </c>
      <c r="D511">
        <v>10</v>
      </c>
      <c r="E511">
        <f>IF(B511 &lt;= 5,VLOOKUP(C511,$R$3:$S$6,2,FALSE),0)</f>
        <v>0.5</v>
      </c>
      <c r="F511">
        <f t="shared" si="50"/>
        <v>5</v>
      </c>
      <c r="G511">
        <f t="shared" si="51"/>
        <v>150</v>
      </c>
      <c r="H511">
        <f t="shared" si="53"/>
        <v>50130</v>
      </c>
      <c r="I511">
        <f t="shared" si="54"/>
        <v>0</v>
      </c>
      <c r="J511">
        <f t="shared" si="55"/>
        <v>18950</v>
      </c>
      <c r="K511">
        <f t="shared" si="52"/>
        <v>31180</v>
      </c>
    </row>
    <row r="512" spans="1:11" x14ac:dyDescent="0.25">
      <c r="A512" s="1">
        <v>45437</v>
      </c>
      <c r="B512" s="2">
        <f t="shared" si="49"/>
        <v>6</v>
      </c>
      <c r="C512" t="s">
        <v>3</v>
      </c>
      <c r="D512">
        <v>10</v>
      </c>
      <c r="E512">
        <f>IF(B512 &lt;= 5,VLOOKUP(C512,$R$3:$S$6,2,FALSE),0)</f>
        <v>0</v>
      </c>
      <c r="F512">
        <f t="shared" si="50"/>
        <v>0</v>
      </c>
      <c r="G512">
        <f t="shared" si="51"/>
        <v>0</v>
      </c>
      <c r="H512">
        <f t="shared" si="53"/>
        <v>50130</v>
      </c>
      <c r="I512">
        <f t="shared" si="54"/>
        <v>0</v>
      </c>
      <c r="J512">
        <f t="shared" si="55"/>
        <v>18950</v>
      </c>
      <c r="K512">
        <f t="shared" si="52"/>
        <v>31180</v>
      </c>
    </row>
    <row r="513" spans="1:11" x14ac:dyDescent="0.25">
      <c r="A513" s="1">
        <v>45438</v>
      </c>
      <c r="B513" s="2">
        <f t="shared" si="49"/>
        <v>7</v>
      </c>
      <c r="C513" t="s">
        <v>3</v>
      </c>
      <c r="D513">
        <v>10</v>
      </c>
      <c r="E513">
        <f>IF(B513 &lt;= 5,VLOOKUP(C513,$R$3:$S$6,2,FALSE),0)</f>
        <v>0</v>
      </c>
      <c r="F513">
        <f t="shared" si="50"/>
        <v>0</v>
      </c>
      <c r="G513">
        <f t="shared" si="51"/>
        <v>0</v>
      </c>
      <c r="H513">
        <f t="shared" si="53"/>
        <v>50130</v>
      </c>
      <c r="I513">
        <f t="shared" si="54"/>
        <v>150</v>
      </c>
      <c r="J513">
        <f t="shared" si="55"/>
        <v>19100</v>
      </c>
      <c r="K513">
        <f t="shared" si="52"/>
        <v>31030</v>
      </c>
    </row>
    <row r="514" spans="1:11" x14ac:dyDescent="0.25">
      <c r="A514" s="1">
        <v>45439</v>
      </c>
      <c r="B514" s="2">
        <f t="shared" si="49"/>
        <v>1</v>
      </c>
      <c r="C514" t="s">
        <v>3</v>
      </c>
      <c r="D514">
        <v>10</v>
      </c>
      <c r="E514">
        <f>IF(B514 &lt;= 5,VLOOKUP(C514,$R$3:$S$6,2,FALSE),0)</f>
        <v>0.5</v>
      </c>
      <c r="F514">
        <f t="shared" si="50"/>
        <v>5</v>
      </c>
      <c r="G514">
        <f t="shared" si="51"/>
        <v>150</v>
      </c>
      <c r="H514">
        <f t="shared" si="53"/>
        <v>50280</v>
      </c>
      <c r="I514">
        <f t="shared" si="54"/>
        <v>0</v>
      </c>
      <c r="J514">
        <f t="shared" si="55"/>
        <v>19100</v>
      </c>
      <c r="K514">
        <f t="shared" si="52"/>
        <v>31180</v>
      </c>
    </row>
    <row r="515" spans="1:11" x14ac:dyDescent="0.25">
      <c r="A515" s="1">
        <v>45440</v>
      </c>
      <c r="B515" s="2">
        <f t="shared" ref="B515:B578" si="56">WEEKDAY(A515,2)</f>
        <v>2</v>
      </c>
      <c r="C515" t="s">
        <v>3</v>
      </c>
      <c r="D515">
        <v>10</v>
      </c>
      <c r="E515">
        <f>IF(B515 &lt;= 5,VLOOKUP(C515,$R$3:$S$6,2,FALSE),0)</f>
        <v>0.5</v>
      </c>
      <c r="F515">
        <f t="shared" ref="F515:F578" si="57">ROUNDDOWN(D515*E515,0)</f>
        <v>5</v>
      </c>
      <c r="G515">
        <f t="shared" ref="G515:G578" si="58">IF(B515&lt;=5,F515*$Q$9,0)</f>
        <v>150</v>
      </c>
      <c r="H515">
        <f t="shared" si="53"/>
        <v>50430</v>
      </c>
      <c r="I515">
        <f t="shared" si="54"/>
        <v>0</v>
      </c>
      <c r="J515">
        <f t="shared" si="55"/>
        <v>19100</v>
      </c>
      <c r="K515">
        <f t="shared" ref="K515:K578" si="59">H515-J515</f>
        <v>31330</v>
      </c>
    </row>
    <row r="516" spans="1:11" x14ac:dyDescent="0.25">
      <c r="A516" s="1">
        <v>45441</v>
      </c>
      <c r="B516" s="2">
        <f t="shared" si="56"/>
        <v>3</v>
      </c>
      <c r="C516" t="s">
        <v>3</v>
      </c>
      <c r="D516">
        <v>10</v>
      </c>
      <c r="E516">
        <f>IF(B516 &lt;= 5,VLOOKUP(C516,$R$3:$S$6,2,FALSE),0)</f>
        <v>0.5</v>
      </c>
      <c r="F516">
        <f t="shared" si="57"/>
        <v>5</v>
      </c>
      <c r="G516">
        <f t="shared" si="58"/>
        <v>150</v>
      </c>
      <c r="H516">
        <f t="shared" ref="H516:H579" si="60">H515+G516</f>
        <v>50580</v>
      </c>
      <c r="I516">
        <f t="shared" ref="I516:I579" si="61">IF(B516=7,D516*$Q$10,0)</f>
        <v>0</v>
      </c>
      <c r="J516">
        <f t="shared" ref="J516:J579" si="62">J515+I516</f>
        <v>19100</v>
      </c>
      <c r="K516">
        <f t="shared" si="59"/>
        <v>31480</v>
      </c>
    </row>
    <row r="517" spans="1:11" x14ac:dyDescent="0.25">
      <c r="A517" s="1">
        <v>45442</v>
      </c>
      <c r="B517" s="2">
        <f t="shared" si="56"/>
        <v>4</v>
      </c>
      <c r="C517" t="s">
        <v>3</v>
      </c>
      <c r="D517">
        <v>10</v>
      </c>
      <c r="E517">
        <f>IF(B517 &lt;= 5,VLOOKUP(C517,$R$3:$S$6,2,FALSE),0)</f>
        <v>0.5</v>
      </c>
      <c r="F517">
        <f t="shared" si="57"/>
        <v>5</v>
      </c>
      <c r="G517">
        <f t="shared" si="58"/>
        <v>150</v>
      </c>
      <c r="H517">
        <f t="shared" si="60"/>
        <v>50730</v>
      </c>
      <c r="I517">
        <f t="shared" si="61"/>
        <v>0</v>
      </c>
      <c r="J517">
        <f t="shared" si="62"/>
        <v>19100</v>
      </c>
      <c r="K517">
        <f t="shared" si="59"/>
        <v>31630</v>
      </c>
    </row>
    <row r="518" spans="1:11" x14ac:dyDescent="0.25">
      <c r="A518" s="1">
        <v>45443</v>
      </c>
      <c r="B518" s="2">
        <f t="shared" si="56"/>
        <v>5</v>
      </c>
      <c r="C518" t="s">
        <v>3</v>
      </c>
      <c r="D518">
        <v>10</v>
      </c>
      <c r="E518">
        <f>IF(B518 &lt;= 5,VLOOKUP(C518,$R$3:$S$6,2,FALSE),0)</f>
        <v>0.5</v>
      </c>
      <c r="F518">
        <f t="shared" si="57"/>
        <v>5</v>
      </c>
      <c r="G518">
        <f t="shared" si="58"/>
        <v>150</v>
      </c>
      <c r="H518">
        <f t="shared" si="60"/>
        <v>50880</v>
      </c>
      <c r="I518">
        <f t="shared" si="61"/>
        <v>0</v>
      </c>
      <c r="J518">
        <f t="shared" si="62"/>
        <v>19100</v>
      </c>
      <c r="K518">
        <f t="shared" si="59"/>
        <v>31780</v>
      </c>
    </row>
    <row r="519" spans="1:11" x14ac:dyDescent="0.25">
      <c r="A519" s="1">
        <v>45444</v>
      </c>
      <c r="B519" s="2">
        <f t="shared" si="56"/>
        <v>6</v>
      </c>
      <c r="C519" t="s">
        <v>3</v>
      </c>
      <c r="D519">
        <v>10</v>
      </c>
      <c r="E519">
        <f>IF(B519 &lt;= 5,VLOOKUP(C519,$R$3:$S$6,2,FALSE),0)</f>
        <v>0</v>
      </c>
      <c r="F519">
        <f t="shared" si="57"/>
        <v>0</v>
      </c>
      <c r="G519">
        <f t="shared" si="58"/>
        <v>0</v>
      </c>
      <c r="H519">
        <f t="shared" si="60"/>
        <v>50880</v>
      </c>
      <c r="I519">
        <f t="shared" si="61"/>
        <v>0</v>
      </c>
      <c r="J519">
        <f t="shared" si="62"/>
        <v>19100</v>
      </c>
      <c r="K519">
        <f t="shared" si="59"/>
        <v>31780</v>
      </c>
    </row>
    <row r="520" spans="1:11" x14ac:dyDescent="0.25">
      <c r="A520" s="1">
        <v>45445</v>
      </c>
      <c r="B520" s="2">
        <f t="shared" si="56"/>
        <v>7</v>
      </c>
      <c r="C520" t="s">
        <v>3</v>
      </c>
      <c r="D520">
        <v>10</v>
      </c>
      <c r="E520">
        <f>IF(B520 &lt;= 5,VLOOKUP(C520,$R$3:$S$6,2,FALSE),0)</f>
        <v>0</v>
      </c>
      <c r="F520">
        <f t="shared" si="57"/>
        <v>0</v>
      </c>
      <c r="G520">
        <f t="shared" si="58"/>
        <v>0</v>
      </c>
      <c r="H520">
        <f t="shared" si="60"/>
        <v>50880</v>
      </c>
      <c r="I520">
        <f t="shared" si="61"/>
        <v>150</v>
      </c>
      <c r="J520">
        <f t="shared" si="62"/>
        <v>19250</v>
      </c>
      <c r="K520">
        <f t="shared" si="59"/>
        <v>31630</v>
      </c>
    </row>
    <row r="521" spans="1:11" x14ac:dyDescent="0.25">
      <c r="A521" s="1">
        <v>45446</v>
      </c>
      <c r="B521" s="2">
        <f t="shared" si="56"/>
        <v>1</v>
      </c>
      <c r="C521" t="s">
        <v>3</v>
      </c>
      <c r="D521">
        <v>10</v>
      </c>
      <c r="E521">
        <f>IF(B521 &lt;= 5,VLOOKUP(C521,$R$3:$S$6,2,FALSE),0)</f>
        <v>0.5</v>
      </c>
      <c r="F521">
        <f t="shared" si="57"/>
        <v>5</v>
      </c>
      <c r="G521">
        <f t="shared" si="58"/>
        <v>150</v>
      </c>
      <c r="H521">
        <f t="shared" si="60"/>
        <v>51030</v>
      </c>
      <c r="I521">
        <f t="shared" si="61"/>
        <v>0</v>
      </c>
      <c r="J521">
        <f t="shared" si="62"/>
        <v>19250</v>
      </c>
      <c r="K521">
        <f t="shared" si="59"/>
        <v>31780</v>
      </c>
    </row>
    <row r="522" spans="1:11" x14ac:dyDescent="0.25">
      <c r="A522" s="1">
        <v>45447</v>
      </c>
      <c r="B522" s="2">
        <f t="shared" si="56"/>
        <v>2</v>
      </c>
      <c r="C522" t="s">
        <v>3</v>
      </c>
      <c r="D522">
        <v>10</v>
      </c>
      <c r="E522">
        <f>IF(B522 &lt;= 5,VLOOKUP(C522,$R$3:$S$6,2,FALSE),0)</f>
        <v>0.5</v>
      </c>
      <c r="F522">
        <f t="shared" si="57"/>
        <v>5</v>
      </c>
      <c r="G522">
        <f t="shared" si="58"/>
        <v>150</v>
      </c>
      <c r="H522">
        <f t="shared" si="60"/>
        <v>51180</v>
      </c>
      <c r="I522">
        <f t="shared" si="61"/>
        <v>0</v>
      </c>
      <c r="J522">
        <f t="shared" si="62"/>
        <v>19250</v>
      </c>
      <c r="K522">
        <f t="shared" si="59"/>
        <v>31930</v>
      </c>
    </row>
    <row r="523" spans="1:11" x14ac:dyDescent="0.25">
      <c r="A523" s="1">
        <v>45448</v>
      </c>
      <c r="B523" s="2">
        <f t="shared" si="56"/>
        <v>3</v>
      </c>
      <c r="C523" t="s">
        <v>3</v>
      </c>
      <c r="D523">
        <v>10</v>
      </c>
      <c r="E523">
        <f>IF(B523 &lt;= 5,VLOOKUP(C523,$R$3:$S$6,2,FALSE),0)</f>
        <v>0.5</v>
      </c>
      <c r="F523">
        <f t="shared" si="57"/>
        <v>5</v>
      </c>
      <c r="G523">
        <f t="shared" si="58"/>
        <v>150</v>
      </c>
      <c r="H523">
        <f t="shared" si="60"/>
        <v>51330</v>
      </c>
      <c r="I523">
        <f t="shared" si="61"/>
        <v>0</v>
      </c>
      <c r="J523">
        <f t="shared" si="62"/>
        <v>19250</v>
      </c>
      <c r="K523">
        <f t="shared" si="59"/>
        <v>32080</v>
      </c>
    </row>
    <row r="524" spans="1:11" x14ac:dyDescent="0.25">
      <c r="A524" s="1">
        <v>45449</v>
      </c>
      <c r="B524" s="2">
        <f t="shared" si="56"/>
        <v>4</v>
      </c>
      <c r="C524" t="s">
        <v>3</v>
      </c>
      <c r="D524">
        <v>10</v>
      </c>
      <c r="E524">
        <f>IF(B524 &lt;= 5,VLOOKUP(C524,$R$3:$S$6,2,FALSE),0)</f>
        <v>0.5</v>
      </c>
      <c r="F524">
        <f t="shared" si="57"/>
        <v>5</v>
      </c>
      <c r="G524">
        <f t="shared" si="58"/>
        <v>150</v>
      </c>
      <c r="H524">
        <f t="shared" si="60"/>
        <v>51480</v>
      </c>
      <c r="I524">
        <f t="shared" si="61"/>
        <v>0</v>
      </c>
      <c r="J524">
        <f t="shared" si="62"/>
        <v>19250</v>
      </c>
      <c r="K524">
        <f t="shared" si="59"/>
        <v>32230</v>
      </c>
    </row>
    <row r="525" spans="1:11" x14ac:dyDescent="0.25">
      <c r="A525" s="1">
        <v>45450</v>
      </c>
      <c r="B525" s="2">
        <f t="shared" si="56"/>
        <v>5</v>
      </c>
      <c r="C525" t="s">
        <v>3</v>
      </c>
      <c r="D525">
        <v>10</v>
      </c>
      <c r="E525">
        <f>IF(B525 &lt;= 5,VLOOKUP(C525,$R$3:$S$6,2,FALSE),0)</f>
        <v>0.5</v>
      </c>
      <c r="F525">
        <f t="shared" si="57"/>
        <v>5</v>
      </c>
      <c r="G525">
        <f t="shared" si="58"/>
        <v>150</v>
      </c>
      <c r="H525">
        <f t="shared" si="60"/>
        <v>51630</v>
      </c>
      <c r="I525">
        <f t="shared" si="61"/>
        <v>0</v>
      </c>
      <c r="J525">
        <f t="shared" si="62"/>
        <v>19250</v>
      </c>
      <c r="K525">
        <f t="shared" si="59"/>
        <v>32380</v>
      </c>
    </row>
    <row r="526" spans="1:11" x14ac:dyDescent="0.25">
      <c r="A526" s="1">
        <v>45451</v>
      </c>
      <c r="B526" s="2">
        <f t="shared" si="56"/>
        <v>6</v>
      </c>
      <c r="C526" t="s">
        <v>3</v>
      </c>
      <c r="D526">
        <v>10</v>
      </c>
      <c r="E526">
        <f>IF(B526 &lt;= 5,VLOOKUP(C526,$R$3:$S$6,2,FALSE),0)</f>
        <v>0</v>
      </c>
      <c r="F526">
        <f t="shared" si="57"/>
        <v>0</v>
      </c>
      <c r="G526">
        <f t="shared" si="58"/>
        <v>0</v>
      </c>
      <c r="H526">
        <f t="shared" si="60"/>
        <v>51630</v>
      </c>
      <c r="I526">
        <f t="shared" si="61"/>
        <v>0</v>
      </c>
      <c r="J526">
        <f t="shared" si="62"/>
        <v>19250</v>
      </c>
      <c r="K526">
        <f t="shared" si="59"/>
        <v>32380</v>
      </c>
    </row>
    <row r="527" spans="1:11" x14ac:dyDescent="0.25">
      <c r="A527" s="1">
        <v>45452</v>
      </c>
      <c r="B527" s="2">
        <f t="shared" si="56"/>
        <v>7</v>
      </c>
      <c r="C527" t="s">
        <v>3</v>
      </c>
      <c r="D527">
        <v>10</v>
      </c>
      <c r="E527">
        <f>IF(B527 &lt;= 5,VLOOKUP(C527,$R$3:$S$6,2,FALSE),0)</f>
        <v>0</v>
      </c>
      <c r="F527">
        <f t="shared" si="57"/>
        <v>0</v>
      </c>
      <c r="G527">
        <f t="shared" si="58"/>
        <v>0</v>
      </c>
      <c r="H527">
        <f t="shared" si="60"/>
        <v>51630</v>
      </c>
      <c r="I527">
        <f t="shared" si="61"/>
        <v>150</v>
      </c>
      <c r="J527">
        <f t="shared" si="62"/>
        <v>19400</v>
      </c>
      <c r="K527">
        <f t="shared" si="59"/>
        <v>32230</v>
      </c>
    </row>
    <row r="528" spans="1:11" x14ac:dyDescent="0.25">
      <c r="A528" s="1">
        <v>45453</v>
      </c>
      <c r="B528" s="2">
        <f t="shared" si="56"/>
        <v>1</v>
      </c>
      <c r="C528" t="s">
        <v>3</v>
      </c>
      <c r="D528">
        <v>10</v>
      </c>
      <c r="E528">
        <f>IF(B528 &lt;= 5,VLOOKUP(C528,$R$3:$S$6,2,FALSE),0)</f>
        <v>0.5</v>
      </c>
      <c r="F528">
        <f t="shared" si="57"/>
        <v>5</v>
      </c>
      <c r="G528">
        <f t="shared" si="58"/>
        <v>150</v>
      </c>
      <c r="H528">
        <f t="shared" si="60"/>
        <v>51780</v>
      </c>
      <c r="I528">
        <f t="shared" si="61"/>
        <v>0</v>
      </c>
      <c r="J528">
        <f t="shared" si="62"/>
        <v>19400</v>
      </c>
      <c r="K528">
        <f t="shared" si="59"/>
        <v>32380</v>
      </c>
    </row>
    <row r="529" spans="1:11" x14ac:dyDescent="0.25">
      <c r="A529" s="1">
        <v>45454</v>
      </c>
      <c r="B529" s="2">
        <f t="shared" si="56"/>
        <v>2</v>
      </c>
      <c r="C529" t="s">
        <v>3</v>
      </c>
      <c r="D529">
        <v>10</v>
      </c>
      <c r="E529">
        <f>IF(B529 &lt;= 5,VLOOKUP(C529,$R$3:$S$6,2,FALSE),0)</f>
        <v>0.5</v>
      </c>
      <c r="F529">
        <f t="shared" si="57"/>
        <v>5</v>
      </c>
      <c r="G529">
        <f t="shared" si="58"/>
        <v>150</v>
      </c>
      <c r="H529">
        <f t="shared" si="60"/>
        <v>51930</v>
      </c>
      <c r="I529">
        <f t="shared" si="61"/>
        <v>0</v>
      </c>
      <c r="J529">
        <f t="shared" si="62"/>
        <v>19400</v>
      </c>
      <c r="K529">
        <f t="shared" si="59"/>
        <v>32530</v>
      </c>
    </row>
    <row r="530" spans="1:11" x14ac:dyDescent="0.25">
      <c r="A530" s="1">
        <v>45455</v>
      </c>
      <c r="B530" s="2">
        <f t="shared" si="56"/>
        <v>3</v>
      </c>
      <c r="C530" t="s">
        <v>3</v>
      </c>
      <c r="D530">
        <v>10</v>
      </c>
      <c r="E530">
        <f>IF(B530 &lt;= 5,VLOOKUP(C530,$R$3:$S$6,2,FALSE),0)</f>
        <v>0.5</v>
      </c>
      <c r="F530">
        <f t="shared" si="57"/>
        <v>5</v>
      </c>
      <c r="G530">
        <f t="shared" si="58"/>
        <v>150</v>
      </c>
      <c r="H530">
        <f t="shared" si="60"/>
        <v>52080</v>
      </c>
      <c r="I530">
        <f t="shared" si="61"/>
        <v>0</v>
      </c>
      <c r="J530">
        <f t="shared" si="62"/>
        <v>19400</v>
      </c>
      <c r="K530">
        <f t="shared" si="59"/>
        <v>32680</v>
      </c>
    </row>
    <row r="531" spans="1:11" x14ac:dyDescent="0.25">
      <c r="A531" s="1">
        <v>45456</v>
      </c>
      <c r="B531" s="2">
        <f t="shared" si="56"/>
        <v>4</v>
      </c>
      <c r="C531" t="s">
        <v>3</v>
      </c>
      <c r="D531">
        <v>10</v>
      </c>
      <c r="E531">
        <f>IF(B531 &lt;= 5,VLOOKUP(C531,$R$3:$S$6,2,FALSE),0)</f>
        <v>0.5</v>
      </c>
      <c r="F531">
        <f t="shared" si="57"/>
        <v>5</v>
      </c>
      <c r="G531">
        <f t="shared" si="58"/>
        <v>150</v>
      </c>
      <c r="H531">
        <f t="shared" si="60"/>
        <v>52230</v>
      </c>
      <c r="I531">
        <f t="shared" si="61"/>
        <v>0</v>
      </c>
      <c r="J531">
        <f t="shared" si="62"/>
        <v>19400</v>
      </c>
      <c r="K531">
        <f t="shared" si="59"/>
        <v>32830</v>
      </c>
    </row>
    <row r="532" spans="1:11" x14ac:dyDescent="0.25">
      <c r="A532" s="1">
        <v>45457</v>
      </c>
      <c r="B532" s="2">
        <f t="shared" si="56"/>
        <v>5</v>
      </c>
      <c r="C532" t="s">
        <v>3</v>
      </c>
      <c r="D532">
        <v>10</v>
      </c>
      <c r="E532">
        <f>IF(B532 &lt;= 5,VLOOKUP(C532,$R$3:$S$6,2,FALSE),0)</f>
        <v>0.5</v>
      </c>
      <c r="F532">
        <f t="shared" si="57"/>
        <v>5</v>
      </c>
      <c r="G532">
        <f t="shared" si="58"/>
        <v>150</v>
      </c>
      <c r="H532">
        <f t="shared" si="60"/>
        <v>52380</v>
      </c>
      <c r="I532">
        <f t="shared" si="61"/>
        <v>0</v>
      </c>
      <c r="J532">
        <f t="shared" si="62"/>
        <v>19400</v>
      </c>
      <c r="K532">
        <f t="shared" si="59"/>
        <v>32980</v>
      </c>
    </row>
    <row r="533" spans="1:11" x14ac:dyDescent="0.25">
      <c r="A533" s="1">
        <v>45458</v>
      </c>
      <c r="B533" s="2">
        <f t="shared" si="56"/>
        <v>6</v>
      </c>
      <c r="C533" t="s">
        <v>3</v>
      </c>
      <c r="D533">
        <v>10</v>
      </c>
      <c r="E533">
        <f>IF(B533 &lt;= 5,VLOOKUP(C533,$R$3:$S$6,2,FALSE),0)</f>
        <v>0</v>
      </c>
      <c r="F533">
        <f t="shared" si="57"/>
        <v>0</v>
      </c>
      <c r="G533">
        <f t="shared" si="58"/>
        <v>0</v>
      </c>
      <c r="H533">
        <f t="shared" si="60"/>
        <v>52380</v>
      </c>
      <c r="I533">
        <f t="shared" si="61"/>
        <v>0</v>
      </c>
      <c r="J533">
        <f t="shared" si="62"/>
        <v>19400</v>
      </c>
      <c r="K533">
        <f t="shared" si="59"/>
        <v>32980</v>
      </c>
    </row>
    <row r="534" spans="1:11" x14ac:dyDescent="0.25">
      <c r="A534" s="1">
        <v>45459</v>
      </c>
      <c r="B534" s="2">
        <f t="shared" si="56"/>
        <v>7</v>
      </c>
      <c r="C534" t="s">
        <v>3</v>
      </c>
      <c r="D534">
        <v>10</v>
      </c>
      <c r="E534">
        <f>IF(B534 &lt;= 5,VLOOKUP(C534,$R$3:$S$6,2,FALSE),0)</f>
        <v>0</v>
      </c>
      <c r="F534">
        <f t="shared" si="57"/>
        <v>0</v>
      </c>
      <c r="G534">
        <f t="shared" si="58"/>
        <v>0</v>
      </c>
      <c r="H534">
        <f t="shared" si="60"/>
        <v>52380</v>
      </c>
      <c r="I534">
        <f t="shared" si="61"/>
        <v>150</v>
      </c>
      <c r="J534">
        <f t="shared" si="62"/>
        <v>19550</v>
      </c>
      <c r="K534">
        <f t="shared" si="59"/>
        <v>32830</v>
      </c>
    </row>
    <row r="535" spans="1:11" x14ac:dyDescent="0.25">
      <c r="A535" s="1">
        <v>45460</v>
      </c>
      <c r="B535" s="2">
        <f t="shared" si="56"/>
        <v>1</v>
      </c>
      <c r="C535" t="s">
        <v>3</v>
      </c>
      <c r="D535">
        <v>10</v>
      </c>
      <c r="E535">
        <f>IF(B535 &lt;= 5,VLOOKUP(C535,$R$3:$S$6,2,FALSE),0)</f>
        <v>0.5</v>
      </c>
      <c r="F535">
        <f t="shared" si="57"/>
        <v>5</v>
      </c>
      <c r="G535">
        <f t="shared" si="58"/>
        <v>150</v>
      </c>
      <c r="H535">
        <f t="shared" si="60"/>
        <v>52530</v>
      </c>
      <c r="I535">
        <f t="shared" si="61"/>
        <v>0</v>
      </c>
      <c r="J535">
        <f t="shared" si="62"/>
        <v>19550</v>
      </c>
      <c r="K535">
        <f t="shared" si="59"/>
        <v>32980</v>
      </c>
    </row>
    <row r="536" spans="1:11" x14ac:dyDescent="0.25">
      <c r="A536" s="1">
        <v>45461</v>
      </c>
      <c r="B536" s="2">
        <f t="shared" si="56"/>
        <v>2</v>
      </c>
      <c r="C536" t="s">
        <v>3</v>
      </c>
      <c r="D536">
        <v>10</v>
      </c>
      <c r="E536">
        <f>IF(B536 &lt;= 5,VLOOKUP(C536,$R$3:$S$6,2,FALSE),0)</f>
        <v>0.5</v>
      </c>
      <c r="F536">
        <f t="shared" si="57"/>
        <v>5</v>
      </c>
      <c r="G536">
        <f t="shared" si="58"/>
        <v>150</v>
      </c>
      <c r="H536">
        <f t="shared" si="60"/>
        <v>52680</v>
      </c>
      <c r="I536">
        <f t="shared" si="61"/>
        <v>0</v>
      </c>
      <c r="J536">
        <f t="shared" si="62"/>
        <v>19550</v>
      </c>
      <c r="K536">
        <f t="shared" si="59"/>
        <v>33130</v>
      </c>
    </row>
    <row r="537" spans="1:11" x14ac:dyDescent="0.25">
      <c r="A537" s="1">
        <v>45462</v>
      </c>
      <c r="B537" s="2">
        <f t="shared" si="56"/>
        <v>3</v>
      </c>
      <c r="C537" t="s">
        <v>3</v>
      </c>
      <c r="D537">
        <v>10</v>
      </c>
      <c r="E537">
        <f>IF(B537 &lt;= 5,VLOOKUP(C537,$R$3:$S$6,2,FALSE),0)</f>
        <v>0.5</v>
      </c>
      <c r="F537">
        <f t="shared" si="57"/>
        <v>5</v>
      </c>
      <c r="G537">
        <f t="shared" si="58"/>
        <v>150</v>
      </c>
      <c r="H537">
        <f t="shared" si="60"/>
        <v>52830</v>
      </c>
      <c r="I537">
        <f t="shared" si="61"/>
        <v>0</v>
      </c>
      <c r="J537">
        <f t="shared" si="62"/>
        <v>19550</v>
      </c>
      <c r="K537">
        <f t="shared" si="59"/>
        <v>33280</v>
      </c>
    </row>
    <row r="538" spans="1:11" x14ac:dyDescent="0.25">
      <c r="A538" s="1">
        <v>45463</v>
      </c>
      <c r="B538" s="2">
        <f t="shared" si="56"/>
        <v>4</v>
      </c>
      <c r="C538" t="s">
        <v>3</v>
      </c>
      <c r="D538">
        <v>10</v>
      </c>
      <c r="E538">
        <f>IF(B538 &lt;= 5,VLOOKUP(C538,$R$3:$S$6,2,FALSE),0)</f>
        <v>0.5</v>
      </c>
      <c r="F538">
        <f t="shared" si="57"/>
        <v>5</v>
      </c>
      <c r="G538">
        <f t="shared" si="58"/>
        <v>150</v>
      </c>
      <c r="H538">
        <f t="shared" si="60"/>
        <v>52980</v>
      </c>
      <c r="I538">
        <f t="shared" si="61"/>
        <v>0</v>
      </c>
      <c r="J538">
        <f t="shared" si="62"/>
        <v>19550</v>
      </c>
      <c r="K538">
        <f t="shared" si="59"/>
        <v>33430</v>
      </c>
    </row>
    <row r="539" spans="1:11" x14ac:dyDescent="0.25">
      <c r="A539" s="1">
        <v>45464</v>
      </c>
      <c r="B539" s="2">
        <f t="shared" si="56"/>
        <v>5</v>
      </c>
      <c r="C539" t="s">
        <v>4</v>
      </c>
      <c r="D539">
        <v>10</v>
      </c>
      <c r="E539">
        <f>IF(B539 &lt;= 5,VLOOKUP(C539,$R$3:$S$6,2,FALSE),0)</f>
        <v>0.9</v>
      </c>
      <c r="F539">
        <f t="shared" si="57"/>
        <v>9</v>
      </c>
      <c r="G539">
        <f t="shared" si="58"/>
        <v>270</v>
      </c>
      <c r="H539">
        <f t="shared" si="60"/>
        <v>53250</v>
      </c>
      <c r="I539">
        <f t="shared" si="61"/>
        <v>0</v>
      </c>
      <c r="J539">
        <f t="shared" si="62"/>
        <v>19550</v>
      </c>
      <c r="K539">
        <f t="shared" si="59"/>
        <v>33700</v>
      </c>
    </row>
    <row r="540" spans="1:11" x14ac:dyDescent="0.25">
      <c r="A540" s="1">
        <v>45465</v>
      </c>
      <c r="B540" s="2">
        <f t="shared" si="56"/>
        <v>6</v>
      </c>
      <c r="C540" t="s">
        <v>4</v>
      </c>
      <c r="D540">
        <v>10</v>
      </c>
      <c r="E540">
        <f>IF(B540 &lt;= 5,VLOOKUP(C540,$R$3:$S$6,2,FALSE),0)</f>
        <v>0</v>
      </c>
      <c r="F540">
        <f t="shared" si="57"/>
        <v>0</v>
      </c>
      <c r="G540">
        <f t="shared" si="58"/>
        <v>0</v>
      </c>
      <c r="H540">
        <f t="shared" si="60"/>
        <v>53250</v>
      </c>
      <c r="I540">
        <f t="shared" si="61"/>
        <v>0</v>
      </c>
      <c r="J540">
        <f t="shared" si="62"/>
        <v>19550</v>
      </c>
      <c r="K540">
        <f t="shared" si="59"/>
        <v>33700</v>
      </c>
    </row>
    <row r="541" spans="1:11" x14ac:dyDescent="0.25">
      <c r="A541" s="1">
        <v>45466</v>
      </c>
      <c r="B541" s="2">
        <f t="shared" si="56"/>
        <v>7</v>
      </c>
      <c r="C541" t="s">
        <v>4</v>
      </c>
      <c r="D541">
        <v>10</v>
      </c>
      <c r="E541">
        <f>IF(B541 &lt;= 5,VLOOKUP(C541,$R$3:$S$6,2,FALSE),0)</f>
        <v>0</v>
      </c>
      <c r="F541">
        <f t="shared" si="57"/>
        <v>0</v>
      </c>
      <c r="G541">
        <f t="shared" si="58"/>
        <v>0</v>
      </c>
      <c r="H541">
        <f t="shared" si="60"/>
        <v>53250</v>
      </c>
      <c r="I541">
        <f t="shared" si="61"/>
        <v>150</v>
      </c>
      <c r="J541">
        <f t="shared" si="62"/>
        <v>19700</v>
      </c>
      <c r="K541">
        <f t="shared" si="59"/>
        <v>33550</v>
      </c>
    </row>
    <row r="542" spans="1:11" x14ac:dyDescent="0.25">
      <c r="A542" s="1">
        <v>45467</v>
      </c>
      <c r="B542" s="2">
        <f t="shared" si="56"/>
        <v>1</v>
      </c>
      <c r="C542" t="s">
        <v>4</v>
      </c>
      <c r="D542">
        <v>10</v>
      </c>
      <c r="E542">
        <f>IF(B542 &lt;= 5,VLOOKUP(C542,$R$3:$S$6,2,FALSE),0)</f>
        <v>0.9</v>
      </c>
      <c r="F542">
        <f t="shared" si="57"/>
        <v>9</v>
      </c>
      <c r="G542">
        <f t="shared" si="58"/>
        <v>270</v>
      </c>
      <c r="H542">
        <f t="shared" si="60"/>
        <v>53520</v>
      </c>
      <c r="I542">
        <f t="shared" si="61"/>
        <v>0</v>
      </c>
      <c r="J542">
        <f t="shared" si="62"/>
        <v>19700</v>
      </c>
      <c r="K542">
        <f t="shared" si="59"/>
        <v>33820</v>
      </c>
    </row>
    <row r="543" spans="1:11" x14ac:dyDescent="0.25">
      <c r="A543" s="1">
        <v>45468</v>
      </c>
      <c r="B543" s="2">
        <f t="shared" si="56"/>
        <v>2</v>
      </c>
      <c r="C543" t="s">
        <v>4</v>
      </c>
      <c r="D543">
        <v>10</v>
      </c>
      <c r="E543">
        <f>IF(B543 &lt;= 5,VLOOKUP(C543,$R$3:$S$6,2,FALSE),0)</f>
        <v>0.9</v>
      </c>
      <c r="F543">
        <f t="shared" si="57"/>
        <v>9</v>
      </c>
      <c r="G543">
        <f t="shared" si="58"/>
        <v>270</v>
      </c>
      <c r="H543">
        <f t="shared" si="60"/>
        <v>53790</v>
      </c>
      <c r="I543">
        <f t="shared" si="61"/>
        <v>0</v>
      </c>
      <c r="J543">
        <f t="shared" si="62"/>
        <v>19700</v>
      </c>
      <c r="K543">
        <f t="shared" si="59"/>
        <v>34090</v>
      </c>
    </row>
    <row r="544" spans="1:11" x14ac:dyDescent="0.25">
      <c r="A544" s="1">
        <v>45469</v>
      </c>
      <c r="B544" s="2">
        <f t="shared" si="56"/>
        <v>3</v>
      </c>
      <c r="C544" t="s">
        <v>4</v>
      </c>
      <c r="D544">
        <v>10</v>
      </c>
      <c r="E544">
        <f>IF(B544 &lt;= 5,VLOOKUP(C544,$R$3:$S$6,2,FALSE),0)</f>
        <v>0.9</v>
      </c>
      <c r="F544">
        <f t="shared" si="57"/>
        <v>9</v>
      </c>
      <c r="G544">
        <f t="shared" si="58"/>
        <v>270</v>
      </c>
      <c r="H544">
        <f t="shared" si="60"/>
        <v>54060</v>
      </c>
      <c r="I544">
        <f t="shared" si="61"/>
        <v>0</v>
      </c>
      <c r="J544">
        <f t="shared" si="62"/>
        <v>19700</v>
      </c>
      <c r="K544">
        <f t="shared" si="59"/>
        <v>34360</v>
      </c>
    </row>
    <row r="545" spans="1:11" x14ac:dyDescent="0.25">
      <c r="A545" s="1">
        <v>45470</v>
      </c>
      <c r="B545" s="2">
        <f t="shared" si="56"/>
        <v>4</v>
      </c>
      <c r="C545" t="s">
        <v>4</v>
      </c>
      <c r="D545">
        <v>10</v>
      </c>
      <c r="E545">
        <f>IF(B545 &lt;= 5,VLOOKUP(C545,$R$3:$S$6,2,FALSE),0)</f>
        <v>0.9</v>
      </c>
      <c r="F545">
        <f t="shared" si="57"/>
        <v>9</v>
      </c>
      <c r="G545">
        <f t="shared" si="58"/>
        <v>270</v>
      </c>
      <c r="H545">
        <f t="shared" si="60"/>
        <v>54330</v>
      </c>
      <c r="I545">
        <f t="shared" si="61"/>
        <v>0</v>
      </c>
      <c r="J545">
        <f t="shared" si="62"/>
        <v>19700</v>
      </c>
      <c r="K545">
        <f t="shared" si="59"/>
        <v>34630</v>
      </c>
    </row>
    <row r="546" spans="1:11" x14ac:dyDescent="0.25">
      <c r="A546" s="1">
        <v>45471</v>
      </c>
      <c r="B546" s="2">
        <f t="shared" si="56"/>
        <v>5</v>
      </c>
      <c r="C546" t="s">
        <v>4</v>
      </c>
      <c r="D546">
        <v>10</v>
      </c>
      <c r="E546">
        <f>IF(B546 &lt;= 5,VLOOKUP(C546,$R$3:$S$6,2,FALSE),0)</f>
        <v>0.9</v>
      </c>
      <c r="F546">
        <f t="shared" si="57"/>
        <v>9</v>
      </c>
      <c r="G546">
        <f t="shared" si="58"/>
        <v>270</v>
      </c>
      <c r="H546">
        <f t="shared" si="60"/>
        <v>54600</v>
      </c>
      <c r="I546">
        <f t="shared" si="61"/>
        <v>0</v>
      </c>
      <c r="J546">
        <f t="shared" si="62"/>
        <v>19700</v>
      </c>
      <c r="K546">
        <f t="shared" si="59"/>
        <v>34900</v>
      </c>
    </row>
    <row r="547" spans="1:11" x14ac:dyDescent="0.25">
      <c r="A547" s="1">
        <v>45472</v>
      </c>
      <c r="B547" s="2">
        <f t="shared" si="56"/>
        <v>6</v>
      </c>
      <c r="C547" t="s">
        <v>4</v>
      </c>
      <c r="D547">
        <v>10</v>
      </c>
      <c r="E547">
        <f>IF(B547 &lt;= 5,VLOOKUP(C547,$R$3:$S$6,2,FALSE),0)</f>
        <v>0</v>
      </c>
      <c r="F547">
        <f t="shared" si="57"/>
        <v>0</v>
      </c>
      <c r="G547">
        <f t="shared" si="58"/>
        <v>0</v>
      </c>
      <c r="H547">
        <f t="shared" si="60"/>
        <v>54600</v>
      </c>
      <c r="I547">
        <f t="shared" si="61"/>
        <v>0</v>
      </c>
      <c r="J547">
        <f t="shared" si="62"/>
        <v>19700</v>
      </c>
      <c r="K547">
        <f t="shared" si="59"/>
        <v>34900</v>
      </c>
    </row>
    <row r="548" spans="1:11" x14ac:dyDescent="0.25">
      <c r="A548" s="1">
        <v>45473</v>
      </c>
      <c r="B548" s="2">
        <f t="shared" si="56"/>
        <v>7</v>
      </c>
      <c r="C548" t="s">
        <v>4</v>
      </c>
      <c r="D548">
        <v>10</v>
      </c>
      <c r="E548">
        <f>IF(B548 &lt;= 5,VLOOKUP(C548,$R$3:$S$6,2,FALSE),0)</f>
        <v>0</v>
      </c>
      <c r="F548">
        <f t="shared" si="57"/>
        <v>0</v>
      </c>
      <c r="G548">
        <f t="shared" si="58"/>
        <v>0</v>
      </c>
      <c r="H548">
        <f t="shared" si="60"/>
        <v>54600</v>
      </c>
      <c r="I548">
        <f t="shared" si="61"/>
        <v>150</v>
      </c>
      <c r="J548">
        <f t="shared" si="62"/>
        <v>19850</v>
      </c>
      <c r="K548">
        <f t="shared" si="59"/>
        <v>34750</v>
      </c>
    </row>
    <row r="549" spans="1:11" x14ac:dyDescent="0.25">
      <c r="A549" s="1">
        <v>45474</v>
      </c>
      <c r="B549" s="2">
        <f t="shared" si="56"/>
        <v>1</v>
      </c>
      <c r="C549" t="s">
        <v>4</v>
      </c>
      <c r="D549">
        <v>10</v>
      </c>
      <c r="E549">
        <f>IF(B549 &lt;= 5,VLOOKUP(C549,$R$3:$S$6,2,FALSE),0)</f>
        <v>0.9</v>
      </c>
      <c r="F549">
        <f t="shared" si="57"/>
        <v>9</v>
      </c>
      <c r="G549">
        <f t="shared" si="58"/>
        <v>270</v>
      </c>
      <c r="H549">
        <f t="shared" si="60"/>
        <v>54870</v>
      </c>
      <c r="I549">
        <f t="shared" si="61"/>
        <v>0</v>
      </c>
      <c r="J549">
        <f t="shared" si="62"/>
        <v>19850</v>
      </c>
      <c r="K549">
        <f t="shared" si="59"/>
        <v>35020</v>
      </c>
    </row>
    <row r="550" spans="1:11" x14ac:dyDescent="0.25">
      <c r="A550" s="1">
        <v>45475</v>
      </c>
      <c r="B550" s="2">
        <f t="shared" si="56"/>
        <v>2</v>
      </c>
      <c r="C550" t="s">
        <v>4</v>
      </c>
      <c r="D550">
        <v>10</v>
      </c>
      <c r="E550">
        <f>IF(B550 &lt;= 5,VLOOKUP(C550,$R$3:$S$6,2,FALSE),0)</f>
        <v>0.9</v>
      </c>
      <c r="F550">
        <f t="shared" si="57"/>
        <v>9</v>
      </c>
      <c r="G550">
        <f t="shared" si="58"/>
        <v>270</v>
      </c>
      <c r="H550">
        <f t="shared" si="60"/>
        <v>55140</v>
      </c>
      <c r="I550">
        <f t="shared" si="61"/>
        <v>0</v>
      </c>
      <c r="J550">
        <f t="shared" si="62"/>
        <v>19850</v>
      </c>
      <c r="K550">
        <f t="shared" si="59"/>
        <v>35290</v>
      </c>
    </row>
    <row r="551" spans="1:11" x14ac:dyDescent="0.25">
      <c r="A551" s="1">
        <v>45476</v>
      </c>
      <c r="B551" s="2">
        <f t="shared" si="56"/>
        <v>3</v>
      </c>
      <c r="C551" t="s">
        <v>4</v>
      </c>
      <c r="D551">
        <v>10</v>
      </c>
      <c r="E551">
        <f>IF(B551 &lt;= 5,VLOOKUP(C551,$R$3:$S$6,2,FALSE),0)</f>
        <v>0.9</v>
      </c>
      <c r="F551">
        <f t="shared" si="57"/>
        <v>9</v>
      </c>
      <c r="G551">
        <f t="shared" si="58"/>
        <v>270</v>
      </c>
      <c r="H551">
        <f t="shared" si="60"/>
        <v>55410</v>
      </c>
      <c r="I551">
        <f t="shared" si="61"/>
        <v>0</v>
      </c>
      <c r="J551">
        <f t="shared" si="62"/>
        <v>19850</v>
      </c>
      <c r="K551">
        <f t="shared" si="59"/>
        <v>35560</v>
      </c>
    </row>
    <row r="552" spans="1:11" x14ac:dyDescent="0.25">
      <c r="A552" s="1">
        <v>45477</v>
      </c>
      <c r="B552" s="2">
        <f t="shared" si="56"/>
        <v>4</v>
      </c>
      <c r="C552" t="s">
        <v>4</v>
      </c>
      <c r="D552">
        <v>10</v>
      </c>
      <c r="E552">
        <f>IF(B552 &lt;= 5,VLOOKUP(C552,$R$3:$S$6,2,FALSE),0)</f>
        <v>0.9</v>
      </c>
      <c r="F552">
        <f t="shared" si="57"/>
        <v>9</v>
      </c>
      <c r="G552">
        <f t="shared" si="58"/>
        <v>270</v>
      </c>
      <c r="H552">
        <f t="shared" si="60"/>
        <v>55680</v>
      </c>
      <c r="I552">
        <f t="shared" si="61"/>
        <v>0</v>
      </c>
      <c r="J552">
        <f t="shared" si="62"/>
        <v>19850</v>
      </c>
      <c r="K552">
        <f t="shared" si="59"/>
        <v>35830</v>
      </c>
    </row>
    <row r="553" spans="1:11" x14ac:dyDescent="0.25">
      <c r="A553" s="1">
        <v>45478</v>
      </c>
      <c r="B553" s="2">
        <f t="shared" si="56"/>
        <v>5</v>
      </c>
      <c r="C553" t="s">
        <v>4</v>
      </c>
      <c r="D553">
        <v>10</v>
      </c>
      <c r="E553">
        <f>IF(B553 &lt;= 5,VLOOKUP(C553,$R$3:$S$6,2,FALSE),0)</f>
        <v>0.9</v>
      </c>
      <c r="F553">
        <f t="shared" si="57"/>
        <v>9</v>
      </c>
      <c r="G553">
        <f t="shared" si="58"/>
        <v>270</v>
      </c>
      <c r="H553">
        <f t="shared" si="60"/>
        <v>55950</v>
      </c>
      <c r="I553">
        <f t="shared" si="61"/>
        <v>0</v>
      </c>
      <c r="J553">
        <f t="shared" si="62"/>
        <v>19850</v>
      </c>
      <c r="K553">
        <f t="shared" si="59"/>
        <v>36100</v>
      </c>
    </row>
    <row r="554" spans="1:11" x14ac:dyDescent="0.25">
      <c r="A554" s="1">
        <v>45479</v>
      </c>
      <c r="B554" s="2">
        <f t="shared" si="56"/>
        <v>6</v>
      </c>
      <c r="C554" t="s">
        <v>4</v>
      </c>
      <c r="D554">
        <v>10</v>
      </c>
      <c r="E554">
        <f>IF(B554 &lt;= 5,VLOOKUP(C554,$R$3:$S$6,2,FALSE),0)</f>
        <v>0</v>
      </c>
      <c r="F554">
        <f t="shared" si="57"/>
        <v>0</v>
      </c>
      <c r="G554">
        <f t="shared" si="58"/>
        <v>0</v>
      </c>
      <c r="H554">
        <f t="shared" si="60"/>
        <v>55950</v>
      </c>
      <c r="I554">
        <f t="shared" si="61"/>
        <v>0</v>
      </c>
      <c r="J554">
        <f t="shared" si="62"/>
        <v>19850</v>
      </c>
      <c r="K554">
        <f t="shared" si="59"/>
        <v>36100</v>
      </c>
    </row>
    <row r="555" spans="1:11" x14ac:dyDescent="0.25">
      <c r="A555" s="1">
        <v>45480</v>
      </c>
      <c r="B555" s="2">
        <f t="shared" si="56"/>
        <v>7</v>
      </c>
      <c r="C555" t="s">
        <v>4</v>
      </c>
      <c r="D555">
        <v>10</v>
      </c>
      <c r="E555">
        <f>IF(B555 &lt;= 5,VLOOKUP(C555,$R$3:$S$6,2,FALSE),0)</f>
        <v>0</v>
      </c>
      <c r="F555">
        <f t="shared" si="57"/>
        <v>0</v>
      </c>
      <c r="G555">
        <f t="shared" si="58"/>
        <v>0</v>
      </c>
      <c r="H555">
        <f t="shared" si="60"/>
        <v>55950</v>
      </c>
      <c r="I555">
        <f t="shared" si="61"/>
        <v>150</v>
      </c>
      <c r="J555">
        <f t="shared" si="62"/>
        <v>20000</v>
      </c>
      <c r="K555">
        <f t="shared" si="59"/>
        <v>35950</v>
      </c>
    </row>
    <row r="556" spans="1:11" x14ac:dyDescent="0.25">
      <c r="A556" s="1">
        <v>45481</v>
      </c>
      <c r="B556" s="2">
        <f t="shared" si="56"/>
        <v>1</v>
      </c>
      <c r="C556" t="s">
        <v>4</v>
      </c>
      <c r="D556">
        <v>10</v>
      </c>
      <c r="E556">
        <f>IF(B556 &lt;= 5,VLOOKUP(C556,$R$3:$S$6,2,FALSE),0)</f>
        <v>0.9</v>
      </c>
      <c r="F556">
        <f t="shared" si="57"/>
        <v>9</v>
      </c>
      <c r="G556">
        <f t="shared" si="58"/>
        <v>270</v>
      </c>
      <c r="H556">
        <f t="shared" si="60"/>
        <v>56220</v>
      </c>
      <c r="I556">
        <f t="shared" si="61"/>
        <v>0</v>
      </c>
      <c r="J556">
        <f t="shared" si="62"/>
        <v>20000</v>
      </c>
      <c r="K556">
        <f t="shared" si="59"/>
        <v>36220</v>
      </c>
    </row>
    <row r="557" spans="1:11" x14ac:dyDescent="0.25">
      <c r="A557" s="1">
        <v>45482</v>
      </c>
      <c r="B557" s="2">
        <f t="shared" si="56"/>
        <v>2</v>
      </c>
      <c r="C557" t="s">
        <v>4</v>
      </c>
      <c r="D557">
        <v>10</v>
      </c>
      <c r="E557">
        <f>IF(B557 &lt;= 5,VLOOKUP(C557,$R$3:$S$6,2,FALSE),0)</f>
        <v>0.9</v>
      </c>
      <c r="F557">
        <f t="shared" si="57"/>
        <v>9</v>
      </c>
      <c r="G557">
        <f t="shared" si="58"/>
        <v>270</v>
      </c>
      <c r="H557">
        <f t="shared" si="60"/>
        <v>56490</v>
      </c>
      <c r="I557">
        <f t="shared" si="61"/>
        <v>0</v>
      </c>
      <c r="J557">
        <f t="shared" si="62"/>
        <v>20000</v>
      </c>
      <c r="K557">
        <f t="shared" si="59"/>
        <v>36490</v>
      </c>
    </row>
    <row r="558" spans="1:11" x14ac:dyDescent="0.25">
      <c r="A558" s="1">
        <v>45483</v>
      </c>
      <c r="B558" s="2">
        <f t="shared" si="56"/>
        <v>3</v>
      </c>
      <c r="C558" t="s">
        <v>4</v>
      </c>
      <c r="D558">
        <v>10</v>
      </c>
      <c r="E558">
        <f>IF(B558 &lt;= 5,VLOOKUP(C558,$R$3:$S$6,2,FALSE),0)</f>
        <v>0.9</v>
      </c>
      <c r="F558">
        <f t="shared" si="57"/>
        <v>9</v>
      </c>
      <c r="G558">
        <f t="shared" si="58"/>
        <v>270</v>
      </c>
      <c r="H558">
        <f t="shared" si="60"/>
        <v>56760</v>
      </c>
      <c r="I558">
        <f t="shared" si="61"/>
        <v>0</v>
      </c>
      <c r="J558">
        <f t="shared" si="62"/>
        <v>20000</v>
      </c>
      <c r="K558">
        <f t="shared" si="59"/>
        <v>36760</v>
      </c>
    </row>
    <row r="559" spans="1:11" x14ac:dyDescent="0.25">
      <c r="A559" s="1">
        <v>45484</v>
      </c>
      <c r="B559" s="2">
        <f t="shared" si="56"/>
        <v>4</v>
      </c>
      <c r="C559" t="s">
        <v>4</v>
      </c>
      <c r="D559">
        <v>10</v>
      </c>
      <c r="E559">
        <f>IF(B559 &lt;= 5,VLOOKUP(C559,$R$3:$S$6,2,FALSE),0)</f>
        <v>0.9</v>
      </c>
      <c r="F559">
        <f t="shared" si="57"/>
        <v>9</v>
      </c>
      <c r="G559">
        <f t="shared" si="58"/>
        <v>270</v>
      </c>
      <c r="H559">
        <f t="shared" si="60"/>
        <v>57030</v>
      </c>
      <c r="I559">
        <f t="shared" si="61"/>
        <v>0</v>
      </c>
      <c r="J559">
        <f t="shared" si="62"/>
        <v>20000</v>
      </c>
      <c r="K559">
        <f t="shared" si="59"/>
        <v>37030</v>
      </c>
    </row>
    <row r="560" spans="1:11" x14ac:dyDescent="0.25">
      <c r="A560" s="1">
        <v>45485</v>
      </c>
      <c r="B560" s="2">
        <f t="shared" si="56"/>
        <v>5</v>
      </c>
      <c r="C560" t="s">
        <v>4</v>
      </c>
      <c r="D560">
        <v>10</v>
      </c>
      <c r="E560">
        <f>IF(B560 &lt;= 5,VLOOKUP(C560,$R$3:$S$6,2,FALSE),0)</f>
        <v>0.9</v>
      </c>
      <c r="F560">
        <f t="shared" si="57"/>
        <v>9</v>
      </c>
      <c r="G560">
        <f t="shared" si="58"/>
        <v>270</v>
      </c>
      <c r="H560">
        <f t="shared" si="60"/>
        <v>57300</v>
      </c>
      <c r="I560">
        <f t="shared" si="61"/>
        <v>0</v>
      </c>
      <c r="J560">
        <f t="shared" si="62"/>
        <v>20000</v>
      </c>
      <c r="K560">
        <f t="shared" si="59"/>
        <v>37300</v>
      </c>
    </row>
    <row r="561" spans="1:11" x14ac:dyDescent="0.25">
      <c r="A561" s="1">
        <v>45486</v>
      </c>
      <c r="B561" s="2">
        <f t="shared" si="56"/>
        <v>6</v>
      </c>
      <c r="C561" t="s">
        <v>4</v>
      </c>
      <c r="D561">
        <v>10</v>
      </c>
      <c r="E561">
        <f>IF(B561 &lt;= 5,VLOOKUP(C561,$R$3:$S$6,2,FALSE),0)</f>
        <v>0</v>
      </c>
      <c r="F561">
        <f t="shared" si="57"/>
        <v>0</v>
      </c>
      <c r="G561">
        <f t="shared" si="58"/>
        <v>0</v>
      </c>
      <c r="H561">
        <f t="shared" si="60"/>
        <v>57300</v>
      </c>
      <c r="I561">
        <f t="shared" si="61"/>
        <v>0</v>
      </c>
      <c r="J561">
        <f t="shared" si="62"/>
        <v>20000</v>
      </c>
      <c r="K561">
        <f t="shared" si="59"/>
        <v>37300</v>
      </c>
    </row>
    <row r="562" spans="1:11" x14ac:dyDescent="0.25">
      <c r="A562" s="1">
        <v>45487</v>
      </c>
      <c r="B562" s="2">
        <f t="shared" si="56"/>
        <v>7</v>
      </c>
      <c r="C562" t="s">
        <v>4</v>
      </c>
      <c r="D562">
        <v>10</v>
      </c>
      <c r="E562">
        <f>IF(B562 &lt;= 5,VLOOKUP(C562,$R$3:$S$6,2,FALSE),0)</f>
        <v>0</v>
      </c>
      <c r="F562">
        <f t="shared" si="57"/>
        <v>0</v>
      </c>
      <c r="G562">
        <f t="shared" si="58"/>
        <v>0</v>
      </c>
      <c r="H562">
        <f t="shared" si="60"/>
        <v>57300</v>
      </c>
      <c r="I562">
        <f t="shared" si="61"/>
        <v>150</v>
      </c>
      <c r="J562">
        <f t="shared" si="62"/>
        <v>20150</v>
      </c>
      <c r="K562">
        <f t="shared" si="59"/>
        <v>37150</v>
      </c>
    </row>
    <row r="563" spans="1:11" x14ac:dyDescent="0.25">
      <c r="A563" s="1">
        <v>45488</v>
      </c>
      <c r="B563" s="2">
        <f t="shared" si="56"/>
        <v>1</v>
      </c>
      <c r="C563" t="s">
        <v>4</v>
      </c>
      <c r="D563">
        <v>10</v>
      </c>
      <c r="E563">
        <f>IF(B563 &lt;= 5,VLOOKUP(C563,$R$3:$S$6,2,FALSE),0)</f>
        <v>0.9</v>
      </c>
      <c r="F563">
        <f t="shared" si="57"/>
        <v>9</v>
      </c>
      <c r="G563">
        <f t="shared" si="58"/>
        <v>270</v>
      </c>
      <c r="H563">
        <f t="shared" si="60"/>
        <v>57570</v>
      </c>
      <c r="I563">
        <f t="shared" si="61"/>
        <v>0</v>
      </c>
      <c r="J563">
        <f t="shared" si="62"/>
        <v>20150</v>
      </c>
      <c r="K563">
        <f t="shared" si="59"/>
        <v>37420</v>
      </c>
    </row>
    <row r="564" spans="1:11" x14ac:dyDescent="0.25">
      <c r="A564" s="1">
        <v>45489</v>
      </c>
      <c r="B564" s="2">
        <f t="shared" si="56"/>
        <v>2</v>
      </c>
      <c r="C564" t="s">
        <v>4</v>
      </c>
      <c r="D564">
        <v>10</v>
      </c>
      <c r="E564">
        <f>IF(B564 &lt;= 5,VLOOKUP(C564,$R$3:$S$6,2,FALSE),0)</f>
        <v>0.9</v>
      </c>
      <c r="F564">
        <f t="shared" si="57"/>
        <v>9</v>
      </c>
      <c r="G564">
        <f t="shared" si="58"/>
        <v>270</v>
      </c>
      <c r="H564">
        <f t="shared" si="60"/>
        <v>57840</v>
      </c>
      <c r="I564">
        <f t="shared" si="61"/>
        <v>0</v>
      </c>
      <c r="J564">
        <f t="shared" si="62"/>
        <v>20150</v>
      </c>
      <c r="K564">
        <f t="shared" si="59"/>
        <v>37690</v>
      </c>
    </row>
    <row r="565" spans="1:11" x14ac:dyDescent="0.25">
      <c r="A565" s="1">
        <v>45490</v>
      </c>
      <c r="B565" s="2">
        <f t="shared" si="56"/>
        <v>3</v>
      </c>
      <c r="C565" t="s">
        <v>4</v>
      </c>
      <c r="D565">
        <v>10</v>
      </c>
      <c r="E565">
        <f>IF(B565 &lt;= 5,VLOOKUP(C565,$R$3:$S$6,2,FALSE),0)</f>
        <v>0.9</v>
      </c>
      <c r="F565">
        <f t="shared" si="57"/>
        <v>9</v>
      </c>
      <c r="G565">
        <f t="shared" si="58"/>
        <v>270</v>
      </c>
      <c r="H565">
        <f t="shared" si="60"/>
        <v>58110</v>
      </c>
      <c r="I565">
        <f t="shared" si="61"/>
        <v>0</v>
      </c>
      <c r="J565">
        <f t="shared" si="62"/>
        <v>20150</v>
      </c>
      <c r="K565">
        <f t="shared" si="59"/>
        <v>37960</v>
      </c>
    </row>
    <row r="566" spans="1:11" x14ac:dyDescent="0.25">
      <c r="A566" s="1">
        <v>45491</v>
      </c>
      <c r="B566" s="2">
        <f t="shared" si="56"/>
        <v>4</v>
      </c>
      <c r="C566" t="s">
        <v>4</v>
      </c>
      <c r="D566">
        <v>10</v>
      </c>
      <c r="E566">
        <f>IF(B566 &lt;= 5,VLOOKUP(C566,$R$3:$S$6,2,FALSE),0)</f>
        <v>0.9</v>
      </c>
      <c r="F566">
        <f t="shared" si="57"/>
        <v>9</v>
      </c>
      <c r="G566">
        <f t="shared" si="58"/>
        <v>270</v>
      </c>
      <c r="H566">
        <f t="shared" si="60"/>
        <v>58380</v>
      </c>
      <c r="I566">
        <f t="shared" si="61"/>
        <v>0</v>
      </c>
      <c r="J566">
        <f t="shared" si="62"/>
        <v>20150</v>
      </c>
      <c r="K566">
        <f t="shared" si="59"/>
        <v>38230</v>
      </c>
    </row>
    <row r="567" spans="1:11" x14ac:dyDescent="0.25">
      <c r="A567" s="1">
        <v>45492</v>
      </c>
      <c r="B567" s="2">
        <f t="shared" si="56"/>
        <v>5</v>
      </c>
      <c r="C567" t="s">
        <v>4</v>
      </c>
      <c r="D567">
        <v>10</v>
      </c>
      <c r="E567">
        <f>IF(B567 &lt;= 5,VLOOKUP(C567,$R$3:$S$6,2,FALSE),0)</f>
        <v>0.9</v>
      </c>
      <c r="F567">
        <f t="shared" si="57"/>
        <v>9</v>
      </c>
      <c r="G567">
        <f t="shared" si="58"/>
        <v>270</v>
      </c>
      <c r="H567">
        <f t="shared" si="60"/>
        <v>58650</v>
      </c>
      <c r="I567">
        <f t="shared" si="61"/>
        <v>0</v>
      </c>
      <c r="J567">
        <f t="shared" si="62"/>
        <v>20150</v>
      </c>
      <c r="K567">
        <f t="shared" si="59"/>
        <v>38500</v>
      </c>
    </row>
    <row r="568" spans="1:11" x14ac:dyDescent="0.25">
      <c r="A568" s="1">
        <v>45493</v>
      </c>
      <c r="B568" s="2">
        <f t="shared" si="56"/>
        <v>6</v>
      </c>
      <c r="C568" t="s">
        <v>4</v>
      </c>
      <c r="D568">
        <v>10</v>
      </c>
      <c r="E568">
        <f>IF(B568 &lt;= 5,VLOOKUP(C568,$R$3:$S$6,2,FALSE),0)</f>
        <v>0</v>
      </c>
      <c r="F568">
        <f t="shared" si="57"/>
        <v>0</v>
      </c>
      <c r="G568">
        <f t="shared" si="58"/>
        <v>0</v>
      </c>
      <c r="H568">
        <f t="shared" si="60"/>
        <v>58650</v>
      </c>
      <c r="I568">
        <f t="shared" si="61"/>
        <v>0</v>
      </c>
      <c r="J568">
        <f t="shared" si="62"/>
        <v>20150</v>
      </c>
      <c r="K568">
        <f t="shared" si="59"/>
        <v>38500</v>
      </c>
    </row>
    <row r="569" spans="1:11" x14ac:dyDescent="0.25">
      <c r="A569" s="1">
        <v>45494</v>
      </c>
      <c r="B569" s="2">
        <f t="shared" si="56"/>
        <v>7</v>
      </c>
      <c r="C569" t="s">
        <v>4</v>
      </c>
      <c r="D569">
        <v>10</v>
      </c>
      <c r="E569">
        <f>IF(B569 &lt;= 5,VLOOKUP(C569,$R$3:$S$6,2,FALSE),0)</f>
        <v>0</v>
      </c>
      <c r="F569">
        <f t="shared" si="57"/>
        <v>0</v>
      </c>
      <c r="G569">
        <f t="shared" si="58"/>
        <v>0</v>
      </c>
      <c r="H569">
        <f t="shared" si="60"/>
        <v>58650</v>
      </c>
      <c r="I569">
        <f t="shared" si="61"/>
        <v>150</v>
      </c>
      <c r="J569">
        <f t="shared" si="62"/>
        <v>20300</v>
      </c>
      <c r="K569">
        <f t="shared" si="59"/>
        <v>38350</v>
      </c>
    </row>
    <row r="570" spans="1:11" x14ac:dyDescent="0.25">
      <c r="A570" s="1">
        <v>45495</v>
      </c>
      <c r="B570" s="2">
        <f t="shared" si="56"/>
        <v>1</v>
      </c>
      <c r="C570" t="s">
        <v>4</v>
      </c>
      <c r="D570">
        <v>10</v>
      </c>
      <c r="E570">
        <f>IF(B570 &lt;= 5,VLOOKUP(C570,$R$3:$S$6,2,FALSE),0)</f>
        <v>0.9</v>
      </c>
      <c r="F570">
        <f t="shared" si="57"/>
        <v>9</v>
      </c>
      <c r="G570">
        <f t="shared" si="58"/>
        <v>270</v>
      </c>
      <c r="H570">
        <f t="shared" si="60"/>
        <v>58920</v>
      </c>
      <c r="I570">
        <f t="shared" si="61"/>
        <v>0</v>
      </c>
      <c r="J570">
        <f t="shared" si="62"/>
        <v>20300</v>
      </c>
      <c r="K570">
        <f t="shared" si="59"/>
        <v>38620</v>
      </c>
    </row>
    <row r="571" spans="1:11" x14ac:dyDescent="0.25">
      <c r="A571" s="1">
        <v>45496</v>
      </c>
      <c r="B571" s="2">
        <f t="shared" si="56"/>
        <v>2</v>
      </c>
      <c r="C571" t="s">
        <v>4</v>
      </c>
      <c r="D571">
        <v>10</v>
      </c>
      <c r="E571">
        <f>IF(B571 &lt;= 5,VLOOKUP(C571,$R$3:$S$6,2,FALSE),0)</f>
        <v>0.9</v>
      </c>
      <c r="F571">
        <f t="shared" si="57"/>
        <v>9</v>
      </c>
      <c r="G571">
        <f t="shared" si="58"/>
        <v>270</v>
      </c>
      <c r="H571">
        <f t="shared" si="60"/>
        <v>59190</v>
      </c>
      <c r="I571">
        <f t="shared" si="61"/>
        <v>0</v>
      </c>
      <c r="J571">
        <f t="shared" si="62"/>
        <v>20300</v>
      </c>
      <c r="K571">
        <f t="shared" si="59"/>
        <v>38890</v>
      </c>
    </row>
    <row r="572" spans="1:11" x14ac:dyDescent="0.25">
      <c r="A572" s="1">
        <v>45497</v>
      </c>
      <c r="B572" s="2">
        <f t="shared" si="56"/>
        <v>3</v>
      </c>
      <c r="C572" t="s">
        <v>4</v>
      </c>
      <c r="D572">
        <v>10</v>
      </c>
      <c r="E572">
        <f>IF(B572 &lt;= 5,VLOOKUP(C572,$R$3:$S$6,2,FALSE),0)</f>
        <v>0.9</v>
      </c>
      <c r="F572">
        <f t="shared" si="57"/>
        <v>9</v>
      </c>
      <c r="G572">
        <f t="shared" si="58"/>
        <v>270</v>
      </c>
      <c r="H572">
        <f t="shared" si="60"/>
        <v>59460</v>
      </c>
      <c r="I572">
        <f t="shared" si="61"/>
        <v>0</v>
      </c>
      <c r="J572">
        <f t="shared" si="62"/>
        <v>20300</v>
      </c>
      <c r="K572">
        <f t="shared" si="59"/>
        <v>39160</v>
      </c>
    </row>
    <row r="573" spans="1:11" x14ac:dyDescent="0.25">
      <c r="A573" s="1">
        <v>45498</v>
      </c>
      <c r="B573" s="2">
        <f t="shared" si="56"/>
        <v>4</v>
      </c>
      <c r="C573" t="s">
        <v>4</v>
      </c>
      <c r="D573">
        <v>10</v>
      </c>
      <c r="E573">
        <f>IF(B573 &lt;= 5,VLOOKUP(C573,$R$3:$S$6,2,FALSE),0)</f>
        <v>0.9</v>
      </c>
      <c r="F573">
        <f t="shared" si="57"/>
        <v>9</v>
      </c>
      <c r="G573">
        <f t="shared" si="58"/>
        <v>270</v>
      </c>
      <c r="H573">
        <f t="shared" si="60"/>
        <v>59730</v>
      </c>
      <c r="I573">
        <f t="shared" si="61"/>
        <v>0</v>
      </c>
      <c r="J573">
        <f t="shared" si="62"/>
        <v>20300</v>
      </c>
      <c r="K573">
        <f t="shared" si="59"/>
        <v>39430</v>
      </c>
    </row>
    <row r="574" spans="1:11" x14ac:dyDescent="0.25">
      <c r="A574" s="1">
        <v>45499</v>
      </c>
      <c r="B574" s="2">
        <f t="shared" si="56"/>
        <v>5</v>
      </c>
      <c r="C574" t="s">
        <v>4</v>
      </c>
      <c r="D574">
        <v>10</v>
      </c>
      <c r="E574">
        <f>IF(B574 &lt;= 5,VLOOKUP(C574,$R$3:$S$6,2,FALSE),0)</f>
        <v>0.9</v>
      </c>
      <c r="F574">
        <f t="shared" si="57"/>
        <v>9</v>
      </c>
      <c r="G574">
        <f t="shared" si="58"/>
        <v>270</v>
      </c>
      <c r="H574">
        <f t="shared" si="60"/>
        <v>60000</v>
      </c>
      <c r="I574">
        <f t="shared" si="61"/>
        <v>0</v>
      </c>
      <c r="J574">
        <f t="shared" si="62"/>
        <v>20300</v>
      </c>
      <c r="K574">
        <f t="shared" si="59"/>
        <v>39700</v>
      </c>
    </row>
    <row r="575" spans="1:11" x14ac:dyDescent="0.25">
      <c r="A575" s="1">
        <v>45500</v>
      </c>
      <c r="B575" s="2">
        <f t="shared" si="56"/>
        <v>6</v>
      </c>
      <c r="C575" t="s">
        <v>4</v>
      </c>
      <c r="D575">
        <v>10</v>
      </c>
      <c r="E575">
        <f>IF(B575 &lt;= 5,VLOOKUP(C575,$R$3:$S$6,2,FALSE),0)</f>
        <v>0</v>
      </c>
      <c r="F575">
        <f t="shared" si="57"/>
        <v>0</v>
      </c>
      <c r="G575">
        <f t="shared" si="58"/>
        <v>0</v>
      </c>
      <c r="H575">
        <f t="shared" si="60"/>
        <v>60000</v>
      </c>
      <c r="I575">
        <f t="shared" si="61"/>
        <v>0</v>
      </c>
      <c r="J575">
        <f t="shared" si="62"/>
        <v>20300</v>
      </c>
      <c r="K575">
        <f t="shared" si="59"/>
        <v>39700</v>
      </c>
    </row>
    <row r="576" spans="1:11" x14ac:dyDescent="0.25">
      <c r="A576" s="1">
        <v>45501</v>
      </c>
      <c r="B576" s="2">
        <f t="shared" si="56"/>
        <v>7</v>
      </c>
      <c r="C576" t="s">
        <v>4</v>
      </c>
      <c r="D576">
        <v>10</v>
      </c>
      <c r="E576">
        <f>IF(B576 &lt;= 5,VLOOKUP(C576,$R$3:$S$6,2,FALSE),0)</f>
        <v>0</v>
      </c>
      <c r="F576">
        <f t="shared" si="57"/>
        <v>0</v>
      </c>
      <c r="G576">
        <f t="shared" si="58"/>
        <v>0</v>
      </c>
      <c r="H576">
        <f t="shared" si="60"/>
        <v>60000</v>
      </c>
      <c r="I576">
        <f t="shared" si="61"/>
        <v>150</v>
      </c>
      <c r="J576">
        <f t="shared" si="62"/>
        <v>20450</v>
      </c>
      <c r="K576">
        <f t="shared" si="59"/>
        <v>39550</v>
      </c>
    </row>
    <row r="577" spans="1:11" x14ac:dyDescent="0.25">
      <c r="A577" s="1">
        <v>45502</v>
      </c>
      <c r="B577" s="2">
        <f t="shared" si="56"/>
        <v>1</v>
      </c>
      <c r="C577" t="s">
        <v>4</v>
      </c>
      <c r="D577">
        <v>10</v>
      </c>
      <c r="E577">
        <f>IF(B577 &lt;= 5,VLOOKUP(C577,$R$3:$S$6,2,FALSE),0)</f>
        <v>0.9</v>
      </c>
      <c r="F577">
        <f t="shared" si="57"/>
        <v>9</v>
      </c>
      <c r="G577">
        <f t="shared" si="58"/>
        <v>270</v>
      </c>
      <c r="H577">
        <f t="shared" si="60"/>
        <v>60270</v>
      </c>
      <c r="I577">
        <f t="shared" si="61"/>
        <v>0</v>
      </c>
      <c r="J577">
        <f t="shared" si="62"/>
        <v>20450</v>
      </c>
      <c r="K577">
        <f t="shared" si="59"/>
        <v>39820</v>
      </c>
    </row>
    <row r="578" spans="1:11" x14ac:dyDescent="0.25">
      <c r="A578" s="1">
        <v>45503</v>
      </c>
      <c r="B578" s="2">
        <f t="shared" si="56"/>
        <v>2</v>
      </c>
      <c r="C578" t="s">
        <v>4</v>
      </c>
      <c r="D578">
        <v>10</v>
      </c>
      <c r="E578">
        <f>IF(B578 &lt;= 5,VLOOKUP(C578,$R$3:$S$6,2,FALSE),0)</f>
        <v>0.9</v>
      </c>
      <c r="F578">
        <f t="shared" si="57"/>
        <v>9</v>
      </c>
      <c r="G578">
        <f t="shared" si="58"/>
        <v>270</v>
      </c>
      <c r="H578">
        <f t="shared" si="60"/>
        <v>60540</v>
      </c>
      <c r="I578">
        <f t="shared" si="61"/>
        <v>0</v>
      </c>
      <c r="J578">
        <f t="shared" si="62"/>
        <v>20450</v>
      </c>
      <c r="K578">
        <f t="shared" si="59"/>
        <v>40090</v>
      </c>
    </row>
    <row r="579" spans="1:11" x14ac:dyDescent="0.25">
      <c r="A579" s="1">
        <v>45504</v>
      </c>
      <c r="B579" s="2">
        <f t="shared" ref="B579:B642" si="63">WEEKDAY(A579,2)</f>
        <v>3</v>
      </c>
      <c r="C579" t="s">
        <v>4</v>
      </c>
      <c r="D579">
        <v>10</v>
      </c>
      <c r="E579">
        <f>IF(B579 &lt;= 5,VLOOKUP(C579,$R$3:$S$6,2,FALSE),0)</f>
        <v>0.9</v>
      </c>
      <c r="F579">
        <f t="shared" ref="F579:F642" si="64">ROUNDDOWN(D579*E579,0)</f>
        <v>9</v>
      </c>
      <c r="G579">
        <f t="shared" ref="G579:G642" si="65">IF(B579&lt;=5,F579*$Q$9,0)</f>
        <v>270</v>
      </c>
      <c r="H579">
        <f t="shared" si="60"/>
        <v>60810</v>
      </c>
      <c r="I579">
        <f t="shared" si="61"/>
        <v>0</v>
      </c>
      <c r="J579">
        <f t="shared" si="62"/>
        <v>20450</v>
      </c>
      <c r="K579">
        <f t="shared" ref="K579:K642" si="66">H579-J579</f>
        <v>40360</v>
      </c>
    </row>
    <row r="580" spans="1:11" x14ac:dyDescent="0.25">
      <c r="A580" s="1">
        <v>45505</v>
      </c>
      <c r="B580" s="2">
        <f t="shared" si="63"/>
        <v>4</v>
      </c>
      <c r="C580" t="s">
        <v>4</v>
      </c>
      <c r="D580">
        <v>10</v>
      </c>
      <c r="E580">
        <f>IF(B580 &lt;= 5,VLOOKUP(C580,$R$3:$S$6,2,FALSE),0)</f>
        <v>0.9</v>
      </c>
      <c r="F580">
        <f t="shared" si="64"/>
        <v>9</v>
      </c>
      <c r="G580">
        <f t="shared" si="65"/>
        <v>270</v>
      </c>
      <c r="H580">
        <f t="shared" ref="H580:H643" si="67">H579+G580</f>
        <v>61080</v>
      </c>
      <c r="I580">
        <f t="shared" ref="I580:I643" si="68">IF(B580=7,D580*$Q$10,0)</f>
        <v>0</v>
      </c>
      <c r="J580">
        <f t="shared" ref="J580:J643" si="69">J579+I580</f>
        <v>20450</v>
      </c>
      <c r="K580">
        <f t="shared" si="66"/>
        <v>40630</v>
      </c>
    </row>
    <row r="581" spans="1:11" x14ac:dyDescent="0.25">
      <c r="A581" s="1">
        <v>45506</v>
      </c>
      <c r="B581" s="2">
        <f t="shared" si="63"/>
        <v>5</v>
      </c>
      <c r="C581" t="s">
        <v>4</v>
      </c>
      <c r="D581">
        <v>10</v>
      </c>
      <c r="E581">
        <f>IF(B581 &lt;= 5,VLOOKUP(C581,$R$3:$S$6,2,FALSE),0)</f>
        <v>0.9</v>
      </c>
      <c r="F581">
        <f t="shared" si="64"/>
        <v>9</v>
      </c>
      <c r="G581">
        <f t="shared" si="65"/>
        <v>270</v>
      </c>
      <c r="H581">
        <f t="shared" si="67"/>
        <v>61350</v>
      </c>
      <c r="I581">
        <f t="shared" si="68"/>
        <v>0</v>
      </c>
      <c r="J581">
        <f t="shared" si="69"/>
        <v>20450</v>
      </c>
      <c r="K581">
        <f t="shared" si="66"/>
        <v>40900</v>
      </c>
    </row>
    <row r="582" spans="1:11" x14ac:dyDescent="0.25">
      <c r="A582" s="1">
        <v>45507</v>
      </c>
      <c r="B582" s="2">
        <f t="shared" si="63"/>
        <v>6</v>
      </c>
      <c r="C582" t="s">
        <v>4</v>
      </c>
      <c r="D582">
        <v>10</v>
      </c>
      <c r="E582">
        <f>IF(B582 &lt;= 5,VLOOKUP(C582,$R$3:$S$6,2,FALSE),0)</f>
        <v>0</v>
      </c>
      <c r="F582">
        <f t="shared" si="64"/>
        <v>0</v>
      </c>
      <c r="G582">
        <f t="shared" si="65"/>
        <v>0</v>
      </c>
      <c r="H582">
        <f t="shared" si="67"/>
        <v>61350</v>
      </c>
      <c r="I582">
        <f t="shared" si="68"/>
        <v>0</v>
      </c>
      <c r="J582">
        <f t="shared" si="69"/>
        <v>20450</v>
      </c>
      <c r="K582">
        <f t="shared" si="66"/>
        <v>40900</v>
      </c>
    </row>
    <row r="583" spans="1:11" x14ac:dyDescent="0.25">
      <c r="A583" s="1">
        <v>45508</v>
      </c>
      <c r="B583" s="2">
        <f t="shared" si="63"/>
        <v>7</v>
      </c>
      <c r="C583" t="s">
        <v>4</v>
      </c>
      <c r="D583">
        <v>10</v>
      </c>
      <c r="E583">
        <f>IF(B583 &lt;= 5,VLOOKUP(C583,$R$3:$S$6,2,FALSE),0)</f>
        <v>0</v>
      </c>
      <c r="F583">
        <f t="shared" si="64"/>
        <v>0</v>
      </c>
      <c r="G583">
        <f t="shared" si="65"/>
        <v>0</v>
      </c>
      <c r="H583">
        <f t="shared" si="67"/>
        <v>61350</v>
      </c>
      <c r="I583">
        <f t="shared" si="68"/>
        <v>150</v>
      </c>
      <c r="J583">
        <f t="shared" si="69"/>
        <v>20600</v>
      </c>
      <c r="K583">
        <f t="shared" si="66"/>
        <v>40750</v>
      </c>
    </row>
    <row r="584" spans="1:11" x14ac:dyDescent="0.25">
      <c r="A584" s="1">
        <v>45509</v>
      </c>
      <c r="B584" s="2">
        <f t="shared" si="63"/>
        <v>1</v>
      </c>
      <c r="C584" t="s">
        <v>4</v>
      </c>
      <c r="D584">
        <v>10</v>
      </c>
      <c r="E584">
        <f>IF(B584 &lt;= 5,VLOOKUP(C584,$R$3:$S$6,2,FALSE),0)</f>
        <v>0.9</v>
      </c>
      <c r="F584">
        <f t="shared" si="64"/>
        <v>9</v>
      </c>
      <c r="G584">
        <f t="shared" si="65"/>
        <v>270</v>
      </c>
      <c r="H584">
        <f t="shared" si="67"/>
        <v>61620</v>
      </c>
      <c r="I584">
        <f t="shared" si="68"/>
        <v>0</v>
      </c>
      <c r="J584">
        <f t="shared" si="69"/>
        <v>20600</v>
      </c>
      <c r="K584">
        <f t="shared" si="66"/>
        <v>41020</v>
      </c>
    </row>
    <row r="585" spans="1:11" x14ac:dyDescent="0.25">
      <c r="A585" s="1">
        <v>45510</v>
      </c>
      <c r="B585" s="2">
        <f t="shared" si="63"/>
        <v>2</v>
      </c>
      <c r="C585" t="s">
        <v>4</v>
      </c>
      <c r="D585">
        <v>10</v>
      </c>
      <c r="E585">
        <f>IF(B585 &lt;= 5,VLOOKUP(C585,$R$3:$S$6,2,FALSE),0)</f>
        <v>0.9</v>
      </c>
      <c r="F585">
        <f t="shared" si="64"/>
        <v>9</v>
      </c>
      <c r="G585">
        <f t="shared" si="65"/>
        <v>270</v>
      </c>
      <c r="H585">
        <f t="shared" si="67"/>
        <v>61890</v>
      </c>
      <c r="I585">
        <f t="shared" si="68"/>
        <v>0</v>
      </c>
      <c r="J585">
        <f t="shared" si="69"/>
        <v>20600</v>
      </c>
      <c r="K585">
        <f t="shared" si="66"/>
        <v>41290</v>
      </c>
    </row>
    <row r="586" spans="1:11" x14ac:dyDescent="0.25">
      <c r="A586" s="1">
        <v>45511</v>
      </c>
      <c r="B586" s="2">
        <f t="shared" si="63"/>
        <v>3</v>
      </c>
      <c r="C586" t="s">
        <v>4</v>
      </c>
      <c r="D586">
        <v>10</v>
      </c>
      <c r="E586">
        <f>IF(B586 &lt;= 5,VLOOKUP(C586,$R$3:$S$6,2,FALSE),0)</f>
        <v>0.9</v>
      </c>
      <c r="F586">
        <f t="shared" si="64"/>
        <v>9</v>
      </c>
      <c r="G586">
        <f t="shared" si="65"/>
        <v>270</v>
      </c>
      <c r="H586">
        <f t="shared" si="67"/>
        <v>62160</v>
      </c>
      <c r="I586">
        <f t="shared" si="68"/>
        <v>0</v>
      </c>
      <c r="J586">
        <f t="shared" si="69"/>
        <v>20600</v>
      </c>
      <c r="K586">
        <f t="shared" si="66"/>
        <v>41560</v>
      </c>
    </row>
    <row r="587" spans="1:11" x14ac:dyDescent="0.25">
      <c r="A587" s="1">
        <v>45512</v>
      </c>
      <c r="B587" s="2">
        <f t="shared" si="63"/>
        <v>4</v>
      </c>
      <c r="C587" t="s">
        <v>4</v>
      </c>
      <c r="D587">
        <v>10</v>
      </c>
      <c r="E587">
        <f>IF(B587 &lt;= 5,VLOOKUP(C587,$R$3:$S$6,2,FALSE),0)</f>
        <v>0.9</v>
      </c>
      <c r="F587">
        <f t="shared" si="64"/>
        <v>9</v>
      </c>
      <c r="G587">
        <f t="shared" si="65"/>
        <v>270</v>
      </c>
      <c r="H587">
        <f t="shared" si="67"/>
        <v>62430</v>
      </c>
      <c r="I587">
        <f t="shared" si="68"/>
        <v>0</v>
      </c>
      <c r="J587">
        <f t="shared" si="69"/>
        <v>20600</v>
      </c>
      <c r="K587">
        <f t="shared" si="66"/>
        <v>41830</v>
      </c>
    </row>
    <row r="588" spans="1:11" x14ac:dyDescent="0.25">
      <c r="A588" s="1">
        <v>45513</v>
      </c>
      <c r="B588" s="2">
        <f t="shared" si="63"/>
        <v>5</v>
      </c>
      <c r="C588" t="s">
        <v>4</v>
      </c>
      <c r="D588">
        <v>10</v>
      </c>
      <c r="E588">
        <f>IF(B588 &lt;= 5,VLOOKUP(C588,$R$3:$S$6,2,FALSE),0)</f>
        <v>0.9</v>
      </c>
      <c r="F588">
        <f t="shared" si="64"/>
        <v>9</v>
      </c>
      <c r="G588">
        <f t="shared" si="65"/>
        <v>270</v>
      </c>
      <c r="H588">
        <f t="shared" si="67"/>
        <v>62700</v>
      </c>
      <c r="I588">
        <f t="shared" si="68"/>
        <v>0</v>
      </c>
      <c r="J588">
        <f t="shared" si="69"/>
        <v>20600</v>
      </c>
      <c r="K588">
        <f t="shared" si="66"/>
        <v>42100</v>
      </c>
    </row>
    <row r="589" spans="1:11" x14ac:dyDescent="0.25">
      <c r="A589" s="1">
        <v>45514</v>
      </c>
      <c r="B589" s="2">
        <f t="shared" si="63"/>
        <v>6</v>
      </c>
      <c r="C589" t="s">
        <v>4</v>
      </c>
      <c r="D589">
        <v>10</v>
      </c>
      <c r="E589">
        <f>IF(B589 &lt;= 5,VLOOKUP(C589,$R$3:$S$6,2,FALSE),0)</f>
        <v>0</v>
      </c>
      <c r="F589">
        <f t="shared" si="64"/>
        <v>0</v>
      </c>
      <c r="G589">
        <f t="shared" si="65"/>
        <v>0</v>
      </c>
      <c r="H589">
        <f t="shared" si="67"/>
        <v>62700</v>
      </c>
      <c r="I589">
        <f t="shared" si="68"/>
        <v>0</v>
      </c>
      <c r="J589">
        <f t="shared" si="69"/>
        <v>20600</v>
      </c>
      <c r="K589">
        <f t="shared" si="66"/>
        <v>42100</v>
      </c>
    </row>
    <row r="590" spans="1:11" x14ac:dyDescent="0.25">
      <c r="A590" s="1">
        <v>45515</v>
      </c>
      <c r="B590" s="2">
        <f t="shared" si="63"/>
        <v>7</v>
      </c>
      <c r="C590" t="s">
        <v>4</v>
      </c>
      <c r="D590">
        <v>10</v>
      </c>
      <c r="E590">
        <f>IF(B590 &lt;= 5,VLOOKUP(C590,$R$3:$S$6,2,FALSE),0)</f>
        <v>0</v>
      </c>
      <c r="F590">
        <f t="shared" si="64"/>
        <v>0</v>
      </c>
      <c r="G590">
        <f t="shared" si="65"/>
        <v>0</v>
      </c>
      <c r="H590">
        <f t="shared" si="67"/>
        <v>62700</v>
      </c>
      <c r="I590">
        <f t="shared" si="68"/>
        <v>150</v>
      </c>
      <c r="J590">
        <f t="shared" si="69"/>
        <v>20750</v>
      </c>
      <c r="K590">
        <f t="shared" si="66"/>
        <v>41950</v>
      </c>
    </row>
    <row r="591" spans="1:11" x14ac:dyDescent="0.25">
      <c r="A591" s="1">
        <v>45516</v>
      </c>
      <c r="B591" s="2">
        <f t="shared" si="63"/>
        <v>1</v>
      </c>
      <c r="C591" t="s">
        <v>4</v>
      </c>
      <c r="D591">
        <v>10</v>
      </c>
      <c r="E591">
        <f>IF(B591 &lt;= 5,VLOOKUP(C591,$R$3:$S$6,2,FALSE),0)</f>
        <v>0.9</v>
      </c>
      <c r="F591">
        <f t="shared" si="64"/>
        <v>9</v>
      </c>
      <c r="G591">
        <f t="shared" si="65"/>
        <v>270</v>
      </c>
      <c r="H591">
        <f t="shared" si="67"/>
        <v>62970</v>
      </c>
      <c r="I591">
        <f t="shared" si="68"/>
        <v>0</v>
      </c>
      <c r="J591">
        <f t="shared" si="69"/>
        <v>20750</v>
      </c>
      <c r="K591">
        <f t="shared" si="66"/>
        <v>42220</v>
      </c>
    </row>
    <row r="592" spans="1:11" x14ac:dyDescent="0.25">
      <c r="A592" s="1">
        <v>45517</v>
      </c>
      <c r="B592" s="2">
        <f t="shared" si="63"/>
        <v>2</v>
      </c>
      <c r="C592" t="s">
        <v>4</v>
      </c>
      <c r="D592">
        <v>10</v>
      </c>
      <c r="E592">
        <f>IF(B592 &lt;= 5,VLOOKUP(C592,$R$3:$S$6,2,FALSE),0)</f>
        <v>0.9</v>
      </c>
      <c r="F592">
        <f t="shared" si="64"/>
        <v>9</v>
      </c>
      <c r="G592">
        <f t="shared" si="65"/>
        <v>270</v>
      </c>
      <c r="H592">
        <f t="shared" si="67"/>
        <v>63240</v>
      </c>
      <c r="I592">
        <f t="shared" si="68"/>
        <v>0</v>
      </c>
      <c r="J592">
        <f t="shared" si="69"/>
        <v>20750</v>
      </c>
      <c r="K592">
        <f t="shared" si="66"/>
        <v>42490</v>
      </c>
    </row>
    <row r="593" spans="1:11" x14ac:dyDescent="0.25">
      <c r="A593" s="1">
        <v>45518</v>
      </c>
      <c r="B593" s="2">
        <f t="shared" si="63"/>
        <v>3</v>
      </c>
      <c r="C593" t="s">
        <v>4</v>
      </c>
      <c r="D593">
        <v>10</v>
      </c>
      <c r="E593">
        <f>IF(B593 &lt;= 5,VLOOKUP(C593,$R$3:$S$6,2,FALSE),0)</f>
        <v>0.9</v>
      </c>
      <c r="F593">
        <f t="shared" si="64"/>
        <v>9</v>
      </c>
      <c r="G593">
        <f t="shared" si="65"/>
        <v>270</v>
      </c>
      <c r="H593">
        <f t="shared" si="67"/>
        <v>63510</v>
      </c>
      <c r="I593">
        <f t="shared" si="68"/>
        <v>0</v>
      </c>
      <c r="J593">
        <f t="shared" si="69"/>
        <v>20750</v>
      </c>
      <c r="K593">
        <f t="shared" si="66"/>
        <v>42760</v>
      </c>
    </row>
    <row r="594" spans="1:11" x14ac:dyDescent="0.25">
      <c r="A594" s="1">
        <v>45519</v>
      </c>
      <c r="B594" s="2">
        <f t="shared" si="63"/>
        <v>4</v>
      </c>
      <c r="C594" t="s">
        <v>4</v>
      </c>
      <c r="D594">
        <v>10</v>
      </c>
      <c r="E594">
        <f>IF(B594 &lt;= 5,VLOOKUP(C594,$R$3:$S$6,2,FALSE),0)</f>
        <v>0.9</v>
      </c>
      <c r="F594">
        <f t="shared" si="64"/>
        <v>9</v>
      </c>
      <c r="G594">
        <f t="shared" si="65"/>
        <v>270</v>
      </c>
      <c r="H594">
        <f t="shared" si="67"/>
        <v>63780</v>
      </c>
      <c r="I594">
        <f t="shared" si="68"/>
        <v>0</v>
      </c>
      <c r="J594">
        <f t="shared" si="69"/>
        <v>20750</v>
      </c>
      <c r="K594">
        <f t="shared" si="66"/>
        <v>43030</v>
      </c>
    </row>
    <row r="595" spans="1:11" x14ac:dyDescent="0.25">
      <c r="A595" s="1">
        <v>45520</v>
      </c>
      <c r="B595" s="2">
        <f t="shared" si="63"/>
        <v>5</v>
      </c>
      <c r="C595" t="s">
        <v>4</v>
      </c>
      <c r="D595">
        <v>10</v>
      </c>
      <c r="E595">
        <f>IF(B595 &lt;= 5,VLOOKUP(C595,$R$3:$S$6,2,FALSE),0)</f>
        <v>0.9</v>
      </c>
      <c r="F595">
        <f t="shared" si="64"/>
        <v>9</v>
      </c>
      <c r="G595">
        <f t="shared" si="65"/>
        <v>270</v>
      </c>
      <c r="H595">
        <f t="shared" si="67"/>
        <v>64050</v>
      </c>
      <c r="I595">
        <f t="shared" si="68"/>
        <v>0</v>
      </c>
      <c r="J595">
        <f t="shared" si="69"/>
        <v>20750</v>
      </c>
      <c r="K595">
        <f t="shared" si="66"/>
        <v>43300</v>
      </c>
    </row>
    <row r="596" spans="1:11" x14ac:dyDescent="0.25">
      <c r="A596" s="1">
        <v>45521</v>
      </c>
      <c r="B596" s="2">
        <f t="shared" si="63"/>
        <v>6</v>
      </c>
      <c r="C596" t="s">
        <v>4</v>
      </c>
      <c r="D596">
        <v>10</v>
      </c>
      <c r="E596">
        <f>IF(B596 &lt;= 5,VLOOKUP(C596,$R$3:$S$6,2,FALSE),0)</f>
        <v>0</v>
      </c>
      <c r="F596">
        <f t="shared" si="64"/>
        <v>0</v>
      </c>
      <c r="G596">
        <f t="shared" si="65"/>
        <v>0</v>
      </c>
      <c r="H596">
        <f t="shared" si="67"/>
        <v>64050</v>
      </c>
      <c r="I596">
        <f t="shared" si="68"/>
        <v>0</v>
      </c>
      <c r="J596">
        <f t="shared" si="69"/>
        <v>20750</v>
      </c>
      <c r="K596">
        <f t="shared" si="66"/>
        <v>43300</v>
      </c>
    </row>
    <row r="597" spans="1:11" x14ac:dyDescent="0.25">
      <c r="A597" s="1">
        <v>45522</v>
      </c>
      <c r="B597" s="2">
        <f t="shared" si="63"/>
        <v>7</v>
      </c>
      <c r="C597" t="s">
        <v>4</v>
      </c>
      <c r="D597">
        <v>10</v>
      </c>
      <c r="E597">
        <f>IF(B597 &lt;= 5,VLOOKUP(C597,$R$3:$S$6,2,FALSE),0)</f>
        <v>0</v>
      </c>
      <c r="F597">
        <f t="shared" si="64"/>
        <v>0</v>
      </c>
      <c r="G597">
        <f t="shared" si="65"/>
        <v>0</v>
      </c>
      <c r="H597">
        <f t="shared" si="67"/>
        <v>64050</v>
      </c>
      <c r="I597">
        <f t="shared" si="68"/>
        <v>150</v>
      </c>
      <c r="J597">
        <f t="shared" si="69"/>
        <v>20900</v>
      </c>
      <c r="K597">
        <f t="shared" si="66"/>
        <v>43150</v>
      </c>
    </row>
    <row r="598" spans="1:11" x14ac:dyDescent="0.25">
      <c r="A598" s="1">
        <v>45523</v>
      </c>
      <c r="B598" s="2">
        <f t="shared" si="63"/>
        <v>1</v>
      </c>
      <c r="C598" t="s">
        <v>4</v>
      </c>
      <c r="D598">
        <v>10</v>
      </c>
      <c r="E598">
        <f>IF(B598 &lt;= 5,VLOOKUP(C598,$R$3:$S$6,2,FALSE),0)</f>
        <v>0.9</v>
      </c>
      <c r="F598">
        <f t="shared" si="64"/>
        <v>9</v>
      </c>
      <c r="G598">
        <f t="shared" si="65"/>
        <v>270</v>
      </c>
      <c r="H598">
        <f t="shared" si="67"/>
        <v>64320</v>
      </c>
      <c r="I598">
        <f t="shared" si="68"/>
        <v>0</v>
      </c>
      <c r="J598">
        <f t="shared" si="69"/>
        <v>20900</v>
      </c>
      <c r="K598">
        <f t="shared" si="66"/>
        <v>43420</v>
      </c>
    </row>
    <row r="599" spans="1:11" x14ac:dyDescent="0.25">
      <c r="A599" s="1">
        <v>45524</v>
      </c>
      <c r="B599" s="2">
        <f t="shared" si="63"/>
        <v>2</v>
      </c>
      <c r="C599" t="s">
        <v>4</v>
      </c>
      <c r="D599">
        <v>10</v>
      </c>
      <c r="E599">
        <f>IF(B599 &lt;= 5,VLOOKUP(C599,$R$3:$S$6,2,FALSE),0)</f>
        <v>0.9</v>
      </c>
      <c r="F599">
        <f t="shared" si="64"/>
        <v>9</v>
      </c>
      <c r="G599">
        <f t="shared" si="65"/>
        <v>270</v>
      </c>
      <c r="H599">
        <f t="shared" si="67"/>
        <v>64590</v>
      </c>
      <c r="I599">
        <f t="shared" si="68"/>
        <v>0</v>
      </c>
      <c r="J599">
        <f t="shared" si="69"/>
        <v>20900</v>
      </c>
      <c r="K599">
        <f t="shared" si="66"/>
        <v>43690</v>
      </c>
    </row>
    <row r="600" spans="1:11" x14ac:dyDescent="0.25">
      <c r="A600" s="1">
        <v>45525</v>
      </c>
      <c r="B600" s="2">
        <f t="shared" si="63"/>
        <v>3</v>
      </c>
      <c r="C600" t="s">
        <v>4</v>
      </c>
      <c r="D600">
        <v>10</v>
      </c>
      <c r="E600">
        <f>IF(B600 &lt;= 5,VLOOKUP(C600,$R$3:$S$6,2,FALSE),0)</f>
        <v>0.9</v>
      </c>
      <c r="F600">
        <f t="shared" si="64"/>
        <v>9</v>
      </c>
      <c r="G600">
        <f t="shared" si="65"/>
        <v>270</v>
      </c>
      <c r="H600">
        <f t="shared" si="67"/>
        <v>64860</v>
      </c>
      <c r="I600">
        <f t="shared" si="68"/>
        <v>0</v>
      </c>
      <c r="J600">
        <f t="shared" si="69"/>
        <v>20900</v>
      </c>
      <c r="K600">
        <f t="shared" si="66"/>
        <v>43960</v>
      </c>
    </row>
    <row r="601" spans="1:11" x14ac:dyDescent="0.25">
      <c r="A601" s="1">
        <v>45526</v>
      </c>
      <c r="B601" s="2">
        <f t="shared" si="63"/>
        <v>4</v>
      </c>
      <c r="C601" t="s">
        <v>4</v>
      </c>
      <c r="D601">
        <v>10</v>
      </c>
      <c r="E601">
        <f>IF(B601 &lt;= 5,VLOOKUP(C601,$R$3:$S$6,2,FALSE),0)</f>
        <v>0.9</v>
      </c>
      <c r="F601">
        <f t="shared" si="64"/>
        <v>9</v>
      </c>
      <c r="G601">
        <f t="shared" si="65"/>
        <v>270</v>
      </c>
      <c r="H601">
        <f t="shared" si="67"/>
        <v>65130</v>
      </c>
      <c r="I601">
        <f t="shared" si="68"/>
        <v>0</v>
      </c>
      <c r="J601">
        <f t="shared" si="69"/>
        <v>20900</v>
      </c>
      <c r="K601">
        <f t="shared" si="66"/>
        <v>44230</v>
      </c>
    </row>
    <row r="602" spans="1:11" x14ac:dyDescent="0.25">
      <c r="A602" s="1">
        <v>45527</v>
      </c>
      <c r="B602" s="2">
        <f t="shared" si="63"/>
        <v>5</v>
      </c>
      <c r="C602" t="s">
        <v>4</v>
      </c>
      <c r="D602">
        <v>10</v>
      </c>
      <c r="E602">
        <f>IF(B602 &lt;= 5,VLOOKUP(C602,$R$3:$S$6,2,FALSE),0)</f>
        <v>0.9</v>
      </c>
      <c r="F602">
        <f t="shared" si="64"/>
        <v>9</v>
      </c>
      <c r="G602">
        <f t="shared" si="65"/>
        <v>270</v>
      </c>
      <c r="H602">
        <f t="shared" si="67"/>
        <v>65400</v>
      </c>
      <c r="I602">
        <f t="shared" si="68"/>
        <v>0</v>
      </c>
      <c r="J602">
        <f t="shared" si="69"/>
        <v>20900</v>
      </c>
      <c r="K602">
        <f t="shared" si="66"/>
        <v>44500</v>
      </c>
    </row>
    <row r="603" spans="1:11" x14ac:dyDescent="0.25">
      <c r="A603" s="1">
        <v>45528</v>
      </c>
      <c r="B603" s="2">
        <f t="shared" si="63"/>
        <v>6</v>
      </c>
      <c r="C603" t="s">
        <v>4</v>
      </c>
      <c r="D603">
        <v>10</v>
      </c>
      <c r="E603">
        <f>IF(B603 &lt;= 5,VLOOKUP(C603,$R$3:$S$6,2,FALSE),0)</f>
        <v>0</v>
      </c>
      <c r="F603">
        <f t="shared" si="64"/>
        <v>0</v>
      </c>
      <c r="G603">
        <f t="shared" si="65"/>
        <v>0</v>
      </c>
      <c r="H603">
        <f t="shared" si="67"/>
        <v>65400</v>
      </c>
      <c r="I603">
        <f t="shared" si="68"/>
        <v>0</v>
      </c>
      <c r="J603">
        <f t="shared" si="69"/>
        <v>20900</v>
      </c>
      <c r="K603">
        <f t="shared" si="66"/>
        <v>44500</v>
      </c>
    </row>
    <row r="604" spans="1:11" x14ac:dyDescent="0.25">
      <c r="A604" s="1">
        <v>45529</v>
      </c>
      <c r="B604" s="2">
        <f t="shared" si="63"/>
        <v>7</v>
      </c>
      <c r="C604" t="s">
        <v>4</v>
      </c>
      <c r="D604">
        <v>10</v>
      </c>
      <c r="E604">
        <f>IF(B604 &lt;= 5,VLOOKUP(C604,$R$3:$S$6,2,FALSE),0)</f>
        <v>0</v>
      </c>
      <c r="F604">
        <f t="shared" si="64"/>
        <v>0</v>
      </c>
      <c r="G604">
        <f t="shared" si="65"/>
        <v>0</v>
      </c>
      <c r="H604">
        <f t="shared" si="67"/>
        <v>65400</v>
      </c>
      <c r="I604">
        <f t="shared" si="68"/>
        <v>150</v>
      </c>
      <c r="J604">
        <f t="shared" si="69"/>
        <v>21050</v>
      </c>
      <c r="K604">
        <f t="shared" si="66"/>
        <v>44350</v>
      </c>
    </row>
    <row r="605" spans="1:11" x14ac:dyDescent="0.25">
      <c r="A605" s="1">
        <v>45530</v>
      </c>
      <c r="B605" s="2">
        <f t="shared" si="63"/>
        <v>1</v>
      </c>
      <c r="C605" t="s">
        <v>4</v>
      </c>
      <c r="D605">
        <v>10</v>
      </c>
      <c r="E605">
        <f>IF(B605 &lt;= 5,VLOOKUP(C605,$R$3:$S$6,2,FALSE),0)</f>
        <v>0.9</v>
      </c>
      <c r="F605">
        <f t="shared" si="64"/>
        <v>9</v>
      </c>
      <c r="G605">
        <f t="shared" si="65"/>
        <v>270</v>
      </c>
      <c r="H605">
        <f t="shared" si="67"/>
        <v>65670</v>
      </c>
      <c r="I605">
        <f t="shared" si="68"/>
        <v>0</v>
      </c>
      <c r="J605">
        <f t="shared" si="69"/>
        <v>21050</v>
      </c>
      <c r="K605">
        <f t="shared" si="66"/>
        <v>44620</v>
      </c>
    </row>
    <row r="606" spans="1:11" x14ac:dyDescent="0.25">
      <c r="A606" s="1">
        <v>45531</v>
      </c>
      <c r="B606" s="2">
        <f t="shared" si="63"/>
        <v>2</v>
      </c>
      <c r="C606" t="s">
        <v>4</v>
      </c>
      <c r="D606">
        <v>10</v>
      </c>
      <c r="E606">
        <f>IF(B606 &lt;= 5,VLOOKUP(C606,$R$3:$S$6,2,FALSE),0)</f>
        <v>0.9</v>
      </c>
      <c r="F606">
        <f t="shared" si="64"/>
        <v>9</v>
      </c>
      <c r="G606">
        <f t="shared" si="65"/>
        <v>270</v>
      </c>
      <c r="H606">
        <f t="shared" si="67"/>
        <v>65940</v>
      </c>
      <c r="I606">
        <f t="shared" si="68"/>
        <v>0</v>
      </c>
      <c r="J606">
        <f t="shared" si="69"/>
        <v>21050</v>
      </c>
      <c r="K606">
        <f t="shared" si="66"/>
        <v>44890</v>
      </c>
    </row>
    <row r="607" spans="1:11" x14ac:dyDescent="0.25">
      <c r="A607" s="1">
        <v>45532</v>
      </c>
      <c r="B607" s="2">
        <f t="shared" si="63"/>
        <v>3</v>
      </c>
      <c r="C607" t="s">
        <v>4</v>
      </c>
      <c r="D607">
        <v>10</v>
      </c>
      <c r="E607">
        <f>IF(B607 &lt;= 5,VLOOKUP(C607,$R$3:$S$6,2,FALSE),0)</f>
        <v>0.9</v>
      </c>
      <c r="F607">
        <f t="shared" si="64"/>
        <v>9</v>
      </c>
      <c r="G607">
        <f t="shared" si="65"/>
        <v>270</v>
      </c>
      <c r="H607">
        <f t="shared" si="67"/>
        <v>66210</v>
      </c>
      <c r="I607">
        <f t="shared" si="68"/>
        <v>0</v>
      </c>
      <c r="J607">
        <f t="shared" si="69"/>
        <v>21050</v>
      </c>
      <c r="K607">
        <f t="shared" si="66"/>
        <v>45160</v>
      </c>
    </row>
    <row r="608" spans="1:11" x14ac:dyDescent="0.25">
      <c r="A608" s="1">
        <v>45533</v>
      </c>
      <c r="B608" s="2">
        <f t="shared" si="63"/>
        <v>4</v>
      </c>
      <c r="C608" t="s">
        <v>4</v>
      </c>
      <c r="D608">
        <v>10</v>
      </c>
      <c r="E608">
        <f>IF(B608 &lt;= 5,VLOOKUP(C608,$R$3:$S$6,2,FALSE),0)</f>
        <v>0.9</v>
      </c>
      <c r="F608">
        <f t="shared" si="64"/>
        <v>9</v>
      </c>
      <c r="G608">
        <f t="shared" si="65"/>
        <v>270</v>
      </c>
      <c r="H608">
        <f t="shared" si="67"/>
        <v>66480</v>
      </c>
      <c r="I608">
        <f t="shared" si="68"/>
        <v>0</v>
      </c>
      <c r="J608">
        <f t="shared" si="69"/>
        <v>21050</v>
      </c>
      <c r="K608">
        <f t="shared" si="66"/>
        <v>45430</v>
      </c>
    </row>
    <row r="609" spans="1:11" x14ac:dyDescent="0.25">
      <c r="A609" s="1">
        <v>45534</v>
      </c>
      <c r="B609" s="2">
        <f t="shared" si="63"/>
        <v>5</v>
      </c>
      <c r="C609" t="s">
        <v>4</v>
      </c>
      <c r="D609">
        <v>10</v>
      </c>
      <c r="E609">
        <f>IF(B609 &lt;= 5,VLOOKUP(C609,$R$3:$S$6,2,FALSE),0)</f>
        <v>0.9</v>
      </c>
      <c r="F609">
        <f t="shared" si="64"/>
        <v>9</v>
      </c>
      <c r="G609">
        <f t="shared" si="65"/>
        <v>270</v>
      </c>
      <c r="H609">
        <f t="shared" si="67"/>
        <v>66750</v>
      </c>
      <c r="I609">
        <f t="shared" si="68"/>
        <v>0</v>
      </c>
      <c r="J609">
        <f t="shared" si="69"/>
        <v>21050</v>
      </c>
      <c r="K609">
        <f t="shared" si="66"/>
        <v>45700</v>
      </c>
    </row>
    <row r="610" spans="1:11" x14ac:dyDescent="0.25">
      <c r="A610" s="1">
        <v>45535</v>
      </c>
      <c r="B610" s="2">
        <f t="shared" si="63"/>
        <v>6</v>
      </c>
      <c r="C610" t="s">
        <v>4</v>
      </c>
      <c r="D610">
        <v>10</v>
      </c>
      <c r="E610">
        <f>IF(B610 &lt;= 5,VLOOKUP(C610,$R$3:$S$6,2,FALSE),0)</f>
        <v>0</v>
      </c>
      <c r="F610">
        <f t="shared" si="64"/>
        <v>0</v>
      </c>
      <c r="G610">
        <f t="shared" si="65"/>
        <v>0</v>
      </c>
      <c r="H610">
        <f t="shared" si="67"/>
        <v>66750</v>
      </c>
      <c r="I610">
        <f t="shared" si="68"/>
        <v>0</v>
      </c>
      <c r="J610">
        <f t="shared" si="69"/>
        <v>21050</v>
      </c>
      <c r="K610">
        <f t="shared" si="66"/>
        <v>45700</v>
      </c>
    </row>
    <row r="611" spans="1:11" x14ac:dyDescent="0.25">
      <c r="A611" s="1">
        <v>45536</v>
      </c>
      <c r="B611" s="2">
        <f t="shared" si="63"/>
        <v>7</v>
      </c>
      <c r="C611" t="s">
        <v>4</v>
      </c>
      <c r="D611">
        <v>10</v>
      </c>
      <c r="E611">
        <f>IF(B611 &lt;= 5,VLOOKUP(C611,$R$3:$S$6,2,FALSE),0)</f>
        <v>0</v>
      </c>
      <c r="F611">
        <f t="shared" si="64"/>
        <v>0</v>
      </c>
      <c r="G611">
        <f t="shared" si="65"/>
        <v>0</v>
      </c>
      <c r="H611">
        <f t="shared" si="67"/>
        <v>66750</v>
      </c>
      <c r="I611">
        <f t="shared" si="68"/>
        <v>150</v>
      </c>
      <c r="J611">
        <f t="shared" si="69"/>
        <v>21200</v>
      </c>
      <c r="K611">
        <f t="shared" si="66"/>
        <v>45550</v>
      </c>
    </row>
    <row r="612" spans="1:11" x14ac:dyDescent="0.25">
      <c r="A612" s="1">
        <v>45537</v>
      </c>
      <c r="B612" s="2">
        <f t="shared" si="63"/>
        <v>1</v>
      </c>
      <c r="C612" t="s">
        <v>4</v>
      </c>
      <c r="D612">
        <v>10</v>
      </c>
      <c r="E612">
        <f>IF(B612 &lt;= 5,VLOOKUP(C612,$R$3:$S$6,2,FALSE),0)</f>
        <v>0.9</v>
      </c>
      <c r="F612">
        <f t="shared" si="64"/>
        <v>9</v>
      </c>
      <c r="G612">
        <f t="shared" si="65"/>
        <v>270</v>
      </c>
      <c r="H612">
        <f t="shared" si="67"/>
        <v>67020</v>
      </c>
      <c r="I612">
        <f t="shared" si="68"/>
        <v>0</v>
      </c>
      <c r="J612">
        <f t="shared" si="69"/>
        <v>21200</v>
      </c>
      <c r="K612">
        <f t="shared" si="66"/>
        <v>45820</v>
      </c>
    </row>
    <row r="613" spans="1:11" x14ac:dyDescent="0.25">
      <c r="A613" s="1">
        <v>45538</v>
      </c>
      <c r="B613" s="2">
        <f t="shared" si="63"/>
        <v>2</v>
      </c>
      <c r="C613" t="s">
        <v>4</v>
      </c>
      <c r="D613">
        <v>10</v>
      </c>
      <c r="E613">
        <f>IF(B613 &lt;= 5,VLOOKUP(C613,$R$3:$S$6,2,FALSE),0)</f>
        <v>0.9</v>
      </c>
      <c r="F613">
        <f t="shared" si="64"/>
        <v>9</v>
      </c>
      <c r="G613">
        <f t="shared" si="65"/>
        <v>270</v>
      </c>
      <c r="H613">
        <f t="shared" si="67"/>
        <v>67290</v>
      </c>
      <c r="I613">
        <f t="shared" si="68"/>
        <v>0</v>
      </c>
      <c r="J613">
        <f t="shared" si="69"/>
        <v>21200</v>
      </c>
      <c r="K613">
        <f t="shared" si="66"/>
        <v>46090</v>
      </c>
    </row>
    <row r="614" spans="1:11" x14ac:dyDescent="0.25">
      <c r="A614" s="1">
        <v>45539</v>
      </c>
      <c r="B614" s="2">
        <f t="shared" si="63"/>
        <v>3</v>
      </c>
      <c r="C614" t="s">
        <v>4</v>
      </c>
      <c r="D614">
        <v>10</v>
      </c>
      <c r="E614">
        <f>IF(B614 &lt;= 5,VLOOKUP(C614,$R$3:$S$6,2,FALSE),0)</f>
        <v>0.9</v>
      </c>
      <c r="F614">
        <f t="shared" si="64"/>
        <v>9</v>
      </c>
      <c r="G614">
        <f t="shared" si="65"/>
        <v>270</v>
      </c>
      <c r="H614">
        <f t="shared" si="67"/>
        <v>67560</v>
      </c>
      <c r="I614">
        <f t="shared" si="68"/>
        <v>0</v>
      </c>
      <c r="J614">
        <f t="shared" si="69"/>
        <v>21200</v>
      </c>
      <c r="K614">
        <f t="shared" si="66"/>
        <v>46360</v>
      </c>
    </row>
    <row r="615" spans="1:11" x14ac:dyDescent="0.25">
      <c r="A615" s="1">
        <v>45540</v>
      </c>
      <c r="B615" s="2">
        <f t="shared" si="63"/>
        <v>4</v>
      </c>
      <c r="C615" t="s">
        <v>4</v>
      </c>
      <c r="D615">
        <v>10</v>
      </c>
      <c r="E615">
        <f>IF(B615 &lt;= 5,VLOOKUP(C615,$R$3:$S$6,2,FALSE),0)</f>
        <v>0.9</v>
      </c>
      <c r="F615">
        <f t="shared" si="64"/>
        <v>9</v>
      </c>
      <c r="G615">
        <f t="shared" si="65"/>
        <v>270</v>
      </c>
      <c r="H615">
        <f t="shared" si="67"/>
        <v>67830</v>
      </c>
      <c r="I615">
        <f t="shared" si="68"/>
        <v>0</v>
      </c>
      <c r="J615">
        <f t="shared" si="69"/>
        <v>21200</v>
      </c>
      <c r="K615">
        <f t="shared" si="66"/>
        <v>46630</v>
      </c>
    </row>
    <row r="616" spans="1:11" x14ac:dyDescent="0.25">
      <c r="A616" s="1">
        <v>45541</v>
      </c>
      <c r="B616" s="2">
        <f t="shared" si="63"/>
        <v>5</v>
      </c>
      <c r="C616" t="s">
        <v>4</v>
      </c>
      <c r="D616">
        <v>10</v>
      </c>
      <c r="E616">
        <f>IF(B616 &lt;= 5,VLOOKUP(C616,$R$3:$S$6,2,FALSE),0)</f>
        <v>0.9</v>
      </c>
      <c r="F616">
        <f t="shared" si="64"/>
        <v>9</v>
      </c>
      <c r="G616">
        <f t="shared" si="65"/>
        <v>270</v>
      </c>
      <c r="H616">
        <f t="shared" si="67"/>
        <v>68100</v>
      </c>
      <c r="I616">
        <f t="shared" si="68"/>
        <v>0</v>
      </c>
      <c r="J616">
        <f t="shared" si="69"/>
        <v>21200</v>
      </c>
      <c r="K616">
        <f t="shared" si="66"/>
        <v>46900</v>
      </c>
    </row>
    <row r="617" spans="1:11" x14ac:dyDescent="0.25">
      <c r="A617" s="1">
        <v>45542</v>
      </c>
      <c r="B617" s="2">
        <f t="shared" si="63"/>
        <v>6</v>
      </c>
      <c r="C617" t="s">
        <v>4</v>
      </c>
      <c r="D617">
        <v>10</v>
      </c>
      <c r="E617">
        <f>IF(B617 &lt;= 5,VLOOKUP(C617,$R$3:$S$6,2,FALSE),0)</f>
        <v>0</v>
      </c>
      <c r="F617">
        <f t="shared" si="64"/>
        <v>0</v>
      </c>
      <c r="G617">
        <f t="shared" si="65"/>
        <v>0</v>
      </c>
      <c r="H617">
        <f t="shared" si="67"/>
        <v>68100</v>
      </c>
      <c r="I617">
        <f t="shared" si="68"/>
        <v>0</v>
      </c>
      <c r="J617">
        <f t="shared" si="69"/>
        <v>21200</v>
      </c>
      <c r="K617">
        <f t="shared" si="66"/>
        <v>46900</v>
      </c>
    </row>
    <row r="618" spans="1:11" x14ac:dyDescent="0.25">
      <c r="A618" s="1">
        <v>45543</v>
      </c>
      <c r="B618" s="2">
        <f t="shared" si="63"/>
        <v>7</v>
      </c>
      <c r="C618" t="s">
        <v>4</v>
      </c>
      <c r="D618">
        <v>10</v>
      </c>
      <c r="E618">
        <f>IF(B618 &lt;= 5,VLOOKUP(C618,$R$3:$S$6,2,FALSE),0)</f>
        <v>0</v>
      </c>
      <c r="F618">
        <f t="shared" si="64"/>
        <v>0</v>
      </c>
      <c r="G618">
        <f t="shared" si="65"/>
        <v>0</v>
      </c>
      <c r="H618">
        <f t="shared" si="67"/>
        <v>68100</v>
      </c>
      <c r="I618">
        <f t="shared" si="68"/>
        <v>150</v>
      </c>
      <c r="J618">
        <f t="shared" si="69"/>
        <v>21350</v>
      </c>
      <c r="K618">
        <f t="shared" si="66"/>
        <v>46750</v>
      </c>
    </row>
    <row r="619" spans="1:11" x14ac:dyDescent="0.25">
      <c r="A619" s="1">
        <v>45544</v>
      </c>
      <c r="B619" s="2">
        <f t="shared" si="63"/>
        <v>1</v>
      </c>
      <c r="C619" t="s">
        <v>4</v>
      </c>
      <c r="D619">
        <v>10</v>
      </c>
      <c r="E619">
        <f>IF(B619 &lt;= 5,VLOOKUP(C619,$R$3:$S$6,2,FALSE),0)</f>
        <v>0.9</v>
      </c>
      <c r="F619">
        <f t="shared" si="64"/>
        <v>9</v>
      </c>
      <c r="G619">
        <f t="shared" si="65"/>
        <v>270</v>
      </c>
      <c r="H619">
        <f t="shared" si="67"/>
        <v>68370</v>
      </c>
      <c r="I619">
        <f t="shared" si="68"/>
        <v>0</v>
      </c>
      <c r="J619">
        <f t="shared" si="69"/>
        <v>21350</v>
      </c>
      <c r="K619">
        <f t="shared" si="66"/>
        <v>47020</v>
      </c>
    </row>
    <row r="620" spans="1:11" x14ac:dyDescent="0.25">
      <c r="A620" s="1">
        <v>45545</v>
      </c>
      <c r="B620" s="2">
        <f t="shared" si="63"/>
        <v>2</v>
      </c>
      <c r="C620" t="s">
        <v>4</v>
      </c>
      <c r="D620">
        <v>10</v>
      </c>
      <c r="E620">
        <f>IF(B620 &lt;= 5,VLOOKUP(C620,$R$3:$S$6,2,FALSE),0)</f>
        <v>0.9</v>
      </c>
      <c r="F620">
        <f t="shared" si="64"/>
        <v>9</v>
      </c>
      <c r="G620">
        <f t="shared" si="65"/>
        <v>270</v>
      </c>
      <c r="H620">
        <f t="shared" si="67"/>
        <v>68640</v>
      </c>
      <c r="I620">
        <f t="shared" si="68"/>
        <v>0</v>
      </c>
      <c r="J620">
        <f t="shared" si="69"/>
        <v>21350</v>
      </c>
      <c r="K620">
        <f t="shared" si="66"/>
        <v>47290</v>
      </c>
    </row>
    <row r="621" spans="1:11" x14ac:dyDescent="0.25">
      <c r="A621" s="1">
        <v>45546</v>
      </c>
      <c r="B621" s="2">
        <f t="shared" si="63"/>
        <v>3</v>
      </c>
      <c r="C621" t="s">
        <v>4</v>
      </c>
      <c r="D621">
        <v>10</v>
      </c>
      <c r="E621">
        <f>IF(B621 &lt;= 5,VLOOKUP(C621,$R$3:$S$6,2,FALSE),0)</f>
        <v>0.9</v>
      </c>
      <c r="F621">
        <f t="shared" si="64"/>
        <v>9</v>
      </c>
      <c r="G621">
        <f t="shared" si="65"/>
        <v>270</v>
      </c>
      <c r="H621">
        <f t="shared" si="67"/>
        <v>68910</v>
      </c>
      <c r="I621">
        <f t="shared" si="68"/>
        <v>0</v>
      </c>
      <c r="J621">
        <f t="shared" si="69"/>
        <v>21350</v>
      </c>
      <c r="K621">
        <f t="shared" si="66"/>
        <v>47560</v>
      </c>
    </row>
    <row r="622" spans="1:11" x14ac:dyDescent="0.25">
      <c r="A622" s="1">
        <v>45547</v>
      </c>
      <c r="B622" s="2">
        <f t="shared" si="63"/>
        <v>4</v>
      </c>
      <c r="C622" t="s">
        <v>4</v>
      </c>
      <c r="D622">
        <v>10</v>
      </c>
      <c r="E622">
        <f>IF(B622 &lt;= 5,VLOOKUP(C622,$R$3:$S$6,2,FALSE),0)</f>
        <v>0.9</v>
      </c>
      <c r="F622">
        <f t="shared" si="64"/>
        <v>9</v>
      </c>
      <c r="G622">
        <f t="shared" si="65"/>
        <v>270</v>
      </c>
      <c r="H622">
        <f t="shared" si="67"/>
        <v>69180</v>
      </c>
      <c r="I622">
        <f t="shared" si="68"/>
        <v>0</v>
      </c>
      <c r="J622">
        <f t="shared" si="69"/>
        <v>21350</v>
      </c>
      <c r="K622">
        <f t="shared" si="66"/>
        <v>47830</v>
      </c>
    </row>
    <row r="623" spans="1:11" x14ac:dyDescent="0.25">
      <c r="A623" s="1">
        <v>45548</v>
      </c>
      <c r="B623" s="2">
        <f t="shared" si="63"/>
        <v>5</v>
      </c>
      <c r="C623" t="s">
        <v>4</v>
      </c>
      <c r="D623">
        <v>10</v>
      </c>
      <c r="E623">
        <f>IF(B623 &lt;= 5,VLOOKUP(C623,$R$3:$S$6,2,FALSE),0)</f>
        <v>0.9</v>
      </c>
      <c r="F623">
        <f t="shared" si="64"/>
        <v>9</v>
      </c>
      <c r="G623">
        <f t="shared" si="65"/>
        <v>270</v>
      </c>
      <c r="H623">
        <f t="shared" si="67"/>
        <v>69450</v>
      </c>
      <c r="I623">
        <f t="shared" si="68"/>
        <v>0</v>
      </c>
      <c r="J623">
        <f t="shared" si="69"/>
        <v>21350</v>
      </c>
      <c r="K623">
        <f t="shared" si="66"/>
        <v>48100</v>
      </c>
    </row>
    <row r="624" spans="1:11" x14ac:dyDescent="0.25">
      <c r="A624" s="1">
        <v>45549</v>
      </c>
      <c r="B624" s="2">
        <f t="shared" si="63"/>
        <v>6</v>
      </c>
      <c r="C624" t="s">
        <v>4</v>
      </c>
      <c r="D624">
        <v>10</v>
      </c>
      <c r="E624">
        <f>IF(B624 &lt;= 5,VLOOKUP(C624,$R$3:$S$6,2,FALSE),0)</f>
        <v>0</v>
      </c>
      <c r="F624">
        <f t="shared" si="64"/>
        <v>0</v>
      </c>
      <c r="G624">
        <f t="shared" si="65"/>
        <v>0</v>
      </c>
      <c r="H624">
        <f t="shared" si="67"/>
        <v>69450</v>
      </c>
      <c r="I624">
        <f t="shared" si="68"/>
        <v>0</v>
      </c>
      <c r="J624">
        <f t="shared" si="69"/>
        <v>21350</v>
      </c>
      <c r="K624">
        <f t="shared" si="66"/>
        <v>48100</v>
      </c>
    </row>
    <row r="625" spans="1:11" x14ac:dyDescent="0.25">
      <c r="A625" s="1">
        <v>45550</v>
      </c>
      <c r="B625" s="2">
        <f t="shared" si="63"/>
        <v>7</v>
      </c>
      <c r="C625" t="s">
        <v>4</v>
      </c>
      <c r="D625">
        <v>10</v>
      </c>
      <c r="E625">
        <f>IF(B625 &lt;= 5,VLOOKUP(C625,$R$3:$S$6,2,FALSE),0)</f>
        <v>0</v>
      </c>
      <c r="F625">
        <f t="shared" si="64"/>
        <v>0</v>
      </c>
      <c r="G625">
        <f t="shared" si="65"/>
        <v>0</v>
      </c>
      <c r="H625">
        <f t="shared" si="67"/>
        <v>69450</v>
      </c>
      <c r="I625">
        <f t="shared" si="68"/>
        <v>150</v>
      </c>
      <c r="J625">
        <f t="shared" si="69"/>
        <v>21500</v>
      </c>
      <c r="K625">
        <f t="shared" si="66"/>
        <v>47950</v>
      </c>
    </row>
    <row r="626" spans="1:11" x14ac:dyDescent="0.25">
      <c r="A626" s="1">
        <v>45551</v>
      </c>
      <c r="B626" s="2">
        <f t="shared" si="63"/>
        <v>1</v>
      </c>
      <c r="C626" t="s">
        <v>4</v>
      </c>
      <c r="D626">
        <v>10</v>
      </c>
      <c r="E626">
        <f>IF(B626 &lt;= 5,VLOOKUP(C626,$R$3:$S$6,2,FALSE),0)</f>
        <v>0.9</v>
      </c>
      <c r="F626">
        <f t="shared" si="64"/>
        <v>9</v>
      </c>
      <c r="G626">
        <f t="shared" si="65"/>
        <v>270</v>
      </c>
      <c r="H626">
        <f t="shared" si="67"/>
        <v>69720</v>
      </c>
      <c r="I626">
        <f t="shared" si="68"/>
        <v>0</v>
      </c>
      <c r="J626">
        <f t="shared" si="69"/>
        <v>21500</v>
      </c>
      <c r="K626">
        <f t="shared" si="66"/>
        <v>48220</v>
      </c>
    </row>
    <row r="627" spans="1:11" x14ac:dyDescent="0.25">
      <c r="A627" s="1">
        <v>45552</v>
      </c>
      <c r="B627" s="2">
        <f t="shared" si="63"/>
        <v>2</v>
      </c>
      <c r="C627" t="s">
        <v>4</v>
      </c>
      <c r="D627">
        <v>10</v>
      </c>
      <c r="E627">
        <f>IF(B627 &lt;= 5,VLOOKUP(C627,$R$3:$S$6,2,FALSE),0)</f>
        <v>0.9</v>
      </c>
      <c r="F627">
        <f t="shared" si="64"/>
        <v>9</v>
      </c>
      <c r="G627">
        <f t="shared" si="65"/>
        <v>270</v>
      </c>
      <c r="H627">
        <f t="shared" si="67"/>
        <v>69990</v>
      </c>
      <c r="I627">
        <f t="shared" si="68"/>
        <v>0</v>
      </c>
      <c r="J627">
        <f t="shared" si="69"/>
        <v>21500</v>
      </c>
      <c r="K627">
        <f t="shared" si="66"/>
        <v>48490</v>
      </c>
    </row>
    <row r="628" spans="1:11" x14ac:dyDescent="0.25">
      <c r="A628" s="1">
        <v>45553</v>
      </c>
      <c r="B628" s="2">
        <f t="shared" si="63"/>
        <v>3</v>
      </c>
      <c r="C628" t="s">
        <v>4</v>
      </c>
      <c r="D628">
        <v>10</v>
      </c>
      <c r="E628">
        <f>IF(B628 &lt;= 5,VLOOKUP(C628,$R$3:$S$6,2,FALSE),0)</f>
        <v>0.9</v>
      </c>
      <c r="F628">
        <f t="shared" si="64"/>
        <v>9</v>
      </c>
      <c r="G628">
        <f t="shared" si="65"/>
        <v>270</v>
      </c>
      <c r="H628">
        <f t="shared" si="67"/>
        <v>70260</v>
      </c>
      <c r="I628">
        <f t="shared" si="68"/>
        <v>0</v>
      </c>
      <c r="J628">
        <f t="shared" si="69"/>
        <v>21500</v>
      </c>
      <c r="K628">
        <f t="shared" si="66"/>
        <v>48760</v>
      </c>
    </row>
    <row r="629" spans="1:11" x14ac:dyDescent="0.25">
      <c r="A629" s="1">
        <v>45554</v>
      </c>
      <c r="B629" s="2">
        <f t="shared" si="63"/>
        <v>4</v>
      </c>
      <c r="C629" t="s">
        <v>4</v>
      </c>
      <c r="D629">
        <v>10</v>
      </c>
      <c r="E629">
        <f>IF(B629 &lt;= 5,VLOOKUP(C629,$R$3:$S$6,2,FALSE),0)</f>
        <v>0.9</v>
      </c>
      <c r="F629">
        <f t="shared" si="64"/>
        <v>9</v>
      </c>
      <c r="G629">
        <f t="shared" si="65"/>
        <v>270</v>
      </c>
      <c r="H629">
        <f t="shared" si="67"/>
        <v>70530</v>
      </c>
      <c r="I629">
        <f t="shared" si="68"/>
        <v>0</v>
      </c>
      <c r="J629">
        <f t="shared" si="69"/>
        <v>21500</v>
      </c>
      <c r="K629">
        <f t="shared" si="66"/>
        <v>49030</v>
      </c>
    </row>
    <row r="630" spans="1:11" x14ac:dyDescent="0.25">
      <c r="A630" s="1">
        <v>45555</v>
      </c>
      <c r="B630" s="2">
        <f t="shared" si="63"/>
        <v>5</v>
      </c>
      <c r="C630" t="s">
        <v>4</v>
      </c>
      <c r="D630">
        <v>10</v>
      </c>
      <c r="E630">
        <f>IF(B630 &lt;= 5,VLOOKUP(C630,$R$3:$S$6,2,FALSE),0)</f>
        <v>0.9</v>
      </c>
      <c r="F630">
        <f t="shared" si="64"/>
        <v>9</v>
      </c>
      <c r="G630">
        <f t="shared" si="65"/>
        <v>270</v>
      </c>
      <c r="H630">
        <f t="shared" si="67"/>
        <v>70800</v>
      </c>
      <c r="I630">
        <f t="shared" si="68"/>
        <v>0</v>
      </c>
      <c r="J630">
        <f t="shared" si="69"/>
        <v>21500</v>
      </c>
      <c r="K630">
        <f t="shared" si="66"/>
        <v>49300</v>
      </c>
    </row>
    <row r="631" spans="1:11" x14ac:dyDescent="0.25">
      <c r="A631" s="1">
        <v>45556</v>
      </c>
      <c r="B631" s="2">
        <f t="shared" si="63"/>
        <v>6</v>
      </c>
      <c r="C631" t="s">
        <v>4</v>
      </c>
      <c r="D631">
        <v>10</v>
      </c>
      <c r="E631">
        <f>IF(B631 &lt;= 5,VLOOKUP(C631,$R$3:$S$6,2,FALSE),0)</f>
        <v>0</v>
      </c>
      <c r="F631">
        <f t="shared" si="64"/>
        <v>0</v>
      </c>
      <c r="G631">
        <f t="shared" si="65"/>
        <v>0</v>
      </c>
      <c r="H631">
        <f t="shared" si="67"/>
        <v>70800</v>
      </c>
      <c r="I631">
        <f t="shared" si="68"/>
        <v>0</v>
      </c>
      <c r="J631">
        <f t="shared" si="69"/>
        <v>21500</v>
      </c>
      <c r="K631">
        <f t="shared" si="66"/>
        <v>49300</v>
      </c>
    </row>
    <row r="632" spans="1:11" x14ac:dyDescent="0.25">
      <c r="A632" s="1">
        <v>45557</v>
      </c>
      <c r="B632" s="2">
        <f t="shared" si="63"/>
        <v>7</v>
      </c>
      <c r="C632" t="s">
        <v>4</v>
      </c>
      <c r="D632">
        <v>10</v>
      </c>
      <c r="E632">
        <f>IF(B632 &lt;= 5,VLOOKUP(C632,$R$3:$S$6,2,FALSE),0)</f>
        <v>0</v>
      </c>
      <c r="F632">
        <f t="shared" si="64"/>
        <v>0</v>
      </c>
      <c r="G632">
        <f t="shared" si="65"/>
        <v>0</v>
      </c>
      <c r="H632">
        <f t="shared" si="67"/>
        <v>70800</v>
      </c>
      <c r="I632">
        <f t="shared" si="68"/>
        <v>150</v>
      </c>
      <c r="J632">
        <f t="shared" si="69"/>
        <v>21650</v>
      </c>
      <c r="K632">
        <f t="shared" si="66"/>
        <v>49150</v>
      </c>
    </row>
    <row r="633" spans="1:11" x14ac:dyDescent="0.25">
      <c r="A633" s="1">
        <v>45558</v>
      </c>
      <c r="B633" s="2">
        <f t="shared" si="63"/>
        <v>1</v>
      </c>
      <c r="C633" t="s">
        <v>5</v>
      </c>
      <c r="D633">
        <v>10</v>
      </c>
      <c r="E633">
        <f>IF(B633 &lt;= 5,VLOOKUP(C633,$R$3:$S$6,2,FALSE),0)</f>
        <v>0.4</v>
      </c>
      <c r="F633">
        <f t="shared" si="64"/>
        <v>4</v>
      </c>
      <c r="G633">
        <f t="shared" si="65"/>
        <v>120</v>
      </c>
      <c r="H633">
        <f t="shared" si="67"/>
        <v>70920</v>
      </c>
      <c r="I633">
        <f t="shared" si="68"/>
        <v>0</v>
      </c>
      <c r="J633">
        <f t="shared" si="69"/>
        <v>21650</v>
      </c>
      <c r="K633">
        <f t="shared" si="66"/>
        <v>49270</v>
      </c>
    </row>
    <row r="634" spans="1:11" x14ac:dyDescent="0.25">
      <c r="A634" s="1">
        <v>45559</v>
      </c>
      <c r="B634" s="2">
        <f t="shared" si="63"/>
        <v>2</v>
      </c>
      <c r="C634" t="s">
        <v>5</v>
      </c>
      <c r="D634">
        <v>10</v>
      </c>
      <c r="E634">
        <f>IF(B634 &lt;= 5,VLOOKUP(C634,$R$3:$S$6,2,FALSE),0)</f>
        <v>0.4</v>
      </c>
      <c r="F634">
        <f t="shared" si="64"/>
        <v>4</v>
      </c>
      <c r="G634">
        <f t="shared" si="65"/>
        <v>120</v>
      </c>
      <c r="H634">
        <f t="shared" si="67"/>
        <v>71040</v>
      </c>
      <c r="I634">
        <f t="shared" si="68"/>
        <v>0</v>
      </c>
      <c r="J634">
        <f t="shared" si="69"/>
        <v>21650</v>
      </c>
      <c r="K634">
        <f t="shared" si="66"/>
        <v>49390</v>
      </c>
    </row>
    <row r="635" spans="1:11" x14ac:dyDescent="0.25">
      <c r="A635" s="1">
        <v>45560</v>
      </c>
      <c r="B635" s="2">
        <f t="shared" si="63"/>
        <v>3</v>
      </c>
      <c r="C635" t="s">
        <v>5</v>
      </c>
      <c r="D635">
        <v>10</v>
      </c>
      <c r="E635">
        <f>IF(B635 &lt;= 5,VLOOKUP(C635,$R$3:$S$6,2,FALSE),0)</f>
        <v>0.4</v>
      </c>
      <c r="F635">
        <f t="shared" si="64"/>
        <v>4</v>
      </c>
      <c r="G635">
        <f t="shared" si="65"/>
        <v>120</v>
      </c>
      <c r="H635">
        <f t="shared" si="67"/>
        <v>71160</v>
      </c>
      <c r="I635">
        <f t="shared" si="68"/>
        <v>0</v>
      </c>
      <c r="J635">
        <f t="shared" si="69"/>
        <v>21650</v>
      </c>
      <c r="K635">
        <f t="shared" si="66"/>
        <v>49510</v>
      </c>
    </row>
    <row r="636" spans="1:11" x14ac:dyDescent="0.25">
      <c r="A636" s="1">
        <v>45561</v>
      </c>
      <c r="B636" s="2">
        <f t="shared" si="63"/>
        <v>4</v>
      </c>
      <c r="C636" t="s">
        <v>5</v>
      </c>
      <c r="D636">
        <v>10</v>
      </c>
      <c r="E636">
        <f>IF(B636 &lt;= 5,VLOOKUP(C636,$R$3:$S$6,2,FALSE),0)</f>
        <v>0.4</v>
      </c>
      <c r="F636">
        <f t="shared" si="64"/>
        <v>4</v>
      </c>
      <c r="G636">
        <f t="shared" si="65"/>
        <v>120</v>
      </c>
      <c r="H636">
        <f t="shared" si="67"/>
        <v>71280</v>
      </c>
      <c r="I636">
        <f t="shared" si="68"/>
        <v>0</v>
      </c>
      <c r="J636">
        <f t="shared" si="69"/>
        <v>21650</v>
      </c>
      <c r="K636">
        <f t="shared" si="66"/>
        <v>49630</v>
      </c>
    </row>
    <row r="637" spans="1:11" x14ac:dyDescent="0.25">
      <c r="A637" s="1">
        <v>45562</v>
      </c>
      <c r="B637" s="2">
        <f t="shared" si="63"/>
        <v>5</v>
      </c>
      <c r="C637" t="s">
        <v>5</v>
      </c>
      <c r="D637">
        <v>10</v>
      </c>
      <c r="E637">
        <f>IF(B637 &lt;= 5,VLOOKUP(C637,$R$3:$S$6,2,FALSE),0)</f>
        <v>0.4</v>
      </c>
      <c r="F637">
        <f t="shared" si="64"/>
        <v>4</v>
      </c>
      <c r="G637">
        <f t="shared" si="65"/>
        <v>120</v>
      </c>
      <c r="H637">
        <f t="shared" si="67"/>
        <v>71400</v>
      </c>
      <c r="I637">
        <f t="shared" si="68"/>
        <v>0</v>
      </c>
      <c r="J637">
        <f t="shared" si="69"/>
        <v>21650</v>
      </c>
      <c r="K637">
        <f t="shared" si="66"/>
        <v>49750</v>
      </c>
    </row>
    <row r="638" spans="1:11" x14ac:dyDescent="0.25">
      <c r="A638" s="1">
        <v>45563</v>
      </c>
      <c r="B638" s="2">
        <f t="shared" si="63"/>
        <v>6</v>
      </c>
      <c r="C638" t="s">
        <v>5</v>
      </c>
      <c r="D638">
        <v>10</v>
      </c>
      <c r="E638">
        <f>IF(B638 &lt;= 5,VLOOKUP(C638,$R$3:$S$6,2,FALSE),0)</f>
        <v>0</v>
      </c>
      <c r="F638">
        <f t="shared" si="64"/>
        <v>0</v>
      </c>
      <c r="G638">
        <f t="shared" si="65"/>
        <v>0</v>
      </c>
      <c r="H638">
        <f t="shared" si="67"/>
        <v>71400</v>
      </c>
      <c r="I638">
        <f t="shared" si="68"/>
        <v>0</v>
      </c>
      <c r="J638">
        <f t="shared" si="69"/>
        <v>21650</v>
      </c>
      <c r="K638">
        <f t="shared" si="66"/>
        <v>49750</v>
      </c>
    </row>
    <row r="639" spans="1:11" x14ac:dyDescent="0.25">
      <c r="A639" s="1">
        <v>45564</v>
      </c>
      <c r="B639" s="2">
        <f t="shared" si="63"/>
        <v>7</v>
      </c>
      <c r="C639" t="s">
        <v>5</v>
      </c>
      <c r="D639">
        <v>10</v>
      </c>
      <c r="E639">
        <f>IF(B639 &lt;= 5,VLOOKUP(C639,$R$3:$S$6,2,FALSE),0)</f>
        <v>0</v>
      </c>
      <c r="F639">
        <f t="shared" si="64"/>
        <v>0</v>
      </c>
      <c r="G639">
        <f t="shared" si="65"/>
        <v>0</v>
      </c>
      <c r="H639">
        <f t="shared" si="67"/>
        <v>71400</v>
      </c>
      <c r="I639">
        <f t="shared" si="68"/>
        <v>150</v>
      </c>
      <c r="J639">
        <f t="shared" si="69"/>
        <v>21800</v>
      </c>
      <c r="K639">
        <f t="shared" si="66"/>
        <v>49600</v>
      </c>
    </row>
    <row r="640" spans="1:11" x14ac:dyDescent="0.25">
      <c r="A640" s="1">
        <v>45565</v>
      </c>
      <c r="B640" s="2">
        <f t="shared" si="63"/>
        <v>1</v>
      </c>
      <c r="C640" t="s">
        <v>5</v>
      </c>
      <c r="D640">
        <v>10</v>
      </c>
      <c r="E640">
        <f>IF(B640 &lt;= 5,VLOOKUP(C640,$R$3:$S$6,2,FALSE),0)</f>
        <v>0.4</v>
      </c>
      <c r="F640">
        <f t="shared" si="64"/>
        <v>4</v>
      </c>
      <c r="G640">
        <f t="shared" si="65"/>
        <v>120</v>
      </c>
      <c r="H640">
        <f t="shared" si="67"/>
        <v>71520</v>
      </c>
      <c r="I640">
        <f t="shared" si="68"/>
        <v>0</v>
      </c>
      <c r="J640">
        <f t="shared" si="69"/>
        <v>21800</v>
      </c>
      <c r="K640">
        <f t="shared" si="66"/>
        <v>49720</v>
      </c>
    </row>
    <row r="641" spans="1:11" x14ac:dyDescent="0.25">
      <c r="A641" s="1">
        <v>45566</v>
      </c>
      <c r="B641" s="2">
        <f t="shared" si="63"/>
        <v>2</v>
      </c>
      <c r="C641" t="s">
        <v>5</v>
      </c>
      <c r="D641">
        <v>10</v>
      </c>
      <c r="E641">
        <f>IF(B641 &lt;= 5,VLOOKUP(C641,$R$3:$S$6,2,FALSE),0)</f>
        <v>0.4</v>
      </c>
      <c r="F641">
        <f t="shared" si="64"/>
        <v>4</v>
      </c>
      <c r="G641">
        <f t="shared" si="65"/>
        <v>120</v>
      </c>
      <c r="H641">
        <f t="shared" si="67"/>
        <v>71640</v>
      </c>
      <c r="I641">
        <f t="shared" si="68"/>
        <v>0</v>
      </c>
      <c r="J641">
        <f t="shared" si="69"/>
        <v>21800</v>
      </c>
      <c r="K641">
        <f t="shared" si="66"/>
        <v>49840</v>
      </c>
    </row>
    <row r="642" spans="1:11" x14ac:dyDescent="0.25">
      <c r="A642" s="1">
        <v>45567</v>
      </c>
      <c r="B642" s="2">
        <f t="shared" si="63"/>
        <v>3</v>
      </c>
      <c r="C642" t="s">
        <v>5</v>
      </c>
      <c r="D642">
        <v>10</v>
      </c>
      <c r="E642">
        <f>IF(B642 &lt;= 5,VLOOKUP(C642,$R$3:$S$6,2,FALSE),0)</f>
        <v>0.4</v>
      </c>
      <c r="F642">
        <f t="shared" si="64"/>
        <v>4</v>
      </c>
      <c r="G642">
        <f t="shared" si="65"/>
        <v>120</v>
      </c>
      <c r="H642">
        <f t="shared" si="67"/>
        <v>71760</v>
      </c>
      <c r="I642">
        <f t="shared" si="68"/>
        <v>0</v>
      </c>
      <c r="J642">
        <f t="shared" si="69"/>
        <v>21800</v>
      </c>
      <c r="K642">
        <f t="shared" si="66"/>
        <v>49960</v>
      </c>
    </row>
    <row r="643" spans="1:11" x14ac:dyDescent="0.25">
      <c r="A643" s="1">
        <v>45568</v>
      </c>
      <c r="B643" s="2">
        <f t="shared" ref="B643:B706" si="70">WEEKDAY(A643,2)</f>
        <v>4</v>
      </c>
      <c r="C643" t="s">
        <v>5</v>
      </c>
      <c r="D643">
        <v>10</v>
      </c>
      <c r="E643">
        <f>IF(B643 &lt;= 5,VLOOKUP(C643,$R$3:$S$6,2,FALSE),0)</f>
        <v>0.4</v>
      </c>
      <c r="F643">
        <f t="shared" ref="F643:F706" si="71">ROUNDDOWN(D643*E643,0)</f>
        <v>4</v>
      </c>
      <c r="G643">
        <f t="shared" ref="G643:G706" si="72">IF(B643&lt;=5,F643*$Q$9,0)</f>
        <v>120</v>
      </c>
      <c r="H643">
        <f t="shared" si="67"/>
        <v>71880</v>
      </c>
      <c r="I643">
        <f t="shared" si="68"/>
        <v>0</v>
      </c>
      <c r="J643">
        <f t="shared" si="69"/>
        <v>21800</v>
      </c>
      <c r="K643">
        <f t="shared" ref="K643:K706" si="73">H643-J643</f>
        <v>50080</v>
      </c>
    </row>
    <row r="644" spans="1:11" x14ac:dyDescent="0.25">
      <c r="A644" s="1">
        <v>45569</v>
      </c>
      <c r="B644" s="2">
        <f t="shared" si="70"/>
        <v>5</v>
      </c>
      <c r="C644" t="s">
        <v>5</v>
      </c>
      <c r="D644">
        <v>10</v>
      </c>
      <c r="E644">
        <f>IF(B644 &lt;= 5,VLOOKUP(C644,$R$3:$S$6,2,FALSE),0)</f>
        <v>0.4</v>
      </c>
      <c r="F644">
        <f t="shared" si="71"/>
        <v>4</v>
      </c>
      <c r="G644">
        <f t="shared" si="72"/>
        <v>120</v>
      </c>
      <c r="H644">
        <f t="shared" ref="H644:H707" si="74">H643+G644</f>
        <v>72000</v>
      </c>
      <c r="I644">
        <f t="shared" ref="I644:I707" si="75">IF(B644=7,D644*$Q$10,0)</f>
        <v>0</v>
      </c>
      <c r="J644">
        <f t="shared" ref="J644:J707" si="76">J643+I644</f>
        <v>21800</v>
      </c>
      <c r="K644">
        <f t="shared" si="73"/>
        <v>50200</v>
      </c>
    </row>
    <row r="645" spans="1:11" x14ac:dyDescent="0.25">
      <c r="A645" s="1">
        <v>45570</v>
      </c>
      <c r="B645" s="2">
        <f t="shared" si="70"/>
        <v>6</v>
      </c>
      <c r="C645" t="s">
        <v>5</v>
      </c>
      <c r="D645">
        <v>10</v>
      </c>
      <c r="E645">
        <f>IF(B645 &lt;= 5,VLOOKUP(C645,$R$3:$S$6,2,FALSE),0)</f>
        <v>0</v>
      </c>
      <c r="F645">
        <f t="shared" si="71"/>
        <v>0</v>
      </c>
      <c r="G645">
        <f t="shared" si="72"/>
        <v>0</v>
      </c>
      <c r="H645">
        <f t="shared" si="74"/>
        <v>72000</v>
      </c>
      <c r="I645">
        <f t="shared" si="75"/>
        <v>0</v>
      </c>
      <c r="J645">
        <f t="shared" si="76"/>
        <v>21800</v>
      </c>
      <c r="K645">
        <f t="shared" si="73"/>
        <v>50200</v>
      </c>
    </row>
    <row r="646" spans="1:11" x14ac:dyDescent="0.25">
      <c r="A646" s="1">
        <v>45571</v>
      </c>
      <c r="B646" s="2">
        <f t="shared" si="70"/>
        <v>7</v>
      </c>
      <c r="C646" t="s">
        <v>5</v>
      </c>
      <c r="D646">
        <v>10</v>
      </c>
      <c r="E646">
        <f>IF(B646 &lt;= 5,VLOOKUP(C646,$R$3:$S$6,2,FALSE),0)</f>
        <v>0</v>
      </c>
      <c r="F646">
        <f t="shared" si="71"/>
        <v>0</v>
      </c>
      <c r="G646">
        <f t="shared" si="72"/>
        <v>0</v>
      </c>
      <c r="H646">
        <f t="shared" si="74"/>
        <v>72000</v>
      </c>
      <c r="I646">
        <f t="shared" si="75"/>
        <v>150</v>
      </c>
      <c r="J646">
        <f t="shared" si="76"/>
        <v>21950</v>
      </c>
      <c r="K646">
        <f t="shared" si="73"/>
        <v>50050</v>
      </c>
    </row>
    <row r="647" spans="1:11" x14ac:dyDescent="0.25">
      <c r="A647" s="1">
        <v>45572</v>
      </c>
      <c r="B647" s="2">
        <f t="shared" si="70"/>
        <v>1</v>
      </c>
      <c r="C647" t="s">
        <v>5</v>
      </c>
      <c r="D647">
        <v>10</v>
      </c>
      <c r="E647">
        <f>IF(B647 &lt;= 5,VLOOKUP(C647,$R$3:$S$6,2,FALSE),0)</f>
        <v>0.4</v>
      </c>
      <c r="F647">
        <f t="shared" si="71"/>
        <v>4</v>
      </c>
      <c r="G647">
        <f t="shared" si="72"/>
        <v>120</v>
      </c>
      <c r="H647">
        <f t="shared" si="74"/>
        <v>72120</v>
      </c>
      <c r="I647">
        <f t="shared" si="75"/>
        <v>0</v>
      </c>
      <c r="J647">
        <f t="shared" si="76"/>
        <v>21950</v>
      </c>
      <c r="K647">
        <f t="shared" si="73"/>
        <v>50170</v>
      </c>
    </row>
    <row r="648" spans="1:11" x14ac:dyDescent="0.25">
      <c r="A648" s="1">
        <v>45573</v>
      </c>
      <c r="B648" s="2">
        <f t="shared" si="70"/>
        <v>2</v>
      </c>
      <c r="C648" t="s">
        <v>5</v>
      </c>
      <c r="D648">
        <v>10</v>
      </c>
      <c r="E648">
        <f>IF(B648 &lt;= 5,VLOOKUP(C648,$R$3:$S$6,2,FALSE),0)</f>
        <v>0.4</v>
      </c>
      <c r="F648">
        <f t="shared" si="71"/>
        <v>4</v>
      </c>
      <c r="G648">
        <f t="shared" si="72"/>
        <v>120</v>
      </c>
      <c r="H648">
        <f t="shared" si="74"/>
        <v>72240</v>
      </c>
      <c r="I648">
        <f t="shared" si="75"/>
        <v>0</v>
      </c>
      <c r="J648">
        <f t="shared" si="76"/>
        <v>21950</v>
      </c>
      <c r="K648">
        <f t="shared" si="73"/>
        <v>50290</v>
      </c>
    </row>
    <row r="649" spans="1:11" x14ac:dyDescent="0.25">
      <c r="A649" s="1">
        <v>45574</v>
      </c>
      <c r="B649" s="2">
        <f t="shared" si="70"/>
        <v>3</v>
      </c>
      <c r="C649" t="s">
        <v>5</v>
      </c>
      <c r="D649">
        <v>10</v>
      </c>
      <c r="E649">
        <f>IF(B649 &lt;= 5,VLOOKUP(C649,$R$3:$S$6,2,FALSE),0)</f>
        <v>0.4</v>
      </c>
      <c r="F649">
        <f t="shared" si="71"/>
        <v>4</v>
      </c>
      <c r="G649">
        <f t="shared" si="72"/>
        <v>120</v>
      </c>
      <c r="H649">
        <f t="shared" si="74"/>
        <v>72360</v>
      </c>
      <c r="I649">
        <f t="shared" si="75"/>
        <v>0</v>
      </c>
      <c r="J649">
        <f t="shared" si="76"/>
        <v>21950</v>
      </c>
      <c r="K649">
        <f t="shared" si="73"/>
        <v>50410</v>
      </c>
    </row>
    <row r="650" spans="1:11" x14ac:dyDescent="0.25">
      <c r="A650" s="1">
        <v>45575</v>
      </c>
      <c r="B650" s="2">
        <f t="shared" si="70"/>
        <v>4</v>
      </c>
      <c r="C650" t="s">
        <v>5</v>
      </c>
      <c r="D650">
        <v>10</v>
      </c>
      <c r="E650">
        <f>IF(B650 &lt;= 5,VLOOKUP(C650,$R$3:$S$6,2,FALSE),0)</f>
        <v>0.4</v>
      </c>
      <c r="F650">
        <f t="shared" si="71"/>
        <v>4</v>
      </c>
      <c r="G650">
        <f t="shared" si="72"/>
        <v>120</v>
      </c>
      <c r="H650">
        <f t="shared" si="74"/>
        <v>72480</v>
      </c>
      <c r="I650">
        <f t="shared" si="75"/>
        <v>0</v>
      </c>
      <c r="J650">
        <f t="shared" si="76"/>
        <v>21950</v>
      </c>
      <c r="K650">
        <f t="shared" si="73"/>
        <v>50530</v>
      </c>
    </row>
    <row r="651" spans="1:11" x14ac:dyDescent="0.25">
      <c r="A651" s="1">
        <v>45576</v>
      </c>
      <c r="B651" s="2">
        <f t="shared" si="70"/>
        <v>5</v>
      </c>
      <c r="C651" t="s">
        <v>5</v>
      </c>
      <c r="D651">
        <v>10</v>
      </c>
      <c r="E651">
        <f>IF(B651 &lt;= 5,VLOOKUP(C651,$R$3:$S$6,2,FALSE),0)</f>
        <v>0.4</v>
      </c>
      <c r="F651">
        <f t="shared" si="71"/>
        <v>4</v>
      </c>
      <c r="G651">
        <f t="shared" si="72"/>
        <v>120</v>
      </c>
      <c r="H651">
        <f t="shared" si="74"/>
        <v>72600</v>
      </c>
      <c r="I651">
        <f t="shared" si="75"/>
        <v>0</v>
      </c>
      <c r="J651">
        <f t="shared" si="76"/>
        <v>21950</v>
      </c>
      <c r="K651">
        <f t="shared" si="73"/>
        <v>50650</v>
      </c>
    </row>
    <row r="652" spans="1:11" x14ac:dyDescent="0.25">
      <c r="A652" s="1">
        <v>45577</v>
      </c>
      <c r="B652" s="2">
        <f t="shared" si="70"/>
        <v>6</v>
      </c>
      <c r="C652" t="s">
        <v>5</v>
      </c>
      <c r="D652">
        <v>10</v>
      </c>
      <c r="E652">
        <f>IF(B652 &lt;= 5,VLOOKUP(C652,$R$3:$S$6,2,FALSE),0)</f>
        <v>0</v>
      </c>
      <c r="F652">
        <f t="shared" si="71"/>
        <v>0</v>
      </c>
      <c r="G652">
        <f t="shared" si="72"/>
        <v>0</v>
      </c>
      <c r="H652">
        <f t="shared" si="74"/>
        <v>72600</v>
      </c>
      <c r="I652">
        <f t="shared" si="75"/>
        <v>0</v>
      </c>
      <c r="J652">
        <f t="shared" si="76"/>
        <v>21950</v>
      </c>
      <c r="K652">
        <f t="shared" si="73"/>
        <v>50650</v>
      </c>
    </row>
    <row r="653" spans="1:11" x14ac:dyDescent="0.25">
      <c r="A653" s="1">
        <v>45578</v>
      </c>
      <c r="B653" s="2">
        <f t="shared" si="70"/>
        <v>7</v>
      </c>
      <c r="C653" t="s">
        <v>5</v>
      </c>
      <c r="D653">
        <v>10</v>
      </c>
      <c r="E653">
        <f>IF(B653 &lt;= 5,VLOOKUP(C653,$R$3:$S$6,2,FALSE),0)</f>
        <v>0</v>
      </c>
      <c r="F653">
        <f t="shared" si="71"/>
        <v>0</v>
      </c>
      <c r="G653">
        <f t="shared" si="72"/>
        <v>0</v>
      </c>
      <c r="H653">
        <f t="shared" si="74"/>
        <v>72600</v>
      </c>
      <c r="I653">
        <f t="shared" si="75"/>
        <v>150</v>
      </c>
      <c r="J653">
        <f t="shared" si="76"/>
        <v>22100</v>
      </c>
      <c r="K653">
        <f t="shared" si="73"/>
        <v>50500</v>
      </c>
    </row>
    <row r="654" spans="1:11" x14ac:dyDescent="0.25">
      <c r="A654" s="1">
        <v>45579</v>
      </c>
      <c r="B654" s="2">
        <f t="shared" si="70"/>
        <v>1</v>
      </c>
      <c r="C654" t="s">
        <v>5</v>
      </c>
      <c r="D654">
        <v>10</v>
      </c>
      <c r="E654">
        <f>IF(B654 &lt;= 5,VLOOKUP(C654,$R$3:$S$6,2,FALSE),0)</f>
        <v>0.4</v>
      </c>
      <c r="F654">
        <f t="shared" si="71"/>
        <v>4</v>
      </c>
      <c r="G654">
        <f t="shared" si="72"/>
        <v>120</v>
      </c>
      <c r="H654">
        <f t="shared" si="74"/>
        <v>72720</v>
      </c>
      <c r="I654">
        <f t="shared" si="75"/>
        <v>0</v>
      </c>
      <c r="J654">
        <f t="shared" si="76"/>
        <v>22100</v>
      </c>
      <c r="K654">
        <f t="shared" si="73"/>
        <v>50620</v>
      </c>
    </row>
    <row r="655" spans="1:11" x14ac:dyDescent="0.25">
      <c r="A655" s="1">
        <v>45580</v>
      </c>
      <c r="B655" s="2">
        <f t="shared" si="70"/>
        <v>2</v>
      </c>
      <c r="C655" t="s">
        <v>5</v>
      </c>
      <c r="D655">
        <v>10</v>
      </c>
      <c r="E655">
        <f>IF(B655 &lt;= 5,VLOOKUP(C655,$R$3:$S$6,2,FALSE),0)</f>
        <v>0.4</v>
      </c>
      <c r="F655">
        <f t="shared" si="71"/>
        <v>4</v>
      </c>
      <c r="G655">
        <f t="shared" si="72"/>
        <v>120</v>
      </c>
      <c r="H655">
        <f t="shared" si="74"/>
        <v>72840</v>
      </c>
      <c r="I655">
        <f t="shared" si="75"/>
        <v>0</v>
      </c>
      <c r="J655">
        <f t="shared" si="76"/>
        <v>22100</v>
      </c>
      <c r="K655">
        <f t="shared" si="73"/>
        <v>50740</v>
      </c>
    </row>
    <row r="656" spans="1:11" x14ac:dyDescent="0.25">
      <c r="A656" s="1">
        <v>45581</v>
      </c>
      <c r="B656" s="2">
        <f t="shared" si="70"/>
        <v>3</v>
      </c>
      <c r="C656" t="s">
        <v>5</v>
      </c>
      <c r="D656">
        <v>10</v>
      </c>
      <c r="E656">
        <f>IF(B656 &lt;= 5,VLOOKUP(C656,$R$3:$S$6,2,FALSE),0)</f>
        <v>0.4</v>
      </c>
      <c r="F656">
        <f t="shared" si="71"/>
        <v>4</v>
      </c>
      <c r="G656">
        <f t="shared" si="72"/>
        <v>120</v>
      </c>
      <c r="H656">
        <f t="shared" si="74"/>
        <v>72960</v>
      </c>
      <c r="I656">
        <f t="shared" si="75"/>
        <v>0</v>
      </c>
      <c r="J656">
        <f t="shared" si="76"/>
        <v>22100</v>
      </c>
      <c r="K656">
        <f t="shared" si="73"/>
        <v>50860</v>
      </c>
    </row>
    <row r="657" spans="1:11" x14ac:dyDescent="0.25">
      <c r="A657" s="1">
        <v>45582</v>
      </c>
      <c r="B657" s="2">
        <f t="shared" si="70"/>
        <v>4</v>
      </c>
      <c r="C657" t="s">
        <v>5</v>
      </c>
      <c r="D657">
        <v>10</v>
      </c>
      <c r="E657">
        <f>IF(B657 &lt;= 5,VLOOKUP(C657,$R$3:$S$6,2,FALSE),0)</f>
        <v>0.4</v>
      </c>
      <c r="F657">
        <f t="shared" si="71"/>
        <v>4</v>
      </c>
      <c r="G657">
        <f t="shared" si="72"/>
        <v>120</v>
      </c>
      <c r="H657">
        <f t="shared" si="74"/>
        <v>73080</v>
      </c>
      <c r="I657">
        <f t="shared" si="75"/>
        <v>0</v>
      </c>
      <c r="J657">
        <f t="shared" si="76"/>
        <v>22100</v>
      </c>
      <c r="K657">
        <f t="shared" si="73"/>
        <v>50980</v>
      </c>
    </row>
    <row r="658" spans="1:11" x14ac:dyDescent="0.25">
      <c r="A658" s="1">
        <v>45583</v>
      </c>
      <c r="B658" s="2">
        <f t="shared" si="70"/>
        <v>5</v>
      </c>
      <c r="C658" t="s">
        <v>5</v>
      </c>
      <c r="D658">
        <v>10</v>
      </c>
      <c r="E658">
        <f>IF(B658 &lt;= 5,VLOOKUP(C658,$R$3:$S$6,2,FALSE),0)</f>
        <v>0.4</v>
      </c>
      <c r="F658">
        <f t="shared" si="71"/>
        <v>4</v>
      </c>
      <c r="G658">
        <f t="shared" si="72"/>
        <v>120</v>
      </c>
      <c r="H658">
        <f t="shared" si="74"/>
        <v>73200</v>
      </c>
      <c r="I658">
        <f t="shared" si="75"/>
        <v>0</v>
      </c>
      <c r="J658">
        <f t="shared" si="76"/>
        <v>22100</v>
      </c>
      <c r="K658">
        <f t="shared" si="73"/>
        <v>51100</v>
      </c>
    </row>
    <row r="659" spans="1:11" x14ac:dyDescent="0.25">
      <c r="A659" s="1">
        <v>45584</v>
      </c>
      <c r="B659" s="2">
        <f t="shared" si="70"/>
        <v>6</v>
      </c>
      <c r="C659" t="s">
        <v>5</v>
      </c>
      <c r="D659">
        <v>10</v>
      </c>
      <c r="E659">
        <f>IF(B659 &lt;= 5,VLOOKUP(C659,$R$3:$S$6,2,FALSE),0)</f>
        <v>0</v>
      </c>
      <c r="F659">
        <f t="shared" si="71"/>
        <v>0</v>
      </c>
      <c r="G659">
        <f t="shared" si="72"/>
        <v>0</v>
      </c>
      <c r="H659">
        <f t="shared" si="74"/>
        <v>73200</v>
      </c>
      <c r="I659">
        <f t="shared" si="75"/>
        <v>0</v>
      </c>
      <c r="J659">
        <f t="shared" si="76"/>
        <v>22100</v>
      </c>
      <c r="K659">
        <f t="shared" si="73"/>
        <v>51100</v>
      </c>
    </row>
    <row r="660" spans="1:11" x14ac:dyDescent="0.25">
      <c r="A660" s="1">
        <v>45585</v>
      </c>
      <c r="B660" s="2">
        <f t="shared" si="70"/>
        <v>7</v>
      </c>
      <c r="C660" t="s">
        <v>5</v>
      </c>
      <c r="D660">
        <v>10</v>
      </c>
      <c r="E660">
        <f>IF(B660 &lt;= 5,VLOOKUP(C660,$R$3:$S$6,2,FALSE),0)</f>
        <v>0</v>
      </c>
      <c r="F660">
        <f t="shared" si="71"/>
        <v>0</v>
      </c>
      <c r="G660">
        <f t="shared" si="72"/>
        <v>0</v>
      </c>
      <c r="H660">
        <f t="shared" si="74"/>
        <v>73200</v>
      </c>
      <c r="I660">
        <f t="shared" si="75"/>
        <v>150</v>
      </c>
      <c r="J660">
        <f t="shared" si="76"/>
        <v>22250</v>
      </c>
      <c r="K660">
        <f t="shared" si="73"/>
        <v>50950</v>
      </c>
    </row>
    <row r="661" spans="1:11" x14ac:dyDescent="0.25">
      <c r="A661" s="1">
        <v>45586</v>
      </c>
      <c r="B661" s="2">
        <f t="shared" si="70"/>
        <v>1</v>
      </c>
      <c r="C661" t="s">
        <v>5</v>
      </c>
      <c r="D661">
        <v>10</v>
      </c>
      <c r="E661">
        <f>IF(B661 &lt;= 5,VLOOKUP(C661,$R$3:$S$6,2,FALSE),0)</f>
        <v>0.4</v>
      </c>
      <c r="F661">
        <f t="shared" si="71"/>
        <v>4</v>
      </c>
      <c r="G661">
        <f t="shared" si="72"/>
        <v>120</v>
      </c>
      <c r="H661">
        <f t="shared" si="74"/>
        <v>73320</v>
      </c>
      <c r="I661">
        <f t="shared" si="75"/>
        <v>0</v>
      </c>
      <c r="J661">
        <f t="shared" si="76"/>
        <v>22250</v>
      </c>
      <c r="K661">
        <f t="shared" si="73"/>
        <v>51070</v>
      </c>
    </row>
    <row r="662" spans="1:11" x14ac:dyDescent="0.25">
      <c r="A662" s="1">
        <v>45587</v>
      </c>
      <c r="B662" s="2">
        <f t="shared" si="70"/>
        <v>2</v>
      </c>
      <c r="C662" t="s">
        <v>5</v>
      </c>
      <c r="D662">
        <v>10</v>
      </c>
      <c r="E662">
        <f>IF(B662 &lt;= 5,VLOOKUP(C662,$R$3:$S$6,2,FALSE),0)</f>
        <v>0.4</v>
      </c>
      <c r="F662">
        <f t="shared" si="71"/>
        <v>4</v>
      </c>
      <c r="G662">
        <f t="shared" si="72"/>
        <v>120</v>
      </c>
      <c r="H662">
        <f t="shared" si="74"/>
        <v>73440</v>
      </c>
      <c r="I662">
        <f t="shared" si="75"/>
        <v>0</v>
      </c>
      <c r="J662">
        <f t="shared" si="76"/>
        <v>22250</v>
      </c>
      <c r="K662">
        <f t="shared" si="73"/>
        <v>51190</v>
      </c>
    </row>
    <row r="663" spans="1:11" x14ac:dyDescent="0.25">
      <c r="A663" s="1">
        <v>45588</v>
      </c>
      <c r="B663" s="2">
        <f t="shared" si="70"/>
        <v>3</v>
      </c>
      <c r="C663" t="s">
        <v>5</v>
      </c>
      <c r="D663">
        <v>10</v>
      </c>
      <c r="E663">
        <f>IF(B663 &lt;= 5,VLOOKUP(C663,$R$3:$S$6,2,FALSE),0)</f>
        <v>0.4</v>
      </c>
      <c r="F663">
        <f t="shared" si="71"/>
        <v>4</v>
      </c>
      <c r="G663">
        <f t="shared" si="72"/>
        <v>120</v>
      </c>
      <c r="H663">
        <f t="shared" si="74"/>
        <v>73560</v>
      </c>
      <c r="I663">
        <f t="shared" si="75"/>
        <v>0</v>
      </c>
      <c r="J663">
        <f t="shared" si="76"/>
        <v>22250</v>
      </c>
      <c r="K663">
        <f t="shared" si="73"/>
        <v>51310</v>
      </c>
    </row>
    <row r="664" spans="1:11" x14ac:dyDescent="0.25">
      <c r="A664" s="1">
        <v>45589</v>
      </c>
      <c r="B664" s="2">
        <f t="shared" si="70"/>
        <v>4</v>
      </c>
      <c r="C664" t="s">
        <v>5</v>
      </c>
      <c r="D664">
        <v>10</v>
      </c>
      <c r="E664">
        <f>IF(B664 &lt;= 5,VLOOKUP(C664,$R$3:$S$6,2,FALSE),0)</f>
        <v>0.4</v>
      </c>
      <c r="F664">
        <f t="shared" si="71"/>
        <v>4</v>
      </c>
      <c r="G664">
        <f t="shared" si="72"/>
        <v>120</v>
      </c>
      <c r="H664">
        <f t="shared" si="74"/>
        <v>73680</v>
      </c>
      <c r="I664">
        <f t="shared" si="75"/>
        <v>0</v>
      </c>
      <c r="J664">
        <f t="shared" si="76"/>
        <v>22250</v>
      </c>
      <c r="K664">
        <f t="shared" si="73"/>
        <v>51430</v>
      </c>
    </row>
    <row r="665" spans="1:11" x14ac:dyDescent="0.25">
      <c r="A665" s="1">
        <v>45590</v>
      </c>
      <c r="B665" s="2">
        <f t="shared" si="70"/>
        <v>5</v>
      </c>
      <c r="C665" t="s">
        <v>5</v>
      </c>
      <c r="D665">
        <v>10</v>
      </c>
      <c r="E665">
        <f>IF(B665 &lt;= 5,VLOOKUP(C665,$R$3:$S$6,2,FALSE),0)</f>
        <v>0.4</v>
      </c>
      <c r="F665">
        <f t="shared" si="71"/>
        <v>4</v>
      </c>
      <c r="G665">
        <f t="shared" si="72"/>
        <v>120</v>
      </c>
      <c r="H665">
        <f t="shared" si="74"/>
        <v>73800</v>
      </c>
      <c r="I665">
        <f t="shared" si="75"/>
        <v>0</v>
      </c>
      <c r="J665">
        <f t="shared" si="76"/>
        <v>22250</v>
      </c>
      <c r="K665">
        <f t="shared" si="73"/>
        <v>51550</v>
      </c>
    </row>
    <row r="666" spans="1:11" x14ac:dyDescent="0.25">
      <c r="A666" s="1">
        <v>45591</v>
      </c>
      <c r="B666" s="2">
        <f t="shared" si="70"/>
        <v>6</v>
      </c>
      <c r="C666" t="s">
        <v>5</v>
      </c>
      <c r="D666">
        <v>10</v>
      </c>
      <c r="E666">
        <f>IF(B666 &lt;= 5,VLOOKUP(C666,$R$3:$S$6,2,FALSE),0)</f>
        <v>0</v>
      </c>
      <c r="F666">
        <f t="shared" si="71"/>
        <v>0</v>
      </c>
      <c r="G666">
        <f t="shared" si="72"/>
        <v>0</v>
      </c>
      <c r="H666">
        <f t="shared" si="74"/>
        <v>73800</v>
      </c>
      <c r="I666">
        <f t="shared" si="75"/>
        <v>0</v>
      </c>
      <c r="J666">
        <f t="shared" si="76"/>
        <v>22250</v>
      </c>
      <c r="K666">
        <f t="shared" si="73"/>
        <v>51550</v>
      </c>
    </row>
    <row r="667" spans="1:11" x14ac:dyDescent="0.25">
      <c r="A667" s="1">
        <v>45592</v>
      </c>
      <c r="B667" s="2">
        <f t="shared" si="70"/>
        <v>7</v>
      </c>
      <c r="C667" t="s">
        <v>5</v>
      </c>
      <c r="D667">
        <v>10</v>
      </c>
      <c r="E667">
        <f>IF(B667 &lt;= 5,VLOOKUP(C667,$R$3:$S$6,2,FALSE),0)</f>
        <v>0</v>
      </c>
      <c r="F667">
        <f t="shared" si="71"/>
        <v>0</v>
      </c>
      <c r="G667">
        <f t="shared" si="72"/>
        <v>0</v>
      </c>
      <c r="H667">
        <f t="shared" si="74"/>
        <v>73800</v>
      </c>
      <c r="I667">
        <f t="shared" si="75"/>
        <v>150</v>
      </c>
      <c r="J667">
        <f t="shared" si="76"/>
        <v>22400</v>
      </c>
      <c r="K667">
        <f t="shared" si="73"/>
        <v>51400</v>
      </c>
    </row>
    <row r="668" spans="1:11" x14ac:dyDescent="0.25">
      <c r="A668" s="1">
        <v>45593</v>
      </c>
      <c r="B668" s="2">
        <f t="shared" si="70"/>
        <v>1</v>
      </c>
      <c r="C668" t="s">
        <v>5</v>
      </c>
      <c r="D668">
        <v>10</v>
      </c>
      <c r="E668">
        <f>IF(B668 &lt;= 5,VLOOKUP(C668,$R$3:$S$6,2,FALSE),0)</f>
        <v>0.4</v>
      </c>
      <c r="F668">
        <f t="shared" si="71"/>
        <v>4</v>
      </c>
      <c r="G668">
        <f t="shared" si="72"/>
        <v>120</v>
      </c>
      <c r="H668">
        <f t="shared" si="74"/>
        <v>73920</v>
      </c>
      <c r="I668">
        <f t="shared" si="75"/>
        <v>0</v>
      </c>
      <c r="J668">
        <f t="shared" si="76"/>
        <v>22400</v>
      </c>
      <c r="K668">
        <f t="shared" si="73"/>
        <v>51520</v>
      </c>
    </row>
    <row r="669" spans="1:11" x14ac:dyDescent="0.25">
      <c r="A669" s="1">
        <v>45594</v>
      </c>
      <c r="B669" s="2">
        <f t="shared" si="70"/>
        <v>2</v>
      </c>
      <c r="C669" t="s">
        <v>5</v>
      </c>
      <c r="D669">
        <v>10</v>
      </c>
      <c r="E669">
        <f>IF(B669 &lt;= 5,VLOOKUP(C669,$R$3:$S$6,2,FALSE),0)</f>
        <v>0.4</v>
      </c>
      <c r="F669">
        <f t="shared" si="71"/>
        <v>4</v>
      </c>
      <c r="G669">
        <f t="shared" si="72"/>
        <v>120</v>
      </c>
      <c r="H669">
        <f t="shared" si="74"/>
        <v>74040</v>
      </c>
      <c r="I669">
        <f t="shared" si="75"/>
        <v>0</v>
      </c>
      <c r="J669">
        <f t="shared" si="76"/>
        <v>22400</v>
      </c>
      <c r="K669">
        <f t="shared" si="73"/>
        <v>51640</v>
      </c>
    </row>
    <row r="670" spans="1:11" x14ac:dyDescent="0.25">
      <c r="A670" s="1">
        <v>45595</v>
      </c>
      <c r="B670" s="2">
        <f t="shared" si="70"/>
        <v>3</v>
      </c>
      <c r="C670" t="s">
        <v>5</v>
      </c>
      <c r="D670">
        <v>10</v>
      </c>
      <c r="E670">
        <f>IF(B670 &lt;= 5,VLOOKUP(C670,$R$3:$S$6,2,FALSE),0)</f>
        <v>0.4</v>
      </c>
      <c r="F670">
        <f t="shared" si="71"/>
        <v>4</v>
      </c>
      <c r="G670">
        <f t="shared" si="72"/>
        <v>120</v>
      </c>
      <c r="H670">
        <f t="shared" si="74"/>
        <v>74160</v>
      </c>
      <c r="I670">
        <f t="shared" si="75"/>
        <v>0</v>
      </c>
      <c r="J670">
        <f t="shared" si="76"/>
        <v>22400</v>
      </c>
      <c r="K670">
        <f t="shared" si="73"/>
        <v>51760</v>
      </c>
    </row>
    <row r="671" spans="1:11" x14ac:dyDescent="0.25">
      <c r="A671" s="1">
        <v>45596</v>
      </c>
      <c r="B671" s="2">
        <f t="shared" si="70"/>
        <v>4</v>
      </c>
      <c r="C671" t="s">
        <v>5</v>
      </c>
      <c r="D671">
        <v>10</v>
      </c>
      <c r="E671">
        <f>IF(B671 &lt;= 5,VLOOKUP(C671,$R$3:$S$6,2,FALSE),0)</f>
        <v>0.4</v>
      </c>
      <c r="F671">
        <f t="shared" si="71"/>
        <v>4</v>
      </c>
      <c r="G671">
        <f t="shared" si="72"/>
        <v>120</v>
      </c>
      <c r="H671">
        <f t="shared" si="74"/>
        <v>74280</v>
      </c>
      <c r="I671">
        <f t="shared" si="75"/>
        <v>0</v>
      </c>
      <c r="J671">
        <f t="shared" si="76"/>
        <v>22400</v>
      </c>
      <c r="K671">
        <f t="shared" si="73"/>
        <v>51880</v>
      </c>
    </row>
    <row r="672" spans="1:11" x14ac:dyDescent="0.25">
      <c r="A672" s="1">
        <v>45597</v>
      </c>
      <c r="B672" s="2">
        <f t="shared" si="70"/>
        <v>5</v>
      </c>
      <c r="C672" t="s">
        <v>5</v>
      </c>
      <c r="D672">
        <v>10</v>
      </c>
      <c r="E672">
        <f>IF(B672 &lt;= 5,VLOOKUP(C672,$R$3:$S$6,2,FALSE),0)</f>
        <v>0.4</v>
      </c>
      <c r="F672">
        <f t="shared" si="71"/>
        <v>4</v>
      </c>
      <c r="G672">
        <f t="shared" si="72"/>
        <v>120</v>
      </c>
      <c r="H672">
        <f t="shared" si="74"/>
        <v>74400</v>
      </c>
      <c r="I672">
        <f t="shared" si="75"/>
        <v>0</v>
      </c>
      <c r="J672">
        <f t="shared" si="76"/>
        <v>22400</v>
      </c>
      <c r="K672">
        <f t="shared" si="73"/>
        <v>52000</v>
      </c>
    </row>
    <row r="673" spans="1:11" x14ac:dyDescent="0.25">
      <c r="A673" s="1">
        <v>45598</v>
      </c>
      <c r="B673" s="2">
        <f t="shared" si="70"/>
        <v>6</v>
      </c>
      <c r="C673" t="s">
        <v>5</v>
      </c>
      <c r="D673">
        <v>10</v>
      </c>
      <c r="E673">
        <f>IF(B673 &lt;= 5,VLOOKUP(C673,$R$3:$S$6,2,FALSE),0)</f>
        <v>0</v>
      </c>
      <c r="F673">
        <f t="shared" si="71"/>
        <v>0</v>
      </c>
      <c r="G673">
        <f t="shared" si="72"/>
        <v>0</v>
      </c>
      <c r="H673">
        <f t="shared" si="74"/>
        <v>74400</v>
      </c>
      <c r="I673">
        <f t="shared" si="75"/>
        <v>0</v>
      </c>
      <c r="J673">
        <f t="shared" si="76"/>
        <v>22400</v>
      </c>
      <c r="K673">
        <f t="shared" si="73"/>
        <v>52000</v>
      </c>
    </row>
    <row r="674" spans="1:11" x14ac:dyDescent="0.25">
      <c r="A674" s="1">
        <v>45599</v>
      </c>
      <c r="B674" s="2">
        <f t="shared" si="70"/>
        <v>7</v>
      </c>
      <c r="C674" t="s">
        <v>5</v>
      </c>
      <c r="D674">
        <v>10</v>
      </c>
      <c r="E674">
        <f>IF(B674 &lt;= 5,VLOOKUP(C674,$R$3:$S$6,2,FALSE),0)</f>
        <v>0</v>
      </c>
      <c r="F674">
        <f t="shared" si="71"/>
        <v>0</v>
      </c>
      <c r="G674">
        <f t="shared" si="72"/>
        <v>0</v>
      </c>
      <c r="H674">
        <f t="shared" si="74"/>
        <v>74400</v>
      </c>
      <c r="I674">
        <f t="shared" si="75"/>
        <v>150</v>
      </c>
      <c r="J674">
        <f t="shared" si="76"/>
        <v>22550</v>
      </c>
      <c r="K674">
        <f t="shared" si="73"/>
        <v>51850</v>
      </c>
    </row>
    <row r="675" spans="1:11" x14ac:dyDescent="0.25">
      <c r="A675" s="1">
        <v>45600</v>
      </c>
      <c r="B675" s="2">
        <f t="shared" si="70"/>
        <v>1</v>
      </c>
      <c r="C675" t="s">
        <v>5</v>
      </c>
      <c r="D675">
        <v>10</v>
      </c>
      <c r="E675">
        <f>IF(B675 &lt;= 5,VLOOKUP(C675,$R$3:$S$6,2,FALSE),0)</f>
        <v>0.4</v>
      </c>
      <c r="F675">
        <f t="shared" si="71"/>
        <v>4</v>
      </c>
      <c r="G675">
        <f t="shared" si="72"/>
        <v>120</v>
      </c>
      <c r="H675">
        <f t="shared" si="74"/>
        <v>74520</v>
      </c>
      <c r="I675">
        <f t="shared" si="75"/>
        <v>0</v>
      </c>
      <c r="J675">
        <f t="shared" si="76"/>
        <v>22550</v>
      </c>
      <c r="K675">
        <f t="shared" si="73"/>
        <v>51970</v>
      </c>
    </row>
    <row r="676" spans="1:11" x14ac:dyDescent="0.25">
      <c r="A676" s="1">
        <v>45601</v>
      </c>
      <c r="B676" s="2">
        <f t="shared" si="70"/>
        <v>2</v>
      </c>
      <c r="C676" t="s">
        <v>5</v>
      </c>
      <c r="D676">
        <v>10</v>
      </c>
      <c r="E676">
        <f>IF(B676 &lt;= 5,VLOOKUP(C676,$R$3:$S$6,2,FALSE),0)</f>
        <v>0.4</v>
      </c>
      <c r="F676">
        <f t="shared" si="71"/>
        <v>4</v>
      </c>
      <c r="G676">
        <f t="shared" si="72"/>
        <v>120</v>
      </c>
      <c r="H676">
        <f t="shared" si="74"/>
        <v>74640</v>
      </c>
      <c r="I676">
        <f t="shared" si="75"/>
        <v>0</v>
      </c>
      <c r="J676">
        <f t="shared" si="76"/>
        <v>22550</v>
      </c>
      <c r="K676">
        <f t="shared" si="73"/>
        <v>52090</v>
      </c>
    </row>
    <row r="677" spans="1:11" x14ac:dyDescent="0.25">
      <c r="A677" s="1">
        <v>45602</v>
      </c>
      <c r="B677" s="2">
        <f t="shared" si="70"/>
        <v>3</v>
      </c>
      <c r="C677" t="s">
        <v>5</v>
      </c>
      <c r="D677">
        <v>10</v>
      </c>
      <c r="E677">
        <f>IF(B677 &lt;= 5,VLOOKUP(C677,$R$3:$S$6,2,FALSE),0)</f>
        <v>0.4</v>
      </c>
      <c r="F677">
        <f t="shared" si="71"/>
        <v>4</v>
      </c>
      <c r="G677">
        <f t="shared" si="72"/>
        <v>120</v>
      </c>
      <c r="H677">
        <f t="shared" si="74"/>
        <v>74760</v>
      </c>
      <c r="I677">
        <f t="shared" si="75"/>
        <v>0</v>
      </c>
      <c r="J677">
        <f t="shared" si="76"/>
        <v>22550</v>
      </c>
      <c r="K677">
        <f t="shared" si="73"/>
        <v>52210</v>
      </c>
    </row>
    <row r="678" spans="1:11" x14ac:dyDescent="0.25">
      <c r="A678" s="1">
        <v>45603</v>
      </c>
      <c r="B678" s="2">
        <f t="shared" si="70"/>
        <v>4</v>
      </c>
      <c r="C678" t="s">
        <v>5</v>
      </c>
      <c r="D678">
        <v>10</v>
      </c>
      <c r="E678">
        <f>IF(B678 &lt;= 5,VLOOKUP(C678,$R$3:$S$6,2,FALSE),0)</f>
        <v>0.4</v>
      </c>
      <c r="F678">
        <f t="shared" si="71"/>
        <v>4</v>
      </c>
      <c r="G678">
        <f t="shared" si="72"/>
        <v>120</v>
      </c>
      <c r="H678">
        <f t="shared" si="74"/>
        <v>74880</v>
      </c>
      <c r="I678">
        <f t="shared" si="75"/>
        <v>0</v>
      </c>
      <c r="J678">
        <f t="shared" si="76"/>
        <v>22550</v>
      </c>
      <c r="K678">
        <f t="shared" si="73"/>
        <v>52330</v>
      </c>
    </row>
    <row r="679" spans="1:11" x14ac:dyDescent="0.25">
      <c r="A679" s="1">
        <v>45604</v>
      </c>
      <c r="B679" s="2">
        <f t="shared" si="70"/>
        <v>5</v>
      </c>
      <c r="C679" t="s">
        <v>5</v>
      </c>
      <c r="D679">
        <v>10</v>
      </c>
      <c r="E679">
        <f>IF(B679 &lt;= 5,VLOOKUP(C679,$R$3:$S$6,2,FALSE),0)</f>
        <v>0.4</v>
      </c>
      <c r="F679">
        <f t="shared" si="71"/>
        <v>4</v>
      </c>
      <c r="G679">
        <f t="shared" si="72"/>
        <v>120</v>
      </c>
      <c r="H679">
        <f t="shared" si="74"/>
        <v>75000</v>
      </c>
      <c r="I679">
        <f t="shared" si="75"/>
        <v>0</v>
      </c>
      <c r="J679">
        <f t="shared" si="76"/>
        <v>22550</v>
      </c>
      <c r="K679">
        <f t="shared" si="73"/>
        <v>52450</v>
      </c>
    </row>
    <row r="680" spans="1:11" x14ac:dyDescent="0.25">
      <c r="A680" s="1">
        <v>45605</v>
      </c>
      <c r="B680" s="2">
        <f t="shared" si="70"/>
        <v>6</v>
      </c>
      <c r="C680" t="s">
        <v>5</v>
      </c>
      <c r="D680">
        <v>10</v>
      </c>
      <c r="E680">
        <f>IF(B680 &lt;= 5,VLOOKUP(C680,$R$3:$S$6,2,FALSE),0)</f>
        <v>0</v>
      </c>
      <c r="F680">
        <f t="shared" si="71"/>
        <v>0</v>
      </c>
      <c r="G680">
        <f t="shared" si="72"/>
        <v>0</v>
      </c>
      <c r="H680">
        <f t="shared" si="74"/>
        <v>75000</v>
      </c>
      <c r="I680">
        <f t="shared" si="75"/>
        <v>0</v>
      </c>
      <c r="J680">
        <f t="shared" si="76"/>
        <v>22550</v>
      </c>
      <c r="K680">
        <f t="shared" si="73"/>
        <v>52450</v>
      </c>
    </row>
    <row r="681" spans="1:11" x14ac:dyDescent="0.25">
      <c r="A681" s="1">
        <v>45606</v>
      </c>
      <c r="B681" s="2">
        <f t="shared" si="70"/>
        <v>7</v>
      </c>
      <c r="C681" t="s">
        <v>5</v>
      </c>
      <c r="D681">
        <v>10</v>
      </c>
      <c r="E681">
        <f>IF(B681 &lt;= 5,VLOOKUP(C681,$R$3:$S$6,2,FALSE),0)</f>
        <v>0</v>
      </c>
      <c r="F681">
        <f t="shared" si="71"/>
        <v>0</v>
      </c>
      <c r="G681">
        <f t="shared" si="72"/>
        <v>0</v>
      </c>
      <c r="H681">
        <f t="shared" si="74"/>
        <v>75000</v>
      </c>
      <c r="I681">
        <f t="shared" si="75"/>
        <v>150</v>
      </c>
      <c r="J681">
        <f t="shared" si="76"/>
        <v>22700</v>
      </c>
      <c r="K681">
        <f t="shared" si="73"/>
        <v>52300</v>
      </c>
    </row>
    <row r="682" spans="1:11" x14ac:dyDescent="0.25">
      <c r="A682" s="1">
        <v>45607</v>
      </c>
      <c r="B682" s="2">
        <f t="shared" si="70"/>
        <v>1</v>
      </c>
      <c r="C682" t="s">
        <v>5</v>
      </c>
      <c r="D682">
        <v>10</v>
      </c>
      <c r="E682">
        <f>IF(B682 &lt;= 5,VLOOKUP(C682,$R$3:$S$6,2,FALSE),0)</f>
        <v>0.4</v>
      </c>
      <c r="F682">
        <f t="shared" si="71"/>
        <v>4</v>
      </c>
      <c r="G682">
        <f t="shared" si="72"/>
        <v>120</v>
      </c>
      <c r="H682">
        <f t="shared" si="74"/>
        <v>75120</v>
      </c>
      <c r="I682">
        <f t="shared" si="75"/>
        <v>0</v>
      </c>
      <c r="J682">
        <f t="shared" si="76"/>
        <v>22700</v>
      </c>
      <c r="K682">
        <f t="shared" si="73"/>
        <v>52420</v>
      </c>
    </row>
    <row r="683" spans="1:11" x14ac:dyDescent="0.25">
      <c r="A683" s="1">
        <v>45608</v>
      </c>
      <c r="B683" s="2">
        <f t="shared" si="70"/>
        <v>2</v>
      </c>
      <c r="C683" t="s">
        <v>5</v>
      </c>
      <c r="D683">
        <v>10</v>
      </c>
      <c r="E683">
        <f>IF(B683 &lt;= 5,VLOOKUP(C683,$R$3:$S$6,2,FALSE),0)</f>
        <v>0.4</v>
      </c>
      <c r="F683">
        <f t="shared" si="71"/>
        <v>4</v>
      </c>
      <c r="G683">
        <f t="shared" si="72"/>
        <v>120</v>
      </c>
      <c r="H683">
        <f t="shared" si="74"/>
        <v>75240</v>
      </c>
      <c r="I683">
        <f t="shared" si="75"/>
        <v>0</v>
      </c>
      <c r="J683">
        <f t="shared" si="76"/>
        <v>22700</v>
      </c>
      <c r="K683">
        <f t="shared" si="73"/>
        <v>52540</v>
      </c>
    </row>
    <row r="684" spans="1:11" x14ac:dyDescent="0.25">
      <c r="A684" s="1">
        <v>45609</v>
      </c>
      <c r="B684" s="2">
        <f t="shared" si="70"/>
        <v>3</v>
      </c>
      <c r="C684" t="s">
        <v>5</v>
      </c>
      <c r="D684">
        <v>10</v>
      </c>
      <c r="E684">
        <f>IF(B684 &lt;= 5,VLOOKUP(C684,$R$3:$S$6,2,FALSE),0)</f>
        <v>0.4</v>
      </c>
      <c r="F684">
        <f t="shared" si="71"/>
        <v>4</v>
      </c>
      <c r="G684">
        <f t="shared" si="72"/>
        <v>120</v>
      </c>
      <c r="H684">
        <f t="shared" si="74"/>
        <v>75360</v>
      </c>
      <c r="I684">
        <f t="shared" si="75"/>
        <v>0</v>
      </c>
      <c r="J684">
        <f t="shared" si="76"/>
        <v>22700</v>
      </c>
      <c r="K684">
        <f t="shared" si="73"/>
        <v>52660</v>
      </c>
    </row>
    <row r="685" spans="1:11" x14ac:dyDescent="0.25">
      <c r="A685" s="1">
        <v>45610</v>
      </c>
      <c r="B685" s="2">
        <f t="shared" si="70"/>
        <v>4</v>
      </c>
      <c r="C685" t="s">
        <v>5</v>
      </c>
      <c r="D685">
        <v>10</v>
      </c>
      <c r="E685">
        <f>IF(B685 &lt;= 5,VLOOKUP(C685,$R$3:$S$6,2,FALSE),0)</f>
        <v>0.4</v>
      </c>
      <c r="F685">
        <f t="shared" si="71"/>
        <v>4</v>
      </c>
      <c r="G685">
        <f t="shared" si="72"/>
        <v>120</v>
      </c>
      <c r="H685">
        <f t="shared" si="74"/>
        <v>75480</v>
      </c>
      <c r="I685">
        <f t="shared" si="75"/>
        <v>0</v>
      </c>
      <c r="J685">
        <f t="shared" si="76"/>
        <v>22700</v>
      </c>
      <c r="K685">
        <f t="shared" si="73"/>
        <v>52780</v>
      </c>
    </row>
    <row r="686" spans="1:11" x14ac:dyDescent="0.25">
      <c r="A686" s="1">
        <v>45611</v>
      </c>
      <c r="B686" s="2">
        <f t="shared" si="70"/>
        <v>5</v>
      </c>
      <c r="C686" t="s">
        <v>5</v>
      </c>
      <c r="D686">
        <v>10</v>
      </c>
      <c r="E686">
        <f>IF(B686 &lt;= 5,VLOOKUP(C686,$R$3:$S$6,2,FALSE),0)</f>
        <v>0.4</v>
      </c>
      <c r="F686">
        <f t="shared" si="71"/>
        <v>4</v>
      </c>
      <c r="G686">
        <f t="shared" si="72"/>
        <v>120</v>
      </c>
      <c r="H686">
        <f t="shared" si="74"/>
        <v>75600</v>
      </c>
      <c r="I686">
        <f t="shared" si="75"/>
        <v>0</v>
      </c>
      <c r="J686">
        <f t="shared" si="76"/>
        <v>22700</v>
      </c>
      <c r="K686">
        <f t="shared" si="73"/>
        <v>52900</v>
      </c>
    </row>
    <row r="687" spans="1:11" x14ac:dyDescent="0.25">
      <c r="A687" s="1">
        <v>45612</v>
      </c>
      <c r="B687" s="2">
        <f t="shared" si="70"/>
        <v>6</v>
      </c>
      <c r="C687" t="s">
        <v>5</v>
      </c>
      <c r="D687">
        <v>10</v>
      </c>
      <c r="E687">
        <f>IF(B687 &lt;= 5,VLOOKUP(C687,$R$3:$S$6,2,FALSE),0)</f>
        <v>0</v>
      </c>
      <c r="F687">
        <f t="shared" si="71"/>
        <v>0</v>
      </c>
      <c r="G687">
        <f t="shared" si="72"/>
        <v>0</v>
      </c>
      <c r="H687">
        <f t="shared" si="74"/>
        <v>75600</v>
      </c>
      <c r="I687">
        <f t="shared" si="75"/>
        <v>0</v>
      </c>
      <c r="J687">
        <f t="shared" si="76"/>
        <v>22700</v>
      </c>
      <c r="K687">
        <f t="shared" si="73"/>
        <v>52900</v>
      </c>
    </row>
    <row r="688" spans="1:11" x14ac:dyDescent="0.25">
      <c r="A688" s="1">
        <v>45613</v>
      </c>
      <c r="B688" s="2">
        <f t="shared" si="70"/>
        <v>7</v>
      </c>
      <c r="C688" t="s">
        <v>5</v>
      </c>
      <c r="D688">
        <v>10</v>
      </c>
      <c r="E688">
        <f>IF(B688 &lt;= 5,VLOOKUP(C688,$R$3:$S$6,2,FALSE),0)</f>
        <v>0</v>
      </c>
      <c r="F688">
        <f t="shared" si="71"/>
        <v>0</v>
      </c>
      <c r="G688">
        <f t="shared" si="72"/>
        <v>0</v>
      </c>
      <c r="H688">
        <f t="shared" si="74"/>
        <v>75600</v>
      </c>
      <c r="I688">
        <f t="shared" si="75"/>
        <v>150</v>
      </c>
      <c r="J688">
        <f t="shared" si="76"/>
        <v>22850</v>
      </c>
      <c r="K688">
        <f t="shared" si="73"/>
        <v>52750</v>
      </c>
    </row>
    <row r="689" spans="1:11" x14ac:dyDescent="0.25">
      <c r="A689" s="1">
        <v>45614</v>
      </c>
      <c r="B689" s="2">
        <f t="shared" si="70"/>
        <v>1</v>
      </c>
      <c r="C689" t="s">
        <v>5</v>
      </c>
      <c r="D689">
        <v>10</v>
      </c>
      <c r="E689">
        <f>IF(B689 &lt;= 5,VLOOKUP(C689,$R$3:$S$6,2,FALSE),0)</f>
        <v>0.4</v>
      </c>
      <c r="F689">
        <f t="shared" si="71"/>
        <v>4</v>
      </c>
      <c r="G689">
        <f t="shared" si="72"/>
        <v>120</v>
      </c>
      <c r="H689">
        <f t="shared" si="74"/>
        <v>75720</v>
      </c>
      <c r="I689">
        <f t="shared" si="75"/>
        <v>0</v>
      </c>
      <c r="J689">
        <f t="shared" si="76"/>
        <v>22850</v>
      </c>
      <c r="K689">
        <f t="shared" si="73"/>
        <v>52870</v>
      </c>
    </row>
    <row r="690" spans="1:11" x14ac:dyDescent="0.25">
      <c r="A690" s="1">
        <v>45615</v>
      </c>
      <c r="B690" s="2">
        <f t="shared" si="70"/>
        <v>2</v>
      </c>
      <c r="C690" t="s">
        <v>5</v>
      </c>
      <c r="D690">
        <v>10</v>
      </c>
      <c r="E690">
        <f>IF(B690 &lt;= 5,VLOOKUP(C690,$R$3:$S$6,2,FALSE),0)</f>
        <v>0.4</v>
      </c>
      <c r="F690">
        <f t="shared" si="71"/>
        <v>4</v>
      </c>
      <c r="G690">
        <f t="shared" si="72"/>
        <v>120</v>
      </c>
      <c r="H690">
        <f t="shared" si="74"/>
        <v>75840</v>
      </c>
      <c r="I690">
        <f t="shared" si="75"/>
        <v>0</v>
      </c>
      <c r="J690">
        <f t="shared" si="76"/>
        <v>22850</v>
      </c>
      <c r="K690">
        <f t="shared" si="73"/>
        <v>52990</v>
      </c>
    </row>
    <row r="691" spans="1:11" x14ac:dyDescent="0.25">
      <c r="A691" s="1">
        <v>45616</v>
      </c>
      <c r="B691" s="2">
        <f t="shared" si="70"/>
        <v>3</v>
      </c>
      <c r="C691" t="s">
        <v>5</v>
      </c>
      <c r="D691">
        <v>10</v>
      </c>
      <c r="E691">
        <f>IF(B691 &lt;= 5,VLOOKUP(C691,$R$3:$S$6,2,FALSE),0)</f>
        <v>0.4</v>
      </c>
      <c r="F691">
        <f t="shared" si="71"/>
        <v>4</v>
      </c>
      <c r="G691">
        <f t="shared" si="72"/>
        <v>120</v>
      </c>
      <c r="H691">
        <f t="shared" si="74"/>
        <v>75960</v>
      </c>
      <c r="I691">
        <f t="shared" si="75"/>
        <v>0</v>
      </c>
      <c r="J691">
        <f t="shared" si="76"/>
        <v>22850</v>
      </c>
      <c r="K691">
        <f t="shared" si="73"/>
        <v>53110</v>
      </c>
    </row>
    <row r="692" spans="1:11" x14ac:dyDescent="0.25">
      <c r="A692" s="1">
        <v>45617</v>
      </c>
      <c r="B692" s="2">
        <f t="shared" si="70"/>
        <v>4</v>
      </c>
      <c r="C692" t="s">
        <v>5</v>
      </c>
      <c r="D692">
        <v>10</v>
      </c>
      <c r="E692">
        <f>IF(B692 &lt;= 5,VLOOKUP(C692,$R$3:$S$6,2,FALSE),0)</f>
        <v>0.4</v>
      </c>
      <c r="F692">
        <f t="shared" si="71"/>
        <v>4</v>
      </c>
      <c r="G692">
        <f t="shared" si="72"/>
        <v>120</v>
      </c>
      <c r="H692">
        <f t="shared" si="74"/>
        <v>76080</v>
      </c>
      <c r="I692">
        <f t="shared" si="75"/>
        <v>0</v>
      </c>
      <c r="J692">
        <f t="shared" si="76"/>
        <v>22850</v>
      </c>
      <c r="K692">
        <f t="shared" si="73"/>
        <v>53230</v>
      </c>
    </row>
    <row r="693" spans="1:11" x14ac:dyDescent="0.25">
      <c r="A693" s="1">
        <v>45618</v>
      </c>
      <c r="B693" s="2">
        <f t="shared" si="70"/>
        <v>5</v>
      </c>
      <c r="C693" t="s">
        <v>5</v>
      </c>
      <c r="D693">
        <v>10</v>
      </c>
      <c r="E693">
        <f>IF(B693 &lt;= 5,VLOOKUP(C693,$R$3:$S$6,2,FALSE),0)</f>
        <v>0.4</v>
      </c>
      <c r="F693">
        <f t="shared" si="71"/>
        <v>4</v>
      </c>
      <c r="G693">
        <f t="shared" si="72"/>
        <v>120</v>
      </c>
      <c r="H693">
        <f t="shared" si="74"/>
        <v>76200</v>
      </c>
      <c r="I693">
        <f t="shared" si="75"/>
        <v>0</v>
      </c>
      <c r="J693">
        <f t="shared" si="76"/>
        <v>22850</v>
      </c>
      <c r="K693">
        <f t="shared" si="73"/>
        <v>53350</v>
      </c>
    </row>
    <row r="694" spans="1:11" x14ac:dyDescent="0.25">
      <c r="A694" s="1">
        <v>45619</v>
      </c>
      <c r="B694" s="2">
        <f t="shared" si="70"/>
        <v>6</v>
      </c>
      <c r="C694" t="s">
        <v>5</v>
      </c>
      <c r="D694">
        <v>10</v>
      </c>
      <c r="E694">
        <f>IF(B694 &lt;= 5,VLOOKUP(C694,$R$3:$S$6,2,FALSE),0)</f>
        <v>0</v>
      </c>
      <c r="F694">
        <f t="shared" si="71"/>
        <v>0</v>
      </c>
      <c r="G694">
        <f t="shared" si="72"/>
        <v>0</v>
      </c>
      <c r="H694">
        <f t="shared" si="74"/>
        <v>76200</v>
      </c>
      <c r="I694">
        <f t="shared" si="75"/>
        <v>0</v>
      </c>
      <c r="J694">
        <f t="shared" si="76"/>
        <v>22850</v>
      </c>
      <c r="K694">
        <f t="shared" si="73"/>
        <v>53350</v>
      </c>
    </row>
    <row r="695" spans="1:11" x14ac:dyDescent="0.25">
      <c r="A695" s="1">
        <v>45620</v>
      </c>
      <c r="B695" s="2">
        <f t="shared" si="70"/>
        <v>7</v>
      </c>
      <c r="C695" t="s">
        <v>5</v>
      </c>
      <c r="D695">
        <v>10</v>
      </c>
      <c r="E695">
        <f>IF(B695 &lt;= 5,VLOOKUP(C695,$R$3:$S$6,2,FALSE),0)</f>
        <v>0</v>
      </c>
      <c r="F695">
        <f t="shared" si="71"/>
        <v>0</v>
      </c>
      <c r="G695">
        <f t="shared" si="72"/>
        <v>0</v>
      </c>
      <c r="H695">
        <f t="shared" si="74"/>
        <v>76200</v>
      </c>
      <c r="I695">
        <f t="shared" si="75"/>
        <v>150</v>
      </c>
      <c r="J695">
        <f t="shared" si="76"/>
        <v>23000</v>
      </c>
      <c r="K695">
        <f t="shared" si="73"/>
        <v>53200</v>
      </c>
    </row>
    <row r="696" spans="1:11" x14ac:dyDescent="0.25">
      <c r="A696" s="1">
        <v>45621</v>
      </c>
      <c r="B696" s="2">
        <f t="shared" si="70"/>
        <v>1</v>
      </c>
      <c r="C696" t="s">
        <v>5</v>
      </c>
      <c r="D696">
        <v>10</v>
      </c>
      <c r="E696">
        <f>IF(B696 &lt;= 5,VLOOKUP(C696,$R$3:$S$6,2,FALSE),0)</f>
        <v>0.4</v>
      </c>
      <c r="F696">
        <f t="shared" si="71"/>
        <v>4</v>
      </c>
      <c r="G696">
        <f t="shared" si="72"/>
        <v>120</v>
      </c>
      <c r="H696">
        <f t="shared" si="74"/>
        <v>76320</v>
      </c>
      <c r="I696">
        <f t="shared" si="75"/>
        <v>0</v>
      </c>
      <c r="J696">
        <f t="shared" si="76"/>
        <v>23000</v>
      </c>
      <c r="K696">
        <f t="shared" si="73"/>
        <v>53320</v>
      </c>
    </row>
    <row r="697" spans="1:11" x14ac:dyDescent="0.25">
      <c r="A697" s="1">
        <v>45622</v>
      </c>
      <c r="B697" s="2">
        <f t="shared" si="70"/>
        <v>2</v>
      </c>
      <c r="C697" t="s">
        <v>5</v>
      </c>
      <c r="D697">
        <v>10</v>
      </c>
      <c r="E697">
        <f>IF(B697 &lt;= 5,VLOOKUP(C697,$R$3:$S$6,2,FALSE),0)</f>
        <v>0.4</v>
      </c>
      <c r="F697">
        <f t="shared" si="71"/>
        <v>4</v>
      </c>
      <c r="G697">
        <f t="shared" si="72"/>
        <v>120</v>
      </c>
      <c r="H697">
        <f t="shared" si="74"/>
        <v>76440</v>
      </c>
      <c r="I697">
        <f t="shared" si="75"/>
        <v>0</v>
      </c>
      <c r="J697">
        <f t="shared" si="76"/>
        <v>23000</v>
      </c>
      <c r="K697">
        <f t="shared" si="73"/>
        <v>53440</v>
      </c>
    </row>
    <row r="698" spans="1:11" x14ac:dyDescent="0.25">
      <c r="A698" s="1">
        <v>45623</v>
      </c>
      <c r="B698" s="2">
        <f t="shared" si="70"/>
        <v>3</v>
      </c>
      <c r="C698" t="s">
        <v>5</v>
      </c>
      <c r="D698">
        <v>10</v>
      </c>
      <c r="E698">
        <f>IF(B698 &lt;= 5,VLOOKUP(C698,$R$3:$S$6,2,FALSE),0)</f>
        <v>0.4</v>
      </c>
      <c r="F698">
        <f t="shared" si="71"/>
        <v>4</v>
      </c>
      <c r="G698">
        <f t="shared" si="72"/>
        <v>120</v>
      </c>
      <c r="H698">
        <f t="shared" si="74"/>
        <v>76560</v>
      </c>
      <c r="I698">
        <f t="shared" si="75"/>
        <v>0</v>
      </c>
      <c r="J698">
        <f t="shared" si="76"/>
        <v>23000</v>
      </c>
      <c r="K698">
        <f t="shared" si="73"/>
        <v>53560</v>
      </c>
    </row>
    <row r="699" spans="1:11" x14ac:dyDescent="0.25">
      <c r="A699" s="1">
        <v>45624</v>
      </c>
      <c r="B699" s="2">
        <f t="shared" si="70"/>
        <v>4</v>
      </c>
      <c r="C699" t="s">
        <v>5</v>
      </c>
      <c r="D699">
        <v>10</v>
      </c>
      <c r="E699">
        <f>IF(B699 &lt;= 5,VLOOKUP(C699,$R$3:$S$6,2,FALSE),0)</f>
        <v>0.4</v>
      </c>
      <c r="F699">
        <f t="shared" si="71"/>
        <v>4</v>
      </c>
      <c r="G699">
        <f t="shared" si="72"/>
        <v>120</v>
      </c>
      <c r="H699">
        <f t="shared" si="74"/>
        <v>76680</v>
      </c>
      <c r="I699">
        <f t="shared" si="75"/>
        <v>0</v>
      </c>
      <c r="J699">
        <f t="shared" si="76"/>
        <v>23000</v>
      </c>
      <c r="K699">
        <f t="shared" si="73"/>
        <v>53680</v>
      </c>
    </row>
    <row r="700" spans="1:11" x14ac:dyDescent="0.25">
      <c r="A700" s="1">
        <v>45625</v>
      </c>
      <c r="B700" s="2">
        <f t="shared" si="70"/>
        <v>5</v>
      </c>
      <c r="C700" t="s">
        <v>5</v>
      </c>
      <c r="D700">
        <v>10</v>
      </c>
      <c r="E700">
        <f>IF(B700 &lt;= 5,VLOOKUP(C700,$R$3:$S$6,2,FALSE),0)</f>
        <v>0.4</v>
      </c>
      <c r="F700">
        <f t="shared" si="71"/>
        <v>4</v>
      </c>
      <c r="G700">
        <f t="shared" si="72"/>
        <v>120</v>
      </c>
      <c r="H700">
        <f t="shared" si="74"/>
        <v>76800</v>
      </c>
      <c r="I700">
        <f t="shared" si="75"/>
        <v>0</v>
      </c>
      <c r="J700">
        <f t="shared" si="76"/>
        <v>23000</v>
      </c>
      <c r="K700">
        <f t="shared" si="73"/>
        <v>53800</v>
      </c>
    </row>
    <row r="701" spans="1:11" x14ac:dyDescent="0.25">
      <c r="A701" s="1">
        <v>45626</v>
      </c>
      <c r="B701" s="2">
        <f t="shared" si="70"/>
        <v>6</v>
      </c>
      <c r="C701" t="s">
        <v>5</v>
      </c>
      <c r="D701">
        <v>10</v>
      </c>
      <c r="E701">
        <f>IF(B701 &lt;= 5,VLOOKUP(C701,$R$3:$S$6,2,FALSE),0)</f>
        <v>0</v>
      </c>
      <c r="F701">
        <f t="shared" si="71"/>
        <v>0</v>
      </c>
      <c r="G701">
        <f t="shared" si="72"/>
        <v>0</v>
      </c>
      <c r="H701">
        <f t="shared" si="74"/>
        <v>76800</v>
      </c>
      <c r="I701">
        <f t="shared" si="75"/>
        <v>0</v>
      </c>
      <c r="J701">
        <f t="shared" si="76"/>
        <v>23000</v>
      </c>
      <c r="K701">
        <f t="shared" si="73"/>
        <v>53800</v>
      </c>
    </row>
    <row r="702" spans="1:11" x14ac:dyDescent="0.25">
      <c r="A702" s="1">
        <v>45627</v>
      </c>
      <c r="B702" s="2">
        <f t="shared" si="70"/>
        <v>7</v>
      </c>
      <c r="C702" t="s">
        <v>5</v>
      </c>
      <c r="D702">
        <v>10</v>
      </c>
      <c r="E702">
        <f>IF(B702 &lt;= 5,VLOOKUP(C702,$R$3:$S$6,2,FALSE),0)</f>
        <v>0</v>
      </c>
      <c r="F702">
        <f t="shared" si="71"/>
        <v>0</v>
      </c>
      <c r="G702">
        <f t="shared" si="72"/>
        <v>0</v>
      </c>
      <c r="H702">
        <f t="shared" si="74"/>
        <v>76800</v>
      </c>
      <c r="I702">
        <f t="shared" si="75"/>
        <v>150</v>
      </c>
      <c r="J702">
        <f t="shared" si="76"/>
        <v>23150</v>
      </c>
      <c r="K702">
        <f t="shared" si="73"/>
        <v>53650</v>
      </c>
    </row>
    <row r="703" spans="1:11" x14ac:dyDescent="0.25">
      <c r="A703" s="1">
        <v>45628</v>
      </c>
      <c r="B703" s="2">
        <f t="shared" si="70"/>
        <v>1</v>
      </c>
      <c r="C703" t="s">
        <v>5</v>
      </c>
      <c r="D703">
        <v>10</v>
      </c>
      <c r="E703">
        <f>IF(B703 &lt;= 5,VLOOKUP(C703,$R$3:$S$6,2,FALSE),0)</f>
        <v>0.4</v>
      </c>
      <c r="F703">
        <f t="shared" si="71"/>
        <v>4</v>
      </c>
      <c r="G703">
        <f t="shared" si="72"/>
        <v>120</v>
      </c>
      <c r="H703">
        <f t="shared" si="74"/>
        <v>76920</v>
      </c>
      <c r="I703">
        <f t="shared" si="75"/>
        <v>0</v>
      </c>
      <c r="J703">
        <f t="shared" si="76"/>
        <v>23150</v>
      </c>
      <c r="K703">
        <f t="shared" si="73"/>
        <v>53770</v>
      </c>
    </row>
    <row r="704" spans="1:11" x14ac:dyDescent="0.25">
      <c r="A704" s="1">
        <v>45629</v>
      </c>
      <c r="B704" s="2">
        <f t="shared" si="70"/>
        <v>2</v>
      </c>
      <c r="C704" t="s">
        <v>5</v>
      </c>
      <c r="D704">
        <v>10</v>
      </c>
      <c r="E704">
        <f>IF(B704 &lt;= 5,VLOOKUP(C704,$R$3:$S$6,2,FALSE),0)</f>
        <v>0.4</v>
      </c>
      <c r="F704">
        <f t="shared" si="71"/>
        <v>4</v>
      </c>
      <c r="G704">
        <f t="shared" si="72"/>
        <v>120</v>
      </c>
      <c r="H704">
        <f t="shared" si="74"/>
        <v>77040</v>
      </c>
      <c r="I704">
        <f t="shared" si="75"/>
        <v>0</v>
      </c>
      <c r="J704">
        <f t="shared" si="76"/>
        <v>23150</v>
      </c>
      <c r="K704">
        <f t="shared" si="73"/>
        <v>53890</v>
      </c>
    </row>
    <row r="705" spans="1:11" x14ac:dyDescent="0.25">
      <c r="A705" s="1">
        <v>45630</v>
      </c>
      <c r="B705" s="2">
        <f t="shared" si="70"/>
        <v>3</v>
      </c>
      <c r="C705" t="s">
        <v>5</v>
      </c>
      <c r="D705">
        <v>10</v>
      </c>
      <c r="E705">
        <f>IF(B705 &lt;= 5,VLOOKUP(C705,$R$3:$S$6,2,FALSE),0)</f>
        <v>0.4</v>
      </c>
      <c r="F705">
        <f t="shared" si="71"/>
        <v>4</v>
      </c>
      <c r="G705">
        <f t="shared" si="72"/>
        <v>120</v>
      </c>
      <c r="H705">
        <f t="shared" si="74"/>
        <v>77160</v>
      </c>
      <c r="I705">
        <f t="shared" si="75"/>
        <v>0</v>
      </c>
      <c r="J705">
        <f t="shared" si="76"/>
        <v>23150</v>
      </c>
      <c r="K705">
        <f t="shared" si="73"/>
        <v>54010</v>
      </c>
    </row>
    <row r="706" spans="1:11" x14ac:dyDescent="0.25">
      <c r="A706" s="1">
        <v>45631</v>
      </c>
      <c r="B706" s="2">
        <f t="shared" si="70"/>
        <v>4</v>
      </c>
      <c r="C706" t="s">
        <v>5</v>
      </c>
      <c r="D706">
        <v>10</v>
      </c>
      <c r="E706">
        <f>IF(B706 &lt;= 5,VLOOKUP(C706,$R$3:$S$6,2,FALSE),0)</f>
        <v>0.4</v>
      </c>
      <c r="F706">
        <f t="shared" si="71"/>
        <v>4</v>
      </c>
      <c r="G706">
        <f t="shared" si="72"/>
        <v>120</v>
      </c>
      <c r="H706">
        <f t="shared" si="74"/>
        <v>77280</v>
      </c>
      <c r="I706">
        <f t="shared" si="75"/>
        <v>0</v>
      </c>
      <c r="J706">
        <f t="shared" si="76"/>
        <v>23150</v>
      </c>
      <c r="K706">
        <f t="shared" si="73"/>
        <v>54130</v>
      </c>
    </row>
    <row r="707" spans="1:11" x14ac:dyDescent="0.25">
      <c r="A707" s="1">
        <v>45632</v>
      </c>
      <c r="B707" s="2">
        <f t="shared" ref="B707:B732" si="77">WEEKDAY(A707,2)</f>
        <v>5</v>
      </c>
      <c r="C707" t="s">
        <v>5</v>
      </c>
      <c r="D707">
        <v>10</v>
      </c>
      <c r="E707">
        <f>IF(B707 &lt;= 5,VLOOKUP(C707,$R$3:$S$6,2,FALSE),0)</f>
        <v>0.4</v>
      </c>
      <c r="F707">
        <f t="shared" ref="F707:F732" si="78">ROUNDDOWN(D707*E707,0)</f>
        <v>4</v>
      </c>
      <c r="G707">
        <f t="shared" ref="G707:G732" si="79">IF(B707&lt;=5,F707*$Q$9,0)</f>
        <v>120</v>
      </c>
      <c r="H707">
        <f t="shared" si="74"/>
        <v>77400</v>
      </c>
      <c r="I707">
        <f t="shared" si="75"/>
        <v>0</v>
      </c>
      <c r="J707">
        <f t="shared" si="76"/>
        <v>23150</v>
      </c>
      <c r="K707">
        <f t="shared" ref="K707:K732" si="80">H707-J707</f>
        <v>54250</v>
      </c>
    </row>
    <row r="708" spans="1:11" x14ac:dyDescent="0.25">
      <c r="A708" s="1">
        <v>45633</v>
      </c>
      <c r="B708" s="2">
        <f t="shared" si="77"/>
        <v>6</v>
      </c>
      <c r="C708" t="s">
        <v>5</v>
      </c>
      <c r="D708">
        <v>10</v>
      </c>
      <c r="E708">
        <f>IF(B708 &lt;= 5,VLOOKUP(C708,$R$3:$S$6,2,FALSE),0)</f>
        <v>0</v>
      </c>
      <c r="F708">
        <f t="shared" si="78"/>
        <v>0</v>
      </c>
      <c r="G708">
        <f t="shared" si="79"/>
        <v>0</v>
      </c>
      <c r="H708">
        <f t="shared" ref="H708:H732" si="81">H707+G708</f>
        <v>77400</v>
      </c>
      <c r="I708">
        <f t="shared" ref="I708:I732" si="82">IF(B708=7,D708*$Q$10,0)</f>
        <v>0</v>
      </c>
      <c r="J708">
        <f t="shared" ref="J708:J732" si="83">J707+I708</f>
        <v>23150</v>
      </c>
      <c r="K708">
        <f t="shared" si="80"/>
        <v>54250</v>
      </c>
    </row>
    <row r="709" spans="1:11" x14ac:dyDescent="0.25">
      <c r="A709" s="1">
        <v>45634</v>
      </c>
      <c r="B709" s="2">
        <f t="shared" si="77"/>
        <v>7</v>
      </c>
      <c r="C709" t="s">
        <v>5</v>
      </c>
      <c r="D709">
        <v>10</v>
      </c>
      <c r="E709">
        <f>IF(B709 &lt;= 5,VLOOKUP(C709,$R$3:$S$6,2,FALSE),0)</f>
        <v>0</v>
      </c>
      <c r="F709">
        <f t="shared" si="78"/>
        <v>0</v>
      </c>
      <c r="G709">
        <f t="shared" si="79"/>
        <v>0</v>
      </c>
      <c r="H709">
        <f t="shared" si="81"/>
        <v>77400</v>
      </c>
      <c r="I709">
        <f t="shared" si="82"/>
        <v>150</v>
      </c>
      <c r="J709">
        <f t="shared" si="83"/>
        <v>23300</v>
      </c>
      <c r="K709">
        <f t="shared" si="80"/>
        <v>54100</v>
      </c>
    </row>
    <row r="710" spans="1:11" x14ac:dyDescent="0.25">
      <c r="A710" s="1">
        <v>45635</v>
      </c>
      <c r="B710" s="2">
        <f t="shared" si="77"/>
        <v>1</v>
      </c>
      <c r="C710" t="s">
        <v>5</v>
      </c>
      <c r="D710">
        <v>10</v>
      </c>
      <c r="E710">
        <f>IF(B710 &lt;= 5,VLOOKUP(C710,$R$3:$S$6,2,FALSE),0)</f>
        <v>0.4</v>
      </c>
      <c r="F710">
        <f t="shared" si="78"/>
        <v>4</v>
      </c>
      <c r="G710">
        <f t="shared" si="79"/>
        <v>120</v>
      </c>
      <c r="H710">
        <f t="shared" si="81"/>
        <v>77520</v>
      </c>
      <c r="I710">
        <f t="shared" si="82"/>
        <v>0</v>
      </c>
      <c r="J710">
        <f t="shared" si="83"/>
        <v>23300</v>
      </c>
      <c r="K710">
        <f t="shared" si="80"/>
        <v>54220</v>
      </c>
    </row>
    <row r="711" spans="1:11" x14ac:dyDescent="0.25">
      <c r="A711" s="1">
        <v>45636</v>
      </c>
      <c r="B711" s="2">
        <f t="shared" si="77"/>
        <v>2</v>
      </c>
      <c r="C711" t="s">
        <v>5</v>
      </c>
      <c r="D711">
        <v>10</v>
      </c>
      <c r="E711">
        <f>IF(B711 &lt;= 5,VLOOKUP(C711,$R$3:$S$6,2,FALSE),0)</f>
        <v>0.4</v>
      </c>
      <c r="F711">
        <f t="shared" si="78"/>
        <v>4</v>
      </c>
      <c r="G711">
        <f t="shared" si="79"/>
        <v>120</v>
      </c>
      <c r="H711">
        <f t="shared" si="81"/>
        <v>77640</v>
      </c>
      <c r="I711">
        <f t="shared" si="82"/>
        <v>0</v>
      </c>
      <c r="J711">
        <f t="shared" si="83"/>
        <v>23300</v>
      </c>
      <c r="K711">
        <f t="shared" si="80"/>
        <v>54340</v>
      </c>
    </row>
    <row r="712" spans="1:11" x14ac:dyDescent="0.25">
      <c r="A712" s="1">
        <v>45637</v>
      </c>
      <c r="B712" s="2">
        <f t="shared" si="77"/>
        <v>3</v>
      </c>
      <c r="C712" t="s">
        <v>5</v>
      </c>
      <c r="D712">
        <v>10</v>
      </c>
      <c r="E712">
        <f>IF(B712 &lt;= 5,VLOOKUP(C712,$R$3:$S$6,2,FALSE),0)</f>
        <v>0.4</v>
      </c>
      <c r="F712">
        <f t="shared" si="78"/>
        <v>4</v>
      </c>
      <c r="G712">
        <f t="shared" si="79"/>
        <v>120</v>
      </c>
      <c r="H712">
        <f t="shared" si="81"/>
        <v>77760</v>
      </c>
      <c r="I712">
        <f t="shared" si="82"/>
        <v>0</v>
      </c>
      <c r="J712">
        <f t="shared" si="83"/>
        <v>23300</v>
      </c>
      <c r="K712">
        <f t="shared" si="80"/>
        <v>54460</v>
      </c>
    </row>
    <row r="713" spans="1:11" x14ac:dyDescent="0.25">
      <c r="A713" s="1">
        <v>45638</v>
      </c>
      <c r="B713" s="2">
        <f t="shared" si="77"/>
        <v>4</v>
      </c>
      <c r="C713" t="s">
        <v>5</v>
      </c>
      <c r="D713">
        <v>10</v>
      </c>
      <c r="E713">
        <f>IF(B713 &lt;= 5,VLOOKUP(C713,$R$3:$S$6,2,FALSE),0)</f>
        <v>0.4</v>
      </c>
      <c r="F713">
        <f t="shared" si="78"/>
        <v>4</v>
      </c>
      <c r="G713">
        <f t="shared" si="79"/>
        <v>120</v>
      </c>
      <c r="H713">
        <f t="shared" si="81"/>
        <v>77880</v>
      </c>
      <c r="I713">
        <f t="shared" si="82"/>
        <v>0</v>
      </c>
      <c r="J713">
        <f t="shared" si="83"/>
        <v>23300</v>
      </c>
      <c r="K713">
        <f t="shared" si="80"/>
        <v>54580</v>
      </c>
    </row>
    <row r="714" spans="1:11" x14ac:dyDescent="0.25">
      <c r="A714" s="1">
        <v>45639</v>
      </c>
      <c r="B714" s="2">
        <f t="shared" si="77"/>
        <v>5</v>
      </c>
      <c r="C714" t="s">
        <v>5</v>
      </c>
      <c r="D714">
        <v>10</v>
      </c>
      <c r="E714">
        <f>IF(B714 &lt;= 5,VLOOKUP(C714,$R$3:$S$6,2,FALSE),0)</f>
        <v>0.4</v>
      </c>
      <c r="F714">
        <f t="shared" si="78"/>
        <v>4</v>
      </c>
      <c r="G714">
        <f t="shared" si="79"/>
        <v>120</v>
      </c>
      <c r="H714">
        <f t="shared" si="81"/>
        <v>78000</v>
      </c>
      <c r="I714">
        <f t="shared" si="82"/>
        <v>0</v>
      </c>
      <c r="J714">
        <f t="shared" si="83"/>
        <v>23300</v>
      </c>
      <c r="K714">
        <f t="shared" si="80"/>
        <v>54700</v>
      </c>
    </row>
    <row r="715" spans="1:11" x14ac:dyDescent="0.25">
      <c r="A715" s="1">
        <v>45640</v>
      </c>
      <c r="B715" s="2">
        <f t="shared" si="77"/>
        <v>6</v>
      </c>
      <c r="C715" t="s">
        <v>5</v>
      </c>
      <c r="D715">
        <v>10</v>
      </c>
      <c r="E715">
        <f>IF(B715 &lt;= 5,VLOOKUP(C715,$R$3:$S$6,2,FALSE),0)</f>
        <v>0</v>
      </c>
      <c r="F715">
        <f t="shared" si="78"/>
        <v>0</v>
      </c>
      <c r="G715">
        <f t="shared" si="79"/>
        <v>0</v>
      </c>
      <c r="H715">
        <f t="shared" si="81"/>
        <v>78000</v>
      </c>
      <c r="I715">
        <f t="shared" si="82"/>
        <v>0</v>
      </c>
      <c r="J715">
        <f t="shared" si="83"/>
        <v>23300</v>
      </c>
      <c r="K715">
        <f t="shared" si="80"/>
        <v>54700</v>
      </c>
    </row>
    <row r="716" spans="1:11" x14ac:dyDescent="0.25">
      <c r="A716" s="1">
        <v>45641</v>
      </c>
      <c r="B716" s="2">
        <f t="shared" si="77"/>
        <v>7</v>
      </c>
      <c r="C716" t="s">
        <v>5</v>
      </c>
      <c r="D716">
        <v>10</v>
      </c>
      <c r="E716">
        <f>IF(B716 &lt;= 5,VLOOKUP(C716,$R$3:$S$6,2,FALSE),0)</f>
        <v>0</v>
      </c>
      <c r="F716">
        <f t="shared" si="78"/>
        <v>0</v>
      </c>
      <c r="G716">
        <f t="shared" si="79"/>
        <v>0</v>
      </c>
      <c r="H716">
        <f t="shared" si="81"/>
        <v>78000</v>
      </c>
      <c r="I716">
        <f t="shared" si="82"/>
        <v>150</v>
      </c>
      <c r="J716">
        <f t="shared" si="83"/>
        <v>23450</v>
      </c>
      <c r="K716">
        <f t="shared" si="80"/>
        <v>54550</v>
      </c>
    </row>
    <row r="717" spans="1:11" x14ac:dyDescent="0.25">
      <c r="A717" s="1">
        <v>45642</v>
      </c>
      <c r="B717" s="2">
        <f t="shared" si="77"/>
        <v>1</v>
      </c>
      <c r="C717" t="s">
        <v>5</v>
      </c>
      <c r="D717">
        <v>10</v>
      </c>
      <c r="E717">
        <f>IF(B717 &lt;= 5,VLOOKUP(C717,$R$3:$S$6,2,FALSE),0)</f>
        <v>0.4</v>
      </c>
      <c r="F717">
        <f t="shared" si="78"/>
        <v>4</v>
      </c>
      <c r="G717">
        <f t="shared" si="79"/>
        <v>120</v>
      </c>
      <c r="H717">
        <f t="shared" si="81"/>
        <v>78120</v>
      </c>
      <c r="I717">
        <f t="shared" si="82"/>
        <v>0</v>
      </c>
      <c r="J717">
        <f t="shared" si="83"/>
        <v>23450</v>
      </c>
      <c r="K717">
        <f t="shared" si="80"/>
        <v>54670</v>
      </c>
    </row>
    <row r="718" spans="1:11" x14ac:dyDescent="0.25">
      <c r="A718" s="1">
        <v>45643</v>
      </c>
      <c r="B718" s="2">
        <f t="shared" si="77"/>
        <v>2</v>
      </c>
      <c r="C718" t="s">
        <v>5</v>
      </c>
      <c r="D718">
        <v>10</v>
      </c>
      <c r="E718">
        <f>IF(B718 &lt;= 5,VLOOKUP(C718,$R$3:$S$6,2,FALSE),0)</f>
        <v>0.4</v>
      </c>
      <c r="F718">
        <f t="shared" si="78"/>
        <v>4</v>
      </c>
      <c r="G718">
        <f t="shared" si="79"/>
        <v>120</v>
      </c>
      <c r="H718">
        <f t="shared" si="81"/>
        <v>78240</v>
      </c>
      <c r="I718">
        <f t="shared" si="82"/>
        <v>0</v>
      </c>
      <c r="J718">
        <f t="shared" si="83"/>
        <v>23450</v>
      </c>
      <c r="K718">
        <f t="shared" si="80"/>
        <v>54790</v>
      </c>
    </row>
    <row r="719" spans="1:11" x14ac:dyDescent="0.25">
      <c r="A719" s="1">
        <v>45644</v>
      </c>
      <c r="B719" s="2">
        <f t="shared" si="77"/>
        <v>3</v>
      </c>
      <c r="C719" t="s">
        <v>5</v>
      </c>
      <c r="D719">
        <v>10</v>
      </c>
      <c r="E719">
        <f>IF(B719 &lt;= 5,VLOOKUP(C719,$R$3:$S$6,2,FALSE),0)</f>
        <v>0.4</v>
      </c>
      <c r="F719">
        <f t="shared" si="78"/>
        <v>4</v>
      </c>
      <c r="G719">
        <f t="shared" si="79"/>
        <v>120</v>
      </c>
      <c r="H719">
        <f t="shared" si="81"/>
        <v>78360</v>
      </c>
      <c r="I719">
        <f t="shared" si="82"/>
        <v>0</v>
      </c>
      <c r="J719">
        <f t="shared" si="83"/>
        <v>23450</v>
      </c>
      <c r="K719">
        <f t="shared" si="80"/>
        <v>54910</v>
      </c>
    </row>
    <row r="720" spans="1:11" x14ac:dyDescent="0.25">
      <c r="A720" s="1">
        <v>45645</v>
      </c>
      <c r="B720" s="2">
        <f t="shared" si="77"/>
        <v>4</v>
      </c>
      <c r="C720" t="s">
        <v>5</v>
      </c>
      <c r="D720">
        <v>10</v>
      </c>
      <c r="E720">
        <f>IF(B720 &lt;= 5,VLOOKUP(C720,$R$3:$S$6,2,FALSE),0)</f>
        <v>0.4</v>
      </c>
      <c r="F720">
        <f t="shared" si="78"/>
        <v>4</v>
      </c>
      <c r="G720">
        <f t="shared" si="79"/>
        <v>120</v>
      </c>
      <c r="H720">
        <f t="shared" si="81"/>
        <v>78480</v>
      </c>
      <c r="I720">
        <f t="shared" si="82"/>
        <v>0</v>
      </c>
      <c r="J720">
        <f t="shared" si="83"/>
        <v>23450</v>
      </c>
      <c r="K720">
        <f t="shared" si="80"/>
        <v>55030</v>
      </c>
    </row>
    <row r="721" spans="1:11" x14ac:dyDescent="0.25">
      <c r="A721" s="1">
        <v>45646</v>
      </c>
      <c r="B721" s="2">
        <f t="shared" si="77"/>
        <v>5</v>
      </c>
      <c r="C721" t="s">
        <v>5</v>
      </c>
      <c r="D721">
        <v>10</v>
      </c>
      <c r="E721">
        <f>IF(B721 &lt;= 5,VLOOKUP(C721,$R$3:$S$6,2,FALSE),0)</f>
        <v>0.4</v>
      </c>
      <c r="F721">
        <f t="shared" si="78"/>
        <v>4</v>
      </c>
      <c r="G721">
        <f t="shared" si="79"/>
        <v>120</v>
      </c>
      <c r="H721">
        <f t="shared" si="81"/>
        <v>78600</v>
      </c>
      <c r="I721">
        <f t="shared" si="82"/>
        <v>0</v>
      </c>
      <c r="J721">
        <f t="shared" si="83"/>
        <v>23450</v>
      </c>
      <c r="K721">
        <f t="shared" si="80"/>
        <v>55150</v>
      </c>
    </row>
    <row r="722" spans="1:11" x14ac:dyDescent="0.25">
      <c r="A722" s="1">
        <v>45647</v>
      </c>
      <c r="B722" s="2">
        <f t="shared" si="77"/>
        <v>6</v>
      </c>
      <c r="C722" t="s">
        <v>2</v>
      </c>
      <c r="D722">
        <v>10</v>
      </c>
      <c r="E722">
        <f>IF(B722 &lt;= 5,VLOOKUP(C722,$R$3:$S$6,2,FALSE),0)</f>
        <v>0</v>
      </c>
      <c r="F722">
        <f t="shared" si="78"/>
        <v>0</v>
      </c>
      <c r="G722">
        <f t="shared" si="79"/>
        <v>0</v>
      </c>
      <c r="H722">
        <f t="shared" si="81"/>
        <v>78600</v>
      </c>
      <c r="I722">
        <f t="shared" si="82"/>
        <v>0</v>
      </c>
      <c r="J722">
        <f t="shared" si="83"/>
        <v>23450</v>
      </c>
      <c r="K722">
        <f t="shared" si="80"/>
        <v>55150</v>
      </c>
    </row>
    <row r="723" spans="1:11" x14ac:dyDescent="0.25">
      <c r="A723" s="1">
        <v>45648</v>
      </c>
      <c r="B723" s="2">
        <f t="shared" si="77"/>
        <v>7</v>
      </c>
      <c r="C723" t="s">
        <v>2</v>
      </c>
      <c r="D723">
        <v>10</v>
      </c>
      <c r="E723">
        <f>IF(B723 &lt;= 5,VLOOKUP(C723,$R$3:$S$6,2,FALSE),0)</f>
        <v>0</v>
      </c>
      <c r="F723">
        <f t="shared" si="78"/>
        <v>0</v>
      </c>
      <c r="G723">
        <f t="shared" si="79"/>
        <v>0</v>
      </c>
      <c r="H723">
        <f t="shared" si="81"/>
        <v>78600</v>
      </c>
      <c r="I723">
        <f t="shared" si="82"/>
        <v>150</v>
      </c>
      <c r="J723">
        <f t="shared" si="83"/>
        <v>23600</v>
      </c>
      <c r="K723">
        <f t="shared" si="80"/>
        <v>55000</v>
      </c>
    </row>
    <row r="724" spans="1:11" x14ac:dyDescent="0.25">
      <c r="A724" s="1">
        <v>45649</v>
      </c>
      <c r="B724" s="2">
        <f t="shared" si="77"/>
        <v>1</v>
      </c>
      <c r="C724" t="s">
        <v>2</v>
      </c>
      <c r="D724">
        <v>10</v>
      </c>
      <c r="E724">
        <f>IF(B724 &lt;= 5,VLOOKUP(C724,$R$3:$S$6,2,FALSE),0)</f>
        <v>0.2</v>
      </c>
      <c r="F724">
        <f t="shared" si="78"/>
        <v>2</v>
      </c>
      <c r="G724">
        <f t="shared" si="79"/>
        <v>60</v>
      </c>
      <c r="H724">
        <f t="shared" si="81"/>
        <v>78660</v>
      </c>
      <c r="I724">
        <f t="shared" si="82"/>
        <v>0</v>
      </c>
      <c r="J724">
        <f t="shared" si="83"/>
        <v>23600</v>
      </c>
      <c r="K724">
        <f t="shared" si="80"/>
        <v>55060</v>
      </c>
    </row>
    <row r="725" spans="1:11" x14ac:dyDescent="0.25">
      <c r="A725" s="1">
        <v>45650</v>
      </c>
      <c r="B725" s="2">
        <f t="shared" si="77"/>
        <v>2</v>
      </c>
      <c r="C725" t="s">
        <v>2</v>
      </c>
      <c r="D725">
        <v>10</v>
      </c>
      <c r="E725">
        <f>IF(B725 &lt;= 5,VLOOKUP(C725,$R$3:$S$6,2,FALSE),0)</f>
        <v>0.2</v>
      </c>
      <c r="F725">
        <f t="shared" si="78"/>
        <v>2</v>
      </c>
      <c r="G725">
        <f t="shared" si="79"/>
        <v>60</v>
      </c>
      <c r="H725">
        <f t="shared" si="81"/>
        <v>78720</v>
      </c>
      <c r="I725">
        <f t="shared" si="82"/>
        <v>0</v>
      </c>
      <c r="J725">
        <f t="shared" si="83"/>
        <v>23600</v>
      </c>
      <c r="K725">
        <f t="shared" si="80"/>
        <v>55120</v>
      </c>
    </row>
    <row r="726" spans="1:11" x14ac:dyDescent="0.25">
      <c r="A726" s="1">
        <v>45651</v>
      </c>
      <c r="B726" s="2">
        <f t="shared" si="77"/>
        <v>3</v>
      </c>
      <c r="C726" t="s">
        <v>2</v>
      </c>
      <c r="D726">
        <v>10</v>
      </c>
      <c r="E726">
        <f>IF(B726 &lt;= 5,VLOOKUP(C726,$R$3:$S$6,2,FALSE),0)</f>
        <v>0.2</v>
      </c>
      <c r="F726">
        <f t="shared" si="78"/>
        <v>2</v>
      </c>
      <c r="G726">
        <f t="shared" si="79"/>
        <v>60</v>
      </c>
      <c r="H726">
        <f t="shared" si="81"/>
        <v>78780</v>
      </c>
      <c r="I726">
        <f t="shared" si="82"/>
        <v>0</v>
      </c>
      <c r="J726">
        <f t="shared" si="83"/>
        <v>23600</v>
      </c>
      <c r="K726">
        <f t="shared" si="80"/>
        <v>55180</v>
      </c>
    </row>
    <row r="727" spans="1:11" x14ac:dyDescent="0.25">
      <c r="A727" s="1">
        <v>45652</v>
      </c>
      <c r="B727" s="2">
        <f t="shared" si="77"/>
        <v>4</v>
      </c>
      <c r="C727" t="s">
        <v>2</v>
      </c>
      <c r="D727">
        <v>10</v>
      </c>
      <c r="E727">
        <f>IF(B727 &lt;= 5,VLOOKUP(C727,$R$3:$S$6,2,FALSE),0)</f>
        <v>0.2</v>
      </c>
      <c r="F727">
        <f t="shared" si="78"/>
        <v>2</v>
      </c>
      <c r="G727">
        <f t="shared" si="79"/>
        <v>60</v>
      </c>
      <c r="H727">
        <f t="shared" si="81"/>
        <v>78840</v>
      </c>
      <c r="I727">
        <f t="shared" si="82"/>
        <v>0</v>
      </c>
      <c r="J727">
        <f t="shared" si="83"/>
        <v>23600</v>
      </c>
      <c r="K727">
        <f t="shared" si="80"/>
        <v>55240</v>
      </c>
    </row>
    <row r="728" spans="1:11" x14ac:dyDescent="0.25">
      <c r="A728" s="1">
        <v>45653</v>
      </c>
      <c r="B728" s="2">
        <f t="shared" si="77"/>
        <v>5</v>
      </c>
      <c r="C728" t="s">
        <v>2</v>
      </c>
      <c r="D728">
        <v>10</v>
      </c>
      <c r="E728">
        <f>IF(B728 &lt;= 5,VLOOKUP(C728,$R$3:$S$6,2,FALSE),0)</f>
        <v>0.2</v>
      </c>
      <c r="F728">
        <f t="shared" si="78"/>
        <v>2</v>
      </c>
      <c r="G728">
        <f t="shared" si="79"/>
        <v>60</v>
      </c>
      <c r="H728">
        <f t="shared" si="81"/>
        <v>78900</v>
      </c>
      <c r="I728">
        <f t="shared" si="82"/>
        <v>0</v>
      </c>
      <c r="J728">
        <f t="shared" si="83"/>
        <v>23600</v>
      </c>
      <c r="K728">
        <f t="shared" si="80"/>
        <v>55300</v>
      </c>
    </row>
    <row r="729" spans="1:11" x14ac:dyDescent="0.25">
      <c r="A729" s="1">
        <v>45654</v>
      </c>
      <c r="B729" s="2">
        <f t="shared" si="77"/>
        <v>6</v>
      </c>
      <c r="C729" t="s">
        <v>2</v>
      </c>
      <c r="D729">
        <v>10</v>
      </c>
      <c r="E729">
        <f>IF(B729 &lt;= 5,VLOOKUP(C729,$R$3:$S$6,2,FALSE),0)</f>
        <v>0</v>
      </c>
      <c r="F729">
        <f t="shared" si="78"/>
        <v>0</v>
      </c>
      <c r="G729">
        <f t="shared" si="79"/>
        <v>0</v>
      </c>
      <c r="H729">
        <f t="shared" si="81"/>
        <v>78900</v>
      </c>
      <c r="I729">
        <f t="shared" si="82"/>
        <v>0</v>
      </c>
      <c r="J729">
        <f t="shared" si="83"/>
        <v>23600</v>
      </c>
      <c r="K729">
        <f t="shared" si="80"/>
        <v>55300</v>
      </c>
    </row>
    <row r="730" spans="1:11" x14ac:dyDescent="0.25">
      <c r="A730" s="1">
        <v>45655</v>
      </c>
      <c r="B730" s="2">
        <f t="shared" si="77"/>
        <v>7</v>
      </c>
      <c r="C730" t="s">
        <v>2</v>
      </c>
      <c r="D730">
        <v>10</v>
      </c>
      <c r="E730">
        <f>IF(B730 &lt;= 5,VLOOKUP(C730,$R$3:$S$6,2,FALSE),0)</f>
        <v>0</v>
      </c>
      <c r="F730">
        <f t="shared" si="78"/>
        <v>0</v>
      </c>
      <c r="G730">
        <f t="shared" si="79"/>
        <v>0</v>
      </c>
      <c r="H730">
        <f t="shared" si="81"/>
        <v>78900</v>
      </c>
      <c r="I730">
        <f t="shared" si="82"/>
        <v>150</v>
      </c>
      <c r="J730">
        <f t="shared" si="83"/>
        <v>23750</v>
      </c>
      <c r="K730">
        <f t="shared" si="80"/>
        <v>55150</v>
      </c>
    </row>
    <row r="731" spans="1:11" x14ac:dyDescent="0.25">
      <c r="A731" s="1">
        <v>45656</v>
      </c>
      <c r="B731" s="2">
        <f t="shared" si="77"/>
        <v>1</v>
      </c>
      <c r="C731" t="s">
        <v>2</v>
      </c>
      <c r="D731">
        <v>10</v>
      </c>
      <c r="E731">
        <f>IF(B731 &lt;= 5,VLOOKUP(C731,$R$3:$S$6,2,FALSE),0)</f>
        <v>0.2</v>
      </c>
      <c r="F731">
        <f t="shared" si="78"/>
        <v>2</v>
      </c>
      <c r="G731">
        <f t="shared" si="79"/>
        <v>60</v>
      </c>
      <c r="H731">
        <f t="shared" si="81"/>
        <v>78960</v>
      </c>
      <c r="I731">
        <f t="shared" si="82"/>
        <v>0</v>
      </c>
      <c r="J731">
        <f t="shared" si="83"/>
        <v>23750</v>
      </c>
      <c r="K731">
        <f t="shared" si="80"/>
        <v>55210</v>
      </c>
    </row>
    <row r="732" spans="1:11" x14ac:dyDescent="0.25">
      <c r="A732" s="1">
        <v>45657</v>
      </c>
      <c r="B732" s="2">
        <f t="shared" si="77"/>
        <v>2</v>
      </c>
      <c r="C732" t="s">
        <v>2</v>
      </c>
      <c r="D732">
        <v>10</v>
      </c>
      <c r="E732">
        <f>IF(B732 &lt;= 5,VLOOKUP(C732,$R$3:$S$6,2,FALSE),0)</f>
        <v>0.2</v>
      </c>
      <c r="F732">
        <f t="shared" si="78"/>
        <v>2</v>
      </c>
      <c r="G732">
        <f t="shared" si="79"/>
        <v>60</v>
      </c>
      <c r="H732">
        <f t="shared" si="81"/>
        <v>79020</v>
      </c>
      <c r="I732">
        <f t="shared" si="82"/>
        <v>0</v>
      </c>
      <c r="J732">
        <f t="shared" si="83"/>
        <v>23750</v>
      </c>
      <c r="K732">
        <f t="shared" si="80"/>
        <v>55270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3025-CD28-4C3C-8024-D8973E057EB0}">
  <dimension ref="A1:S732"/>
  <sheetViews>
    <sheetView topLeftCell="D1" zoomScale="115" zoomScaleNormal="115" workbookViewId="0">
      <selection activeCell="O16" sqref="O16"/>
    </sheetView>
  </sheetViews>
  <sheetFormatPr defaultRowHeight="15" x14ac:dyDescent="0.25"/>
  <cols>
    <col min="1" max="1" width="11.140625" bestFit="1" customWidth="1"/>
    <col min="2" max="2" width="14.28515625" bestFit="1" customWidth="1"/>
    <col min="4" max="4" width="13.5703125" bestFit="1" customWidth="1"/>
    <col min="5" max="5" width="25.5703125" bestFit="1" customWidth="1"/>
    <col min="6" max="6" width="28.140625" bestFit="1" customWidth="1"/>
    <col min="7" max="7" width="13.5703125" bestFit="1" customWidth="1"/>
    <col min="8" max="8" width="15.7109375" bestFit="1" customWidth="1"/>
    <col min="9" max="9" width="23.28515625" bestFit="1" customWidth="1"/>
    <col min="10" max="10" width="17.85546875" bestFit="1" customWidth="1"/>
    <col min="11" max="11" width="17" bestFit="1" customWidth="1"/>
    <col min="12" max="12" width="14" bestFit="1" customWidth="1"/>
    <col min="13" max="13" width="12.7109375" bestFit="1" customWidth="1"/>
    <col min="17" max="17" width="13.85546875" bestFit="1" customWidth="1"/>
    <col min="18" max="18" width="10.140625" bestFit="1" customWidth="1"/>
  </cols>
  <sheetData>
    <row r="1" spans="1:19" x14ac:dyDescent="0.25">
      <c r="A1" t="s">
        <v>9</v>
      </c>
      <c r="B1" t="s">
        <v>1</v>
      </c>
      <c r="C1" t="s">
        <v>0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9" x14ac:dyDescent="0.25">
      <c r="A2" s="1">
        <v>44927</v>
      </c>
      <c r="B2" s="2">
        <f>WEEKDAY(A2,2)</f>
        <v>7</v>
      </c>
      <c r="C2" t="s">
        <v>2</v>
      </c>
      <c r="D2">
        <v>10</v>
      </c>
      <c r="E2">
        <f>VLOOKUP(C2,$R$3:$S$6,2,FALSE)</f>
        <v>0.2</v>
      </c>
      <c r="F2">
        <f>ROUNDDOWN(D2*E2,0)</f>
        <v>2</v>
      </c>
      <c r="G2">
        <f>IF(B2&lt;=5,F2*$Q$9,0)</f>
        <v>0</v>
      </c>
      <c r="H2">
        <f>G2</f>
        <v>0</v>
      </c>
      <c r="I2">
        <v>8150</v>
      </c>
      <c r="J2">
        <f>I2</f>
        <v>8150</v>
      </c>
      <c r="K2">
        <f>H2-J2</f>
        <v>-8150</v>
      </c>
    </row>
    <row r="3" spans="1:19" x14ac:dyDescent="0.25">
      <c r="A3" s="1">
        <v>44928</v>
      </c>
      <c r="B3" s="2">
        <f t="shared" ref="B3:B66" si="0">WEEKDAY(A3,2)</f>
        <v>1</v>
      </c>
      <c r="C3" t="s">
        <v>2</v>
      </c>
      <c r="D3">
        <v>10</v>
      </c>
      <c r="E3">
        <f>IF(B3 &lt;= 5,VLOOKUP(C3,$R$3:$S$6,2,FALSE),0)</f>
        <v>0.2</v>
      </c>
      <c r="F3">
        <f t="shared" ref="F3:F66" si="1">ROUNDDOWN(D3*E3,0)</f>
        <v>2</v>
      </c>
      <c r="G3">
        <f t="shared" ref="G3:G66" si="2">IF(B3&lt;=5,F3*$Q$9,0)</f>
        <v>60</v>
      </c>
      <c r="H3">
        <f>H2+G3</f>
        <v>60</v>
      </c>
      <c r="I3">
        <f>IF(B3=7,D3*$Q$10,0)</f>
        <v>0</v>
      </c>
      <c r="J3">
        <f>J2+I3</f>
        <v>8150</v>
      </c>
      <c r="K3">
        <f t="shared" ref="K3:K66" si="3">H3-J3</f>
        <v>-8090</v>
      </c>
      <c r="R3" s="3" t="s">
        <v>2</v>
      </c>
      <c r="S3" s="3">
        <v>0.2</v>
      </c>
    </row>
    <row r="4" spans="1:19" x14ac:dyDescent="0.25">
      <c r="A4" s="1">
        <v>44929</v>
      </c>
      <c r="B4" s="2">
        <f t="shared" si="0"/>
        <v>2</v>
      </c>
      <c r="C4" t="s">
        <v>2</v>
      </c>
      <c r="D4">
        <v>10</v>
      </c>
      <c r="E4">
        <f>IF(B4 &lt;= 5,VLOOKUP(C4,$R$3:$S$6,2,FALSE),0)</f>
        <v>0.2</v>
      </c>
      <c r="F4">
        <f t="shared" si="1"/>
        <v>2</v>
      </c>
      <c r="G4">
        <f t="shared" si="2"/>
        <v>60</v>
      </c>
      <c r="H4">
        <f t="shared" ref="H4:H67" si="4">H3+G4</f>
        <v>120</v>
      </c>
      <c r="I4">
        <f t="shared" ref="I4:I67" si="5">IF(B4=7,D4*$Q$10,0)</f>
        <v>0</v>
      </c>
      <c r="J4">
        <f t="shared" ref="J4:J67" si="6">J3+I4</f>
        <v>8150</v>
      </c>
      <c r="K4">
        <f t="shared" si="3"/>
        <v>-8030</v>
      </c>
      <c r="R4" s="3" t="s">
        <v>5</v>
      </c>
      <c r="S4" s="3">
        <v>0.4</v>
      </c>
    </row>
    <row r="5" spans="1:19" x14ac:dyDescent="0.25">
      <c r="A5" s="1">
        <v>44930</v>
      </c>
      <c r="B5" s="2">
        <f t="shared" si="0"/>
        <v>3</v>
      </c>
      <c r="C5" t="s">
        <v>2</v>
      </c>
      <c r="D5">
        <v>10</v>
      </c>
      <c r="E5">
        <f>IF(B5 &lt;= 5,VLOOKUP(C5,$R$3:$S$6,2,FALSE),0)</f>
        <v>0.2</v>
      </c>
      <c r="F5">
        <f t="shared" si="1"/>
        <v>2</v>
      </c>
      <c r="G5">
        <f t="shared" si="2"/>
        <v>60</v>
      </c>
      <c r="H5">
        <f t="shared" si="4"/>
        <v>180</v>
      </c>
      <c r="I5">
        <f t="shared" si="5"/>
        <v>0</v>
      </c>
      <c r="J5">
        <f t="shared" si="6"/>
        <v>8150</v>
      </c>
      <c r="K5">
        <f t="shared" si="3"/>
        <v>-7970</v>
      </c>
      <c r="R5" s="3" t="s">
        <v>3</v>
      </c>
      <c r="S5" s="3">
        <v>0.5</v>
      </c>
    </row>
    <row r="6" spans="1:19" x14ac:dyDescent="0.25">
      <c r="A6" s="1">
        <v>44931</v>
      </c>
      <c r="B6" s="2">
        <f t="shared" si="0"/>
        <v>4</v>
      </c>
      <c r="C6" t="s">
        <v>2</v>
      </c>
      <c r="D6">
        <v>10</v>
      </c>
      <c r="E6">
        <f>IF(B6 &lt;= 5,VLOOKUP(C6,$R$3:$S$6,2,FALSE),0)</f>
        <v>0.2</v>
      </c>
      <c r="F6">
        <f t="shared" si="1"/>
        <v>2</v>
      </c>
      <c r="G6">
        <f t="shared" si="2"/>
        <v>60</v>
      </c>
      <c r="H6">
        <f t="shared" si="4"/>
        <v>240</v>
      </c>
      <c r="I6">
        <f t="shared" si="5"/>
        <v>0</v>
      </c>
      <c r="J6">
        <f t="shared" si="6"/>
        <v>8150</v>
      </c>
      <c r="K6">
        <f t="shared" si="3"/>
        <v>-7910</v>
      </c>
      <c r="R6" s="3" t="s">
        <v>4</v>
      </c>
      <c r="S6" s="3">
        <v>0.9</v>
      </c>
    </row>
    <row r="7" spans="1:19" x14ac:dyDescent="0.25">
      <c r="A7" s="1">
        <v>44932</v>
      </c>
      <c r="B7" s="2">
        <f t="shared" si="0"/>
        <v>5</v>
      </c>
      <c r="C7" t="s">
        <v>2</v>
      </c>
      <c r="D7">
        <v>10</v>
      </c>
      <c r="E7">
        <f>IF(B7 &lt;= 5,VLOOKUP(C7,$R$3:$S$6,2,FALSE),0)</f>
        <v>0.2</v>
      </c>
      <c r="F7">
        <f t="shared" si="1"/>
        <v>2</v>
      </c>
      <c r="G7">
        <f t="shared" si="2"/>
        <v>60</v>
      </c>
      <c r="H7">
        <f t="shared" si="4"/>
        <v>300</v>
      </c>
      <c r="I7">
        <f t="shared" si="5"/>
        <v>0</v>
      </c>
      <c r="J7">
        <f t="shared" si="6"/>
        <v>8150</v>
      </c>
      <c r="K7">
        <f t="shared" si="3"/>
        <v>-7850</v>
      </c>
    </row>
    <row r="8" spans="1:19" x14ac:dyDescent="0.25">
      <c r="A8" s="1">
        <v>44933</v>
      </c>
      <c r="B8" s="2">
        <f t="shared" si="0"/>
        <v>6</v>
      </c>
      <c r="C8" t="s">
        <v>2</v>
      </c>
      <c r="D8">
        <v>10</v>
      </c>
      <c r="E8">
        <f>IF(B8 &lt;= 5,VLOOKUP(C8,$R$3:$S$6,2,FALSE),0)</f>
        <v>0</v>
      </c>
      <c r="F8">
        <f t="shared" si="1"/>
        <v>0</v>
      </c>
      <c r="G8">
        <f t="shared" si="2"/>
        <v>0</v>
      </c>
      <c r="H8">
        <f t="shared" si="4"/>
        <v>300</v>
      </c>
      <c r="I8">
        <f t="shared" si="5"/>
        <v>0</v>
      </c>
      <c r="J8">
        <f t="shared" si="6"/>
        <v>8150</v>
      </c>
      <c r="K8">
        <f t="shared" si="3"/>
        <v>-7850</v>
      </c>
    </row>
    <row r="9" spans="1:19" x14ac:dyDescent="0.25">
      <c r="A9" s="1">
        <v>44934</v>
      </c>
      <c r="B9" s="2">
        <f t="shared" si="0"/>
        <v>7</v>
      </c>
      <c r="C9" t="s">
        <v>2</v>
      </c>
      <c r="D9">
        <v>10</v>
      </c>
      <c r="E9">
        <f>IF(B9 &lt;= 5,VLOOKUP(C9,$R$3:$S$6,2,FALSE),0)</f>
        <v>0</v>
      </c>
      <c r="F9">
        <f t="shared" si="1"/>
        <v>0</v>
      </c>
      <c r="G9">
        <f t="shared" si="2"/>
        <v>0</v>
      </c>
      <c r="H9">
        <f t="shared" si="4"/>
        <v>300</v>
      </c>
      <c r="I9">
        <f t="shared" si="5"/>
        <v>150</v>
      </c>
      <c r="J9">
        <f t="shared" si="6"/>
        <v>8300</v>
      </c>
      <c r="K9">
        <f t="shared" si="3"/>
        <v>-8000</v>
      </c>
      <c r="P9" t="s">
        <v>24</v>
      </c>
      <c r="Q9">
        <v>30</v>
      </c>
    </row>
    <row r="10" spans="1:19" x14ac:dyDescent="0.25">
      <c r="A10" s="1">
        <v>44935</v>
      </c>
      <c r="B10" s="2">
        <f t="shared" si="0"/>
        <v>1</v>
      </c>
      <c r="C10" t="s">
        <v>2</v>
      </c>
      <c r="D10">
        <v>10</v>
      </c>
      <c r="E10">
        <f>IF(B10 &lt;= 5,VLOOKUP(C10,$R$3:$S$6,2,FALSE),0)</f>
        <v>0.2</v>
      </c>
      <c r="F10">
        <f t="shared" si="1"/>
        <v>2</v>
      </c>
      <c r="G10">
        <f t="shared" si="2"/>
        <v>60</v>
      </c>
      <c r="H10">
        <f t="shared" si="4"/>
        <v>360</v>
      </c>
      <c r="I10">
        <f t="shared" si="5"/>
        <v>0</v>
      </c>
      <c r="J10">
        <f t="shared" si="6"/>
        <v>8300</v>
      </c>
      <c r="K10">
        <f t="shared" si="3"/>
        <v>-7940</v>
      </c>
      <c r="P10" t="s">
        <v>30</v>
      </c>
      <c r="Q10">
        <v>15</v>
      </c>
    </row>
    <row r="11" spans="1:19" x14ac:dyDescent="0.25">
      <c r="A11" s="1">
        <v>44936</v>
      </c>
      <c r="B11" s="2">
        <f t="shared" si="0"/>
        <v>2</v>
      </c>
      <c r="C11" t="s">
        <v>2</v>
      </c>
      <c r="D11">
        <v>10</v>
      </c>
      <c r="E11">
        <f>IF(B11 &lt;= 5,VLOOKUP(C11,$R$3:$S$6,2,FALSE),0)</f>
        <v>0.2</v>
      </c>
      <c r="F11">
        <f t="shared" si="1"/>
        <v>2</v>
      </c>
      <c r="G11">
        <f t="shared" si="2"/>
        <v>60</v>
      </c>
      <c r="H11">
        <f t="shared" si="4"/>
        <v>420</v>
      </c>
      <c r="I11">
        <f t="shared" si="5"/>
        <v>0</v>
      </c>
      <c r="J11">
        <f t="shared" si="6"/>
        <v>8300</v>
      </c>
      <c r="K11">
        <f t="shared" si="3"/>
        <v>-7880</v>
      </c>
    </row>
    <row r="12" spans="1:19" x14ac:dyDescent="0.25">
      <c r="A12" s="1">
        <v>44937</v>
      </c>
      <c r="B12" s="2">
        <f t="shared" si="0"/>
        <v>3</v>
      </c>
      <c r="C12" t="s">
        <v>2</v>
      </c>
      <c r="D12">
        <v>10</v>
      </c>
      <c r="E12">
        <f>IF(B12 &lt;= 5,VLOOKUP(C12,$R$3:$S$6,2,FALSE),0)</f>
        <v>0.2</v>
      </c>
      <c r="F12">
        <f t="shared" si="1"/>
        <v>2</v>
      </c>
      <c r="G12">
        <f t="shared" si="2"/>
        <v>60</v>
      </c>
      <c r="H12">
        <f t="shared" si="4"/>
        <v>480</v>
      </c>
      <c r="I12">
        <f t="shared" si="5"/>
        <v>0</v>
      </c>
      <c r="J12">
        <f t="shared" si="6"/>
        <v>8300</v>
      </c>
      <c r="K12">
        <f t="shared" si="3"/>
        <v>-7820</v>
      </c>
    </row>
    <row r="13" spans="1:19" x14ac:dyDescent="0.25">
      <c r="A13" s="1">
        <v>44938</v>
      </c>
      <c r="B13" s="2">
        <f t="shared" si="0"/>
        <v>4</v>
      </c>
      <c r="C13" t="s">
        <v>2</v>
      </c>
      <c r="D13">
        <v>10</v>
      </c>
      <c r="E13">
        <f>IF(B13 &lt;= 5,VLOOKUP(C13,$R$3:$S$6,2,FALSE),0)</f>
        <v>0.2</v>
      </c>
      <c r="F13">
        <f t="shared" si="1"/>
        <v>2</v>
      </c>
      <c r="G13">
        <f t="shared" si="2"/>
        <v>60</v>
      </c>
      <c r="H13">
        <f t="shared" si="4"/>
        <v>540</v>
      </c>
      <c r="I13">
        <f t="shared" si="5"/>
        <v>0</v>
      </c>
      <c r="J13">
        <f t="shared" si="6"/>
        <v>8300</v>
      </c>
      <c r="K13">
        <f t="shared" si="3"/>
        <v>-7760</v>
      </c>
    </row>
    <row r="14" spans="1:19" x14ac:dyDescent="0.25">
      <c r="A14" s="1">
        <v>44939</v>
      </c>
      <c r="B14" s="2">
        <f t="shared" si="0"/>
        <v>5</v>
      </c>
      <c r="C14" t="s">
        <v>2</v>
      </c>
      <c r="D14">
        <v>10</v>
      </c>
      <c r="E14">
        <f>IF(B14 &lt;= 5,VLOOKUP(C14,$R$3:$S$6,2,FALSE),0)</f>
        <v>0.2</v>
      </c>
      <c r="F14">
        <f t="shared" si="1"/>
        <v>2</v>
      </c>
      <c r="G14">
        <f t="shared" si="2"/>
        <v>60</v>
      </c>
      <c r="H14">
        <f t="shared" si="4"/>
        <v>600</v>
      </c>
      <c r="I14">
        <f t="shared" si="5"/>
        <v>0</v>
      </c>
      <c r="J14">
        <f t="shared" si="6"/>
        <v>8300</v>
      </c>
      <c r="K14">
        <f t="shared" si="3"/>
        <v>-7700</v>
      </c>
    </row>
    <row r="15" spans="1:19" x14ac:dyDescent="0.25">
      <c r="A15" s="1">
        <v>44940</v>
      </c>
      <c r="B15" s="2">
        <f t="shared" si="0"/>
        <v>6</v>
      </c>
      <c r="C15" t="s">
        <v>2</v>
      </c>
      <c r="D15">
        <v>10</v>
      </c>
      <c r="E15">
        <f>IF(B15 &lt;= 5,VLOOKUP(C15,$R$3:$S$6,2,FALSE),0)</f>
        <v>0</v>
      </c>
      <c r="F15">
        <f t="shared" si="1"/>
        <v>0</v>
      </c>
      <c r="G15">
        <f t="shared" si="2"/>
        <v>0</v>
      </c>
      <c r="H15">
        <f t="shared" si="4"/>
        <v>600</v>
      </c>
      <c r="I15">
        <f t="shared" si="5"/>
        <v>0</v>
      </c>
      <c r="J15">
        <f t="shared" si="6"/>
        <v>8300</v>
      </c>
      <c r="K15">
        <f t="shared" si="3"/>
        <v>-7700</v>
      </c>
      <c r="N15" t="s">
        <v>25</v>
      </c>
      <c r="O15" t="s">
        <v>27</v>
      </c>
    </row>
    <row r="16" spans="1:19" x14ac:dyDescent="0.25">
      <c r="A16" s="1">
        <v>44941</v>
      </c>
      <c r="B16" s="2">
        <f t="shared" si="0"/>
        <v>7</v>
      </c>
      <c r="C16" t="s">
        <v>2</v>
      </c>
      <c r="D16">
        <v>10</v>
      </c>
      <c r="E16">
        <f>IF(B16 &lt;= 5,VLOOKUP(C16,$R$3:$S$6,2,FALSE),0)</f>
        <v>0</v>
      </c>
      <c r="F16">
        <f t="shared" si="1"/>
        <v>0</v>
      </c>
      <c r="G16">
        <f t="shared" si="2"/>
        <v>0</v>
      </c>
      <c r="H16">
        <f t="shared" si="4"/>
        <v>600</v>
      </c>
      <c r="I16">
        <f t="shared" si="5"/>
        <v>150</v>
      </c>
      <c r="J16">
        <f t="shared" si="6"/>
        <v>8450</v>
      </c>
      <c r="K16">
        <f t="shared" si="3"/>
        <v>-7850</v>
      </c>
      <c r="M16" s="5">
        <v>45078</v>
      </c>
      <c r="N16" s="4">
        <v>39600</v>
      </c>
      <c r="O16" s="4">
        <v>15950</v>
      </c>
    </row>
    <row r="17" spans="1:11" x14ac:dyDescent="0.25">
      <c r="A17" s="1">
        <v>44942</v>
      </c>
      <c r="B17" s="2">
        <f t="shared" si="0"/>
        <v>1</v>
      </c>
      <c r="C17" t="s">
        <v>2</v>
      </c>
      <c r="D17">
        <v>10</v>
      </c>
      <c r="E17">
        <f>IF(B17 &lt;= 5,VLOOKUP(C17,$R$3:$S$6,2,FALSE),0)</f>
        <v>0.2</v>
      </c>
      <c r="F17">
        <f t="shared" si="1"/>
        <v>2</v>
      </c>
      <c r="G17">
        <f t="shared" si="2"/>
        <v>60</v>
      </c>
      <c r="H17">
        <f t="shared" si="4"/>
        <v>660</v>
      </c>
      <c r="I17">
        <f t="shared" si="5"/>
        <v>0</v>
      </c>
      <c r="J17">
        <f t="shared" si="6"/>
        <v>8450</v>
      </c>
      <c r="K17">
        <f t="shared" si="3"/>
        <v>-7790</v>
      </c>
    </row>
    <row r="18" spans="1:11" x14ac:dyDescent="0.25">
      <c r="A18" s="1">
        <v>44943</v>
      </c>
      <c r="B18" s="2">
        <f t="shared" si="0"/>
        <v>2</v>
      </c>
      <c r="C18" t="s">
        <v>2</v>
      </c>
      <c r="D18">
        <v>10</v>
      </c>
      <c r="E18">
        <f>IF(B18 &lt;= 5,VLOOKUP(C18,$R$3:$S$6,2,FALSE),0)</f>
        <v>0.2</v>
      </c>
      <c r="F18">
        <f t="shared" si="1"/>
        <v>2</v>
      </c>
      <c r="G18">
        <f t="shared" si="2"/>
        <v>60</v>
      </c>
      <c r="H18">
        <f t="shared" si="4"/>
        <v>720</v>
      </c>
      <c r="I18">
        <f t="shared" si="5"/>
        <v>0</v>
      </c>
      <c r="J18">
        <f t="shared" si="6"/>
        <v>8450</v>
      </c>
      <c r="K18">
        <f t="shared" si="3"/>
        <v>-7730</v>
      </c>
    </row>
    <row r="19" spans="1:11" x14ac:dyDescent="0.25">
      <c r="A19" s="1">
        <v>44944</v>
      </c>
      <c r="B19" s="2">
        <f t="shared" si="0"/>
        <v>3</v>
      </c>
      <c r="C19" t="s">
        <v>2</v>
      </c>
      <c r="D19">
        <v>10</v>
      </c>
      <c r="E19">
        <f>IF(B19 &lt;= 5,VLOOKUP(C19,$R$3:$S$6,2,FALSE),0)</f>
        <v>0.2</v>
      </c>
      <c r="F19">
        <f t="shared" si="1"/>
        <v>2</v>
      </c>
      <c r="G19">
        <f t="shared" si="2"/>
        <v>60</v>
      </c>
      <c r="H19">
        <f t="shared" si="4"/>
        <v>780</v>
      </c>
      <c r="I19">
        <f t="shared" si="5"/>
        <v>0</v>
      </c>
      <c r="J19">
        <f t="shared" si="6"/>
        <v>8450</v>
      </c>
      <c r="K19">
        <f t="shared" si="3"/>
        <v>-7670</v>
      </c>
    </row>
    <row r="20" spans="1:11" x14ac:dyDescent="0.25">
      <c r="A20" s="1">
        <v>44945</v>
      </c>
      <c r="B20" s="2">
        <f t="shared" si="0"/>
        <v>4</v>
      </c>
      <c r="C20" t="s">
        <v>2</v>
      </c>
      <c r="D20">
        <v>10</v>
      </c>
      <c r="E20">
        <f>IF(B20 &lt;= 5,VLOOKUP(C20,$R$3:$S$6,2,FALSE),0)</f>
        <v>0.2</v>
      </c>
      <c r="F20">
        <f t="shared" si="1"/>
        <v>2</v>
      </c>
      <c r="G20">
        <f t="shared" si="2"/>
        <v>60</v>
      </c>
      <c r="H20">
        <f t="shared" si="4"/>
        <v>840</v>
      </c>
      <c r="I20">
        <f t="shared" si="5"/>
        <v>0</v>
      </c>
      <c r="J20">
        <f t="shared" si="6"/>
        <v>8450</v>
      </c>
      <c r="K20">
        <f t="shared" si="3"/>
        <v>-7610</v>
      </c>
    </row>
    <row r="21" spans="1:11" x14ac:dyDescent="0.25">
      <c r="A21" s="1">
        <v>44946</v>
      </c>
      <c r="B21" s="2">
        <f t="shared" si="0"/>
        <v>5</v>
      </c>
      <c r="C21" t="s">
        <v>2</v>
      </c>
      <c r="D21">
        <v>10</v>
      </c>
      <c r="E21">
        <f>IF(B21 &lt;= 5,VLOOKUP(C21,$R$3:$S$6,2,FALSE),0)</f>
        <v>0.2</v>
      </c>
      <c r="F21">
        <f t="shared" si="1"/>
        <v>2</v>
      </c>
      <c r="G21">
        <f t="shared" si="2"/>
        <v>60</v>
      </c>
      <c r="H21">
        <f t="shared" si="4"/>
        <v>900</v>
      </c>
      <c r="I21">
        <f t="shared" si="5"/>
        <v>0</v>
      </c>
      <c r="J21">
        <f t="shared" si="6"/>
        <v>8450</v>
      </c>
      <c r="K21">
        <f t="shared" si="3"/>
        <v>-7550</v>
      </c>
    </row>
    <row r="22" spans="1:11" x14ac:dyDescent="0.25">
      <c r="A22" s="1">
        <v>44947</v>
      </c>
      <c r="B22" s="2">
        <f t="shared" si="0"/>
        <v>6</v>
      </c>
      <c r="C22" t="s">
        <v>2</v>
      </c>
      <c r="D22">
        <v>10</v>
      </c>
      <c r="E22">
        <f>IF(B22 &lt;= 5,VLOOKUP(C22,$R$3:$S$6,2,FALSE),0)</f>
        <v>0</v>
      </c>
      <c r="F22">
        <f t="shared" si="1"/>
        <v>0</v>
      </c>
      <c r="G22">
        <f t="shared" si="2"/>
        <v>0</v>
      </c>
      <c r="H22">
        <f t="shared" si="4"/>
        <v>900</v>
      </c>
      <c r="I22">
        <f t="shared" si="5"/>
        <v>0</v>
      </c>
      <c r="J22">
        <f t="shared" si="6"/>
        <v>8450</v>
      </c>
      <c r="K22">
        <f t="shared" si="3"/>
        <v>-7550</v>
      </c>
    </row>
    <row r="23" spans="1:11" x14ac:dyDescent="0.25">
      <c r="A23" s="1">
        <v>44948</v>
      </c>
      <c r="B23" s="2">
        <f t="shared" si="0"/>
        <v>7</v>
      </c>
      <c r="C23" t="s">
        <v>2</v>
      </c>
      <c r="D23">
        <v>10</v>
      </c>
      <c r="E23">
        <f>IF(B23 &lt;= 5,VLOOKUP(C23,$R$3:$S$6,2,FALSE),0)</f>
        <v>0</v>
      </c>
      <c r="F23">
        <f t="shared" si="1"/>
        <v>0</v>
      </c>
      <c r="G23">
        <f t="shared" si="2"/>
        <v>0</v>
      </c>
      <c r="H23">
        <f t="shared" si="4"/>
        <v>900</v>
      </c>
      <c r="I23">
        <f t="shared" si="5"/>
        <v>150</v>
      </c>
      <c r="J23">
        <f t="shared" si="6"/>
        <v>8600</v>
      </c>
      <c r="K23">
        <f t="shared" si="3"/>
        <v>-7700</v>
      </c>
    </row>
    <row r="24" spans="1:11" x14ac:dyDescent="0.25">
      <c r="A24" s="1">
        <v>44949</v>
      </c>
      <c r="B24" s="2">
        <f t="shared" si="0"/>
        <v>1</v>
      </c>
      <c r="C24" t="s">
        <v>2</v>
      </c>
      <c r="D24">
        <v>10</v>
      </c>
      <c r="E24">
        <f>IF(B24 &lt;= 5,VLOOKUP(C24,$R$3:$S$6,2,FALSE),0)</f>
        <v>0.2</v>
      </c>
      <c r="F24">
        <f t="shared" si="1"/>
        <v>2</v>
      </c>
      <c r="G24">
        <f t="shared" si="2"/>
        <v>60</v>
      </c>
      <c r="H24">
        <f t="shared" si="4"/>
        <v>960</v>
      </c>
      <c r="I24">
        <f t="shared" si="5"/>
        <v>0</v>
      </c>
      <c r="J24">
        <f t="shared" si="6"/>
        <v>8600</v>
      </c>
      <c r="K24">
        <f t="shared" si="3"/>
        <v>-7640</v>
      </c>
    </row>
    <row r="25" spans="1:11" x14ac:dyDescent="0.25">
      <c r="A25" s="1">
        <v>44950</v>
      </c>
      <c r="B25" s="2">
        <f t="shared" si="0"/>
        <v>2</v>
      </c>
      <c r="C25" t="s">
        <v>2</v>
      </c>
      <c r="D25">
        <v>10</v>
      </c>
      <c r="E25">
        <f>IF(B25 &lt;= 5,VLOOKUP(C25,$R$3:$S$6,2,FALSE),0)</f>
        <v>0.2</v>
      </c>
      <c r="F25">
        <f t="shared" si="1"/>
        <v>2</v>
      </c>
      <c r="G25">
        <f t="shared" si="2"/>
        <v>60</v>
      </c>
      <c r="H25">
        <f t="shared" si="4"/>
        <v>1020</v>
      </c>
      <c r="I25">
        <f t="shared" si="5"/>
        <v>0</v>
      </c>
      <c r="J25">
        <f t="shared" si="6"/>
        <v>8600</v>
      </c>
      <c r="K25">
        <f t="shared" si="3"/>
        <v>-7580</v>
      </c>
    </row>
    <row r="26" spans="1:11" x14ac:dyDescent="0.25">
      <c r="A26" s="1">
        <v>44951</v>
      </c>
      <c r="B26" s="2">
        <f t="shared" si="0"/>
        <v>3</v>
      </c>
      <c r="C26" t="s">
        <v>2</v>
      </c>
      <c r="D26">
        <v>10</v>
      </c>
      <c r="E26">
        <f>IF(B26 &lt;= 5,VLOOKUP(C26,$R$3:$S$6,2,FALSE),0)</f>
        <v>0.2</v>
      </c>
      <c r="F26">
        <f t="shared" si="1"/>
        <v>2</v>
      </c>
      <c r="G26">
        <f t="shared" si="2"/>
        <v>60</v>
      </c>
      <c r="H26">
        <f t="shared" si="4"/>
        <v>1080</v>
      </c>
      <c r="I26">
        <f t="shared" si="5"/>
        <v>0</v>
      </c>
      <c r="J26">
        <f t="shared" si="6"/>
        <v>8600</v>
      </c>
      <c r="K26">
        <f t="shared" si="3"/>
        <v>-7520</v>
      </c>
    </row>
    <row r="27" spans="1:11" x14ac:dyDescent="0.25">
      <c r="A27" s="1">
        <v>44952</v>
      </c>
      <c r="B27" s="2">
        <f t="shared" si="0"/>
        <v>4</v>
      </c>
      <c r="C27" t="s">
        <v>2</v>
      </c>
      <c r="D27">
        <v>10</v>
      </c>
      <c r="E27">
        <f>IF(B27 &lt;= 5,VLOOKUP(C27,$R$3:$S$6,2,FALSE),0)</f>
        <v>0.2</v>
      </c>
      <c r="F27">
        <f t="shared" si="1"/>
        <v>2</v>
      </c>
      <c r="G27">
        <f t="shared" si="2"/>
        <v>60</v>
      </c>
      <c r="H27">
        <f t="shared" si="4"/>
        <v>1140</v>
      </c>
      <c r="I27">
        <f t="shared" si="5"/>
        <v>0</v>
      </c>
      <c r="J27">
        <f t="shared" si="6"/>
        <v>8600</v>
      </c>
      <c r="K27">
        <f t="shared" si="3"/>
        <v>-7460</v>
      </c>
    </row>
    <row r="28" spans="1:11" x14ac:dyDescent="0.25">
      <c r="A28" s="1">
        <v>44953</v>
      </c>
      <c r="B28" s="2">
        <f t="shared" si="0"/>
        <v>5</v>
      </c>
      <c r="C28" t="s">
        <v>2</v>
      </c>
      <c r="D28">
        <v>10</v>
      </c>
      <c r="E28">
        <f>IF(B28 &lt;= 5,VLOOKUP(C28,$R$3:$S$6,2,FALSE),0)</f>
        <v>0.2</v>
      </c>
      <c r="F28">
        <f t="shared" si="1"/>
        <v>2</v>
      </c>
      <c r="G28">
        <f t="shared" si="2"/>
        <v>60</v>
      </c>
      <c r="H28">
        <f t="shared" si="4"/>
        <v>1200</v>
      </c>
      <c r="I28">
        <f t="shared" si="5"/>
        <v>0</v>
      </c>
      <c r="J28">
        <f t="shared" si="6"/>
        <v>8600</v>
      </c>
      <c r="K28">
        <f t="shared" si="3"/>
        <v>-7400</v>
      </c>
    </row>
    <row r="29" spans="1:11" x14ac:dyDescent="0.25">
      <c r="A29" s="1">
        <v>44954</v>
      </c>
      <c r="B29" s="2">
        <f t="shared" si="0"/>
        <v>6</v>
      </c>
      <c r="C29" t="s">
        <v>2</v>
      </c>
      <c r="D29">
        <v>10</v>
      </c>
      <c r="E29">
        <f>IF(B29 &lt;= 5,VLOOKUP(C29,$R$3:$S$6,2,FALSE),0)</f>
        <v>0</v>
      </c>
      <c r="F29">
        <f t="shared" si="1"/>
        <v>0</v>
      </c>
      <c r="G29">
        <f t="shared" si="2"/>
        <v>0</v>
      </c>
      <c r="H29">
        <f t="shared" si="4"/>
        <v>1200</v>
      </c>
      <c r="I29">
        <f t="shared" si="5"/>
        <v>0</v>
      </c>
      <c r="J29">
        <f t="shared" si="6"/>
        <v>8600</v>
      </c>
      <c r="K29">
        <f t="shared" si="3"/>
        <v>-7400</v>
      </c>
    </row>
    <row r="30" spans="1:11" x14ac:dyDescent="0.25">
      <c r="A30" s="1">
        <v>44955</v>
      </c>
      <c r="B30" s="2">
        <f t="shared" si="0"/>
        <v>7</v>
      </c>
      <c r="C30" t="s">
        <v>2</v>
      </c>
      <c r="D30">
        <v>10</v>
      </c>
      <c r="E30">
        <f>IF(B30 &lt;= 5,VLOOKUP(C30,$R$3:$S$6,2,FALSE),0)</f>
        <v>0</v>
      </c>
      <c r="F30">
        <f t="shared" si="1"/>
        <v>0</v>
      </c>
      <c r="G30">
        <f t="shared" si="2"/>
        <v>0</v>
      </c>
      <c r="H30">
        <f t="shared" si="4"/>
        <v>1200</v>
      </c>
      <c r="I30">
        <f t="shared" si="5"/>
        <v>150</v>
      </c>
      <c r="J30">
        <f t="shared" si="6"/>
        <v>8750</v>
      </c>
      <c r="K30">
        <f t="shared" si="3"/>
        <v>-7550</v>
      </c>
    </row>
    <row r="31" spans="1:11" x14ac:dyDescent="0.25">
      <c r="A31" s="1">
        <v>44956</v>
      </c>
      <c r="B31" s="2">
        <f t="shared" si="0"/>
        <v>1</v>
      </c>
      <c r="C31" t="s">
        <v>2</v>
      </c>
      <c r="D31">
        <v>10</v>
      </c>
      <c r="E31">
        <f>IF(B31 &lt;= 5,VLOOKUP(C31,$R$3:$S$6,2,FALSE),0)</f>
        <v>0.2</v>
      </c>
      <c r="F31">
        <f t="shared" si="1"/>
        <v>2</v>
      </c>
      <c r="G31">
        <f t="shared" si="2"/>
        <v>60</v>
      </c>
      <c r="H31">
        <f t="shared" si="4"/>
        <v>1260</v>
      </c>
      <c r="I31">
        <f t="shared" si="5"/>
        <v>0</v>
      </c>
      <c r="J31">
        <f t="shared" si="6"/>
        <v>8750</v>
      </c>
      <c r="K31">
        <f t="shared" si="3"/>
        <v>-7490</v>
      </c>
    </row>
    <row r="32" spans="1:11" x14ac:dyDescent="0.25">
      <c r="A32" s="1">
        <v>44957</v>
      </c>
      <c r="B32" s="2">
        <f t="shared" si="0"/>
        <v>2</v>
      </c>
      <c r="C32" t="s">
        <v>2</v>
      </c>
      <c r="D32">
        <v>10</v>
      </c>
      <c r="E32">
        <f>IF(B32 &lt;= 5,VLOOKUP(C32,$R$3:$S$6,2,FALSE),0)</f>
        <v>0.2</v>
      </c>
      <c r="F32">
        <f t="shared" si="1"/>
        <v>2</v>
      </c>
      <c r="G32">
        <f t="shared" si="2"/>
        <v>60</v>
      </c>
      <c r="H32">
        <f t="shared" si="4"/>
        <v>1320</v>
      </c>
      <c r="I32">
        <f t="shared" si="5"/>
        <v>0</v>
      </c>
      <c r="J32">
        <f t="shared" si="6"/>
        <v>8750</v>
      </c>
      <c r="K32">
        <f t="shared" si="3"/>
        <v>-7430</v>
      </c>
    </row>
    <row r="33" spans="1:11" x14ac:dyDescent="0.25">
      <c r="A33" s="1">
        <v>44958</v>
      </c>
      <c r="B33" s="2">
        <f t="shared" si="0"/>
        <v>3</v>
      </c>
      <c r="C33" t="s">
        <v>2</v>
      </c>
      <c r="D33">
        <v>10</v>
      </c>
      <c r="E33">
        <f>IF(B33 &lt;= 5,VLOOKUP(C33,$R$3:$S$6,2,FALSE),0)</f>
        <v>0.2</v>
      </c>
      <c r="F33">
        <f t="shared" si="1"/>
        <v>2</v>
      </c>
      <c r="G33">
        <f t="shared" si="2"/>
        <v>60</v>
      </c>
      <c r="H33">
        <f t="shared" si="4"/>
        <v>1380</v>
      </c>
      <c r="I33">
        <f t="shared" si="5"/>
        <v>0</v>
      </c>
      <c r="J33">
        <f t="shared" si="6"/>
        <v>8750</v>
      </c>
      <c r="K33">
        <f t="shared" si="3"/>
        <v>-7370</v>
      </c>
    </row>
    <row r="34" spans="1:11" x14ac:dyDescent="0.25">
      <c r="A34" s="1">
        <v>44959</v>
      </c>
      <c r="B34" s="2">
        <f t="shared" si="0"/>
        <v>4</v>
      </c>
      <c r="C34" t="s">
        <v>2</v>
      </c>
      <c r="D34">
        <v>10</v>
      </c>
      <c r="E34">
        <f>IF(B34 &lt;= 5,VLOOKUP(C34,$R$3:$S$6,2,FALSE),0)</f>
        <v>0.2</v>
      </c>
      <c r="F34">
        <f t="shared" si="1"/>
        <v>2</v>
      </c>
      <c r="G34">
        <f t="shared" si="2"/>
        <v>60</v>
      </c>
      <c r="H34">
        <f t="shared" si="4"/>
        <v>1440</v>
      </c>
      <c r="I34">
        <f t="shared" si="5"/>
        <v>0</v>
      </c>
      <c r="J34">
        <f t="shared" si="6"/>
        <v>8750</v>
      </c>
      <c r="K34">
        <f t="shared" si="3"/>
        <v>-7310</v>
      </c>
    </row>
    <row r="35" spans="1:11" x14ac:dyDescent="0.25">
      <c r="A35" s="1">
        <v>44960</v>
      </c>
      <c r="B35" s="2">
        <f t="shared" si="0"/>
        <v>5</v>
      </c>
      <c r="C35" t="s">
        <v>2</v>
      </c>
      <c r="D35">
        <v>10</v>
      </c>
      <c r="E35">
        <f>IF(B35 &lt;= 5,VLOOKUP(C35,$R$3:$S$6,2,FALSE),0)</f>
        <v>0.2</v>
      </c>
      <c r="F35">
        <f t="shared" si="1"/>
        <v>2</v>
      </c>
      <c r="G35">
        <f t="shared" si="2"/>
        <v>60</v>
      </c>
      <c r="H35">
        <f t="shared" si="4"/>
        <v>1500</v>
      </c>
      <c r="I35">
        <f t="shared" si="5"/>
        <v>0</v>
      </c>
      <c r="J35">
        <f t="shared" si="6"/>
        <v>8750</v>
      </c>
      <c r="K35">
        <f t="shared" si="3"/>
        <v>-7250</v>
      </c>
    </row>
    <row r="36" spans="1:11" x14ac:dyDescent="0.25">
      <c r="A36" s="1">
        <v>44961</v>
      </c>
      <c r="B36" s="2">
        <f t="shared" si="0"/>
        <v>6</v>
      </c>
      <c r="C36" t="s">
        <v>2</v>
      </c>
      <c r="D36">
        <v>10</v>
      </c>
      <c r="E36">
        <f>IF(B36 &lt;= 5,VLOOKUP(C36,$R$3:$S$6,2,FALSE),0)</f>
        <v>0</v>
      </c>
      <c r="F36">
        <f t="shared" si="1"/>
        <v>0</v>
      </c>
      <c r="G36">
        <f t="shared" si="2"/>
        <v>0</v>
      </c>
      <c r="H36">
        <f t="shared" si="4"/>
        <v>1500</v>
      </c>
      <c r="I36">
        <f t="shared" si="5"/>
        <v>0</v>
      </c>
      <c r="J36">
        <f t="shared" si="6"/>
        <v>8750</v>
      </c>
      <c r="K36">
        <f t="shared" si="3"/>
        <v>-7250</v>
      </c>
    </row>
    <row r="37" spans="1:11" x14ac:dyDescent="0.25">
      <c r="A37" s="1">
        <v>44962</v>
      </c>
      <c r="B37" s="2">
        <f t="shared" si="0"/>
        <v>7</v>
      </c>
      <c r="C37" t="s">
        <v>2</v>
      </c>
      <c r="D37">
        <v>10</v>
      </c>
      <c r="E37">
        <f>IF(B37 &lt;= 5,VLOOKUP(C37,$R$3:$S$6,2,FALSE),0)</f>
        <v>0</v>
      </c>
      <c r="F37">
        <f t="shared" si="1"/>
        <v>0</v>
      </c>
      <c r="G37">
        <f t="shared" si="2"/>
        <v>0</v>
      </c>
      <c r="H37">
        <f t="shared" si="4"/>
        <v>1500</v>
      </c>
      <c r="I37">
        <f t="shared" si="5"/>
        <v>150</v>
      </c>
      <c r="J37">
        <f t="shared" si="6"/>
        <v>8900</v>
      </c>
      <c r="K37">
        <f t="shared" si="3"/>
        <v>-7400</v>
      </c>
    </row>
    <row r="38" spans="1:11" x14ac:dyDescent="0.25">
      <c r="A38" s="1">
        <v>44963</v>
      </c>
      <c r="B38" s="2">
        <f t="shared" si="0"/>
        <v>1</v>
      </c>
      <c r="C38" t="s">
        <v>2</v>
      </c>
      <c r="D38">
        <v>10</v>
      </c>
      <c r="E38">
        <f>IF(B38 &lt;= 5,VLOOKUP(C38,$R$3:$S$6,2,FALSE),0)</f>
        <v>0.2</v>
      </c>
      <c r="F38">
        <f t="shared" si="1"/>
        <v>2</v>
      </c>
      <c r="G38">
        <f t="shared" si="2"/>
        <v>60</v>
      </c>
      <c r="H38">
        <f t="shared" si="4"/>
        <v>1560</v>
      </c>
      <c r="I38">
        <f t="shared" si="5"/>
        <v>0</v>
      </c>
      <c r="J38">
        <f t="shared" si="6"/>
        <v>8900</v>
      </c>
      <c r="K38">
        <f t="shared" si="3"/>
        <v>-7340</v>
      </c>
    </row>
    <row r="39" spans="1:11" x14ac:dyDescent="0.25">
      <c r="A39" s="1">
        <v>44964</v>
      </c>
      <c r="B39" s="2">
        <f t="shared" si="0"/>
        <v>2</v>
      </c>
      <c r="C39" t="s">
        <v>2</v>
      </c>
      <c r="D39">
        <v>10</v>
      </c>
      <c r="E39">
        <f>IF(B39 &lt;= 5,VLOOKUP(C39,$R$3:$S$6,2,FALSE),0)</f>
        <v>0.2</v>
      </c>
      <c r="F39">
        <f t="shared" si="1"/>
        <v>2</v>
      </c>
      <c r="G39">
        <f t="shared" si="2"/>
        <v>60</v>
      </c>
      <c r="H39">
        <f t="shared" si="4"/>
        <v>1620</v>
      </c>
      <c r="I39">
        <f t="shared" si="5"/>
        <v>0</v>
      </c>
      <c r="J39">
        <f t="shared" si="6"/>
        <v>8900</v>
      </c>
      <c r="K39">
        <f t="shared" si="3"/>
        <v>-7280</v>
      </c>
    </row>
    <row r="40" spans="1:11" x14ac:dyDescent="0.25">
      <c r="A40" s="1">
        <v>44965</v>
      </c>
      <c r="B40" s="2">
        <f t="shared" si="0"/>
        <v>3</v>
      </c>
      <c r="C40" t="s">
        <v>2</v>
      </c>
      <c r="D40">
        <v>10</v>
      </c>
      <c r="E40">
        <f>IF(B40 &lt;= 5,VLOOKUP(C40,$R$3:$S$6,2,FALSE),0)</f>
        <v>0.2</v>
      </c>
      <c r="F40">
        <f t="shared" si="1"/>
        <v>2</v>
      </c>
      <c r="G40">
        <f t="shared" si="2"/>
        <v>60</v>
      </c>
      <c r="H40">
        <f t="shared" si="4"/>
        <v>1680</v>
      </c>
      <c r="I40">
        <f t="shared" si="5"/>
        <v>0</v>
      </c>
      <c r="J40">
        <f t="shared" si="6"/>
        <v>8900</v>
      </c>
      <c r="K40">
        <f t="shared" si="3"/>
        <v>-7220</v>
      </c>
    </row>
    <row r="41" spans="1:11" x14ac:dyDescent="0.25">
      <c r="A41" s="1">
        <v>44966</v>
      </c>
      <c r="B41" s="2">
        <f t="shared" si="0"/>
        <v>4</v>
      </c>
      <c r="C41" t="s">
        <v>2</v>
      </c>
      <c r="D41">
        <v>10</v>
      </c>
      <c r="E41">
        <f>IF(B41 &lt;= 5,VLOOKUP(C41,$R$3:$S$6,2,FALSE),0)</f>
        <v>0.2</v>
      </c>
      <c r="F41">
        <f t="shared" si="1"/>
        <v>2</v>
      </c>
      <c r="G41">
        <f t="shared" si="2"/>
        <v>60</v>
      </c>
      <c r="H41">
        <f t="shared" si="4"/>
        <v>1740</v>
      </c>
      <c r="I41">
        <f t="shared" si="5"/>
        <v>0</v>
      </c>
      <c r="J41">
        <f t="shared" si="6"/>
        <v>8900</v>
      </c>
      <c r="K41">
        <f t="shared" si="3"/>
        <v>-7160</v>
      </c>
    </row>
    <row r="42" spans="1:11" x14ac:dyDescent="0.25">
      <c r="A42" s="1">
        <v>44967</v>
      </c>
      <c r="B42" s="2">
        <f t="shared" si="0"/>
        <v>5</v>
      </c>
      <c r="C42" t="s">
        <v>2</v>
      </c>
      <c r="D42">
        <v>10</v>
      </c>
      <c r="E42">
        <f>IF(B42 &lt;= 5,VLOOKUP(C42,$R$3:$S$6,2,FALSE),0)</f>
        <v>0.2</v>
      </c>
      <c r="F42">
        <f t="shared" si="1"/>
        <v>2</v>
      </c>
      <c r="G42">
        <f t="shared" si="2"/>
        <v>60</v>
      </c>
      <c r="H42">
        <f t="shared" si="4"/>
        <v>1800</v>
      </c>
      <c r="I42">
        <f t="shared" si="5"/>
        <v>0</v>
      </c>
      <c r="J42">
        <f t="shared" si="6"/>
        <v>8900</v>
      </c>
      <c r="K42">
        <f t="shared" si="3"/>
        <v>-7100</v>
      </c>
    </row>
    <row r="43" spans="1:11" x14ac:dyDescent="0.25">
      <c r="A43" s="1">
        <v>44968</v>
      </c>
      <c r="B43" s="2">
        <f t="shared" si="0"/>
        <v>6</v>
      </c>
      <c r="C43" t="s">
        <v>2</v>
      </c>
      <c r="D43">
        <v>10</v>
      </c>
      <c r="E43">
        <f>IF(B43 &lt;= 5,VLOOKUP(C43,$R$3:$S$6,2,FALSE),0)</f>
        <v>0</v>
      </c>
      <c r="F43">
        <f t="shared" si="1"/>
        <v>0</v>
      </c>
      <c r="G43">
        <f t="shared" si="2"/>
        <v>0</v>
      </c>
      <c r="H43">
        <f t="shared" si="4"/>
        <v>1800</v>
      </c>
      <c r="I43">
        <f t="shared" si="5"/>
        <v>0</v>
      </c>
      <c r="J43">
        <f t="shared" si="6"/>
        <v>8900</v>
      </c>
      <c r="K43">
        <f t="shared" si="3"/>
        <v>-7100</v>
      </c>
    </row>
    <row r="44" spans="1:11" x14ac:dyDescent="0.25">
      <c r="A44" s="1">
        <v>44969</v>
      </c>
      <c r="B44" s="2">
        <f t="shared" si="0"/>
        <v>7</v>
      </c>
      <c r="C44" t="s">
        <v>2</v>
      </c>
      <c r="D44">
        <v>10</v>
      </c>
      <c r="E44">
        <f>IF(B44 &lt;= 5,VLOOKUP(C44,$R$3:$S$6,2,FALSE),0)</f>
        <v>0</v>
      </c>
      <c r="F44">
        <f t="shared" si="1"/>
        <v>0</v>
      </c>
      <c r="G44">
        <f t="shared" si="2"/>
        <v>0</v>
      </c>
      <c r="H44">
        <f t="shared" si="4"/>
        <v>1800</v>
      </c>
      <c r="I44">
        <f t="shared" si="5"/>
        <v>150</v>
      </c>
      <c r="J44">
        <f t="shared" si="6"/>
        <v>9050</v>
      </c>
      <c r="K44">
        <f t="shared" si="3"/>
        <v>-7250</v>
      </c>
    </row>
    <row r="45" spans="1:11" x14ac:dyDescent="0.25">
      <c r="A45" s="1">
        <v>44970</v>
      </c>
      <c r="B45" s="2">
        <f t="shared" si="0"/>
        <v>1</v>
      </c>
      <c r="C45" t="s">
        <v>2</v>
      </c>
      <c r="D45">
        <v>10</v>
      </c>
      <c r="E45">
        <f>IF(B45 &lt;= 5,VLOOKUP(C45,$R$3:$S$6,2,FALSE),0)</f>
        <v>0.2</v>
      </c>
      <c r="F45">
        <f t="shared" si="1"/>
        <v>2</v>
      </c>
      <c r="G45">
        <f t="shared" si="2"/>
        <v>60</v>
      </c>
      <c r="H45">
        <f t="shared" si="4"/>
        <v>1860</v>
      </c>
      <c r="I45">
        <f t="shared" si="5"/>
        <v>0</v>
      </c>
      <c r="J45">
        <f t="shared" si="6"/>
        <v>9050</v>
      </c>
      <c r="K45">
        <f t="shared" si="3"/>
        <v>-7190</v>
      </c>
    </row>
    <row r="46" spans="1:11" x14ac:dyDescent="0.25">
      <c r="A46" s="1">
        <v>44971</v>
      </c>
      <c r="B46" s="2">
        <f t="shared" si="0"/>
        <v>2</v>
      </c>
      <c r="C46" t="s">
        <v>2</v>
      </c>
      <c r="D46">
        <v>10</v>
      </c>
      <c r="E46">
        <f>IF(B46 &lt;= 5,VLOOKUP(C46,$R$3:$S$6,2,FALSE),0)</f>
        <v>0.2</v>
      </c>
      <c r="F46">
        <f t="shared" si="1"/>
        <v>2</v>
      </c>
      <c r="G46">
        <f t="shared" si="2"/>
        <v>60</v>
      </c>
      <c r="H46">
        <f t="shared" si="4"/>
        <v>1920</v>
      </c>
      <c r="I46">
        <f t="shared" si="5"/>
        <v>0</v>
      </c>
      <c r="J46">
        <f t="shared" si="6"/>
        <v>9050</v>
      </c>
      <c r="K46">
        <f t="shared" si="3"/>
        <v>-7130</v>
      </c>
    </row>
    <row r="47" spans="1:11" x14ac:dyDescent="0.25">
      <c r="A47" s="1">
        <v>44972</v>
      </c>
      <c r="B47" s="2">
        <f t="shared" si="0"/>
        <v>3</v>
      </c>
      <c r="C47" t="s">
        <v>2</v>
      </c>
      <c r="D47">
        <v>10</v>
      </c>
      <c r="E47">
        <f>IF(B47 &lt;= 5,VLOOKUP(C47,$R$3:$S$6,2,FALSE),0)</f>
        <v>0.2</v>
      </c>
      <c r="F47">
        <f t="shared" si="1"/>
        <v>2</v>
      </c>
      <c r="G47">
        <f t="shared" si="2"/>
        <v>60</v>
      </c>
      <c r="H47">
        <f t="shared" si="4"/>
        <v>1980</v>
      </c>
      <c r="I47">
        <f t="shared" si="5"/>
        <v>0</v>
      </c>
      <c r="J47">
        <f t="shared" si="6"/>
        <v>9050</v>
      </c>
      <c r="K47">
        <f t="shared" si="3"/>
        <v>-7070</v>
      </c>
    </row>
    <row r="48" spans="1:11" x14ac:dyDescent="0.25">
      <c r="A48" s="1">
        <v>44973</v>
      </c>
      <c r="B48" s="2">
        <f t="shared" si="0"/>
        <v>4</v>
      </c>
      <c r="C48" t="s">
        <v>2</v>
      </c>
      <c r="D48">
        <v>10</v>
      </c>
      <c r="E48">
        <f>IF(B48 &lt;= 5,VLOOKUP(C48,$R$3:$S$6,2,FALSE),0)</f>
        <v>0.2</v>
      </c>
      <c r="F48">
        <f t="shared" si="1"/>
        <v>2</v>
      </c>
      <c r="G48">
        <f t="shared" si="2"/>
        <v>60</v>
      </c>
      <c r="H48">
        <f t="shared" si="4"/>
        <v>2040</v>
      </c>
      <c r="I48">
        <f t="shared" si="5"/>
        <v>0</v>
      </c>
      <c r="J48">
        <f t="shared" si="6"/>
        <v>9050</v>
      </c>
      <c r="K48">
        <f t="shared" si="3"/>
        <v>-7010</v>
      </c>
    </row>
    <row r="49" spans="1:11" x14ac:dyDescent="0.25">
      <c r="A49" s="1">
        <v>44974</v>
      </c>
      <c r="B49" s="2">
        <f t="shared" si="0"/>
        <v>5</v>
      </c>
      <c r="C49" t="s">
        <v>2</v>
      </c>
      <c r="D49">
        <v>10</v>
      </c>
      <c r="E49">
        <f>IF(B49 &lt;= 5,VLOOKUP(C49,$R$3:$S$6,2,FALSE),0)</f>
        <v>0.2</v>
      </c>
      <c r="F49">
        <f t="shared" si="1"/>
        <v>2</v>
      </c>
      <c r="G49">
        <f t="shared" si="2"/>
        <v>60</v>
      </c>
      <c r="H49">
        <f t="shared" si="4"/>
        <v>2100</v>
      </c>
      <c r="I49">
        <f t="shared" si="5"/>
        <v>0</v>
      </c>
      <c r="J49">
        <f t="shared" si="6"/>
        <v>9050</v>
      </c>
      <c r="K49">
        <f t="shared" si="3"/>
        <v>-6950</v>
      </c>
    </row>
    <row r="50" spans="1:11" x14ac:dyDescent="0.25">
      <c r="A50" s="1">
        <v>44975</v>
      </c>
      <c r="B50" s="2">
        <f t="shared" si="0"/>
        <v>6</v>
      </c>
      <c r="C50" t="s">
        <v>2</v>
      </c>
      <c r="D50">
        <v>10</v>
      </c>
      <c r="E50">
        <f>IF(B50 &lt;= 5,VLOOKUP(C50,$R$3:$S$6,2,FALSE),0)</f>
        <v>0</v>
      </c>
      <c r="F50">
        <f t="shared" si="1"/>
        <v>0</v>
      </c>
      <c r="G50">
        <f t="shared" si="2"/>
        <v>0</v>
      </c>
      <c r="H50">
        <f t="shared" si="4"/>
        <v>2100</v>
      </c>
      <c r="I50">
        <f t="shared" si="5"/>
        <v>0</v>
      </c>
      <c r="J50">
        <f t="shared" si="6"/>
        <v>9050</v>
      </c>
      <c r="K50">
        <f t="shared" si="3"/>
        <v>-6950</v>
      </c>
    </row>
    <row r="51" spans="1:11" x14ac:dyDescent="0.25">
      <c r="A51" s="1">
        <v>44976</v>
      </c>
      <c r="B51" s="2">
        <f t="shared" si="0"/>
        <v>7</v>
      </c>
      <c r="C51" t="s">
        <v>2</v>
      </c>
      <c r="D51">
        <v>10</v>
      </c>
      <c r="E51">
        <f>IF(B51 &lt;= 5,VLOOKUP(C51,$R$3:$S$6,2,FALSE),0)</f>
        <v>0</v>
      </c>
      <c r="F51">
        <f t="shared" si="1"/>
        <v>0</v>
      </c>
      <c r="G51">
        <f t="shared" si="2"/>
        <v>0</v>
      </c>
      <c r="H51">
        <f t="shared" si="4"/>
        <v>2100</v>
      </c>
      <c r="I51">
        <f t="shared" si="5"/>
        <v>150</v>
      </c>
      <c r="J51">
        <f t="shared" si="6"/>
        <v>9200</v>
      </c>
      <c r="K51">
        <f t="shared" si="3"/>
        <v>-7100</v>
      </c>
    </row>
    <row r="52" spans="1:11" x14ac:dyDescent="0.25">
      <c r="A52" s="1">
        <v>44977</v>
      </c>
      <c r="B52" s="2">
        <f t="shared" si="0"/>
        <v>1</v>
      </c>
      <c r="C52" t="s">
        <v>2</v>
      </c>
      <c r="D52">
        <v>10</v>
      </c>
      <c r="E52">
        <f>IF(B52 &lt;= 5,VLOOKUP(C52,$R$3:$S$6,2,FALSE),0)</f>
        <v>0.2</v>
      </c>
      <c r="F52">
        <f t="shared" si="1"/>
        <v>2</v>
      </c>
      <c r="G52">
        <f t="shared" si="2"/>
        <v>60</v>
      </c>
      <c r="H52">
        <f t="shared" si="4"/>
        <v>2160</v>
      </c>
      <c r="I52">
        <f t="shared" si="5"/>
        <v>0</v>
      </c>
      <c r="J52">
        <f t="shared" si="6"/>
        <v>9200</v>
      </c>
      <c r="K52">
        <f t="shared" si="3"/>
        <v>-7040</v>
      </c>
    </row>
    <row r="53" spans="1:11" x14ac:dyDescent="0.25">
      <c r="A53" s="1">
        <v>44978</v>
      </c>
      <c r="B53" s="2">
        <f t="shared" si="0"/>
        <v>2</v>
      </c>
      <c r="C53" t="s">
        <v>2</v>
      </c>
      <c r="D53">
        <v>10</v>
      </c>
      <c r="E53">
        <f>IF(B53 &lt;= 5,VLOOKUP(C53,$R$3:$S$6,2,FALSE),0)</f>
        <v>0.2</v>
      </c>
      <c r="F53">
        <f t="shared" si="1"/>
        <v>2</v>
      </c>
      <c r="G53">
        <f t="shared" si="2"/>
        <v>60</v>
      </c>
      <c r="H53">
        <f t="shared" si="4"/>
        <v>2220</v>
      </c>
      <c r="I53">
        <f t="shared" si="5"/>
        <v>0</v>
      </c>
      <c r="J53">
        <f t="shared" si="6"/>
        <v>9200</v>
      </c>
      <c r="K53">
        <f t="shared" si="3"/>
        <v>-6980</v>
      </c>
    </row>
    <row r="54" spans="1:11" x14ac:dyDescent="0.25">
      <c r="A54" s="1">
        <v>44979</v>
      </c>
      <c r="B54" s="2">
        <f t="shared" si="0"/>
        <v>3</v>
      </c>
      <c r="C54" t="s">
        <v>2</v>
      </c>
      <c r="D54">
        <v>10</v>
      </c>
      <c r="E54">
        <f>IF(B54 &lt;= 5,VLOOKUP(C54,$R$3:$S$6,2,FALSE),0)</f>
        <v>0.2</v>
      </c>
      <c r="F54">
        <f t="shared" si="1"/>
        <v>2</v>
      </c>
      <c r="G54">
        <f t="shared" si="2"/>
        <v>60</v>
      </c>
      <c r="H54">
        <f t="shared" si="4"/>
        <v>2280</v>
      </c>
      <c r="I54">
        <f t="shared" si="5"/>
        <v>0</v>
      </c>
      <c r="J54">
        <f t="shared" si="6"/>
        <v>9200</v>
      </c>
      <c r="K54">
        <f t="shared" si="3"/>
        <v>-6920</v>
      </c>
    </row>
    <row r="55" spans="1:11" x14ac:dyDescent="0.25">
      <c r="A55" s="1">
        <v>44980</v>
      </c>
      <c r="B55" s="2">
        <f t="shared" si="0"/>
        <v>4</v>
      </c>
      <c r="C55" t="s">
        <v>2</v>
      </c>
      <c r="D55">
        <v>10</v>
      </c>
      <c r="E55">
        <f>IF(B55 &lt;= 5,VLOOKUP(C55,$R$3:$S$6,2,FALSE),0)</f>
        <v>0.2</v>
      </c>
      <c r="F55">
        <f t="shared" si="1"/>
        <v>2</v>
      </c>
      <c r="G55">
        <f t="shared" si="2"/>
        <v>60</v>
      </c>
      <c r="H55">
        <f t="shared" si="4"/>
        <v>2340</v>
      </c>
      <c r="I55">
        <f t="shared" si="5"/>
        <v>0</v>
      </c>
      <c r="J55">
        <f t="shared" si="6"/>
        <v>9200</v>
      </c>
      <c r="K55">
        <f t="shared" si="3"/>
        <v>-6860</v>
      </c>
    </row>
    <row r="56" spans="1:11" x14ac:dyDescent="0.25">
      <c r="A56" s="1">
        <v>44981</v>
      </c>
      <c r="B56" s="2">
        <f t="shared" si="0"/>
        <v>5</v>
      </c>
      <c r="C56" t="s">
        <v>2</v>
      </c>
      <c r="D56">
        <v>10</v>
      </c>
      <c r="E56">
        <f>IF(B56 &lt;= 5,VLOOKUP(C56,$R$3:$S$6,2,FALSE),0)</f>
        <v>0.2</v>
      </c>
      <c r="F56">
        <f t="shared" si="1"/>
        <v>2</v>
      </c>
      <c r="G56">
        <f t="shared" si="2"/>
        <v>60</v>
      </c>
      <c r="H56">
        <f t="shared" si="4"/>
        <v>2400</v>
      </c>
      <c r="I56">
        <f t="shared" si="5"/>
        <v>0</v>
      </c>
      <c r="J56">
        <f t="shared" si="6"/>
        <v>9200</v>
      </c>
      <c r="K56">
        <f t="shared" si="3"/>
        <v>-6800</v>
      </c>
    </row>
    <row r="57" spans="1:11" x14ac:dyDescent="0.25">
      <c r="A57" s="1">
        <v>44982</v>
      </c>
      <c r="B57" s="2">
        <f t="shared" si="0"/>
        <v>6</v>
      </c>
      <c r="C57" t="s">
        <v>2</v>
      </c>
      <c r="D57">
        <v>10</v>
      </c>
      <c r="E57">
        <f>IF(B57 &lt;= 5,VLOOKUP(C57,$R$3:$S$6,2,FALSE),0)</f>
        <v>0</v>
      </c>
      <c r="F57">
        <f t="shared" si="1"/>
        <v>0</v>
      </c>
      <c r="G57">
        <f t="shared" si="2"/>
        <v>0</v>
      </c>
      <c r="H57">
        <f t="shared" si="4"/>
        <v>2400</v>
      </c>
      <c r="I57">
        <f t="shared" si="5"/>
        <v>0</v>
      </c>
      <c r="J57">
        <f t="shared" si="6"/>
        <v>9200</v>
      </c>
      <c r="K57">
        <f t="shared" si="3"/>
        <v>-6800</v>
      </c>
    </row>
    <row r="58" spans="1:11" x14ac:dyDescent="0.25">
      <c r="A58" s="1">
        <v>44983</v>
      </c>
      <c r="B58" s="2">
        <f t="shared" si="0"/>
        <v>7</v>
      </c>
      <c r="C58" t="s">
        <v>2</v>
      </c>
      <c r="D58">
        <v>10</v>
      </c>
      <c r="E58">
        <f>IF(B58 &lt;= 5,VLOOKUP(C58,$R$3:$S$6,2,FALSE),0)</f>
        <v>0</v>
      </c>
      <c r="F58">
        <f t="shared" si="1"/>
        <v>0</v>
      </c>
      <c r="G58">
        <f t="shared" si="2"/>
        <v>0</v>
      </c>
      <c r="H58">
        <f t="shared" si="4"/>
        <v>2400</v>
      </c>
      <c r="I58">
        <f t="shared" si="5"/>
        <v>150</v>
      </c>
      <c r="J58">
        <f t="shared" si="6"/>
        <v>9350</v>
      </c>
      <c r="K58">
        <f t="shared" si="3"/>
        <v>-6950</v>
      </c>
    </row>
    <row r="59" spans="1:11" x14ac:dyDescent="0.25">
      <c r="A59" s="1">
        <v>44984</v>
      </c>
      <c r="B59" s="2">
        <f t="shared" si="0"/>
        <v>1</v>
      </c>
      <c r="C59" t="s">
        <v>2</v>
      </c>
      <c r="D59">
        <v>10</v>
      </c>
      <c r="E59">
        <f>IF(B59 &lt;= 5,VLOOKUP(C59,$R$3:$S$6,2,FALSE),0)</f>
        <v>0.2</v>
      </c>
      <c r="F59">
        <f t="shared" si="1"/>
        <v>2</v>
      </c>
      <c r="G59">
        <f t="shared" si="2"/>
        <v>60</v>
      </c>
      <c r="H59">
        <f t="shared" si="4"/>
        <v>2460</v>
      </c>
      <c r="I59">
        <f t="shared" si="5"/>
        <v>0</v>
      </c>
      <c r="J59">
        <f t="shared" si="6"/>
        <v>9350</v>
      </c>
      <c r="K59">
        <f t="shared" si="3"/>
        <v>-6890</v>
      </c>
    </row>
    <row r="60" spans="1:11" x14ac:dyDescent="0.25">
      <c r="A60" s="1">
        <v>44985</v>
      </c>
      <c r="B60" s="2">
        <f t="shared" si="0"/>
        <v>2</v>
      </c>
      <c r="C60" t="s">
        <v>2</v>
      </c>
      <c r="D60">
        <v>10</v>
      </c>
      <c r="E60">
        <f>IF(B60 &lt;= 5,VLOOKUP(C60,$R$3:$S$6,2,FALSE),0)</f>
        <v>0.2</v>
      </c>
      <c r="F60">
        <f t="shared" si="1"/>
        <v>2</v>
      </c>
      <c r="G60">
        <f t="shared" si="2"/>
        <v>60</v>
      </c>
      <c r="H60">
        <f t="shared" si="4"/>
        <v>2520</v>
      </c>
      <c r="I60">
        <f t="shared" si="5"/>
        <v>0</v>
      </c>
      <c r="J60">
        <f t="shared" si="6"/>
        <v>9350</v>
      </c>
      <c r="K60">
        <f t="shared" si="3"/>
        <v>-6830</v>
      </c>
    </row>
    <row r="61" spans="1:11" x14ac:dyDescent="0.25">
      <c r="A61" s="1">
        <v>44986</v>
      </c>
      <c r="B61" s="2">
        <f t="shared" si="0"/>
        <v>3</v>
      </c>
      <c r="C61" t="s">
        <v>2</v>
      </c>
      <c r="D61">
        <v>10</v>
      </c>
      <c r="E61">
        <f>IF(B61 &lt;= 5,VLOOKUP(C61,$R$3:$S$6,2,FALSE),0)</f>
        <v>0.2</v>
      </c>
      <c r="F61">
        <f t="shared" si="1"/>
        <v>2</v>
      </c>
      <c r="G61">
        <f t="shared" si="2"/>
        <v>60</v>
      </c>
      <c r="H61">
        <f t="shared" si="4"/>
        <v>2580</v>
      </c>
      <c r="I61">
        <f t="shared" si="5"/>
        <v>0</v>
      </c>
      <c r="J61">
        <f t="shared" si="6"/>
        <v>9350</v>
      </c>
      <c r="K61">
        <f t="shared" si="3"/>
        <v>-6770</v>
      </c>
    </row>
    <row r="62" spans="1:11" x14ac:dyDescent="0.25">
      <c r="A62" s="1">
        <v>44987</v>
      </c>
      <c r="B62" s="2">
        <f t="shared" si="0"/>
        <v>4</v>
      </c>
      <c r="C62" t="s">
        <v>2</v>
      </c>
      <c r="D62">
        <v>10</v>
      </c>
      <c r="E62">
        <f>IF(B62 &lt;= 5,VLOOKUP(C62,$R$3:$S$6,2,FALSE),0)</f>
        <v>0.2</v>
      </c>
      <c r="F62">
        <f t="shared" si="1"/>
        <v>2</v>
      </c>
      <c r="G62">
        <f t="shared" si="2"/>
        <v>60</v>
      </c>
      <c r="H62">
        <f t="shared" si="4"/>
        <v>2640</v>
      </c>
      <c r="I62">
        <f t="shared" si="5"/>
        <v>0</v>
      </c>
      <c r="J62">
        <f t="shared" si="6"/>
        <v>9350</v>
      </c>
      <c r="K62">
        <f t="shared" si="3"/>
        <v>-6710</v>
      </c>
    </row>
    <row r="63" spans="1:11" x14ac:dyDescent="0.25">
      <c r="A63" s="1">
        <v>44988</v>
      </c>
      <c r="B63" s="2">
        <f t="shared" si="0"/>
        <v>5</v>
      </c>
      <c r="C63" t="s">
        <v>2</v>
      </c>
      <c r="D63">
        <v>10</v>
      </c>
      <c r="E63">
        <f>IF(B63 &lt;= 5,VLOOKUP(C63,$R$3:$S$6,2,FALSE),0)</f>
        <v>0.2</v>
      </c>
      <c r="F63">
        <f t="shared" si="1"/>
        <v>2</v>
      </c>
      <c r="G63">
        <f t="shared" si="2"/>
        <v>60</v>
      </c>
      <c r="H63">
        <f t="shared" si="4"/>
        <v>2700</v>
      </c>
      <c r="I63">
        <f t="shared" si="5"/>
        <v>0</v>
      </c>
      <c r="J63">
        <f t="shared" si="6"/>
        <v>9350</v>
      </c>
      <c r="K63">
        <f t="shared" si="3"/>
        <v>-6650</v>
      </c>
    </row>
    <row r="64" spans="1:11" x14ac:dyDescent="0.25">
      <c r="A64" s="1">
        <v>44989</v>
      </c>
      <c r="B64" s="2">
        <f t="shared" si="0"/>
        <v>6</v>
      </c>
      <c r="C64" t="s">
        <v>2</v>
      </c>
      <c r="D64">
        <v>10</v>
      </c>
      <c r="E64">
        <f>IF(B64 &lt;= 5,VLOOKUP(C64,$R$3:$S$6,2,FALSE),0)</f>
        <v>0</v>
      </c>
      <c r="F64">
        <f t="shared" si="1"/>
        <v>0</v>
      </c>
      <c r="G64">
        <f t="shared" si="2"/>
        <v>0</v>
      </c>
      <c r="H64">
        <f t="shared" si="4"/>
        <v>2700</v>
      </c>
      <c r="I64">
        <f t="shared" si="5"/>
        <v>0</v>
      </c>
      <c r="J64">
        <f t="shared" si="6"/>
        <v>9350</v>
      </c>
      <c r="K64">
        <f t="shared" si="3"/>
        <v>-6650</v>
      </c>
    </row>
    <row r="65" spans="1:11" x14ac:dyDescent="0.25">
      <c r="A65" s="1">
        <v>44990</v>
      </c>
      <c r="B65" s="2">
        <f t="shared" si="0"/>
        <v>7</v>
      </c>
      <c r="C65" t="s">
        <v>2</v>
      </c>
      <c r="D65">
        <v>10</v>
      </c>
      <c r="E65">
        <f>IF(B65 &lt;= 5,VLOOKUP(C65,$R$3:$S$6,2,FALSE),0)</f>
        <v>0</v>
      </c>
      <c r="F65">
        <f t="shared" si="1"/>
        <v>0</v>
      </c>
      <c r="G65">
        <f t="shared" si="2"/>
        <v>0</v>
      </c>
      <c r="H65">
        <f t="shared" si="4"/>
        <v>2700</v>
      </c>
      <c r="I65">
        <f t="shared" si="5"/>
        <v>150</v>
      </c>
      <c r="J65">
        <f t="shared" si="6"/>
        <v>9500</v>
      </c>
      <c r="K65">
        <f t="shared" si="3"/>
        <v>-6800</v>
      </c>
    </row>
    <row r="66" spans="1:11" x14ac:dyDescent="0.25">
      <c r="A66" s="1">
        <v>44991</v>
      </c>
      <c r="B66" s="2">
        <f t="shared" si="0"/>
        <v>1</v>
      </c>
      <c r="C66" t="s">
        <v>2</v>
      </c>
      <c r="D66">
        <v>10</v>
      </c>
      <c r="E66">
        <f>IF(B66 &lt;= 5,VLOOKUP(C66,$R$3:$S$6,2,FALSE),0)</f>
        <v>0.2</v>
      </c>
      <c r="F66">
        <f t="shared" si="1"/>
        <v>2</v>
      </c>
      <c r="G66">
        <f t="shared" si="2"/>
        <v>60</v>
      </c>
      <c r="H66">
        <f t="shared" si="4"/>
        <v>2760</v>
      </c>
      <c r="I66">
        <f t="shared" si="5"/>
        <v>0</v>
      </c>
      <c r="J66">
        <f t="shared" si="6"/>
        <v>9500</v>
      </c>
      <c r="K66">
        <f t="shared" si="3"/>
        <v>-6740</v>
      </c>
    </row>
    <row r="67" spans="1:11" x14ac:dyDescent="0.25">
      <c r="A67" s="1">
        <v>44992</v>
      </c>
      <c r="B67" s="2">
        <f t="shared" ref="B67:B130" si="7">WEEKDAY(A67,2)</f>
        <v>2</v>
      </c>
      <c r="C67" t="s">
        <v>2</v>
      </c>
      <c r="D67">
        <v>10</v>
      </c>
      <c r="E67">
        <f>IF(B67 &lt;= 5,VLOOKUP(C67,$R$3:$S$6,2,FALSE),0)</f>
        <v>0.2</v>
      </c>
      <c r="F67">
        <f t="shared" ref="F67:F130" si="8">ROUNDDOWN(D67*E67,0)</f>
        <v>2</v>
      </c>
      <c r="G67">
        <f t="shared" ref="G67:G130" si="9">IF(B67&lt;=5,F67*$Q$9,0)</f>
        <v>60</v>
      </c>
      <c r="H67">
        <f t="shared" si="4"/>
        <v>2820</v>
      </c>
      <c r="I67">
        <f t="shared" si="5"/>
        <v>0</v>
      </c>
      <c r="J67">
        <f t="shared" si="6"/>
        <v>9500</v>
      </c>
      <c r="K67">
        <f t="shared" ref="K67:K130" si="10">H67-J67</f>
        <v>-6680</v>
      </c>
    </row>
    <row r="68" spans="1:11" x14ac:dyDescent="0.25">
      <c r="A68" s="1">
        <v>44993</v>
      </c>
      <c r="B68" s="2">
        <f t="shared" si="7"/>
        <v>3</v>
      </c>
      <c r="C68" t="s">
        <v>2</v>
      </c>
      <c r="D68">
        <v>10</v>
      </c>
      <c r="E68">
        <f>IF(B68 &lt;= 5,VLOOKUP(C68,$R$3:$S$6,2,FALSE),0)</f>
        <v>0.2</v>
      </c>
      <c r="F68">
        <f t="shared" si="8"/>
        <v>2</v>
      </c>
      <c r="G68">
        <f t="shared" si="9"/>
        <v>60</v>
      </c>
      <c r="H68">
        <f t="shared" ref="H68:H131" si="11">H67+G68</f>
        <v>2880</v>
      </c>
      <c r="I68">
        <f t="shared" ref="I68:I131" si="12">IF(B68=7,D68*$Q$10,0)</f>
        <v>0</v>
      </c>
      <c r="J68">
        <f t="shared" ref="J68:J131" si="13">J67+I68</f>
        <v>9500</v>
      </c>
      <c r="K68">
        <f t="shared" si="10"/>
        <v>-6620</v>
      </c>
    </row>
    <row r="69" spans="1:11" x14ac:dyDescent="0.25">
      <c r="A69" s="1">
        <v>44994</v>
      </c>
      <c r="B69" s="2">
        <f t="shared" si="7"/>
        <v>4</v>
      </c>
      <c r="C69" t="s">
        <v>2</v>
      </c>
      <c r="D69">
        <v>10</v>
      </c>
      <c r="E69">
        <f>IF(B69 &lt;= 5,VLOOKUP(C69,$R$3:$S$6,2,FALSE),0)</f>
        <v>0.2</v>
      </c>
      <c r="F69">
        <f t="shared" si="8"/>
        <v>2</v>
      </c>
      <c r="G69">
        <f t="shared" si="9"/>
        <v>60</v>
      </c>
      <c r="H69">
        <f t="shared" si="11"/>
        <v>2940</v>
      </c>
      <c r="I69">
        <f t="shared" si="12"/>
        <v>0</v>
      </c>
      <c r="J69">
        <f t="shared" si="13"/>
        <v>9500</v>
      </c>
      <c r="K69">
        <f t="shared" si="10"/>
        <v>-6560</v>
      </c>
    </row>
    <row r="70" spans="1:11" x14ac:dyDescent="0.25">
      <c r="A70" s="1">
        <v>44995</v>
      </c>
      <c r="B70" s="2">
        <f t="shared" si="7"/>
        <v>5</v>
      </c>
      <c r="C70" t="s">
        <v>2</v>
      </c>
      <c r="D70">
        <v>10</v>
      </c>
      <c r="E70">
        <f>IF(B70 &lt;= 5,VLOOKUP(C70,$R$3:$S$6,2,FALSE),0)</f>
        <v>0.2</v>
      </c>
      <c r="F70">
        <f t="shared" si="8"/>
        <v>2</v>
      </c>
      <c r="G70">
        <f t="shared" si="9"/>
        <v>60</v>
      </c>
      <c r="H70">
        <f t="shared" si="11"/>
        <v>3000</v>
      </c>
      <c r="I70">
        <f t="shared" si="12"/>
        <v>0</v>
      </c>
      <c r="J70">
        <f t="shared" si="13"/>
        <v>9500</v>
      </c>
      <c r="K70">
        <f t="shared" si="10"/>
        <v>-6500</v>
      </c>
    </row>
    <row r="71" spans="1:11" x14ac:dyDescent="0.25">
      <c r="A71" s="1">
        <v>44996</v>
      </c>
      <c r="B71" s="2">
        <f t="shared" si="7"/>
        <v>6</v>
      </c>
      <c r="C71" t="s">
        <v>2</v>
      </c>
      <c r="D71">
        <v>10</v>
      </c>
      <c r="E71">
        <f>IF(B71 &lt;= 5,VLOOKUP(C71,$R$3:$S$6,2,FALSE),0)</f>
        <v>0</v>
      </c>
      <c r="F71">
        <f t="shared" si="8"/>
        <v>0</v>
      </c>
      <c r="G71">
        <f t="shared" si="9"/>
        <v>0</v>
      </c>
      <c r="H71">
        <f t="shared" si="11"/>
        <v>3000</v>
      </c>
      <c r="I71">
        <f t="shared" si="12"/>
        <v>0</v>
      </c>
      <c r="J71">
        <f t="shared" si="13"/>
        <v>9500</v>
      </c>
      <c r="K71">
        <f t="shared" si="10"/>
        <v>-6500</v>
      </c>
    </row>
    <row r="72" spans="1:11" x14ac:dyDescent="0.25">
      <c r="A72" s="1">
        <v>44997</v>
      </c>
      <c r="B72" s="2">
        <f t="shared" si="7"/>
        <v>7</v>
      </c>
      <c r="C72" t="s">
        <v>2</v>
      </c>
      <c r="D72">
        <v>10</v>
      </c>
      <c r="E72">
        <f>IF(B72 &lt;= 5,VLOOKUP(C72,$R$3:$S$6,2,FALSE),0)</f>
        <v>0</v>
      </c>
      <c r="F72">
        <f t="shared" si="8"/>
        <v>0</v>
      </c>
      <c r="G72">
        <f t="shared" si="9"/>
        <v>0</v>
      </c>
      <c r="H72">
        <f t="shared" si="11"/>
        <v>3000</v>
      </c>
      <c r="I72">
        <f t="shared" si="12"/>
        <v>150</v>
      </c>
      <c r="J72">
        <f t="shared" si="13"/>
        <v>9650</v>
      </c>
      <c r="K72">
        <f t="shared" si="10"/>
        <v>-6650</v>
      </c>
    </row>
    <row r="73" spans="1:11" x14ac:dyDescent="0.25">
      <c r="A73" s="1">
        <v>44998</v>
      </c>
      <c r="B73" s="2">
        <f t="shared" si="7"/>
        <v>1</v>
      </c>
      <c r="C73" t="s">
        <v>2</v>
      </c>
      <c r="D73">
        <v>10</v>
      </c>
      <c r="E73">
        <f>IF(B73 &lt;= 5,VLOOKUP(C73,$R$3:$S$6,2,FALSE),0)</f>
        <v>0.2</v>
      </c>
      <c r="F73">
        <f t="shared" si="8"/>
        <v>2</v>
      </c>
      <c r="G73">
        <f t="shared" si="9"/>
        <v>60</v>
      </c>
      <c r="H73">
        <f t="shared" si="11"/>
        <v>3060</v>
      </c>
      <c r="I73">
        <f t="shared" si="12"/>
        <v>0</v>
      </c>
      <c r="J73">
        <f t="shared" si="13"/>
        <v>9650</v>
      </c>
      <c r="K73">
        <f t="shared" si="10"/>
        <v>-6590</v>
      </c>
    </row>
    <row r="74" spans="1:11" x14ac:dyDescent="0.25">
      <c r="A74" s="1">
        <v>44999</v>
      </c>
      <c r="B74" s="2">
        <f t="shared" si="7"/>
        <v>2</v>
      </c>
      <c r="C74" t="s">
        <v>2</v>
      </c>
      <c r="D74">
        <v>10</v>
      </c>
      <c r="E74">
        <f>IF(B74 &lt;= 5,VLOOKUP(C74,$R$3:$S$6,2,FALSE),0)</f>
        <v>0.2</v>
      </c>
      <c r="F74">
        <f t="shared" si="8"/>
        <v>2</v>
      </c>
      <c r="G74">
        <f t="shared" si="9"/>
        <v>60</v>
      </c>
      <c r="H74">
        <f t="shared" si="11"/>
        <v>3120</v>
      </c>
      <c r="I74">
        <f t="shared" si="12"/>
        <v>0</v>
      </c>
      <c r="J74">
        <f t="shared" si="13"/>
        <v>9650</v>
      </c>
      <c r="K74">
        <f t="shared" si="10"/>
        <v>-6530</v>
      </c>
    </row>
    <row r="75" spans="1:11" x14ac:dyDescent="0.25">
      <c r="A75" s="1">
        <v>45000</v>
      </c>
      <c r="B75" s="2">
        <f t="shared" si="7"/>
        <v>3</v>
      </c>
      <c r="C75" t="s">
        <v>2</v>
      </c>
      <c r="D75">
        <v>10</v>
      </c>
      <c r="E75">
        <f>IF(B75 &lt;= 5,VLOOKUP(C75,$R$3:$S$6,2,FALSE),0)</f>
        <v>0.2</v>
      </c>
      <c r="F75">
        <f t="shared" si="8"/>
        <v>2</v>
      </c>
      <c r="G75">
        <f t="shared" si="9"/>
        <v>60</v>
      </c>
      <c r="H75">
        <f t="shared" si="11"/>
        <v>3180</v>
      </c>
      <c r="I75">
        <f t="shared" si="12"/>
        <v>0</v>
      </c>
      <c r="J75">
        <f t="shared" si="13"/>
        <v>9650</v>
      </c>
      <c r="K75">
        <f t="shared" si="10"/>
        <v>-6470</v>
      </c>
    </row>
    <row r="76" spans="1:11" x14ac:dyDescent="0.25">
      <c r="A76" s="1">
        <v>45001</v>
      </c>
      <c r="B76" s="2">
        <f t="shared" si="7"/>
        <v>4</v>
      </c>
      <c r="C76" t="s">
        <v>2</v>
      </c>
      <c r="D76">
        <v>10</v>
      </c>
      <c r="E76">
        <f>IF(B76 &lt;= 5,VLOOKUP(C76,$R$3:$S$6,2,FALSE),0)</f>
        <v>0.2</v>
      </c>
      <c r="F76">
        <f t="shared" si="8"/>
        <v>2</v>
      </c>
      <c r="G76">
        <f t="shared" si="9"/>
        <v>60</v>
      </c>
      <c r="H76">
        <f t="shared" si="11"/>
        <v>3240</v>
      </c>
      <c r="I76">
        <f t="shared" si="12"/>
        <v>0</v>
      </c>
      <c r="J76">
        <f t="shared" si="13"/>
        <v>9650</v>
      </c>
      <c r="K76">
        <f t="shared" si="10"/>
        <v>-6410</v>
      </c>
    </row>
    <row r="77" spans="1:11" x14ac:dyDescent="0.25">
      <c r="A77" s="1">
        <v>45002</v>
      </c>
      <c r="B77" s="2">
        <f t="shared" si="7"/>
        <v>5</v>
      </c>
      <c r="C77" t="s">
        <v>2</v>
      </c>
      <c r="D77">
        <v>10</v>
      </c>
      <c r="E77">
        <f>IF(B77 &lt;= 5,VLOOKUP(C77,$R$3:$S$6,2,FALSE),0)</f>
        <v>0.2</v>
      </c>
      <c r="F77">
        <f t="shared" si="8"/>
        <v>2</v>
      </c>
      <c r="G77">
        <f t="shared" si="9"/>
        <v>60</v>
      </c>
      <c r="H77">
        <f t="shared" si="11"/>
        <v>3300</v>
      </c>
      <c r="I77">
        <f t="shared" si="12"/>
        <v>0</v>
      </c>
      <c r="J77">
        <f t="shared" si="13"/>
        <v>9650</v>
      </c>
      <c r="K77">
        <f t="shared" si="10"/>
        <v>-6350</v>
      </c>
    </row>
    <row r="78" spans="1:11" x14ac:dyDescent="0.25">
      <c r="A78" s="1">
        <v>45003</v>
      </c>
      <c r="B78" s="2">
        <f t="shared" si="7"/>
        <v>6</v>
      </c>
      <c r="C78" t="s">
        <v>2</v>
      </c>
      <c r="D78">
        <v>10</v>
      </c>
      <c r="E78">
        <f>IF(B78 &lt;= 5,VLOOKUP(C78,$R$3:$S$6,2,FALSE),0)</f>
        <v>0</v>
      </c>
      <c r="F78">
        <f t="shared" si="8"/>
        <v>0</v>
      </c>
      <c r="G78">
        <f t="shared" si="9"/>
        <v>0</v>
      </c>
      <c r="H78">
        <f t="shared" si="11"/>
        <v>3300</v>
      </c>
      <c r="I78">
        <f t="shared" si="12"/>
        <v>0</v>
      </c>
      <c r="J78">
        <f t="shared" si="13"/>
        <v>9650</v>
      </c>
      <c r="K78">
        <f t="shared" si="10"/>
        <v>-6350</v>
      </c>
    </row>
    <row r="79" spans="1:11" x14ac:dyDescent="0.25">
      <c r="A79" s="1">
        <v>45004</v>
      </c>
      <c r="B79" s="2">
        <f t="shared" si="7"/>
        <v>7</v>
      </c>
      <c r="C79" t="s">
        <v>2</v>
      </c>
      <c r="D79">
        <v>10</v>
      </c>
      <c r="E79">
        <f>IF(B79 &lt;= 5,VLOOKUP(C79,$R$3:$S$6,2,FALSE),0)</f>
        <v>0</v>
      </c>
      <c r="F79">
        <f t="shared" si="8"/>
        <v>0</v>
      </c>
      <c r="G79">
        <f t="shared" si="9"/>
        <v>0</v>
      </c>
      <c r="H79">
        <f t="shared" si="11"/>
        <v>3300</v>
      </c>
      <c r="I79">
        <f t="shared" si="12"/>
        <v>150</v>
      </c>
      <c r="J79">
        <f t="shared" si="13"/>
        <v>9800</v>
      </c>
      <c r="K79">
        <f t="shared" si="10"/>
        <v>-6500</v>
      </c>
    </row>
    <row r="80" spans="1:11" x14ac:dyDescent="0.25">
      <c r="A80" s="1">
        <v>45005</v>
      </c>
      <c r="B80" s="2">
        <f t="shared" si="7"/>
        <v>1</v>
      </c>
      <c r="C80" t="s">
        <v>2</v>
      </c>
      <c r="D80">
        <v>10</v>
      </c>
      <c r="E80">
        <f>IF(B80 &lt;= 5,VLOOKUP(C80,$R$3:$S$6,2,FALSE),0)</f>
        <v>0.2</v>
      </c>
      <c r="F80">
        <f t="shared" si="8"/>
        <v>2</v>
      </c>
      <c r="G80">
        <f t="shared" si="9"/>
        <v>60</v>
      </c>
      <c r="H80">
        <f t="shared" si="11"/>
        <v>3360</v>
      </c>
      <c r="I80">
        <f t="shared" si="12"/>
        <v>0</v>
      </c>
      <c r="J80">
        <f t="shared" si="13"/>
        <v>9800</v>
      </c>
      <c r="K80">
        <f t="shared" si="10"/>
        <v>-6440</v>
      </c>
    </row>
    <row r="81" spans="1:11" x14ac:dyDescent="0.25">
      <c r="A81" s="1">
        <v>45006</v>
      </c>
      <c r="B81" s="2">
        <f t="shared" si="7"/>
        <v>2</v>
      </c>
      <c r="C81" t="s">
        <v>3</v>
      </c>
      <c r="D81">
        <v>10</v>
      </c>
      <c r="E81">
        <f>IF(B81 &lt;= 5,VLOOKUP(C81,$R$3:$S$6,2,FALSE),0)</f>
        <v>0.5</v>
      </c>
      <c r="F81">
        <f t="shared" si="8"/>
        <v>5</v>
      </c>
      <c r="G81">
        <f t="shared" si="9"/>
        <v>150</v>
      </c>
      <c r="H81">
        <f t="shared" si="11"/>
        <v>3510</v>
      </c>
      <c r="I81">
        <f t="shared" si="12"/>
        <v>0</v>
      </c>
      <c r="J81">
        <f t="shared" si="13"/>
        <v>9800</v>
      </c>
      <c r="K81">
        <f t="shared" si="10"/>
        <v>-6290</v>
      </c>
    </row>
    <row r="82" spans="1:11" x14ac:dyDescent="0.25">
      <c r="A82" s="1">
        <v>45007</v>
      </c>
      <c r="B82" s="2">
        <f t="shared" si="7"/>
        <v>3</v>
      </c>
      <c r="C82" t="s">
        <v>3</v>
      </c>
      <c r="D82">
        <v>10</v>
      </c>
      <c r="E82">
        <f>IF(B82 &lt;= 5,VLOOKUP(C82,$R$3:$S$6,2,FALSE),0)</f>
        <v>0.5</v>
      </c>
      <c r="F82">
        <f t="shared" si="8"/>
        <v>5</v>
      </c>
      <c r="G82">
        <f t="shared" si="9"/>
        <v>150</v>
      </c>
      <c r="H82">
        <f t="shared" si="11"/>
        <v>3660</v>
      </c>
      <c r="I82">
        <f t="shared" si="12"/>
        <v>0</v>
      </c>
      <c r="J82">
        <f t="shared" si="13"/>
        <v>9800</v>
      </c>
      <c r="K82">
        <f t="shared" si="10"/>
        <v>-6140</v>
      </c>
    </row>
    <row r="83" spans="1:11" x14ac:dyDescent="0.25">
      <c r="A83" s="1">
        <v>45008</v>
      </c>
      <c r="B83" s="2">
        <f t="shared" si="7"/>
        <v>4</v>
      </c>
      <c r="C83" t="s">
        <v>3</v>
      </c>
      <c r="D83">
        <v>10</v>
      </c>
      <c r="E83">
        <f>IF(B83 &lt;= 5,VLOOKUP(C83,$R$3:$S$6,2,FALSE),0)</f>
        <v>0.5</v>
      </c>
      <c r="F83">
        <f t="shared" si="8"/>
        <v>5</v>
      </c>
      <c r="G83">
        <f t="shared" si="9"/>
        <v>150</v>
      </c>
      <c r="H83">
        <f t="shared" si="11"/>
        <v>3810</v>
      </c>
      <c r="I83">
        <f t="shared" si="12"/>
        <v>0</v>
      </c>
      <c r="J83">
        <f t="shared" si="13"/>
        <v>9800</v>
      </c>
      <c r="K83">
        <f t="shared" si="10"/>
        <v>-5990</v>
      </c>
    </row>
    <row r="84" spans="1:11" x14ac:dyDescent="0.25">
      <c r="A84" s="1">
        <v>45009</v>
      </c>
      <c r="B84" s="2">
        <f t="shared" si="7"/>
        <v>5</v>
      </c>
      <c r="C84" t="s">
        <v>3</v>
      </c>
      <c r="D84">
        <v>10</v>
      </c>
      <c r="E84">
        <f>IF(B84 &lt;= 5,VLOOKUP(C84,$R$3:$S$6,2,FALSE),0)</f>
        <v>0.5</v>
      </c>
      <c r="F84">
        <f t="shared" si="8"/>
        <v>5</v>
      </c>
      <c r="G84">
        <f t="shared" si="9"/>
        <v>150</v>
      </c>
      <c r="H84">
        <f t="shared" si="11"/>
        <v>3960</v>
      </c>
      <c r="I84">
        <f t="shared" si="12"/>
        <v>0</v>
      </c>
      <c r="J84">
        <f t="shared" si="13"/>
        <v>9800</v>
      </c>
      <c r="K84">
        <f t="shared" si="10"/>
        <v>-5840</v>
      </c>
    </row>
    <row r="85" spans="1:11" x14ac:dyDescent="0.25">
      <c r="A85" s="1">
        <v>45010</v>
      </c>
      <c r="B85" s="2">
        <f t="shared" si="7"/>
        <v>6</v>
      </c>
      <c r="C85" t="s">
        <v>3</v>
      </c>
      <c r="D85">
        <v>10</v>
      </c>
      <c r="E85">
        <f>IF(B85 &lt;= 5,VLOOKUP(C85,$R$3:$S$6,2,FALSE),0)</f>
        <v>0</v>
      </c>
      <c r="F85">
        <f t="shared" si="8"/>
        <v>0</v>
      </c>
      <c r="G85">
        <f t="shared" si="9"/>
        <v>0</v>
      </c>
      <c r="H85">
        <f t="shared" si="11"/>
        <v>3960</v>
      </c>
      <c r="I85">
        <f t="shared" si="12"/>
        <v>0</v>
      </c>
      <c r="J85">
        <f t="shared" si="13"/>
        <v>9800</v>
      </c>
      <c r="K85">
        <f t="shared" si="10"/>
        <v>-5840</v>
      </c>
    </row>
    <row r="86" spans="1:11" x14ac:dyDescent="0.25">
      <c r="A86" s="1">
        <v>45011</v>
      </c>
      <c r="B86" s="2">
        <f t="shared" si="7"/>
        <v>7</v>
      </c>
      <c r="C86" t="s">
        <v>3</v>
      </c>
      <c r="D86">
        <v>10</v>
      </c>
      <c r="E86">
        <f>IF(B86 &lt;= 5,VLOOKUP(C86,$R$3:$S$6,2,FALSE),0)</f>
        <v>0</v>
      </c>
      <c r="F86">
        <f t="shared" si="8"/>
        <v>0</v>
      </c>
      <c r="G86">
        <f t="shared" si="9"/>
        <v>0</v>
      </c>
      <c r="H86">
        <f t="shared" si="11"/>
        <v>3960</v>
      </c>
      <c r="I86">
        <f t="shared" si="12"/>
        <v>150</v>
      </c>
      <c r="J86">
        <f t="shared" si="13"/>
        <v>9950</v>
      </c>
      <c r="K86">
        <f t="shared" si="10"/>
        <v>-5990</v>
      </c>
    </row>
    <row r="87" spans="1:11" x14ac:dyDescent="0.25">
      <c r="A87" s="1">
        <v>45012</v>
      </c>
      <c r="B87" s="2">
        <f t="shared" si="7"/>
        <v>1</v>
      </c>
      <c r="C87" t="s">
        <v>3</v>
      </c>
      <c r="D87">
        <v>10</v>
      </c>
      <c r="E87">
        <f>IF(B87 &lt;= 5,VLOOKUP(C87,$R$3:$S$6,2,FALSE),0)</f>
        <v>0.5</v>
      </c>
      <c r="F87">
        <f t="shared" si="8"/>
        <v>5</v>
      </c>
      <c r="G87">
        <f t="shared" si="9"/>
        <v>150</v>
      </c>
      <c r="H87">
        <f t="shared" si="11"/>
        <v>4110</v>
      </c>
      <c r="I87">
        <f t="shared" si="12"/>
        <v>0</v>
      </c>
      <c r="J87">
        <f t="shared" si="13"/>
        <v>9950</v>
      </c>
      <c r="K87">
        <f t="shared" si="10"/>
        <v>-5840</v>
      </c>
    </row>
    <row r="88" spans="1:11" x14ac:dyDescent="0.25">
      <c r="A88" s="1">
        <v>45013</v>
      </c>
      <c r="B88" s="2">
        <f t="shared" si="7"/>
        <v>2</v>
      </c>
      <c r="C88" t="s">
        <v>3</v>
      </c>
      <c r="D88">
        <v>10</v>
      </c>
      <c r="E88">
        <f>IF(B88 &lt;= 5,VLOOKUP(C88,$R$3:$S$6,2,FALSE),0)</f>
        <v>0.5</v>
      </c>
      <c r="F88">
        <f t="shared" si="8"/>
        <v>5</v>
      </c>
      <c r="G88">
        <f t="shared" si="9"/>
        <v>150</v>
      </c>
      <c r="H88">
        <f t="shared" si="11"/>
        <v>4260</v>
      </c>
      <c r="I88">
        <f t="shared" si="12"/>
        <v>0</v>
      </c>
      <c r="J88">
        <f t="shared" si="13"/>
        <v>9950</v>
      </c>
      <c r="K88">
        <f t="shared" si="10"/>
        <v>-5690</v>
      </c>
    </row>
    <row r="89" spans="1:11" x14ac:dyDescent="0.25">
      <c r="A89" s="1">
        <v>45014</v>
      </c>
      <c r="B89" s="2">
        <f t="shared" si="7"/>
        <v>3</v>
      </c>
      <c r="C89" t="s">
        <v>3</v>
      </c>
      <c r="D89">
        <v>10</v>
      </c>
      <c r="E89">
        <f>IF(B89 &lt;= 5,VLOOKUP(C89,$R$3:$S$6,2,FALSE),0)</f>
        <v>0.5</v>
      </c>
      <c r="F89">
        <f t="shared" si="8"/>
        <v>5</v>
      </c>
      <c r="G89">
        <f t="shared" si="9"/>
        <v>150</v>
      </c>
      <c r="H89">
        <f t="shared" si="11"/>
        <v>4410</v>
      </c>
      <c r="I89">
        <f t="shared" si="12"/>
        <v>0</v>
      </c>
      <c r="J89">
        <f t="shared" si="13"/>
        <v>9950</v>
      </c>
      <c r="K89">
        <f t="shared" si="10"/>
        <v>-5540</v>
      </c>
    </row>
    <row r="90" spans="1:11" x14ac:dyDescent="0.25">
      <c r="A90" s="1">
        <v>45015</v>
      </c>
      <c r="B90" s="2">
        <f t="shared" si="7"/>
        <v>4</v>
      </c>
      <c r="C90" t="s">
        <v>3</v>
      </c>
      <c r="D90">
        <v>10</v>
      </c>
      <c r="E90">
        <f>IF(B90 &lt;= 5,VLOOKUP(C90,$R$3:$S$6,2,FALSE),0)</f>
        <v>0.5</v>
      </c>
      <c r="F90">
        <f t="shared" si="8"/>
        <v>5</v>
      </c>
      <c r="G90">
        <f t="shared" si="9"/>
        <v>150</v>
      </c>
      <c r="H90">
        <f t="shared" si="11"/>
        <v>4560</v>
      </c>
      <c r="I90">
        <f t="shared" si="12"/>
        <v>0</v>
      </c>
      <c r="J90">
        <f t="shared" si="13"/>
        <v>9950</v>
      </c>
      <c r="K90">
        <f t="shared" si="10"/>
        <v>-5390</v>
      </c>
    </row>
    <row r="91" spans="1:11" x14ac:dyDescent="0.25">
      <c r="A91" s="1">
        <v>45016</v>
      </c>
      <c r="B91" s="2">
        <f t="shared" si="7"/>
        <v>5</v>
      </c>
      <c r="C91" t="s">
        <v>3</v>
      </c>
      <c r="D91">
        <v>10</v>
      </c>
      <c r="E91">
        <f>IF(B91 &lt;= 5,VLOOKUP(C91,$R$3:$S$6,2,FALSE),0)</f>
        <v>0.5</v>
      </c>
      <c r="F91">
        <f t="shared" si="8"/>
        <v>5</v>
      </c>
      <c r="G91">
        <f t="shared" si="9"/>
        <v>150</v>
      </c>
      <c r="H91">
        <f t="shared" si="11"/>
        <v>4710</v>
      </c>
      <c r="I91">
        <f t="shared" si="12"/>
        <v>0</v>
      </c>
      <c r="J91">
        <f t="shared" si="13"/>
        <v>9950</v>
      </c>
      <c r="K91">
        <f t="shared" si="10"/>
        <v>-5240</v>
      </c>
    </row>
    <row r="92" spans="1:11" x14ac:dyDescent="0.25">
      <c r="A92" s="1">
        <v>45017</v>
      </c>
      <c r="B92" s="2">
        <f t="shared" si="7"/>
        <v>6</v>
      </c>
      <c r="C92" t="s">
        <v>3</v>
      </c>
      <c r="D92">
        <v>10</v>
      </c>
      <c r="E92">
        <f>IF(B92 &lt;= 5,VLOOKUP(C92,$R$3:$S$6,2,FALSE),0)</f>
        <v>0</v>
      </c>
      <c r="F92">
        <f t="shared" si="8"/>
        <v>0</v>
      </c>
      <c r="G92">
        <f t="shared" si="9"/>
        <v>0</v>
      </c>
      <c r="H92">
        <f t="shared" si="11"/>
        <v>4710</v>
      </c>
      <c r="I92">
        <f t="shared" si="12"/>
        <v>0</v>
      </c>
      <c r="J92">
        <f t="shared" si="13"/>
        <v>9950</v>
      </c>
      <c r="K92">
        <f t="shared" si="10"/>
        <v>-5240</v>
      </c>
    </row>
    <row r="93" spans="1:11" x14ac:dyDescent="0.25">
      <c r="A93" s="1">
        <v>45018</v>
      </c>
      <c r="B93" s="2">
        <f t="shared" si="7"/>
        <v>7</v>
      </c>
      <c r="C93" t="s">
        <v>3</v>
      </c>
      <c r="D93">
        <v>10</v>
      </c>
      <c r="E93">
        <f>IF(B93 &lt;= 5,VLOOKUP(C93,$R$3:$S$6,2,FALSE),0)</f>
        <v>0</v>
      </c>
      <c r="F93">
        <f t="shared" si="8"/>
        <v>0</v>
      </c>
      <c r="G93">
        <f t="shared" si="9"/>
        <v>0</v>
      </c>
      <c r="H93">
        <f t="shared" si="11"/>
        <v>4710</v>
      </c>
      <c r="I93">
        <f t="shared" si="12"/>
        <v>150</v>
      </c>
      <c r="J93">
        <f t="shared" si="13"/>
        <v>10100</v>
      </c>
      <c r="K93">
        <f t="shared" si="10"/>
        <v>-5390</v>
      </c>
    </row>
    <row r="94" spans="1:11" x14ac:dyDescent="0.25">
      <c r="A94" s="1">
        <v>45019</v>
      </c>
      <c r="B94" s="2">
        <f t="shared" si="7"/>
        <v>1</v>
      </c>
      <c r="C94" t="s">
        <v>3</v>
      </c>
      <c r="D94">
        <v>10</v>
      </c>
      <c r="E94">
        <f>IF(B94 &lt;= 5,VLOOKUP(C94,$R$3:$S$6,2,FALSE),0)</f>
        <v>0.5</v>
      </c>
      <c r="F94">
        <f t="shared" si="8"/>
        <v>5</v>
      </c>
      <c r="G94">
        <f t="shared" si="9"/>
        <v>150</v>
      </c>
      <c r="H94">
        <f t="shared" si="11"/>
        <v>4860</v>
      </c>
      <c r="I94">
        <f t="shared" si="12"/>
        <v>0</v>
      </c>
      <c r="J94">
        <f t="shared" si="13"/>
        <v>10100</v>
      </c>
      <c r="K94">
        <f t="shared" si="10"/>
        <v>-5240</v>
      </c>
    </row>
    <row r="95" spans="1:11" x14ac:dyDescent="0.25">
      <c r="A95" s="1">
        <v>45020</v>
      </c>
      <c r="B95" s="2">
        <f t="shared" si="7"/>
        <v>2</v>
      </c>
      <c r="C95" t="s">
        <v>3</v>
      </c>
      <c r="D95">
        <v>10</v>
      </c>
      <c r="E95">
        <f>IF(B95 &lt;= 5,VLOOKUP(C95,$R$3:$S$6,2,FALSE),0)</f>
        <v>0.5</v>
      </c>
      <c r="F95">
        <f t="shared" si="8"/>
        <v>5</v>
      </c>
      <c r="G95">
        <f t="shared" si="9"/>
        <v>150</v>
      </c>
      <c r="H95">
        <f t="shared" si="11"/>
        <v>5010</v>
      </c>
      <c r="I95">
        <f t="shared" si="12"/>
        <v>0</v>
      </c>
      <c r="J95">
        <f t="shared" si="13"/>
        <v>10100</v>
      </c>
      <c r="K95">
        <f t="shared" si="10"/>
        <v>-5090</v>
      </c>
    </row>
    <row r="96" spans="1:11" x14ac:dyDescent="0.25">
      <c r="A96" s="1">
        <v>45021</v>
      </c>
      <c r="B96" s="2">
        <f t="shared" si="7"/>
        <v>3</v>
      </c>
      <c r="C96" t="s">
        <v>3</v>
      </c>
      <c r="D96">
        <v>10</v>
      </c>
      <c r="E96">
        <f>IF(B96 &lt;= 5,VLOOKUP(C96,$R$3:$S$6,2,FALSE),0)</f>
        <v>0.5</v>
      </c>
      <c r="F96">
        <f t="shared" si="8"/>
        <v>5</v>
      </c>
      <c r="G96">
        <f t="shared" si="9"/>
        <v>150</v>
      </c>
      <c r="H96">
        <f t="shared" si="11"/>
        <v>5160</v>
      </c>
      <c r="I96">
        <f t="shared" si="12"/>
        <v>0</v>
      </c>
      <c r="J96">
        <f t="shared" si="13"/>
        <v>10100</v>
      </c>
      <c r="K96">
        <f t="shared" si="10"/>
        <v>-4940</v>
      </c>
    </row>
    <row r="97" spans="1:11" x14ac:dyDescent="0.25">
      <c r="A97" s="1">
        <v>45022</v>
      </c>
      <c r="B97" s="2">
        <f t="shared" si="7"/>
        <v>4</v>
      </c>
      <c r="C97" t="s">
        <v>3</v>
      </c>
      <c r="D97">
        <v>10</v>
      </c>
      <c r="E97">
        <f>IF(B97 &lt;= 5,VLOOKUP(C97,$R$3:$S$6,2,FALSE),0)</f>
        <v>0.5</v>
      </c>
      <c r="F97">
        <f t="shared" si="8"/>
        <v>5</v>
      </c>
      <c r="G97">
        <f t="shared" si="9"/>
        <v>150</v>
      </c>
      <c r="H97">
        <f t="shared" si="11"/>
        <v>5310</v>
      </c>
      <c r="I97">
        <f t="shared" si="12"/>
        <v>0</v>
      </c>
      <c r="J97">
        <f t="shared" si="13"/>
        <v>10100</v>
      </c>
      <c r="K97">
        <f t="shared" si="10"/>
        <v>-4790</v>
      </c>
    </row>
    <row r="98" spans="1:11" x14ac:dyDescent="0.25">
      <c r="A98" s="1">
        <v>45023</v>
      </c>
      <c r="B98" s="2">
        <f t="shared" si="7"/>
        <v>5</v>
      </c>
      <c r="C98" t="s">
        <v>3</v>
      </c>
      <c r="D98">
        <v>10</v>
      </c>
      <c r="E98">
        <f>IF(B98 &lt;= 5,VLOOKUP(C98,$R$3:$S$6,2,FALSE),0)</f>
        <v>0.5</v>
      </c>
      <c r="F98">
        <f t="shared" si="8"/>
        <v>5</v>
      </c>
      <c r="G98">
        <f t="shared" si="9"/>
        <v>150</v>
      </c>
      <c r="H98">
        <f t="shared" si="11"/>
        <v>5460</v>
      </c>
      <c r="I98">
        <f t="shared" si="12"/>
        <v>0</v>
      </c>
      <c r="J98">
        <f t="shared" si="13"/>
        <v>10100</v>
      </c>
      <c r="K98">
        <f t="shared" si="10"/>
        <v>-4640</v>
      </c>
    </row>
    <row r="99" spans="1:11" x14ac:dyDescent="0.25">
      <c r="A99" s="1">
        <v>45024</v>
      </c>
      <c r="B99" s="2">
        <f t="shared" si="7"/>
        <v>6</v>
      </c>
      <c r="C99" t="s">
        <v>3</v>
      </c>
      <c r="D99">
        <v>10</v>
      </c>
      <c r="E99">
        <f>IF(B99 &lt;= 5,VLOOKUP(C99,$R$3:$S$6,2,FALSE),0)</f>
        <v>0</v>
      </c>
      <c r="F99">
        <f t="shared" si="8"/>
        <v>0</v>
      </c>
      <c r="G99">
        <f t="shared" si="9"/>
        <v>0</v>
      </c>
      <c r="H99">
        <f t="shared" si="11"/>
        <v>5460</v>
      </c>
      <c r="I99">
        <f t="shared" si="12"/>
        <v>0</v>
      </c>
      <c r="J99">
        <f t="shared" si="13"/>
        <v>10100</v>
      </c>
      <c r="K99">
        <f t="shared" si="10"/>
        <v>-4640</v>
      </c>
    </row>
    <row r="100" spans="1:11" x14ac:dyDescent="0.25">
      <c r="A100" s="1">
        <v>45025</v>
      </c>
      <c r="B100" s="2">
        <f t="shared" si="7"/>
        <v>7</v>
      </c>
      <c r="C100" t="s">
        <v>3</v>
      </c>
      <c r="D100">
        <v>10</v>
      </c>
      <c r="E100">
        <f>IF(B100 &lt;= 5,VLOOKUP(C100,$R$3:$S$6,2,FALSE),0)</f>
        <v>0</v>
      </c>
      <c r="F100">
        <f t="shared" si="8"/>
        <v>0</v>
      </c>
      <c r="G100">
        <f t="shared" si="9"/>
        <v>0</v>
      </c>
      <c r="H100">
        <f t="shared" si="11"/>
        <v>5460</v>
      </c>
      <c r="I100">
        <f t="shared" si="12"/>
        <v>150</v>
      </c>
      <c r="J100">
        <f t="shared" si="13"/>
        <v>10250</v>
      </c>
      <c r="K100">
        <f t="shared" si="10"/>
        <v>-4790</v>
      </c>
    </row>
    <row r="101" spans="1:11" x14ac:dyDescent="0.25">
      <c r="A101" s="1">
        <v>45026</v>
      </c>
      <c r="B101" s="2">
        <f t="shared" si="7"/>
        <v>1</v>
      </c>
      <c r="C101" t="s">
        <v>3</v>
      </c>
      <c r="D101">
        <v>10</v>
      </c>
      <c r="E101">
        <f>IF(B101 &lt;= 5,VLOOKUP(C101,$R$3:$S$6,2,FALSE),0)</f>
        <v>0.5</v>
      </c>
      <c r="F101">
        <f t="shared" si="8"/>
        <v>5</v>
      </c>
      <c r="G101">
        <f t="shared" si="9"/>
        <v>150</v>
      </c>
      <c r="H101">
        <f t="shared" si="11"/>
        <v>5610</v>
      </c>
      <c r="I101">
        <f t="shared" si="12"/>
        <v>0</v>
      </c>
      <c r="J101">
        <f t="shared" si="13"/>
        <v>10250</v>
      </c>
      <c r="K101">
        <f t="shared" si="10"/>
        <v>-4640</v>
      </c>
    </row>
    <row r="102" spans="1:11" x14ac:dyDescent="0.25">
      <c r="A102" s="1">
        <v>45027</v>
      </c>
      <c r="B102" s="2">
        <f t="shared" si="7"/>
        <v>2</v>
      </c>
      <c r="C102" t="s">
        <v>3</v>
      </c>
      <c r="D102">
        <v>10</v>
      </c>
      <c r="E102">
        <f>IF(B102 &lt;= 5,VLOOKUP(C102,$R$3:$S$6,2,FALSE),0)</f>
        <v>0.5</v>
      </c>
      <c r="F102">
        <f t="shared" si="8"/>
        <v>5</v>
      </c>
      <c r="G102">
        <f t="shared" si="9"/>
        <v>150</v>
      </c>
      <c r="H102">
        <f t="shared" si="11"/>
        <v>5760</v>
      </c>
      <c r="I102">
        <f t="shared" si="12"/>
        <v>0</v>
      </c>
      <c r="J102">
        <f t="shared" si="13"/>
        <v>10250</v>
      </c>
      <c r="K102">
        <f t="shared" si="10"/>
        <v>-4490</v>
      </c>
    </row>
    <row r="103" spans="1:11" x14ac:dyDescent="0.25">
      <c r="A103" s="1">
        <v>45028</v>
      </c>
      <c r="B103" s="2">
        <f t="shared" si="7"/>
        <v>3</v>
      </c>
      <c r="C103" t="s">
        <v>3</v>
      </c>
      <c r="D103">
        <v>10</v>
      </c>
      <c r="E103">
        <f>IF(B103 &lt;= 5,VLOOKUP(C103,$R$3:$S$6,2,FALSE),0)</f>
        <v>0.5</v>
      </c>
      <c r="F103">
        <f t="shared" si="8"/>
        <v>5</v>
      </c>
      <c r="G103">
        <f t="shared" si="9"/>
        <v>150</v>
      </c>
      <c r="H103">
        <f t="shared" si="11"/>
        <v>5910</v>
      </c>
      <c r="I103">
        <f t="shared" si="12"/>
        <v>0</v>
      </c>
      <c r="J103">
        <f t="shared" si="13"/>
        <v>10250</v>
      </c>
      <c r="K103">
        <f t="shared" si="10"/>
        <v>-4340</v>
      </c>
    </row>
    <row r="104" spans="1:11" x14ac:dyDescent="0.25">
      <c r="A104" s="1">
        <v>45029</v>
      </c>
      <c r="B104" s="2">
        <f t="shared" si="7"/>
        <v>4</v>
      </c>
      <c r="C104" t="s">
        <v>3</v>
      </c>
      <c r="D104">
        <v>10</v>
      </c>
      <c r="E104">
        <f>IF(B104 &lt;= 5,VLOOKUP(C104,$R$3:$S$6,2,FALSE),0)</f>
        <v>0.5</v>
      </c>
      <c r="F104">
        <f t="shared" si="8"/>
        <v>5</v>
      </c>
      <c r="G104">
        <f t="shared" si="9"/>
        <v>150</v>
      </c>
      <c r="H104">
        <f t="shared" si="11"/>
        <v>6060</v>
      </c>
      <c r="I104">
        <f t="shared" si="12"/>
        <v>0</v>
      </c>
      <c r="J104">
        <f t="shared" si="13"/>
        <v>10250</v>
      </c>
      <c r="K104">
        <f t="shared" si="10"/>
        <v>-4190</v>
      </c>
    </row>
    <row r="105" spans="1:11" x14ac:dyDescent="0.25">
      <c r="A105" s="1">
        <v>45030</v>
      </c>
      <c r="B105" s="2">
        <f t="shared" si="7"/>
        <v>5</v>
      </c>
      <c r="C105" t="s">
        <v>3</v>
      </c>
      <c r="D105">
        <v>10</v>
      </c>
      <c r="E105">
        <f>IF(B105 &lt;= 5,VLOOKUP(C105,$R$3:$S$6,2,FALSE),0)</f>
        <v>0.5</v>
      </c>
      <c r="F105">
        <f t="shared" si="8"/>
        <v>5</v>
      </c>
      <c r="G105">
        <f t="shared" si="9"/>
        <v>150</v>
      </c>
      <c r="H105">
        <f t="shared" si="11"/>
        <v>6210</v>
      </c>
      <c r="I105">
        <f t="shared" si="12"/>
        <v>0</v>
      </c>
      <c r="J105">
        <f t="shared" si="13"/>
        <v>10250</v>
      </c>
      <c r="K105">
        <f t="shared" si="10"/>
        <v>-4040</v>
      </c>
    </row>
    <row r="106" spans="1:11" x14ac:dyDescent="0.25">
      <c r="A106" s="1">
        <v>45031</v>
      </c>
      <c r="B106" s="2">
        <f t="shared" si="7"/>
        <v>6</v>
      </c>
      <c r="C106" t="s">
        <v>3</v>
      </c>
      <c r="D106">
        <v>10</v>
      </c>
      <c r="E106">
        <f>IF(B106 &lt;= 5,VLOOKUP(C106,$R$3:$S$6,2,FALSE),0)</f>
        <v>0</v>
      </c>
      <c r="F106">
        <f t="shared" si="8"/>
        <v>0</v>
      </c>
      <c r="G106">
        <f t="shared" si="9"/>
        <v>0</v>
      </c>
      <c r="H106">
        <f t="shared" si="11"/>
        <v>6210</v>
      </c>
      <c r="I106">
        <f t="shared" si="12"/>
        <v>0</v>
      </c>
      <c r="J106">
        <f t="shared" si="13"/>
        <v>10250</v>
      </c>
      <c r="K106">
        <f t="shared" si="10"/>
        <v>-4040</v>
      </c>
    </row>
    <row r="107" spans="1:11" x14ac:dyDescent="0.25">
      <c r="A107" s="1">
        <v>45032</v>
      </c>
      <c r="B107" s="2">
        <f t="shared" si="7"/>
        <v>7</v>
      </c>
      <c r="C107" t="s">
        <v>3</v>
      </c>
      <c r="D107">
        <v>10</v>
      </c>
      <c r="E107">
        <f>IF(B107 &lt;= 5,VLOOKUP(C107,$R$3:$S$6,2,FALSE),0)</f>
        <v>0</v>
      </c>
      <c r="F107">
        <f t="shared" si="8"/>
        <v>0</v>
      </c>
      <c r="G107">
        <f t="shared" si="9"/>
        <v>0</v>
      </c>
      <c r="H107">
        <f t="shared" si="11"/>
        <v>6210</v>
      </c>
      <c r="I107">
        <f t="shared" si="12"/>
        <v>150</v>
      </c>
      <c r="J107">
        <f t="shared" si="13"/>
        <v>10400</v>
      </c>
      <c r="K107">
        <f t="shared" si="10"/>
        <v>-4190</v>
      </c>
    </row>
    <row r="108" spans="1:11" x14ac:dyDescent="0.25">
      <c r="A108" s="1">
        <v>45033</v>
      </c>
      <c r="B108" s="2">
        <f t="shared" si="7"/>
        <v>1</v>
      </c>
      <c r="C108" t="s">
        <v>3</v>
      </c>
      <c r="D108">
        <v>10</v>
      </c>
      <c r="E108">
        <f>IF(B108 &lt;= 5,VLOOKUP(C108,$R$3:$S$6,2,FALSE),0)</f>
        <v>0.5</v>
      </c>
      <c r="F108">
        <f t="shared" si="8"/>
        <v>5</v>
      </c>
      <c r="G108">
        <f t="shared" si="9"/>
        <v>150</v>
      </c>
      <c r="H108">
        <f t="shared" si="11"/>
        <v>6360</v>
      </c>
      <c r="I108">
        <f t="shared" si="12"/>
        <v>0</v>
      </c>
      <c r="J108">
        <f t="shared" si="13"/>
        <v>10400</v>
      </c>
      <c r="K108">
        <f t="shared" si="10"/>
        <v>-4040</v>
      </c>
    </row>
    <row r="109" spans="1:11" x14ac:dyDescent="0.25">
      <c r="A109" s="1">
        <v>45034</v>
      </c>
      <c r="B109" s="2">
        <f t="shared" si="7"/>
        <v>2</v>
      </c>
      <c r="C109" t="s">
        <v>3</v>
      </c>
      <c r="D109">
        <v>10</v>
      </c>
      <c r="E109">
        <f>IF(B109 &lt;= 5,VLOOKUP(C109,$R$3:$S$6,2,FALSE),0)</f>
        <v>0.5</v>
      </c>
      <c r="F109">
        <f t="shared" si="8"/>
        <v>5</v>
      </c>
      <c r="G109">
        <f t="shared" si="9"/>
        <v>150</v>
      </c>
      <c r="H109">
        <f t="shared" si="11"/>
        <v>6510</v>
      </c>
      <c r="I109">
        <f t="shared" si="12"/>
        <v>0</v>
      </c>
      <c r="J109">
        <f t="shared" si="13"/>
        <v>10400</v>
      </c>
      <c r="K109">
        <f t="shared" si="10"/>
        <v>-3890</v>
      </c>
    </row>
    <row r="110" spans="1:11" x14ac:dyDescent="0.25">
      <c r="A110" s="1">
        <v>45035</v>
      </c>
      <c r="B110" s="2">
        <f t="shared" si="7"/>
        <v>3</v>
      </c>
      <c r="C110" t="s">
        <v>3</v>
      </c>
      <c r="D110">
        <v>10</v>
      </c>
      <c r="E110">
        <f>IF(B110 &lt;= 5,VLOOKUP(C110,$R$3:$S$6,2,FALSE),0)</f>
        <v>0.5</v>
      </c>
      <c r="F110">
        <f t="shared" si="8"/>
        <v>5</v>
      </c>
      <c r="G110">
        <f t="shared" si="9"/>
        <v>150</v>
      </c>
      <c r="H110">
        <f t="shared" si="11"/>
        <v>6660</v>
      </c>
      <c r="I110">
        <f t="shared" si="12"/>
        <v>0</v>
      </c>
      <c r="J110">
        <f t="shared" si="13"/>
        <v>10400</v>
      </c>
      <c r="K110">
        <f t="shared" si="10"/>
        <v>-3740</v>
      </c>
    </row>
    <row r="111" spans="1:11" x14ac:dyDescent="0.25">
      <c r="A111" s="1">
        <v>45036</v>
      </c>
      <c r="B111" s="2">
        <f t="shared" si="7"/>
        <v>4</v>
      </c>
      <c r="C111" t="s">
        <v>3</v>
      </c>
      <c r="D111">
        <v>10</v>
      </c>
      <c r="E111">
        <f>IF(B111 &lt;= 5,VLOOKUP(C111,$R$3:$S$6,2,FALSE),0)</f>
        <v>0.5</v>
      </c>
      <c r="F111">
        <f t="shared" si="8"/>
        <v>5</v>
      </c>
      <c r="G111">
        <f t="shared" si="9"/>
        <v>150</v>
      </c>
      <c r="H111">
        <f t="shared" si="11"/>
        <v>6810</v>
      </c>
      <c r="I111">
        <f t="shared" si="12"/>
        <v>0</v>
      </c>
      <c r="J111">
        <f t="shared" si="13"/>
        <v>10400</v>
      </c>
      <c r="K111">
        <f t="shared" si="10"/>
        <v>-3590</v>
      </c>
    </row>
    <row r="112" spans="1:11" x14ac:dyDescent="0.25">
      <c r="A112" s="1">
        <v>45037</v>
      </c>
      <c r="B112" s="2">
        <f t="shared" si="7"/>
        <v>5</v>
      </c>
      <c r="C112" t="s">
        <v>3</v>
      </c>
      <c r="D112">
        <v>10</v>
      </c>
      <c r="E112">
        <f>IF(B112 &lt;= 5,VLOOKUP(C112,$R$3:$S$6,2,FALSE),0)</f>
        <v>0.5</v>
      </c>
      <c r="F112">
        <f t="shared" si="8"/>
        <v>5</v>
      </c>
      <c r="G112">
        <f t="shared" si="9"/>
        <v>150</v>
      </c>
      <c r="H112">
        <f t="shared" si="11"/>
        <v>6960</v>
      </c>
      <c r="I112">
        <f t="shared" si="12"/>
        <v>0</v>
      </c>
      <c r="J112">
        <f t="shared" si="13"/>
        <v>10400</v>
      </c>
      <c r="K112">
        <f t="shared" si="10"/>
        <v>-3440</v>
      </c>
    </row>
    <row r="113" spans="1:11" x14ac:dyDescent="0.25">
      <c r="A113" s="1">
        <v>45038</v>
      </c>
      <c r="B113" s="2">
        <f t="shared" si="7"/>
        <v>6</v>
      </c>
      <c r="C113" t="s">
        <v>3</v>
      </c>
      <c r="D113">
        <v>10</v>
      </c>
      <c r="E113">
        <f>IF(B113 &lt;= 5,VLOOKUP(C113,$R$3:$S$6,2,FALSE),0)</f>
        <v>0</v>
      </c>
      <c r="F113">
        <f t="shared" si="8"/>
        <v>0</v>
      </c>
      <c r="G113">
        <f t="shared" si="9"/>
        <v>0</v>
      </c>
      <c r="H113">
        <f t="shared" si="11"/>
        <v>6960</v>
      </c>
      <c r="I113">
        <f t="shared" si="12"/>
        <v>0</v>
      </c>
      <c r="J113">
        <f t="shared" si="13"/>
        <v>10400</v>
      </c>
      <c r="K113">
        <f t="shared" si="10"/>
        <v>-3440</v>
      </c>
    </row>
    <row r="114" spans="1:11" x14ac:dyDescent="0.25">
      <c r="A114" s="1">
        <v>45039</v>
      </c>
      <c r="B114" s="2">
        <f t="shared" si="7"/>
        <v>7</v>
      </c>
      <c r="C114" t="s">
        <v>3</v>
      </c>
      <c r="D114">
        <v>10</v>
      </c>
      <c r="E114">
        <f>IF(B114 &lt;= 5,VLOOKUP(C114,$R$3:$S$6,2,FALSE),0)</f>
        <v>0</v>
      </c>
      <c r="F114">
        <f t="shared" si="8"/>
        <v>0</v>
      </c>
      <c r="G114">
        <f t="shared" si="9"/>
        <v>0</v>
      </c>
      <c r="H114">
        <f t="shared" si="11"/>
        <v>6960</v>
      </c>
      <c r="I114">
        <f t="shared" si="12"/>
        <v>150</v>
      </c>
      <c r="J114">
        <f t="shared" si="13"/>
        <v>10550</v>
      </c>
      <c r="K114">
        <f t="shared" si="10"/>
        <v>-3590</v>
      </c>
    </row>
    <row r="115" spans="1:11" x14ac:dyDescent="0.25">
      <c r="A115" s="1">
        <v>45040</v>
      </c>
      <c r="B115" s="2">
        <f t="shared" si="7"/>
        <v>1</v>
      </c>
      <c r="C115" t="s">
        <v>3</v>
      </c>
      <c r="D115">
        <v>10</v>
      </c>
      <c r="E115">
        <f>IF(B115 &lt;= 5,VLOOKUP(C115,$R$3:$S$6,2,FALSE),0)</f>
        <v>0.5</v>
      </c>
      <c r="F115">
        <f t="shared" si="8"/>
        <v>5</v>
      </c>
      <c r="G115">
        <f t="shared" si="9"/>
        <v>150</v>
      </c>
      <c r="H115">
        <f t="shared" si="11"/>
        <v>7110</v>
      </c>
      <c r="I115">
        <f t="shared" si="12"/>
        <v>0</v>
      </c>
      <c r="J115">
        <f t="shared" si="13"/>
        <v>10550</v>
      </c>
      <c r="K115">
        <f t="shared" si="10"/>
        <v>-3440</v>
      </c>
    </row>
    <row r="116" spans="1:11" x14ac:dyDescent="0.25">
      <c r="A116" s="1">
        <v>45041</v>
      </c>
      <c r="B116" s="2">
        <f t="shared" si="7"/>
        <v>2</v>
      </c>
      <c r="C116" t="s">
        <v>3</v>
      </c>
      <c r="D116">
        <v>10</v>
      </c>
      <c r="E116">
        <f>IF(B116 &lt;= 5,VLOOKUP(C116,$R$3:$S$6,2,FALSE),0)</f>
        <v>0.5</v>
      </c>
      <c r="F116">
        <f t="shared" si="8"/>
        <v>5</v>
      </c>
      <c r="G116">
        <f t="shared" si="9"/>
        <v>150</v>
      </c>
      <c r="H116">
        <f t="shared" si="11"/>
        <v>7260</v>
      </c>
      <c r="I116">
        <f t="shared" si="12"/>
        <v>0</v>
      </c>
      <c r="J116">
        <f t="shared" si="13"/>
        <v>10550</v>
      </c>
      <c r="K116">
        <f t="shared" si="10"/>
        <v>-3290</v>
      </c>
    </row>
    <row r="117" spans="1:11" x14ac:dyDescent="0.25">
      <c r="A117" s="1">
        <v>45042</v>
      </c>
      <c r="B117" s="2">
        <f t="shared" si="7"/>
        <v>3</v>
      </c>
      <c r="C117" t="s">
        <v>3</v>
      </c>
      <c r="D117">
        <v>10</v>
      </c>
      <c r="E117">
        <f>IF(B117 &lt;= 5,VLOOKUP(C117,$R$3:$S$6,2,FALSE),0)</f>
        <v>0.5</v>
      </c>
      <c r="F117">
        <f t="shared" si="8"/>
        <v>5</v>
      </c>
      <c r="G117">
        <f t="shared" si="9"/>
        <v>150</v>
      </c>
      <c r="H117">
        <f t="shared" si="11"/>
        <v>7410</v>
      </c>
      <c r="I117">
        <f t="shared" si="12"/>
        <v>0</v>
      </c>
      <c r="J117">
        <f t="shared" si="13"/>
        <v>10550</v>
      </c>
      <c r="K117">
        <f t="shared" si="10"/>
        <v>-3140</v>
      </c>
    </row>
    <row r="118" spans="1:11" x14ac:dyDescent="0.25">
      <c r="A118" s="1">
        <v>45043</v>
      </c>
      <c r="B118" s="2">
        <f t="shared" si="7"/>
        <v>4</v>
      </c>
      <c r="C118" t="s">
        <v>3</v>
      </c>
      <c r="D118">
        <v>10</v>
      </c>
      <c r="E118">
        <f>IF(B118 &lt;= 5,VLOOKUP(C118,$R$3:$S$6,2,FALSE),0)</f>
        <v>0.5</v>
      </c>
      <c r="F118">
        <f t="shared" si="8"/>
        <v>5</v>
      </c>
      <c r="G118">
        <f t="shared" si="9"/>
        <v>150</v>
      </c>
      <c r="H118">
        <f t="shared" si="11"/>
        <v>7560</v>
      </c>
      <c r="I118">
        <f t="shared" si="12"/>
        <v>0</v>
      </c>
      <c r="J118">
        <f t="shared" si="13"/>
        <v>10550</v>
      </c>
      <c r="K118">
        <f t="shared" si="10"/>
        <v>-2990</v>
      </c>
    </row>
    <row r="119" spans="1:11" x14ac:dyDescent="0.25">
      <c r="A119" s="1">
        <v>45044</v>
      </c>
      <c r="B119" s="2">
        <f t="shared" si="7"/>
        <v>5</v>
      </c>
      <c r="C119" t="s">
        <v>3</v>
      </c>
      <c r="D119">
        <v>10</v>
      </c>
      <c r="E119">
        <f>IF(B119 &lt;= 5,VLOOKUP(C119,$R$3:$S$6,2,FALSE),0)</f>
        <v>0.5</v>
      </c>
      <c r="F119">
        <f t="shared" si="8"/>
        <v>5</v>
      </c>
      <c r="G119">
        <f t="shared" si="9"/>
        <v>150</v>
      </c>
      <c r="H119">
        <f t="shared" si="11"/>
        <v>7710</v>
      </c>
      <c r="I119">
        <f t="shared" si="12"/>
        <v>0</v>
      </c>
      <c r="J119">
        <f t="shared" si="13"/>
        <v>10550</v>
      </c>
      <c r="K119">
        <f t="shared" si="10"/>
        <v>-2840</v>
      </c>
    </row>
    <row r="120" spans="1:11" x14ac:dyDescent="0.25">
      <c r="A120" s="1">
        <v>45045</v>
      </c>
      <c r="B120" s="2">
        <f t="shared" si="7"/>
        <v>6</v>
      </c>
      <c r="C120" t="s">
        <v>3</v>
      </c>
      <c r="D120">
        <v>10</v>
      </c>
      <c r="E120">
        <f>IF(B120 &lt;= 5,VLOOKUP(C120,$R$3:$S$6,2,FALSE),0)</f>
        <v>0</v>
      </c>
      <c r="F120">
        <f t="shared" si="8"/>
        <v>0</v>
      </c>
      <c r="G120">
        <f t="shared" si="9"/>
        <v>0</v>
      </c>
      <c r="H120">
        <f t="shared" si="11"/>
        <v>7710</v>
      </c>
      <c r="I120">
        <f t="shared" si="12"/>
        <v>0</v>
      </c>
      <c r="J120">
        <f t="shared" si="13"/>
        <v>10550</v>
      </c>
      <c r="K120">
        <f t="shared" si="10"/>
        <v>-2840</v>
      </c>
    </row>
    <row r="121" spans="1:11" x14ac:dyDescent="0.25">
      <c r="A121" s="1">
        <v>45046</v>
      </c>
      <c r="B121" s="2">
        <f t="shared" si="7"/>
        <v>7</v>
      </c>
      <c r="C121" t="s">
        <v>3</v>
      </c>
      <c r="D121">
        <v>10</v>
      </c>
      <c r="E121">
        <f>IF(B121 &lt;= 5,VLOOKUP(C121,$R$3:$S$6,2,FALSE),0)</f>
        <v>0</v>
      </c>
      <c r="F121">
        <f t="shared" si="8"/>
        <v>0</v>
      </c>
      <c r="G121">
        <f t="shared" si="9"/>
        <v>0</v>
      </c>
      <c r="H121">
        <f t="shared" si="11"/>
        <v>7710</v>
      </c>
      <c r="I121">
        <f t="shared" si="12"/>
        <v>150</v>
      </c>
      <c r="J121">
        <f t="shared" si="13"/>
        <v>10700</v>
      </c>
      <c r="K121">
        <f t="shared" si="10"/>
        <v>-2990</v>
      </c>
    </row>
    <row r="122" spans="1:11" x14ac:dyDescent="0.25">
      <c r="A122" s="1">
        <v>45047</v>
      </c>
      <c r="B122" s="2">
        <f t="shared" si="7"/>
        <v>1</v>
      </c>
      <c r="C122" t="s">
        <v>3</v>
      </c>
      <c r="D122">
        <v>10</v>
      </c>
      <c r="E122">
        <f>IF(B122 &lt;= 5,VLOOKUP(C122,$R$3:$S$6,2,FALSE),0)</f>
        <v>0.5</v>
      </c>
      <c r="F122">
        <f t="shared" si="8"/>
        <v>5</v>
      </c>
      <c r="G122">
        <f t="shared" si="9"/>
        <v>150</v>
      </c>
      <c r="H122">
        <f t="shared" si="11"/>
        <v>7860</v>
      </c>
      <c r="I122">
        <f t="shared" si="12"/>
        <v>0</v>
      </c>
      <c r="J122">
        <f t="shared" si="13"/>
        <v>10700</v>
      </c>
      <c r="K122">
        <f t="shared" si="10"/>
        <v>-2840</v>
      </c>
    </row>
    <row r="123" spans="1:11" x14ac:dyDescent="0.25">
      <c r="A123" s="1">
        <v>45048</v>
      </c>
      <c r="B123" s="2">
        <f t="shared" si="7"/>
        <v>2</v>
      </c>
      <c r="C123" t="s">
        <v>3</v>
      </c>
      <c r="D123">
        <v>10</v>
      </c>
      <c r="E123">
        <f>IF(B123 &lt;= 5,VLOOKUP(C123,$R$3:$S$6,2,FALSE),0)</f>
        <v>0.5</v>
      </c>
      <c r="F123">
        <f t="shared" si="8"/>
        <v>5</v>
      </c>
      <c r="G123">
        <f t="shared" si="9"/>
        <v>150</v>
      </c>
      <c r="H123">
        <f t="shared" si="11"/>
        <v>8010</v>
      </c>
      <c r="I123">
        <f t="shared" si="12"/>
        <v>0</v>
      </c>
      <c r="J123">
        <f t="shared" si="13"/>
        <v>10700</v>
      </c>
      <c r="K123">
        <f t="shared" si="10"/>
        <v>-2690</v>
      </c>
    </row>
    <row r="124" spans="1:11" x14ac:dyDescent="0.25">
      <c r="A124" s="1">
        <v>45049</v>
      </c>
      <c r="B124" s="2">
        <f t="shared" si="7"/>
        <v>3</v>
      </c>
      <c r="C124" t="s">
        <v>3</v>
      </c>
      <c r="D124">
        <v>10</v>
      </c>
      <c r="E124">
        <f>IF(B124 &lt;= 5,VLOOKUP(C124,$R$3:$S$6,2,FALSE),0)</f>
        <v>0.5</v>
      </c>
      <c r="F124">
        <f t="shared" si="8"/>
        <v>5</v>
      </c>
      <c r="G124">
        <f t="shared" si="9"/>
        <v>150</v>
      </c>
      <c r="H124">
        <f t="shared" si="11"/>
        <v>8160</v>
      </c>
      <c r="I124">
        <f t="shared" si="12"/>
        <v>0</v>
      </c>
      <c r="J124">
        <f t="shared" si="13"/>
        <v>10700</v>
      </c>
      <c r="K124">
        <f t="shared" si="10"/>
        <v>-2540</v>
      </c>
    </row>
    <row r="125" spans="1:11" x14ac:dyDescent="0.25">
      <c r="A125" s="1">
        <v>45050</v>
      </c>
      <c r="B125" s="2">
        <f t="shared" si="7"/>
        <v>4</v>
      </c>
      <c r="C125" t="s">
        <v>3</v>
      </c>
      <c r="D125">
        <v>10</v>
      </c>
      <c r="E125">
        <f>IF(B125 &lt;= 5,VLOOKUP(C125,$R$3:$S$6,2,FALSE),0)</f>
        <v>0.5</v>
      </c>
      <c r="F125">
        <f t="shared" si="8"/>
        <v>5</v>
      </c>
      <c r="G125">
        <f t="shared" si="9"/>
        <v>150</v>
      </c>
      <c r="H125">
        <f t="shared" si="11"/>
        <v>8310</v>
      </c>
      <c r="I125">
        <f t="shared" si="12"/>
        <v>0</v>
      </c>
      <c r="J125">
        <f t="shared" si="13"/>
        <v>10700</v>
      </c>
      <c r="K125">
        <f t="shared" si="10"/>
        <v>-2390</v>
      </c>
    </row>
    <row r="126" spans="1:11" x14ac:dyDescent="0.25">
      <c r="A126" s="1">
        <v>45051</v>
      </c>
      <c r="B126" s="2">
        <f t="shared" si="7"/>
        <v>5</v>
      </c>
      <c r="C126" t="s">
        <v>3</v>
      </c>
      <c r="D126">
        <v>10</v>
      </c>
      <c r="E126">
        <f>IF(B126 &lt;= 5,VLOOKUP(C126,$R$3:$S$6,2,FALSE),0)</f>
        <v>0.5</v>
      </c>
      <c r="F126">
        <f t="shared" si="8"/>
        <v>5</v>
      </c>
      <c r="G126">
        <f t="shared" si="9"/>
        <v>150</v>
      </c>
      <c r="H126">
        <f t="shared" si="11"/>
        <v>8460</v>
      </c>
      <c r="I126">
        <f t="shared" si="12"/>
        <v>0</v>
      </c>
      <c r="J126">
        <f t="shared" si="13"/>
        <v>10700</v>
      </c>
      <c r="K126">
        <f t="shared" si="10"/>
        <v>-2240</v>
      </c>
    </row>
    <row r="127" spans="1:11" x14ac:dyDescent="0.25">
      <c r="A127" s="1">
        <v>45052</v>
      </c>
      <c r="B127" s="2">
        <f t="shared" si="7"/>
        <v>6</v>
      </c>
      <c r="C127" t="s">
        <v>3</v>
      </c>
      <c r="D127">
        <v>10</v>
      </c>
      <c r="E127">
        <f>IF(B127 &lt;= 5,VLOOKUP(C127,$R$3:$S$6,2,FALSE),0)</f>
        <v>0</v>
      </c>
      <c r="F127">
        <f t="shared" si="8"/>
        <v>0</v>
      </c>
      <c r="G127">
        <f t="shared" si="9"/>
        <v>0</v>
      </c>
      <c r="H127">
        <f t="shared" si="11"/>
        <v>8460</v>
      </c>
      <c r="I127">
        <f t="shared" si="12"/>
        <v>0</v>
      </c>
      <c r="J127">
        <f t="shared" si="13"/>
        <v>10700</v>
      </c>
      <c r="K127">
        <f t="shared" si="10"/>
        <v>-2240</v>
      </c>
    </row>
    <row r="128" spans="1:11" x14ac:dyDescent="0.25">
      <c r="A128" s="1">
        <v>45053</v>
      </c>
      <c r="B128" s="2">
        <f t="shared" si="7"/>
        <v>7</v>
      </c>
      <c r="C128" t="s">
        <v>3</v>
      </c>
      <c r="D128">
        <v>10</v>
      </c>
      <c r="E128">
        <f>IF(B128 &lt;= 5,VLOOKUP(C128,$R$3:$S$6,2,FALSE),0)</f>
        <v>0</v>
      </c>
      <c r="F128">
        <f t="shared" si="8"/>
        <v>0</v>
      </c>
      <c r="G128">
        <f t="shared" si="9"/>
        <v>0</v>
      </c>
      <c r="H128">
        <f t="shared" si="11"/>
        <v>8460</v>
      </c>
      <c r="I128">
        <f t="shared" si="12"/>
        <v>150</v>
      </c>
      <c r="J128">
        <f t="shared" si="13"/>
        <v>10850</v>
      </c>
      <c r="K128">
        <f t="shared" si="10"/>
        <v>-2390</v>
      </c>
    </row>
    <row r="129" spans="1:11" x14ac:dyDescent="0.25">
      <c r="A129" s="1">
        <v>45054</v>
      </c>
      <c r="B129" s="2">
        <f t="shared" si="7"/>
        <v>1</v>
      </c>
      <c r="C129" t="s">
        <v>3</v>
      </c>
      <c r="D129">
        <v>10</v>
      </c>
      <c r="E129">
        <f>IF(B129 &lt;= 5,VLOOKUP(C129,$R$3:$S$6,2,FALSE),0)</f>
        <v>0.5</v>
      </c>
      <c r="F129">
        <f t="shared" si="8"/>
        <v>5</v>
      </c>
      <c r="G129">
        <f t="shared" si="9"/>
        <v>150</v>
      </c>
      <c r="H129">
        <f t="shared" si="11"/>
        <v>8610</v>
      </c>
      <c r="I129">
        <f t="shared" si="12"/>
        <v>0</v>
      </c>
      <c r="J129">
        <f t="shared" si="13"/>
        <v>10850</v>
      </c>
      <c r="K129">
        <f t="shared" si="10"/>
        <v>-2240</v>
      </c>
    </row>
    <row r="130" spans="1:11" x14ac:dyDescent="0.25">
      <c r="A130" s="1">
        <v>45055</v>
      </c>
      <c r="B130" s="2">
        <f t="shared" si="7"/>
        <v>2</v>
      </c>
      <c r="C130" t="s">
        <v>3</v>
      </c>
      <c r="D130">
        <v>10</v>
      </c>
      <c r="E130">
        <f>IF(B130 &lt;= 5,VLOOKUP(C130,$R$3:$S$6,2,FALSE),0)</f>
        <v>0.5</v>
      </c>
      <c r="F130">
        <f t="shared" si="8"/>
        <v>5</v>
      </c>
      <c r="G130">
        <f t="shared" si="9"/>
        <v>150</v>
      </c>
      <c r="H130">
        <f t="shared" si="11"/>
        <v>8760</v>
      </c>
      <c r="I130">
        <f t="shared" si="12"/>
        <v>0</v>
      </c>
      <c r="J130">
        <f t="shared" si="13"/>
        <v>10850</v>
      </c>
      <c r="K130">
        <f t="shared" si="10"/>
        <v>-2090</v>
      </c>
    </row>
    <row r="131" spans="1:11" x14ac:dyDescent="0.25">
      <c r="A131" s="1">
        <v>45056</v>
      </c>
      <c r="B131" s="2">
        <f t="shared" ref="B131:B194" si="14">WEEKDAY(A131,2)</f>
        <v>3</v>
      </c>
      <c r="C131" t="s">
        <v>3</v>
      </c>
      <c r="D131">
        <v>10</v>
      </c>
      <c r="E131">
        <f>IF(B131 &lt;= 5,VLOOKUP(C131,$R$3:$S$6,2,FALSE),0)</f>
        <v>0.5</v>
      </c>
      <c r="F131">
        <f t="shared" ref="F131:F194" si="15">ROUNDDOWN(D131*E131,0)</f>
        <v>5</v>
      </c>
      <c r="G131">
        <f t="shared" ref="G131:G194" si="16">IF(B131&lt;=5,F131*$Q$9,0)</f>
        <v>150</v>
      </c>
      <c r="H131">
        <f t="shared" si="11"/>
        <v>8910</v>
      </c>
      <c r="I131">
        <f t="shared" si="12"/>
        <v>0</v>
      </c>
      <c r="J131">
        <f t="shared" si="13"/>
        <v>10850</v>
      </c>
      <c r="K131">
        <f t="shared" ref="K131:K194" si="17">H131-J131</f>
        <v>-1940</v>
      </c>
    </row>
    <row r="132" spans="1:11" x14ac:dyDescent="0.25">
      <c r="A132" s="1">
        <v>45057</v>
      </c>
      <c r="B132" s="2">
        <f t="shared" si="14"/>
        <v>4</v>
      </c>
      <c r="C132" t="s">
        <v>3</v>
      </c>
      <c r="D132">
        <v>10</v>
      </c>
      <c r="E132">
        <f>IF(B132 &lt;= 5,VLOOKUP(C132,$R$3:$S$6,2,FALSE),0)</f>
        <v>0.5</v>
      </c>
      <c r="F132">
        <f t="shared" si="15"/>
        <v>5</v>
      </c>
      <c r="G132">
        <f t="shared" si="16"/>
        <v>150</v>
      </c>
      <c r="H132">
        <f t="shared" ref="H132:H195" si="18">H131+G132</f>
        <v>9060</v>
      </c>
      <c r="I132">
        <f t="shared" ref="I132:I195" si="19">IF(B132=7,D132*$Q$10,0)</f>
        <v>0</v>
      </c>
      <c r="J132">
        <f t="shared" ref="J132:J195" si="20">J131+I132</f>
        <v>10850</v>
      </c>
      <c r="K132">
        <f t="shared" si="17"/>
        <v>-1790</v>
      </c>
    </row>
    <row r="133" spans="1:11" x14ac:dyDescent="0.25">
      <c r="A133" s="1">
        <v>45058</v>
      </c>
      <c r="B133" s="2">
        <f t="shared" si="14"/>
        <v>5</v>
      </c>
      <c r="C133" t="s">
        <v>3</v>
      </c>
      <c r="D133">
        <v>10</v>
      </c>
      <c r="E133">
        <f>IF(B133 &lt;= 5,VLOOKUP(C133,$R$3:$S$6,2,FALSE),0)</f>
        <v>0.5</v>
      </c>
      <c r="F133">
        <f t="shared" si="15"/>
        <v>5</v>
      </c>
      <c r="G133">
        <f t="shared" si="16"/>
        <v>150</v>
      </c>
      <c r="H133">
        <f t="shared" si="18"/>
        <v>9210</v>
      </c>
      <c r="I133">
        <f t="shared" si="19"/>
        <v>0</v>
      </c>
      <c r="J133">
        <f t="shared" si="20"/>
        <v>10850</v>
      </c>
      <c r="K133">
        <f t="shared" si="17"/>
        <v>-1640</v>
      </c>
    </row>
    <row r="134" spans="1:11" x14ac:dyDescent="0.25">
      <c r="A134" s="1">
        <v>45059</v>
      </c>
      <c r="B134" s="2">
        <f t="shared" si="14"/>
        <v>6</v>
      </c>
      <c r="C134" t="s">
        <v>3</v>
      </c>
      <c r="D134">
        <v>10</v>
      </c>
      <c r="E134">
        <f>IF(B134 &lt;= 5,VLOOKUP(C134,$R$3:$S$6,2,FALSE),0)</f>
        <v>0</v>
      </c>
      <c r="F134">
        <f t="shared" si="15"/>
        <v>0</v>
      </c>
      <c r="G134">
        <f t="shared" si="16"/>
        <v>0</v>
      </c>
      <c r="H134">
        <f t="shared" si="18"/>
        <v>9210</v>
      </c>
      <c r="I134">
        <f t="shared" si="19"/>
        <v>0</v>
      </c>
      <c r="J134">
        <f t="shared" si="20"/>
        <v>10850</v>
      </c>
      <c r="K134">
        <f t="shared" si="17"/>
        <v>-1640</v>
      </c>
    </row>
    <row r="135" spans="1:11" x14ac:dyDescent="0.25">
      <c r="A135" s="1">
        <v>45060</v>
      </c>
      <c r="B135" s="2">
        <f t="shared" si="14"/>
        <v>7</v>
      </c>
      <c r="C135" t="s">
        <v>3</v>
      </c>
      <c r="D135">
        <v>10</v>
      </c>
      <c r="E135">
        <f>IF(B135 &lt;= 5,VLOOKUP(C135,$R$3:$S$6,2,FALSE),0)</f>
        <v>0</v>
      </c>
      <c r="F135">
        <f t="shared" si="15"/>
        <v>0</v>
      </c>
      <c r="G135">
        <f t="shared" si="16"/>
        <v>0</v>
      </c>
      <c r="H135">
        <f t="shared" si="18"/>
        <v>9210</v>
      </c>
      <c r="I135">
        <f t="shared" si="19"/>
        <v>150</v>
      </c>
      <c r="J135">
        <f t="shared" si="20"/>
        <v>11000</v>
      </c>
      <c r="K135">
        <f t="shared" si="17"/>
        <v>-1790</v>
      </c>
    </row>
    <row r="136" spans="1:11" x14ac:dyDescent="0.25">
      <c r="A136" s="1">
        <v>45061</v>
      </c>
      <c r="B136" s="2">
        <f t="shared" si="14"/>
        <v>1</v>
      </c>
      <c r="C136" t="s">
        <v>3</v>
      </c>
      <c r="D136">
        <v>10</v>
      </c>
      <c r="E136">
        <f>IF(B136 &lt;= 5,VLOOKUP(C136,$R$3:$S$6,2,FALSE),0)</f>
        <v>0.5</v>
      </c>
      <c r="F136">
        <f t="shared" si="15"/>
        <v>5</v>
      </c>
      <c r="G136">
        <f t="shared" si="16"/>
        <v>150</v>
      </c>
      <c r="H136">
        <f t="shared" si="18"/>
        <v>9360</v>
      </c>
      <c r="I136">
        <f t="shared" si="19"/>
        <v>0</v>
      </c>
      <c r="J136">
        <f t="shared" si="20"/>
        <v>11000</v>
      </c>
      <c r="K136">
        <f t="shared" si="17"/>
        <v>-1640</v>
      </c>
    </row>
    <row r="137" spans="1:11" x14ac:dyDescent="0.25">
      <c r="A137" s="1">
        <v>45062</v>
      </c>
      <c r="B137" s="2">
        <f t="shared" si="14"/>
        <v>2</v>
      </c>
      <c r="C137" t="s">
        <v>3</v>
      </c>
      <c r="D137">
        <v>10</v>
      </c>
      <c r="E137">
        <f>IF(B137 &lt;= 5,VLOOKUP(C137,$R$3:$S$6,2,FALSE),0)</f>
        <v>0.5</v>
      </c>
      <c r="F137">
        <f t="shared" si="15"/>
        <v>5</v>
      </c>
      <c r="G137">
        <f t="shared" si="16"/>
        <v>150</v>
      </c>
      <c r="H137">
        <f t="shared" si="18"/>
        <v>9510</v>
      </c>
      <c r="I137">
        <f t="shared" si="19"/>
        <v>0</v>
      </c>
      <c r="J137">
        <f t="shared" si="20"/>
        <v>11000</v>
      </c>
      <c r="K137">
        <f t="shared" si="17"/>
        <v>-1490</v>
      </c>
    </row>
    <row r="138" spans="1:11" x14ac:dyDescent="0.25">
      <c r="A138" s="1">
        <v>45063</v>
      </c>
      <c r="B138" s="2">
        <f t="shared" si="14"/>
        <v>3</v>
      </c>
      <c r="C138" t="s">
        <v>3</v>
      </c>
      <c r="D138">
        <v>10</v>
      </c>
      <c r="E138">
        <f>IF(B138 &lt;= 5,VLOOKUP(C138,$R$3:$S$6,2,FALSE),0)</f>
        <v>0.5</v>
      </c>
      <c r="F138">
        <f t="shared" si="15"/>
        <v>5</v>
      </c>
      <c r="G138">
        <f t="shared" si="16"/>
        <v>150</v>
      </c>
      <c r="H138">
        <f t="shared" si="18"/>
        <v>9660</v>
      </c>
      <c r="I138">
        <f t="shared" si="19"/>
        <v>0</v>
      </c>
      <c r="J138">
        <f t="shared" si="20"/>
        <v>11000</v>
      </c>
      <c r="K138">
        <f t="shared" si="17"/>
        <v>-1340</v>
      </c>
    </row>
    <row r="139" spans="1:11" x14ac:dyDescent="0.25">
      <c r="A139" s="1">
        <v>45064</v>
      </c>
      <c r="B139" s="2">
        <f t="shared" si="14"/>
        <v>4</v>
      </c>
      <c r="C139" t="s">
        <v>3</v>
      </c>
      <c r="D139">
        <v>10</v>
      </c>
      <c r="E139">
        <f>IF(B139 &lt;= 5,VLOOKUP(C139,$R$3:$S$6,2,FALSE),0)</f>
        <v>0.5</v>
      </c>
      <c r="F139">
        <f t="shared" si="15"/>
        <v>5</v>
      </c>
      <c r="G139">
        <f t="shared" si="16"/>
        <v>150</v>
      </c>
      <c r="H139">
        <f t="shared" si="18"/>
        <v>9810</v>
      </c>
      <c r="I139">
        <f t="shared" si="19"/>
        <v>0</v>
      </c>
      <c r="J139">
        <f t="shared" si="20"/>
        <v>11000</v>
      </c>
      <c r="K139">
        <f t="shared" si="17"/>
        <v>-1190</v>
      </c>
    </row>
    <row r="140" spans="1:11" x14ac:dyDescent="0.25">
      <c r="A140" s="1">
        <v>45065</v>
      </c>
      <c r="B140" s="2">
        <f t="shared" si="14"/>
        <v>5</v>
      </c>
      <c r="C140" t="s">
        <v>3</v>
      </c>
      <c r="D140">
        <v>10</v>
      </c>
      <c r="E140">
        <f>IF(B140 &lt;= 5,VLOOKUP(C140,$R$3:$S$6,2,FALSE),0)</f>
        <v>0.5</v>
      </c>
      <c r="F140">
        <f t="shared" si="15"/>
        <v>5</v>
      </c>
      <c r="G140">
        <f t="shared" si="16"/>
        <v>150</v>
      </c>
      <c r="H140">
        <f t="shared" si="18"/>
        <v>9960</v>
      </c>
      <c r="I140">
        <f t="shared" si="19"/>
        <v>0</v>
      </c>
      <c r="J140">
        <f t="shared" si="20"/>
        <v>11000</v>
      </c>
      <c r="K140">
        <f t="shared" si="17"/>
        <v>-1040</v>
      </c>
    </row>
    <row r="141" spans="1:11" x14ac:dyDescent="0.25">
      <c r="A141" s="1">
        <v>45066</v>
      </c>
      <c r="B141" s="2">
        <f t="shared" si="14"/>
        <v>6</v>
      </c>
      <c r="C141" t="s">
        <v>3</v>
      </c>
      <c r="D141">
        <v>10</v>
      </c>
      <c r="E141">
        <f>IF(B141 &lt;= 5,VLOOKUP(C141,$R$3:$S$6,2,FALSE),0)</f>
        <v>0</v>
      </c>
      <c r="F141">
        <f t="shared" si="15"/>
        <v>0</v>
      </c>
      <c r="G141">
        <f t="shared" si="16"/>
        <v>0</v>
      </c>
      <c r="H141">
        <f t="shared" si="18"/>
        <v>9960</v>
      </c>
      <c r="I141">
        <f t="shared" si="19"/>
        <v>0</v>
      </c>
      <c r="J141">
        <f t="shared" si="20"/>
        <v>11000</v>
      </c>
      <c r="K141">
        <f t="shared" si="17"/>
        <v>-1040</v>
      </c>
    </row>
    <row r="142" spans="1:11" x14ac:dyDescent="0.25">
      <c r="A142" s="1">
        <v>45067</v>
      </c>
      <c r="B142" s="2">
        <f t="shared" si="14"/>
        <v>7</v>
      </c>
      <c r="C142" t="s">
        <v>3</v>
      </c>
      <c r="D142">
        <v>10</v>
      </c>
      <c r="E142">
        <f>IF(B142 &lt;= 5,VLOOKUP(C142,$R$3:$S$6,2,FALSE),0)</f>
        <v>0</v>
      </c>
      <c r="F142">
        <f t="shared" si="15"/>
        <v>0</v>
      </c>
      <c r="G142">
        <f t="shared" si="16"/>
        <v>0</v>
      </c>
      <c r="H142">
        <f t="shared" si="18"/>
        <v>9960</v>
      </c>
      <c r="I142">
        <f t="shared" si="19"/>
        <v>150</v>
      </c>
      <c r="J142">
        <f t="shared" si="20"/>
        <v>11150</v>
      </c>
      <c r="K142">
        <f t="shared" si="17"/>
        <v>-1190</v>
      </c>
    </row>
    <row r="143" spans="1:11" x14ac:dyDescent="0.25">
      <c r="A143" s="1">
        <v>45068</v>
      </c>
      <c r="B143" s="2">
        <f t="shared" si="14"/>
        <v>1</v>
      </c>
      <c r="C143" t="s">
        <v>3</v>
      </c>
      <c r="D143">
        <v>10</v>
      </c>
      <c r="E143">
        <f>IF(B143 &lt;= 5,VLOOKUP(C143,$R$3:$S$6,2,FALSE),0)</f>
        <v>0.5</v>
      </c>
      <c r="F143">
        <f t="shared" si="15"/>
        <v>5</v>
      </c>
      <c r="G143">
        <f t="shared" si="16"/>
        <v>150</v>
      </c>
      <c r="H143">
        <f t="shared" si="18"/>
        <v>10110</v>
      </c>
      <c r="I143">
        <f t="shared" si="19"/>
        <v>0</v>
      </c>
      <c r="J143">
        <f t="shared" si="20"/>
        <v>11150</v>
      </c>
      <c r="K143">
        <f t="shared" si="17"/>
        <v>-1040</v>
      </c>
    </row>
    <row r="144" spans="1:11" x14ac:dyDescent="0.25">
      <c r="A144" s="1">
        <v>45069</v>
      </c>
      <c r="B144" s="2">
        <f t="shared" si="14"/>
        <v>2</v>
      </c>
      <c r="C144" t="s">
        <v>3</v>
      </c>
      <c r="D144">
        <v>10</v>
      </c>
      <c r="E144">
        <f>IF(B144 &lt;= 5,VLOOKUP(C144,$R$3:$S$6,2,FALSE),0)</f>
        <v>0.5</v>
      </c>
      <c r="F144">
        <f t="shared" si="15"/>
        <v>5</v>
      </c>
      <c r="G144">
        <f t="shared" si="16"/>
        <v>150</v>
      </c>
      <c r="H144">
        <f t="shared" si="18"/>
        <v>10260</v>
      </c>
      <c r="I144">
        <f t="shared" si="19"/>
        <v>0</v>
      </c>
      <c r="J144">
        <f t="shared" si="20"/>
        <v>11150</v>
      </c>
      <c r="K144">
        <f t="shared" si="17"/>
        <v>-890</v>
      </c>
    </row>
    <row r="145" spans="1:11" x14ac:dyDescent="0.25">
      <c r="A145" s="1">
        <v>45070</v>
      </c>
      <c r="B145" s="2">
        <f t="shared" si="14"/>
        <v>3</v>
      </c>
      <c r="C145" t="s">
        <v>3</v>
      </c>
      <c r="D145">
        <v>10</v>
      </c>
      <c r="E145">
        <f>IF(B145 &lt;= 5,VLOOKUP(C145,$R$3:$S$6,2,FALSE),0)</f>
        <v>0.5</v>
      </c>
      <c r="F145">
        <f t="shared" si="15"/>
        <v>5</v>
      </c>
      <c r="G145">
        <f t="shared" si="16"/>
        <v>150</v>
      </c>
      <c r="H145">
        <f t="shared" si="18"/>
        <v>10410</v>
      </c>
      <c r="I145">
        <f t="shared" si="19"/>
        <v>0</v>
      </c>
      <c r="J145">
        <f t="shared" si="20"/>
        <v>11150</v>
      </c>
      <c r="K145">
        <f t="shared" si="17"/>
        <v>-740</v>
      </c>
    </row>
    <row r="146" spans="1:11" x14ac:dyDescent="0.25">
      <c r="A146" s="1">
        <v>45071</v>
      </c>
      <c r="B146" s="2">
        <f t="shared" si="14"/>
        <v>4</v>
      </c>
      <c r="C146" t="s">
        <v>3</v>
      </c>
      <c r="D146">
        <v>10</v>
      </c>
      <c r="E146">
        <f>IF(B146 &lt;= 5,VLOOKUP(C146,$R$3:$S$6,2,FALSE),0)</f>
        <v>0.5</v>
      </c>
      <c r="F146">
        <f t="shared" si="15"/>
        <v>5</v>
      </c>
      <c r="G146">
        <f t="shared" si="16"/>
        <v>150</v>
      </c>
      <c r="H146">
        <f t="shared" si="18"/>
        <v>10560</v>
      </c>
      <c r="I146">
        <f t="shared" si="19"/>
        <v>0</v>
      </c>
      <c r="J146">
        <f t="shared" si="20"/>
        <v>11150</v>
      </c>
      <c r="K146">
        <f t="shared" si="17"/>
        <v>-590</v>
      </c>
    </row>
    <row r="147" spans="1:11" x14ac:dyDescent="0.25">
      <c r="A147" s="1">
        <v>45072</v>
      </c>
      <c r="B147" s="2">
        <f t="shared" si="14"/>
        <v>5</v>
      </c>
      <c r="C147" t="s">
        <v>3</v>
      </c>
      <c r="D147">
        <v>10</v>
      </c>
      <c r="E147">
        <f>IF(B147 &lt;= 5,VLOOKUP(C147,$R$3:$S$6,2,FALSE),0)</f>
        <v>0.5</v>
      </c>
      <c r="F147">
        <f t="shared" si="15"/>
        <v>5</v>
      </c>
      <c r="G147">
        <f t="shared" si="16"/>
        <v>150</v>
      </c>
      <c r="H147">
        <f t="shared" si="18"/>
        <v>10710</v>
      </c>
      <c r="I147">
        <f t="shared" si="19"/>
        <v>0</v>
      </c>
      <c r="J147">
        <f t="shared" si="20"/>
        <v>11150</v>
      </c>
      <c r="K147">
        <f t="shared" si="17"/>
        <v>-440</v>
      </c>
    </row>
    <row r="148" spans="1:11" x14ac:dyDescent="0.25">
      <c r="A148" s="1">
        <v>45073</v>
      </c>
      <c r="B148" s="2">
        <f t="shared" si="14"/>
        <v>6</v>
      </c>
      <c r="C148" t="s">
        <v>3</v>
      </c>
      <c r="D148">
        <v>10</v>
      </c>
      <c r="E148">
        <f>IF(B148 &lt;= 5,VLOOKUP(C148,$R$3:$S$6,2,FALSE),0)</f>
        <v>0</v>
      </c>
      <c r="F148">
        <f t="shared" si="15"/>
        <v>0</v>
      </c>
      <c r="G148">
        <f t="shared" si="16"/>
        <v>0</v>
      </c>
      <c r="H148">
        <f t="shared" si="18"/>
        <v>10710</v>
      </c>
      <c r="I148">
        <f t="shared" si="19"/>
        <v>0</v>
      </c>
      <c r="J148">
        <f t="shared" si="20"/>
        <v>11150</v>
      </c>
      <c r="K148">
        <f t="shared" si="17"/>
        <v>-440</v>
      </c>
    </row>
    <row r="149" spans="1:11" x14ac:dyDescent="0.25">
      <c r="A149" s="1">
        <v>45074</v>
      </c>
      <c r="B149" s="2">
        <f t="shared" si="14"/>
        <v>7</v>
      </c>
      <c r="C149" t="s">
        <v>3</v>
      </c>
      <c r="D149">
        <v>10</v>
      </c>
      <c r="E149">
        <f>IF(B149 &lt;= 5,VLOOKUP(C149,$R$3:$S$6,2,FALSE),0)</f>
        <v>0</v>
      </c>
      <c r="F149">
        <f t="shared" si="15"/>
        <v>0</v>
      </c>
      <c r="G149">
        <f t="shared" si="16"/>
        <v>0</v>
      </c>
      <c r="H149">
        <f t="shared" si="18"/>
        <v>10710</v>
      </c>
      <c r="I149">
        <f t="shared" si="19"/>
        <v>150</v>
      </c>
      <c r="J149">
        <f t="shared" si="20"/>
        <v>11300</v>
      </c>
      <c r="K149">
        <f t="shared" si="17"/>
        <v>-590</v>
      </c>
    </row>
    <row r="150" spans="1:11" x14ac:dyDescent="0.25">
      <c r="A150" s="1">
        <v>45075</v>
      </c>
      <c r="B150" s="2">
        <f t="shared" si="14"/>
        <v>1</v>
      </c>
      <c r="C150" t="s">
        <v>3</v>
      </c>
      <c r="D150">
        <v>10</v>
      </c>
      <c r="E150">
        <f>IF(B150 &lt;= 5,VLOOKUP(C150,$R$3:$S$6,2,FALSE),0)</f>
        <v>0.5</v>
      </c>
      <c r="F150">
        <f t="shared" si="15"/>
        <v>5</v>
      </c>
      <c r="G150">
        <f t="shared" si="16"/>
        <v>150</v>
      </c>
      <c r="H150">
        <f t="shared" si="18"/>
        <v>10860</v>
      </c>
      <c r="I150">
        <f t="shared" si="19"/>
        <v>0</v>
      </c>
      <c r="J150">
        <f t="shared" si="20"/>
        <v>11300</v>
      </c>
      <c r="K150">
        <f t="shared" si="17"/>
        <v>-440</v>
      </c>
    </row>
    <row r="151" spans="1:11" x14ac:dyDescent="0.25">
      <c r="A151" s="1">
        <v>45076</v>
      </c>
      <c r="B151" s="2">
        <f t="shared" si="14"/>
        <v>2</v>
      </c>
      <c r="C151" t="s">
        <v>3</v>
      </c>
      <c r="D151">
        <v>10</v>
      </c>
      <c r="E151">
        <f>IF(B151 &lt;= 5,VLOOKUP(C151,$R$3:$S$6,2,FALSE),0)</f>
        <v>0.5</v>
      </c>
      <c r="F151">
        <f t="shared" si="15"/>
        <v>5</v>
      </c>
      <c r="G151">
        <f t="shared" si="16"/>
        <v>150</v>
      </c>
      <c r="H151">
        <f t="shared" si="18"/>
        <v>11010</v>
      </c>
      <c r="I151">
        <f t="shared" si="19"/>
        <v>0</v>
      </c>
      <c r="J151">
        <f t="shared" si="20"/>
        <v>11300</v>
      </c>
      <c r="K151">
        <f t="shared" si="17"/>
        <v>-290</v>
      </c>
    </row>
    <row r="152" spans="1:11" x14ac:dyDescent="0.25">
      <c r="A152" s="1">
        <v>45077</v>
      </c>
      <c r="B152" s="2">
        <f t="shared" si="14"/>
        <v>3</v>
      </c>
      <c r="C152" t="s">
        <v>3</v>
      </c>
      <c r="D152">
        <v>10</v>
      </c>
      <c r="E152">
        <f>IF(B152 &lt;= 5,VLOOKUP(C152,$R$3:$S$6,2,FALSE),0)</f>
        <v>0.5</v>
      </c>
      <c r="F152">
        <f t="shared" si="15"/>
        <v>5</v>
      </c>
      <c r="G152">
        <f t="shared" si="16"/>
        <v>150</v>
      </c>
      <c r="H152">
        <f t="shared" si="18"/>
        <v>11160</v>
      </c>
      <c r="I152">
        <f t="shared" si="19"/>
        <v>0</v>
      </c>
      <c r="J152">
        <f t="shared" si="20"/>
        <v>11300</v>
      </c>
      <c r="K152">
        <f t="shared" si="17"/>
        <v>-140</v>
      </c>
    </row>
    <row r="153" spans="1:11" x14ac:dyDescent="0.25">
      <c r="A153" s="1">
        <v>45078</v>
      </c>
      <c r="B153" s="2">
        <f t="shared" si="14"/>
        <v>4</v>
      </c>
      <c r="C153" t="s">
        <v>3</v>
      </c>
      <c r="D153">
        <v>10</v>
      </c>
      <c r="E153">
        <f>IF(B153 &lt;= 5,VLOOKUP(C153,$R$3:$S$6,2,FALSE),0)</f>
        <v>0.5</v>
      </c>
      <c r="F153">
        <f t="shared" si="15"/>
        <v>5</v>
      </c>
      <c r="G153">
        <f t="shared" si="16"/>
        <v>150</v>
      </c>
      <c r="H153">
        <f t="shared" si="18"/>
        <v>11310</v>
      </c>
      <c r="I153">
        <f t="shared" si="19"/>
        <v>0</v>
      </c>
      <c r="J153">
        <f t="shared" si="20"/>
        <v>11300</v>
      </c>
      <c r="K153">
        <f t="shared" si="17"/>
        <v>10</v>
      </c>
    </row>
    <row r="154" spans="1:11" x14ac:dyDescent="0.25">
      <c r="A154" s="1">
        <v>45079</v>
      </c>
      <c r="B154" s="2">
        <f t="shared" si="14"/>
        <v>5</v>
      </c>
      <c r="C154" t="s">
        <v>3</v>
      </c>
      <c r="D154">
        <v>10</v>
      </c>
      <c r="E154">
        <f>IF(B154 &lt;= 5,VLOOKUP(C154,$R$3:$S$6,2,FALSE),0)</f>
        <v>0.5</v>
      </c>
      <c r="F154">
        <f t="shared" si="15"/>
        <v>5</v>
      </c>
      <c r="G154">
        <f t="shared" si="16"/>
        <v>150</v>
      </c>
      <c r="H154">
        <f t="shared" si="18"/>
        <v>11460</v>
      </c>
      <c r="I154">
        <f t="shared" si="19"/>
        <v>0</v>
      </c>
      <c r="J154">
        <f t="shared" si="20"/>
        <v>11300</v>
      </c>
      <c r="K154">
        <f t="shared" si="17"/>
        <v>160</v>
      </c>
    </row>
    <row r="155" spans="1:11" x14ac:dyDescent="0.25">
      <c r="A155" s="1">
        <v>45080</v>
      </c>
      <c r="B155" s="2">
        <f t="shared" si="14"/>
        <v>6</v>
      </c>
      <c r="C155" t="s">
        <v>3</v>
      </c>
      <c r="D155">
        <v>10</v>
      </c>
      <c r="E155">
        <f>IF(B155 &lt;= 5,VLOOKUP(C155,$R$3:$S$6,2,FALSE),0)</f>
        <v>0</v>
      </c>
      <c r="F155">
        <f t="shared" si="15"/>
        <v>0</v>
      </c>
      <c r="G155">
        <f t="shared" si="16"/>
        <v>0</v>
      </c>
      <c r="H155">
        <f t="shared" si="18"/>
        <v>11460</v>
      </c>
      <c r="I155">
        <f t="shared" si="19"/>
        <v>0</v>
      </c>
      <c r="J155">
        <f t="shared" si="20"/>
        <v>11300</v>
      </c>
      <c r="K155">
        <f t="shared" si="17"/>
        <v>160</v>
      </c>
    </row>
    <row r="156" spans="1:11" x14ac:dyDescent="0.25">
      <c r="A156" s="1">
        <v>45081</v>
      </c>
      <c r="B156" s="2">
        <f t="shared" si="14"/>
        <v>7</v>
      </c>
      <c r="C156" t="s">
        <v>3</v>
      </c>
      <c r="D156">
        <v>10</v>
      </c>
      <c r="E156">
        <f>IF(B156 &lt;= 5,VLOOKUP(C156,$R$3:$S$6,2,FALSE),0)</f>
        <v>0</v>
      </c>
      <c r="F156">
        <f t="shared" si="15"/>
        <v>0</v>
      </c>
      <c r="G156">
        <f t="shared" si="16"/>
        <v>0</v>
      </c>
      <c r="H156">
        <f t="shared" si="18"/>
        <v>11460</v>
      </c>
      <c r="I156">
        <f t="shared" si="19"/>
        <v>150</v>
      </c>
      <c r="J156">
        <f t="shared" si="20"/>
        <v>11450</v>
      </c>
      <c r="K156">
        <f t="shared" si="17"/>
        <v>10</v>
      </c>
    </row>
    <row r="157" spans="1:11" x14ac:dyDescent="0.25">
      <c r="A157" s="1">
        <v>45082</v>
      </c>
      <c r="B157" s="2">
        <f t="shared" si="14"/>
        <v>1</v>
      </c>
      <c r="C157" t="s">
        <v>3</v>
      </c>
      <c r="D157">
        <v>10</v>
      </c>
      <c r="E157">
        <f>IF(B157 &lt;= 5,VLOOKUP(C157,$R$3:$S$6,2,FALSE),0)</f>
        <v>0.5</v>
      </c>
      <c r="F157">
        <f t="shared" si="15"/>
        <v>5</v>
      </c>
      <c r="G157">
        <f t="shared" si="16"/>
        <v>150</v>
      </c>
      <c r="H157">
        <f t="shared" si="18"/>
        <v>11610</v>
      </c>
      <c r="I157">
        <f t="shared" si="19"/>
        <v>0</v>
      </c>
      <c r="J157">
        <f t="shared" si="20"/>
        <v>11450</v>
      </c>
      <c r="K157">
        <f t="shared" si="17"/>
        <v>160</v>
      </c>
    </row>
    <row r="158" spans="1:11" x14ac:dyDescent="0.25">
      <c r="A158" s="1">
        <v>45083</v>
      </c>
      <c r="B158" s="2">
        <f t="shared" si="14"/>
        <v>2</v>
      </c>
      <c r="C158" t="s">
        <v>3</v>
      </c>
      <c r="D158">
        <v>10</v>
      </c>
      <c r="E158">
        <f>IF(B158 &lt;= 5,VLOOKUP(C158,$R$3:$S$6,2,FALSE),0)</f>
        <v>0.5</v>
      </c>
      <c r="F158">
        <f t="shared" si="15"/>
        <v>5</v>
      </c>
      <c r="G158">
        <f t="shared" si="16"/>
        <v>150</v>
      </c>
      <c r="H158">
        <f t="shared" si="18"/>
        <v>11760</v>
      </c>
      <c r="I158">
        <f t="shared" si="19"/>
        <v>0</v>
      </c>
      <c r="J158">
        <f t="shared" si="20"/>
        <v>11450</v>
      </c>
      <c r="K158">
        <f t="shared" si="17"/>
        <v>310</v>
      </c>
    </row>
    <row r="159" spans="1:11" x14ac:dyDescent="0.25">
      <c r="A159" s="1">
        <v>45084</v>
      </c>
      <c r="B159" s="2">
        <f t="shared" si="14"/>
        <v>3</v>
      </c>
      <c r="C159" t="s">
        <v>3</v>
      </c>
      <c r="D159">
        <v>10</v>
      </c>
      <c r="E159">
        <f>IF(B159 &lt;= 5,VLOOKUP(C159,$R$3:$S$6,2,FALSE),0)</f>
        <v>0.5</v>
      </c>
      <c r="F159">
        <f t="shared" si="15"/>
        <v>5</v>
      </c>
      <c r="G159">
        <f t="shared" si="16"/>
        <v>150</v>
      </c>
      <c r="H159">
        <f t="shared" si="18"/>
        <v>11910</v>
      </c>
      <c r="I159">
        <f t="shared" si="19"/>
        <v>0</v>
      </c>
      <c r="J159">
        <f t="shared" si="20"/>
        <v>11450</v>
      </c>
      <c r="K159">
        <f t="shared" si="17"/>
        <v>460</v>
      </c>
    </row>
    <row r="160" spans="1:11" x14ac:dyDescent="0.25">
      <c r="A160" s="1">
        <v>45085</v>
      </c>
      <c r="B160" s="2">
        <f t="shared" si="14"/>
        <v>4</v>
      </c>
      <c r="C160" t="s">
        <v>3</v>
      </c>
      <c r="D160">
        <v>10</v>
      </c>
      <c r="E160">
        <f>IF(B160 &lt;= 5,VLOOKUP(C160,$R$3:$S$6,2,FALSE),0)</f>
        <v>0.5</v>
      </c>
      <c r="F160">
        <f t="shared" si="15"/>
        <v>5</v>
      </c>
      <c r="G160">
        <f t="shared" si="16"/>
        <v>150</v>
      </c>
      <c r="H160">
        <f t="shared" si="18"/>
        <v>12060</v>
      </c>
      <c r="I160">
        <f t="shared" si="19"/>
        <v>0</v>
      </c>
      <c r="J160">
        <f t="shared" si="20"/>
        <v>11450</v>
      </c>
      <c r="K160">
        <f t="shared" si="17"/>
        <v>610</v>
      </c>
    </row>
    <row r="161" spans="1:11" x14ac:dyDescent="0.25">
      <c r="A161" s="1">
        <v>45086</v>
      </c>
      <c r="B161" s="2">
        <f t="shared" si="14"/>
        <v>5</v>
      </c>
      <c r="C161" t="s">
        <v>3</v>
      </c>
      <c r="D161">
        <v>10</v>
      </c>
      <c r="E161">
        <f>IF(B161 &lt;= 5,VLOOKUP(C161,$R$3:$S$6,2,FALSE),0)</f>
        <v>0.5</v>
      </c>
      <c r="F161">
        <f t="shared" si="15"/>
        <v>5</v>
      </c>
      <c r="G161">
        <f t="shared" si="16"/>
        <v>150</v>
      </c>
      <c r="H161">
        <f t="shared" si="18"/>
        <v>12210</v>
      </c>
      <c r="I161">
        <f t="shared" si="19"/>
        <v>0</v>
      </c>
      <c r="J161">
        <f t="shared" si="20"/>
        <v>11450</v>
      </c>
      <c r="K161">
        <f t="shared" si="17"/>
        <v>760</v>
      </c>
    </row>
    <row r="162" spans="1:11" x14ac:dyDescent="0.25">
      <c r="A162" s="1">
        <v>45087</v>
      </c>
      <c r="B162" s="2">
        <f t="shared" si="14"/>
        <v>6</v>
      </c>
      <c r="C162" t="s">
        <v>3</v>
      </c>
      <c r="D162">
        <v>10</v>
      </c>
      <c r="E162">
        <f>IF(B162 &lt;= 5,VLOOKUP(C162,$R$3:$S$6,2,FALSE),0)</f>
        <v>0</v>
      </c>
      <c r="F162">
        <f t="shared" si="15"/>
        <v>0</v>
      </c>
      <c r="G162">
        <f t="shared" si="16"/>
        <v>0</v>
      </c>
      <c r="H162">
        <f t="shared" si="18"/>
        <v>12210</v>
      </c>
      <c r="I162">
        <f t="shared" si="19"/>
        <v>0</v>
      </c>
      <c r="J162">
        <f t="shared" si="20"/>
        <v>11450</v>
      </c>
      <c r="K162">
        <f t="shared" si="17"/>
        <v>760</v>
      </c>
    </row>
    <row r="163" spans="1:11" x14ac:dyDescent="0.25">
      <c r="A163" s="1">
        <v>45088</v>
      </c>
      <c r="B163" s="2">
        <f t="shared" si="14"/>
        <v>7</v>
      </c>
      <c r="C163" t="s">
        <v>3</v>
      </c>
      <c r="D163">
        <v>10</v>
      </c>
      <c r="E163">
        <f>IF(B163 &lt;= 5,VLOOKUP(C163,$R$3:$S$6,2,FALSE),0)</f>
        <v>0</v>
      </c>
      <c r="F163">
        <f t="shared" si="15"/>
        <v>0</v>
      </c>
      <c r="G163">
        <f t="shared" si="16"/>
        <v>0</v>
      </c>
      <c r="H163">
        <f t="shared" si="18"/>
        <v>12210</v>
      </c>
      <c r="I163">
        <f t="shared" si="19"/>
        <v>150</v>
      </c>
      <c r="J163">
        <f t="shared" si="20"/>
        <v>11600</v>
      </c>
      <c r="K163">
        <f t="shared" si="17"/>
        <v>610</v>
      </c>
    </row>
    <row r="164" spans="1:11" x14ac:dyDescent="0.25">
      <c r="A164" s="1">
        <v>45089</v>
      </c>
      <c r="B164" s="2">
        <f t="shared" si="14"/>
        <v>1</v>
      </c>
      <c r="C164" t="s">
        <v>3</v>
      </c>
      <c r="D164">
        <v>10</v>
      </c>
      <c r="E164">
        <f>IF(B164 &lt;= 5,VLOOKUP(C164,$R$3:$S$6,2,FALSE),0)</f>
        <v>0.5</v>
      </c>
      <c r="F164">
        <f t="shared" si="15"/>
        <v>5</v>
      </c>
      <c r="G164">
        <f t="shared" si="16"/>
        <v>150</v>
      </c>
      <c r="H164">
        <f t="shared" si="18"/>
        <v>12360</v>
      </c>
      <c r="I164">
        <f t="shared" si="19"/>
        <v>0</v>
      </c>
      <c r="J164">
        <f t="shared" si="20"/>
        <v>11600</v>
      </c>
      <c r="K164">
        <f t="shared" si="17"/>
        <v>760</v>
      </c>
    </row>
    <row r="165" spans="1:11" x14ac:dyDescent="0.25">
      <c r="A165" s="1">
        <v>45090</v>
      </c>
      <c r="B165" s="2">
        <f t="shared" si="14"/>
        <v>2</v>
      </c>
      <c r="C165" t="s">
        <v>3</v>
      </c>
      <c r="D165">
        <v>10</v>
      </c>
      <c r="E165">
        <f>IF(B165 &lt;= 5,VLOOKUP(C165,$R$3:$S$6,2,FALSE),0)</f>
        <v>0.5</v>
      </c>
      <c r="F165">
        <f t="shared" si="15"/>
        <v>5</v>
      </c>
      <c r="G165">
        <f t="shared" si="16"/>
        <v>150</v>
      </c>
      <c r="H165">
        <f t="shared" si="18"/>
        <v>12510</v>
      </c>
      <c r="I165">
        <f t="shared" si="19"/>
        <v>0</v>
      </c>
      <c r="J165">
        <f t="shared" si="20"/>
        <v>11600</v>
      </c>
      <c r="K165">
        <f t="shared" si="17"/>
        <v>910</v>
      </c>
    </row>
    <row r="166" spans="1:11" x14ac:dyDescent="0.25">
      <c r="A166" s="1">
        <v>45091</v>
      </c>
      <c r="B166" s="2">
        <f t="shared" si="14"/>
        <v>3</v>
      </c>
      <c r="C166" t="s">
        <v>3</v>
      </c>
      <c r="D166">
        <v>10</v>
      </c>
      <c r="E166">
        <f>IF(B166 &lt;= 5,VLOOKUP(C166,$R$3:$S$6,2,FALSE),0)</f>
        <v>0.5</v>
      </c>
      <c r="F166">
        <f t="shared" si="15"/>
        <v>5</v>
      </c>
      <c r="G166">
        <f t="shared" si="16"/>
        <v>150</v>
      </c>
      <c r="H166">
        <f t="shared" si="18"/>
        <v>12660</v>
      </c>
      <c r="I166">
        <f t="shared" si="19"/>
        <v>0</v>
      </c>
      <c r="J166">
        <f t="shared" si="20"/>
        <v>11600</v>
      </c>
      <c r="K166">
        <f t="shared" si="17"/>
        <v>1060</v>
      </c>
    </row>
    <row r="167" spans="1:11" x14ac:dyDescent="0.25">
      <c r="A167" s="1">
        <v>45092</v>
      </c>
      <c r="B167" s="2">
        <f t="shared" si="14"/>
        <v>4</v>
      </c>
      <c r="C167" t="s">
        <v>3</v>
      </c>
      <c r="D167">
        <v>10</v>
      </c>
      <c r="E167">
        <f>IF(B167 &lt;= 5,VLOOKUP(C167,$R$3:$S$6,2,FALSE),0)</f>
        <v>0.5</v>
      </c>
      <c r="F167">
        <f t="shared" si="15"/>
        <v>5</v>
      </c>
      <c r="G167">
        <f t="shared" si="16"/>
        <v>150</v>
      </c>
      <c r="H167">
        <f t="shared" si="18"/>
        <v>12810</v>
      </c>
      <c r="I167">
        <f t="shared" si="19"/>
        <v>0</v>
      </c>
      <c r="J167">
        <f t="shared" si="20"/>
        <v>11600</v>
      </c>
      <c r="K167">
        <f t="shared" si="17"/>
        <v>1210</v>
      </c>
    </row>
    <row r="168" spans="1:11" x14ac:dyDescent="0.25">
      <c r="A168" s="1">
        <v>45093</v>
      </c>
      <c r="B168" s="2">
        <f t="shared" si="14"/>
        <v>5</v>
      </c>
      <c r="C168" t="s">
        <v>3</v>
      </c>
      <c r="D168">
        <v>10</v>
      </c>
      <c r="E168">
        <f>IF(B168 &lt;= 5,VLOOKUP(C168,$R$3:$S$6,2,FALSE),0)</f>
        <v>0.5</v>
      </c>
      <c r="F168">
        <f t="shared" si="15"/>
        <v>5</v>
      </c>
      <c r="G168">
        <f t="shared" si="16"/>
        <v>150</v>
      </c>
      <c r="H168">
        <f t="shared" si="18"/>
        <v>12960</v>
      </c>
      <c r="I168">
        <f t="shared" si="19"/>
        <v>0</v>
      </c>
      <c r="J168">
        <f t="shared" si="20"/>
        <v>11600</v>
      </c>
      <c r="K168">
        <f t="shared" si="17"/>
        <v>1360</v>
      </c>
    </row>
    <row r="169" spans="1:11" x14ac:dyDescent="0.25">
      <c r="A169" s="1">
        <v>45094</v>
      </c>
      <c r="B169" s="2">
        <f t="shared" si="14"/>
        <v>6</v>
      </c>
      <c r="C169" t="s">
        <v>3</v>
      </c>
      <c r="D169">
        <v>10</v>
      </c>
      <c r="E169">
        <f>IF(B169 &lt;= 5,VLOOKUP(C169,$R$3:$S$6,2,FALSE),0)</f>
        <v>0</v>
      </c>
      <c r="F169">
        <f t="shared" si="15"/>
        <v>0</v>
      </c>
      <c r="G169">
        <f t="shared" si="16"/>
        <v>0</v>
      </c>
      <c r="H169">
        <f t="shared" si="18"/>
        <v>12960</v>
      </c>
      <c r="I169">
        <f t="shared" si="19"/>
        <v>0</v>
      </c>
      <c r="J169">
        <f t="shared" si="20"/>
        <v>11600</v>
      </c>
      <c r="K169">
        <f t="shared" si="17"/>
        <v>1360</v>
      </c>
    </row>
    <row r="170" spans="1:11" x14ac:dyDescent="0.25">
      <c r="A170" s="1">
        <v>45095</v>
      </c>
      <c r="B170" s="2">
        <f t="shared" si="14"/>
        <v>7</v>
      </c>
      <c r="C170" t="s">
        <v>3</v>
      </c>
      <c r="D170">
        <v>10</v>
      </c>
      <c r="E170">
        <f>IF(B170 &lt;= 5,VLOOKUP(C170,$R$3:$S$6,2,FALSE),0)</f>
        <v>0</v>
      </c>
      <c r="F170">
        <f t="shared" si="15"/>
        <v>0</v>
      </c>
      <c r="G170">
        <f t="shared" si="16"/>
        <v>0</v>
      </c>
      <c r="H170">
        <f t="shared" si="18"/>
        <v>12960</v>
      </c>
      <c r="I170">
        <f t="shared" si="19"/>
        <v>150</v>
      </c>
      <c r="J170">
        <f t="shared" si="20"/>
        <v>11750</v>
      </c>
      <c r="K170">
        <f t="shared" si="17"/>
        <v>1210</v>
      </c>
    </row>
    <row r="171" spans="1:11" x14ac:dyDescent="0.25">
      <c r="A171" s="1">
        <v>45096</v>
      </c>
      <c r="B171" s="2">
        <f t="shared" si="14"/>
        <v>1</v>
      </c>
      <c r="C171" t="s">
        <v>3</v>
      </c>
      <c r="D171">
        <v>10</v>
      </c>
      <c r="E171">
        <f>IF(B171 &lt;= 5,VLOOKUP(C171,$R$3:$S$6,2,FALSE),0)</f>
        <v>0.5</v>
      </c>
      <c r="F171">
        <f t="shared" si="15"/>
        <v>5</v>
      </c>
      <c r="G171">
        <f t="shared" si="16"/>
        <v>150</v>
      </c>
      <c r="H171">
        <f t="shared" si="18"/>
        <v>13110</v>
      </c>
      <c r="I171">
        <f t="shared" si="19"/>
        <v>0</v>
      </c>
      <c r="J171">
        <f t="shared" si="20"/>
        <v>11750</v>
      </c>
      <c r="K171">
        <f t="shared" si="17"/>
        <v>1360</v>
      </c>
    </row>
    <row r="172" spans="1:11" x14ac:dyDescent="0.25">
      <c r="A172" s="1">
        <v>45097</v>
      </c>
      <c r="B172" s="2">
        <f t="shared" si="14"/>
        <v>2</v>
      </c>
      <c r="C172" t="s">
        <v>3</v>
      </c>
      <c r="D172">
        <v>10</v>
      </c>
      <c r="E172">
        <f>IF(B172 &lt;= 5,VLOOKUP(C172,$R$3:$S$6,2,FALSE),0)</f>
        <v>0.5</v>
      </c>
      <c r="F172">
        <f t="shared" si="15"/>
        <v>5</v>
      </c>
      <c r="G172">
        <f t="shared" si="16"/>
        <v>150</v>
      </c>
      <c r="H172">
        <f t="shared" si="18"/>
        <v>13260</v>
      </c>
      <c r="I172">
        <f t="shared" si="19"/>
        <v>0</v>
      </c>
      <c r="J172">
        <f t="shared" si="20"/>
        <v>11750</v>
      </c>
      <c r="K172">
        <f t="shared" si="17"/>
        <v>1510</v>
      </c>
    </row>
    <row r="173" spans="1:11" x14ac:dyDescent="0.25">
      <c r="A173" s="1">
        <v>45098</v>
      </c>
      <c r="B173" s="2">
        <f t="shared" si="14"/>
        <v>3</v>
      </c>
      <c r="C173" t="s">
        <v>4</v>
      </c>
      <c r="D173">
        <v>10</v>
      </c>
      <c r="E173">
        <f>IF(B173 &lt;= 5,VLOOKUP(C173,$R$3:$S$6,2,FALSE),0)</f>
        <v>0.9</v>
      </c>
      <c r="F173">
        <f t="shared" si="15"/>
        <v>9</v>
      </c>
      <c r="G173">
        <f t="shared" si="16"/>
        <v>270</v>
      </c>
      <c r="H173">
        <f t="shared" si="18"/>
        <v>13530</v>
      </c>
      <c r="I173">
        <f t="shared" si="19"/>
        <v>0</v>
      </c>
      <c r="J173">
        <f t="shared" si="20"/>
        <v>11750</v>
      </c>
      <c r="K173">
        <f t="shared" si="17"/>
        <v>1780</v>
      </c>
    </row>
    <row r="174" spans="1:11" x14ac:dyDescent="0.25">
      <c r="A174" s="1">
        <v>45099</v>
      </c>
      <c r="B174" s="2">
        <f t="shared" si="14"/>
        <v>4</v>
      </c>
      <c r="C174" t="s">
        <v>4</v>
      </c>
      <c r="D174">
        <v>10</v>
      </c>
      <c r="E174">
        <f>IF(B174 &lt;= 5,VLOOKUP(C174,$R$3:$S$6,2,FALSE),0)</f>
        <v>0.9</v>
      </c>
      <c r="F174">
        <f t="shared" si="15"/>
        <v>9</v>
      </c>
      <c r="G174">
        <f t="shared" si="16"/>
        <v>270</v>
      </c>
      <c r="H174">
        <f t="shared" si="18"/>
        <v>13800</v>
      </c>
      <c r="I174">
        <f t="shared" si="19"/>
        <v>0</v>
      </c>
      <c r="J174">
        <f t="shared" si="20"/>
        <v>11750</v>
      </c>
      <c r="K174">
        <f t="shared" si="17"/>
        <v>2050</v>
      </c>
    </row>
    <row r="175" spans="1:11" x14ac:dyDescent="0.25">
      <c r="A175" s="1">
        <v>45100</v>
      </c>
      <c r="B175" s="2">
        <f t="shared" si="14"/>
        <v>5</v>
      </c>
      <c r="C175" t="s">
        <v>4</v>
      </c>
      <c r="D175">
        <v>10</v>
      </c>
      <c r="E175">
        <f>IF(B175 &lt;= 5,VLOOKUP(C175,$R$3:$S$6,2,FALSE),0)</f>
        <v>0.9</v>
      </c>
      <c r="F175">
        <f t="shared" si="15"/>
        <v>9</v>
      </c>
      <c r="G175">
        <f t="shared" si="16"/>
        <v>270</v>
      </c>
      <c r="H175">
        <f t="shared" si="18"/>
        <v>14070</v>
      </c>
      <c r="I175">
        <f t="shared" si="19"/>
        <v>0</v>
      </c>
      <c r="J175">
        <f t="shared" si="20"/>
        <v>11750</v>
      </c>
      <c r="K175">
        <f t="shared" si="17"/>
        <v>2320</v>
      </c>
    </row>
    <row r="176" spans="1:11" x14ac:dyDescent="0.25">
      <c r="A176" s="1">
        <v>45101</v>
      </c>
      <c r="B176" s="2">
        <f t="shared" si="14"/>
        <v>6</v>
      </c>
      <c r="C176" t="s">
        <v>4</v>
      </c>
      <c r="D176">
        <v>10</v>
      </c>
      <c r="E176">
        <f>IF(B176 &lt;= 5,VLOOKUP(C176,$R$3:$S$6,2,FALSE),0)</f>
        <v>0</v>
      </c>
      <c r="F176">
        <f t="shared" si="15"/>
        <v>0</v>
      </c>
      <c r="G176">
        <f t="shared" si="16"/>
        <v>0</v>
      </c>
      <c r="H176">
        <f t="shared" si="18"/>
        <v>14070</v>
      </c>
      <c r="I176">
        <f t="shared" si="19"/>
        <v>0</v>
      </c>
      <c r="J176">
        <f t="shared" si="20"/>
        <v>11750</v>
      </c>
      <c r="K176">
        <f t="shared" si="17"/>
        <v>2320</v>
      </c>
    </row>
    <row r="177" spans="1:11" x14ac:dyDescent="0.25">
      <c r="A177" s="1">
        <v>45102</v>
      </c>
      <c r="B177" s="2">
        <f t="shared" si="14"/>
        <v>7</v>
      </c>
      <c r="C177" t="s">
        <v>4</v>
      </c>
      <c r="D177">
        <v>10</v>
      </c>
      <c r="E177">
        <f>IF(B177 &lt;= 5,VLOOKUP(C177,$R$3:$S$6,2,FALSE),0)</f>
        <v>0</v>
      </c>
      <c r="F177">
        <f t="shared" si="15"/>
        <v>0</v>
      </c>
      <c r="G177">
        <f t="shared" si="16"/>
        <v>0</v>
      </c>
      <c r="H177">
        <f t="shared" si="18"/>
        <v>14070</v>
      </c>
      <c r="I177">
        <f t="shared" si="19"/>
        <v>150</v>
      </c>
      <c r="J177">
        <f t="shared" si="20"/>
        <v>11900</v>
      </c>
      <c r="K177">
        <f t="shared" si="17"/>
        <v>2170</v>
      </c>
    </row>
    <row r="178" spans="1:11" x14ac:dyDescent="0.25">
      <c r="A178" s="1">
        <v>45103</v>
      </c>
      <c r="B178" s="2">
        <f t="shared" si="14"/>
        <v>1</v>
      </c>
      <c r="C178" t="s">
        <v>4</v>
      </c>
      <c r="D178">
        <v>10</v>
      </c>
      <c r="E178">
        <f>IF(B178 &lt;= 5,VLOOKUP(C178,$R$3:$S$6,2,FALSE),0)</f>
        <v>0.9</v>
      </c>
      <c r="F178">
        <f t="shared" si="15"/>
        <v>9</v>
      </c>
      <c r="G178">
        <f t="shared" si="16"/>
        <v>270</v>
      </c>
      <c r="H178">
        <f t="shared" si="18"/>
        <v>14340</v>
      </c>
      <c r="I178">
        <f t="shared" si="19"/>
        <v>0</v>
      </c>
      <c r="J178">
        <f t="shared" si="20"/>
        <v>11900</v>
      </c>
      <c r="K178">
        <f t="shared" si="17"/>
        <v>2440</v>
      </c>
    </row>
    <row r="179" spans="1:11" x14ac:dyDescent="0.25">
      <c r="A179" s="1">
        <v>45104</v>
      </c>
      <c r="B179" s="2">
        <f t="shared" si="14"/>
        <v>2</v>
      </c>
      <c r="C179" t="s">
        <v>4</v>
      </c>
      <c r="D179">
        <v>10</v>
      </c>
      <c r="E179">
        <f>IF(B179 &lt;= 5,VLOOKUP(C179,$R$3:$S$6,2,FALSE),0)</f>
        <v>0.9</v>
      </c>
      <c r="F179">
        <f t="shared" si="15"/>
        <v>9</v>
      </c>
      <c r="G179">
        <f t="shared" si="16"/>
        <v>270</v>
      </c>
      <c r="H179">
        <f t="shared" si="18"/>
        <v>14610</v>
      </c>
      <c r="I179">
        <f t="shared" si="19"/>
        <v>0</v>
      </c>
      <c r="J179">
        <f t="shared" si="20"/>
        <v>11900</v>
      </c>
      <c r="K179">
        <f t="shared" si="17"/>
        <v>2710</v>
      </c>
    </row>
    <row r="180" spans="1:11" x14ac:dyDescent="0.25">
      <c r="A180" s="1">
        <v>45105</v>
      </c>
      <c r="B180" s="2">
        <f t="shared" si="14"/>
        <v>3</v>
      </c>
      <c r="C180" t="s">
        <v>4</v>
      </c>
      <c r="D180">
        <v>10</v>
      </c>
      <c r="E180">
        <f>IF(B180 &lt;= 5,VLOOKUP(C180,$R$3:$S$6,2,FALSE),0)</f>
        <v>0.9</v>
      </c>
      <c r="F180">
        <f t="shared" si="15"/>
        <v>9</v>
      </c>
      <c r="G180">
        <f t="shared" si="16"/>
        <v>270</v>
      </c>
      <c r="H180">
        <f t="shared" si="18"/>
        <v>14880</v>
      </c>
      <c r="I180">
        <f t="shared" si="19"/>
        <v>0</v>
      </c>
      <c r="J180">
        <f t="shared" si="20"/>
        <v>11900</v>
      </c>
      <c r="K180">
        <f t="shared" si="17"/>
        <v>2980</v>
      </c>
    </row>
    <row r="181" spans="1:11" x14ac:dyDescent="0.25">
      <c r="A181" s="1">
        <v>45106</v>
      </c>
      <c r="B181" s="2">
        <f t="shared" si="14"/>
        <v>4</v>
      </c>
      <c r="C181" t="s">
        <v>4</v>
      </c>
      <c r="D181">
        <v>10</v>
      </c>
      <c r="E181">
        <f>IF(B181 &lt;= 5,VLOOKUP(C181,$R$3:$S$6,2,FALSE),0)</f>
        <v>0.9</v>
      </c>
      <c r="F181">
        <f t="shared" si="15"/>
        <v>9</v>
      </c>
      <c r="G181">
        <f t="shared" si="16"/>
        <v>270</v>
      </c>
      <c r="H181">
        <f t="shared" si="18"/>
        <v>15150</v>
      </c>
      <c r="I181">
        <f t="shared" si="19"/>
        <v>0</v>
      </c>
      <c r="J181">
        <f t="shared" si="20"/>
        <v>11900</v>
      </c>
      <c r="K181">
        <f t="shared" si="17"/>
        <v>3250</v>
      </c>
    </row>
    <row r="182" spans="1:11" x14ac:dyDescent="0.25">
      <c r="A182" s="1">
        <v>45107</v>
      </c>
      <c r="B182" s="2">
        <f t="shared" si="14"/>
        <v>5</v>
      </c>
      <c r="C182" t="s">
        <v>4</v>
      </c>
      <c r="D182">
        <v>10</v>
      </c>
      <c r="E182">
        <f>IF(B182 &lt;= 5,VLOOKUP(C182,$R$3:$S$6,2,FALSE),0)</f>
        <v>0.9</v>
      </c>
      <c r="F182">
        <f t="shared" si="15"/>
        <v>9</v>
      </c>
      <c r="G182">
        <f t="shared" si="16"/>
        <v>270</v>
      </c>
      <c r="H182">
        <f t="shared" si="18"/>
        <v>15420</v>
      </c>
      <c r="I182">
        <f t="shared" si="19"/>
        <v>0</v>
      </c>
      <c r="J182">
        <f t="shared" si="20"/>
        <v>11900</v>
      </c>
      <c r="K182">
        <f t="shared" si="17"/>
        <v>3520</v>
      </c>
    </row>
    <row r="183" spans="1:11" x14ac:dyDescent="0.25">
      <c r="A183" s="1">
        <v>45108</v>
      </c>
      <c r="B183" s="2">
        <f t="shared" si="14"/>
        <v>6</v>
      </c>
      <c r="C183" t="s">
        <v>4</v>
      </c>
      <c r="D183">
        <v>10</v>
      </c>
      <c r="E183">
        <f>IF(B183 &lt;= 5,VLOOKUP(C183,$R$3:$S$6,2,FALSE),0)</f>
        <v>0</v>
      </c>
      <c r="F183">
        <f t="shared" si="15"/>
        <v>0</v>
      </c>
      <c r="G183">
        <f t="shared" si="16"/>
        <v>0</v>
      </c>
      <c r="H183">
        <f t="shared" si="18"/>
        <v>15420</v>
      </c>
      <c r="I183">
        <f t="shared" si="19"/>
        <v>0</v>
      </c>
      <c r="J183">
        <f t="shared" si="20"/>
        <v>11900</v>
      </c>
      <c r="K183">
        <f t="shared" si="17"/>
        <v>3520</v>
      </c>
    </row>
    <row r="184" spans="1:11" x14ac:dyDescent="0.25">
      <c r="A184" s="1">
        <v>45109</v>
      </c>
      <c r="B184" s="2">
        <f t="shared" si="14"/>
        <v>7</v>
      </c>
      <c r="C184" t="s">
        <v>4</v>
      </c>
      <c r="D184">
        <v>10</v>
      </c>
      <c r="E184">
        <f>IF(B184 &lt;= 5,VLOOKUP(C184,$R$3:$S$6,2,FALSE),0)</f>
        <v>0</v>
      </c>
      <c r="F184">
        <f t="shared" si="15"/>
        <v>0</v>
      </c>
      <c r="G184">
        <f t="shared" si="16"/>
        <v>0</v>
      </c>
      <c r="H184">
        <f t="shared" si="18"/>
        <v>15420</v>
      </c>
      <c r="I184">
        <f t="shared" si="19"/>
        <v>150</v>
      </c>
      <c r="J184">
        <f t="shared" si="20"/>
        <v>12050</v>
      </c>
      <c r="K184">
        <f t="shared" si="17"/>
        <v>3370</v>
      </c>
    </row>
    <row r="185" spans="1:11" x14ac:dyDescent="0.25">
      <c r="A185" s="1">
        <v>45110</v>
      </c>
      <c r="B185" s="2">
        <f t="shared" si="14"/>
        <v>1</v>
      </c>
      <c r="C185" t="s">
        <v>4</v>
      </c>
      <c r="D185">
        <v>10</v>
      </c>
      <c r="E185">
        <f>IF(B185 &lt;= 5,VLOOKUP(C185,$R$3:$S$6,2,FALSE),0)</f>
        <v>0.9</v>
      </c>
      <c r="F185">
        <f t="shared" si="15"/>
        <v>9</v>
      </c>
      <c r="G185">
        <f t="shared" si="16"/>
        <v>270</v>
      </c>
      <c r="H185">
        <f t="shared" si="18"/>
        <v>15690</v>
      </c>
      <c r="I185">
        <f t="shared" si="19"/>
        <v>0</v>
      </c>
      <c r="J185">
        <f t="shared" si="20"/>
        <v>12050</v>
      </c>
      <c r="K185">
        <f t="shared" si="17"/>
        <v>3640</v>
      </c>
    </row>
    <row r="186" spans="1:11" x14ac:dyDescent="0.25">
      <c r="A186" s="1">
        <v>45111</v>
      </c>
      <c r="B186" s="2">
        <f t="shared" si="14"/>
        <v>2</v>
      </c>
      <c r="C186" t="s">
        <v>4</v>
      </c>
      <c r="D186">
        <v>10</v>
      </c>
      <c r="E186">
        <f>IF(B186 &lt;= 5,VLOOKUP(C186,$R$3:$S$6,2,FALSE),0)</f>
        <v>0.9</v>
      </c>
      <c r="F186">
        <f t="shared" si="15"/>
        <v>9</v>
      </c>
      <c r="G186">
        <f t="shared" si="16"/>
        <v>270</v>
      </c>
      <c r="H186">
        <f t="shared" si="18"/>
        <v>15960</v>
      </c>
      <c r="I186">
        <f t="shared" si="19"/>
        <v>0</v>
      </c>
      <c r="J186">
        <f t="shared" si="20"/>
        <v>12050</v>
      </c>
      <c r="K186">
        <f t="shared" si="17"/>
        <v>3910</v>
      </c>
    </row>
    <row r="187" spans="1:11" x14ac:dyDescent="0.25">
      <c r="A187" s="1">
        <v>45112</v>
      </c>
      <c r="B187" s="2">
        <f t="shared" si="14"/>
        <v>3</v>
      </c>
      <c r="C187" t="s">
        <v>4</v>
      </c>
      <c r="D187">
        <v>10</v>
      </c>
      <c r="E187">
        <f>IF(B187 &lt;= 5,VLOOKUP(C187,$R$3:$S$6,2,FALSE),0)</f>
        <v>0.9</v>
      </c>
      <c r="F187">
        <f t="shared" si="15"/>
        <v>9</v>
      </c>
      <c r="G187">
        <f t="shared" si="16"/>
        <v>270</v>
      </c>
      <c r="H187">
        <f t="shared" si="18"/>
        <v>16230</v>
      </c>
      <c r="I187">
        <f t="shared" si="19"/>
        <v>0</v>
      </c>
      <c r="J187">
        <f t="shared" si="20"/>
        <v>12050</v>
      </c>
      <c r="K187">
        <f t="shared" si="17"/>
        <v>4180</v>
      </c>
    </row>
    <row r="188" spans="1:11" x14ac:dyDescent="0.25">
      <c r="A188" s="1">
        <v>45113</v>
      </c>
      <c r="B188" s="2">
        <f t="shared" si="14"/>
        <v>4</v>
      </c>
      <c r="C188" t="s">
        <v>4</v>
      </c>
      <c r="D188">
        <v>10</v>
      </c>
      <c r="E188">
        <f>IF(B188 &lt;= 5,VLOOKUP(C188,$R$3:$S$6,2,FALSE),0)</f>
        <v>0.9</v>
      </c>
      <c r="F188">
        <f t="shared" si="15"/>
        <v>9</v>
      </c>
      <c r="G188">
        <f t="shared" si="16"/>
        <v>270</v>
      </c>
      <c r="H188">
        <f t="shared" si="18"/>
        <v>16500</v>
      </c>
      <c r="I188">
        <f t="shared" si="19"/>
        <v>0</v>
      </c>
      <c r="J188">
        <f t="shared" si="20"/>
        <v>12050</v>
      </c>
      <c r="K188">
        <f t="shared" si="17"/>
        <v>4450</v>
      </c>
    </row>
    <row r="189" spans="1:11" x14ac:dyDescent="0.25">
      <c r="A189" s="1">
        <v>45114</v>
      </c>
      <c r="B189" s="2">
        <f t="shared" si="14"/>
        <v>5</v>
      </c>
      <c r="C189" t="s">
        <v>4</v>
      </c>
      <c r="D189">
        <v>10</v>
      </c>
      <c r="E189">
        <f>IF(B189 &lt;= 5,VLOOKUP(C189,$R$3:$S$6,2,FALSE),0)</f>
        <v>0.9</v>
      </c>
      <c r="F189">
        <f t="shared" si="15"/>
        <v>9</v>
      </c>
      <c r="G189">
        <f t="shared" si="16"/>
        <v>270</v>
      </c>
      <c r="H189">
        <f t="shared" si="18"/>
        <v>16770</v>
      </c>
      <c r="I189">
        <f t="shared" si="19"/>
        <v>0</v>
      </c>
      <c r="J189">
        <f t="shared" si="20"/>
        <v>12050</v>
      </c>
      <c r="K189">
        <f t="shared" si="17"/>
        <v>4720</v>
      </c>
    </row>
    <row r="190" spans="1:11" x14ac:dyDescent="0.25">
      <c r="A190" s="1">
        <v>45115</v>
      </c>
      <c r="B190" s="2">
        <f t="shared" si="14"/>
        <v>6</v>
      </c>
      <c r="C190" t="s">
        <v>4</v>
      </c>
      <c r="D190">
        <v>10</v>
      </c>
      <c r="E190">
        <f>IF(B190 &lt;= 5,VLOOKUP(C190,$R$3:$S$6,2,FALSE),0)</f>
        <v>0</v>
      </c>
      <c r="F190">
        <f t="shared" si="15"/>
        <v>0</v>
      </c>
      <c r="G190">
        <f t="shared" si="16"/>
        <v>0</v>
      </c>
      <c r="H190">
        <f t="shared" si="18"/>
        <v>16770</v>
      </c>
      <c r="I190">
        <f t="shared" si="19"/>
        <v>0</v>
      </c>
      <c r="J190">
        <f t="shared" si="20"/>
        <v>12050</v>
      </c>
      <c r="K190">
        <f t="shared" si="17"/>
        <v>4720</v>
      </c>
    </row>
    <row r="191" spans="1:11" x14ac:dyDescent="0.25">
      <c r="A191" s="1">
        <v>45116</v>
      </c>
      <c r="B191" s="2">
        <f t="shared" si="14"/>
        <v>7</v>
      </c>
      <c r="C191" t="s">
        <v>4</v>
      </c>
      <c r="D191">
        <v>10</v>
      </c>
      <c r="E191">
        <f>IF(B191 &lt;= 5,VLOOKUP(C191,$R$3:$S$6,2,FALSE),0)</f>
        <v>0</v>
      </c>
      <c r="F191">
        <f t="shared" si="15"/>
        <v>0</v>
      </c>
      <c r="G191">
        <f t="shared" si="16"/>
        <v>0</v>
      </c>
      <c r="H191">
        <f t="shared" si="18"/>
        <v>16770</v>
      </c>
      <c r="I191">
        <f t="shared" si="19"/>
        <v>150</v>
      </c>
      <c r="J191">
        <f t="shared" si="20"/>
        <v>12200</v>
      </c>
      <c r="K191">
        <f t="shared" si="17"/>
        <v>4570</v>
      </c>
    </row>
    <row r="192" spans="1:11" x14ac:dyDescent="0.25">
      <c r="A192" s="1">
        <v>45117</v>
      </c>
      <c r="B192" s="2">
        <f t="shared" si="14"/>
        <v>1</v>
      </c>
      <c r="C192" t="s">
        <v>4</v>
      </c>
      <c r="D192">
        <v>10</v>
      </c>
      <c r="E192">
        <f>IF(B192 &lt;= 5,VLOOKUP(C192,$R$3:$S$6,2,FALSE),0)</f>
        <v>0.9</v>
      </c>
      <c r="F192">
        <f t="shared" si="15"/>
        <v>9</v>
      </c>
      <c r="G192">
        <f t="shared" si="16"/>
        <v>270</v>
      </c>
      <c r="H192">
        <f t="shared" si="18"/>
        <v>17040</v>
      </c>
      <c r="I192">
        <f t="shared" si="19"/>
        <v>0</v>
      </c>
      <c r="J192">
        <f t="shared" si="20"/>
        <v>12200</v>
      </c>
      <c r="K192">
        <f t="shared" si="17"/>
        <v>4840</v>
      </c>
    </row>
    <row r="193" spans="1:11" x14ac:dyDescent="0.25">
      <c r="A193" s="1">
        <v>45118</v>
      </c>
      <c r="B193" s="2">
        <f t="shared" si="14"/>
        <v>2</v>
      </c>
      <c r="C193" t="s">
        <v>4</v>
      </c>
      <c r="D193">
        <v>10</v>
      </c>
      <c r="E193">
        <f>IF(B193 &lt;= 5,VLOOKUP(C193,$R$3:$S$6,2,FALSE),0)</f>
        <v>0.9</v>
      </c>
      <c r="F193">
        <f t="shared" si="15"/>
        <v>9</v>
      </c>
      <c r="G193">
        <f t="shared" si="16"/>
        <v>270</v>
      </c>
      <c r="H193">
        <f t="shared" si="18"/>
        <v>17310</v>
      </c>
      <c r="I193">
        <f t="shared" si="19"/>
        <v>0</v>
      </c>
      <c r="J193">
        <f t="shared" si="20"/>
        <v>12200</v>
      </c>
      <c r="K193">
        <f t="shared" si="17"/>
        <v>5110</v>
      </c>
    </row>
    <row r="194" spans="1:11" x14ac:dyDescent="0.25">
      <c r="A194" s="1">
        <v>45119</v>
      </c>
      <c r="B194" s="2">
        <f t="shared" si="14"/>
        <v>3</v>
      </c>
      <c r="C194" t="s">
        <v>4</v>
      </c>
      <c r="D194">
        <v>10</v>
      </c>
      <c r="E194">
        <f>IF(B194 &lt;= 5,VLOOKUP(C194,$R$3:$S$6,2,FALSE),0)</f>
        <v>0.9</v>
      </c>
      <c r="F194">
        <f t="shared" si="15"/>
        <v>9</v>
      </c>
      <c r="G194">
        <f t="shared" si="16"/>
        <v>270</v>
      </c>
      <c r="H194">
        <f t="shared" si="18"/>
        <v>17580</v>
      </c>
      <c r="I194">
        <f t="shared" si="19"/>
        <v>0</v>
      </c>
      <c r="J194">
        <f t="shared" si="20"/>
        <v>12200</v>
      </c>
      <c r="K194">
        <f t="shared" si="17"/>
        <v>5380</v>
      </c>
    </row>
    <row r="195" spans="1:11" x14ac:dyDescent="0.25">
      <c r="A195" s="1">
        <v>45120</v>
      </c>
      <c r="B195" s="2">
        <f t="shared" ref="B195:B258" si="21">WEEKDAY(A195,2)</f>
        <v>4</v>
      </c>
      <c r="C195" t="s">
        <v>4</v>
      </c>
      <c r="D195">
        <v>10</v>
      </c>
      <c r="E195">
        <f>IF(B195 &lt;= 5,VLOOKUP(C195,$R$3:$S$6,2,FALSE),0)</f>
        <v>0.9</v>
      </c>
      <c r="F195">
        <f t="shared" ref="F195:F258" si="22">ROUNDDOWN(D195*E195,0)</f>
        <v>9</v>
      </c>
      <c r="G195">
        <f t="shared" ref="G195:G258" si="23">IF(B195&lt;=5,F195*$Q$9,0)</f>
        <v>270</v>
      </c>
      <c r="H195">
        <f t="shared" si="18"/>
        <v>17850</v>
      </c>
      <c r="I195">
        <f t="shared" si="19"/>
        <v>0</v>
      </c>
      <c r="J195">
        <f t="shared" si="20"/>
        <v>12200</v>
      </c>
      <c r="K195">
        <f t="shared" ref="K195:K258" si="24">H195-J195</f>
        <v>5650</v>
      </c>
    </row>
    <row r="196" spans="1:11" x14ac:dyDescent="0.25">
      <c r="A196" s="1">
        <v>45121</v>
      </c>
      <c r="B196" s="2">
        <f t="shared" si="21"/>
        <v>5</v>
      </c>
      <c r="C196" t="s">
        <v>4</v>
      </c>
      <c r="D196">
        <v>10</v>
      </c>
      <c r="E196">
        <f>IF(B196 &lt;= 5,VLOOKUP(C196,$R$3:$S$6,2,FALSE),0)</f>
        <v>0.9</v>
      </c>
      <c r="F196">
        <f t="shared" si="22"/>
        <v>9</v>
      </c>
      <c r="G196">
        <f t="shared" si="23"/>
        <v>270</v>
      </c>
      <c r="H196">
        <f t="shared" ref="H196:H259" si="25">H195+G196</f>
        <v>18120</v>
      </c>
      <c r="I196">
        <f t="shared" ref="I196:I259" si="26">IF(B196=7,D196*$Q$10,0)</f>
        <v>0</v>
      </c>
      <c r="J196">
        <f t="shared" ref="J196:J259" si="27">J195+I196</f>
        <v>12200</v>
      </c>
      <c r="K196">
        <f t="shared" si="24"/>
        <v>5920</v>
      </c>
    </row>
    <row r="197" spans="1:11" x14ac:dyDescent="0.25">
      <c r="A197" s="1">
        <v>45122</v>
      </c>
      <c r="B197" s="2">
        <f t="shared" si="21"/>
        <v>6</v>
      </c>
      <c r="C197" t="s">
        <v>4</v>
      </c>
      <c r="D197">
        <v>10</v>
      </c>
      <c r="E197">
        <f>IF(B197 &lt;= 5,VLOOKUP(C197,$R$3:$S$6,2,FALSE),0)</f>
        <v>0</v>
      </c>
      <c r="F197">
        <f t="shared" si="22"/>
        <v>0</v>
      </c>
      <c r="G197">
        <f t="shared" si="23"/>
        <v>0</v>
      </c>
      <c r="H197">
        <f t="shared" si="25"/>
        <v>18120</v>
      </c>
      <c r="I197">
        <f t="shared" si="26"/>
        <v>0</v>
      </c>
      <c r="J197">
        <f t="shared" si="27"/>
        <v>12200</v>
      </c>
      <c r="K197">
        <f t="shared" si="24"/>
        <v>5920</v>
      </c>
    </row>
    <row r="198" spans="1:11" x14ac:dyDescent="0.25">
      <c r="A198" s="1">
        <v>45123</v>
      </c>
      <c r="B198" s="2">
        <f t="shared" si="21"/>
        <v>7</v>
      </c>
      <c r="C198" t="s">
        <v>4</v>
      </c>
      <c r="D198">
        <v>10</v>
      </c>
      <c r="E198">
        <f>IF(B198 &lt;= 5,VLOOKUP(C198,$R$3:$S$6,2,FALSE),0)</f>
        <v>0</v>
      </c>
      <c r="F198">
        <f t="shared" si="22"/>
        <v>0</v>
      </c>
      <c r="G198">
        <f t="shared" si="23"/>
        <v>0</v>
      </c>
      <c r="H198">
        <f t="shared" si="25"/>
        <v>18120</v>
      </c>
      <c r="I198">
        <f t="shared" si="26"/>
        <v>150</v>
      </c>
      <c r="J198">
        <f t="shared" si="27"/>
        <v>12350</v>
      </c>
      <c r="K198">
        <f t="shared" si="24"/>
        <v>5770</v>
      </c>
    </row>
    <row r="199" spans="1:11" x14ac:dyDescent="0.25">
      <c r="A199" s="1">
        <v>45124</v>
      </c>
      <c r="B199" s="2">
        <f t="shared" si="21"/>
        <v>1</v>
      </c>
      <c r="C199" t="s">
        <v>4</v>
      </c>
      <c r="D199">
        <v>10</v>
      </c>
      <c r="E199">
        <f>IF(B199 &lt;= 5,VLOOKUP(C199,$R$3:$S$6,2,FALSE),0)</f>
        <v>0.9</v>
      </c>
      <c r="F199">
        <f t="shared" si="22"/>
        <v>9</v>
      </c>
      <c r="G199">
        <f t="shared" si="23"/>
        <v>270</v>
      </c>
      <c r="H199">
        <f t="shared" si="25"/>
        <v>18390</v>
      </c>
      <c r="I199">
        <f t="shared" si="26"/>
        <v>0</v>
      </c>
      <c r="J199">
        <f t="shared" si="27"/>
        <v>12350</v>
      </c>
      <c r="K199">
        <f t="shared" si="24"/>
        <v>6040</v>
      </c>
    </row>
    <row r="200" spans="1:11" x14ac:dyDescent="0.25">
      <c r="A200" s="1">
        <v>45125</v>
      </c>
      <c r="B200" s="2">
        <f t="shared" si="21"/>
        <v>2</v>
      </c>
      <c r="C200" t="s">
        <v>4</v>
      </c>
      <c r="D200">
        <v>10</v>
      </c>
      <c r="E200">
        <f>IF(B200 &lt;= 5,VLOOKUP(C200,$R$3:$S$6,2,FALSE),0)</f>
        <v>0.9</v>
      </c>
      <c r="F200">
        <f t="shared" si="22"/>
        <v>9</v>
      </c>
      <c r="G200">
        <f t="shared" si="23"/>
        <v>270</v>
      </c>
      <c r="H200">
        <f t="shared" si="25"/>
        <v>18660</v>
      </c>
      <c r="I200">
        <f t="shared" si="26"/>
        <v>0</v>
      </c>
      <c r="J200">
        <f t="shared" si="27"/>
        <v>12350</v>
      </c>
      <c r="K200">
        <f t="shared" si="24"/>
        <v>6310</v>
      </c>
    </row>
    <row r="201" spans="1:11" x14ac:dyDescent="0.25">
      <c r="A201" s="1">
        <v>45126</v>
      </c>
      <c r="B201" s="2">
        <f t="shared" si="21"/>
        <v>3</v>
      </c>
      <c r="C201" t="s">
        <v>4</v>
      </c>
      <c r="D201">
        <v>10</v>
      </c>
      <c r="E201">
        <f>IF(B201 &lt;= 5,VLOOKUP(C201,$R$3:$S$6,2,FALSE),0)</f>
        <v>0.9</v>
      </c>
      <c r="F201">
        <f t="shared" si="22"/>
        <v>9</v>
      </c>
      <c r="G201">
        <f t="shared" si="23"/>
        <v>270</v>
      </c>
      <c r="H201">
        <f t="shared" si="25"/>
        <v>18930</v>
      </c>
      <c r="I201">
        <f t="shared" si="26"/>
        <v>0</v>
      </c>
      <c r="J201">
        <f t="shared" si="27"/>
        <v>12350</v>
      </c>
      <c r="K201">
        <f t="shared" si="24"/>
        <v>6580</v>
      </c>
    </row>
    <row r="202" spans="1:11" x14ac:dyDescent="0.25">
      <c r="A202" s="1">
        <v>45127</v>
      </c>
      <c r="B202" s="2">
        <f t="shared" si="21"/>
        <v>4</v>
      </c>
      <c r="C202" t="s">
        <v>4</v>
      </c>
      <c r="D202">
        <v>10</v>
      </c>
      <c r="E202">
        <f>IF(B202 &lt;= 5,VLOOKUP(C202,$R$3:$S$6,2,FALSE),0)</f>
        <v>0.9</v>
      </c>
      <c r="F202">
        <f t="shared" si="22"/>
        <v>9</v>
      </c>
      <c r="G202">
        <f t="shared" si="23"/>
        <v>270</v>
      </c>
      <c r="H202">
        <f t="shared" si="25"/>
        <v>19200</v>
      </c>
      <c r="I202">
        <f t="shared" si="26"/>
        <v>0</v>
      </c>
      <c r="J202">
        <f t="shared" si="27"/>
        <v>12350</v>
      </c>
      <c r="K202">
        <f t="shared" si="24"/>
        <v>6850</v>
      </c>
    </row>
    <row r="203" spans="1:11" x14ac:dyDescent="0.25">
      <c r="A203" s="1">
        <v>45128</v>
      </c>
      <c r="B203" s="2">
        <f t="shared" si="21"/>
        <v>5</v>
      </c>
      <c r="C203" t="s">
        <v>4</v>
      </c>
      <c r="D203">
        <v>10</v>
      </c>
      <c r="E203">
        <f>IF(B203 &lt;= 5,VLOOKUP(C203,$R$3:$S$6,2,FALSE),0)</f>
        <v>0.9</v>
      </c>
      <c r="F203">
        <f t="shared" si="22"/>
        <v>9</v>
      </c>
      <c r="G203">
        <f t="shared" si="23"/>
        <v>270</v>
      </c>
      <c r="H203">
        <f t="shared" si="25"/>
        <v>19470</v>
      </c>
      <c r="I203">
        <f t="shared" si="26"/>
        <v>0</v>
      </c>
      <c r="J203">
        <f t="shared" si="27"/>
        <v>12350</v>
      </c>
      <c r="K203">
        <f t="shared" si="24"/>
        <v>7120</v>
      </c>
    </row>
    <row r="204" spans="1:11" x14ac:dyDescent="0.25">
      <c r="A204" s="1">
        <v>45129</v>
      </c>
      <c r="B204" s="2">
        <f t="shared" si="21"/>
        <v>6</v>
      </c>
      <c r="C204" t="s">
        <v>4</v>
      </c>
      <c r="D204">
        <v>10</v>
      </c>
      <c r="E204">
        <f>IF(B204 &lt;= 5,VLOOKUP(C204,$R$3:$S$6,2,FALSE),0)</f>
        <v>0</v>
      </c>
      <c r="F204">
        <f t="shared" si="22"/>
        <v>0</v>
      </c>
      <c r="G204">
        <f t="shared" si="23"/>
        <v>0</v>
      </c>
      <c r="H204">
        <f t="shared" si="25"/>
        <v>19470</v>
      </c>
      <c r="I204">
        <f t="shared" si="26"/>
        <v>0</v>
      </c>
      <c r="J204">
        <f t="shared" si="27"/>
        <v>12350</v>
      </c>
      <c r="K204">
        <f t="shared" si="24"/>
        <v>7120</v>
      </c>
    </row>
    <row r="205" spans="1:11" x14ac:dyDescent="0.25">
      <c r="A205" s="1">
        <v>45130</v>
      </c>
      <c r="B205" s="2">
        <f t="shared" si="21"/>
        <v>7</v>
      </c>
      <c r="C205" t="s">
        <v>4</v>
      </c>
      <c r="D205">
        <v>10</v>
      </c>
      <c r="E205">
        <f>IF(B205 &lt;= 5,VLOOKUP(C205,$R$3:$S$6,2,FALSE),0)</f>
        <v>0</v>
      </c>
      <c r="F205">
        <f t="shared" si="22"/>
        <v>0</v>
      </c>
      <c r="G205">
        <f t="shared" si="23"/>
        <v>0</v>
      </c>
      <c r="H205">
        <f t="shared" si="25"/>
        <v>19470</v>
      </c>
      <c r="I205">
        <f t="shared" si="26"/>
        <v>150</v>
      </c>
      <c r="J205">
        <f t="shared" si="27"/>
        <v>12500</v>
      </c>
      <c r="K205">
        <f t="shared" si="24"/>
        <v>6970</v>
      </c>
    </row>
    <row r="206" spans="1:11" x14ac:dyDescent="0.25">
      <c r="A206" s="1">
        <v>45131</v>
      </c>
      <c r="B206" s="2">
        <f t="shared" si="21"/>
        <v>1</v>
      </c>
      <c r="C206" t="s">
        <v>4</v>
      </c>
      <c r="D206">
        <v>10</v>
      </c>
      <c r="E206">
        <f>IF(B206 &lt;= 5,VLOOKUP(C206,$R$3:$S$6,2,FALSE),0)</f>
        <v>0.9</v>
      </c>
      <c r="F206">
        <f t="shared" si="22"/>
        <v>9</v>
      </c>
      <c r="G206">
        <f t="shared" si="23"/>
        <v>270</v>
      </c>
      <c r="H206">
        <f t="shared" si="25"/>
        <v>19740</v>
      </c>
      <c r="I206">
        <f t="shared" si="26"/>
        <v>0</v>
      </c>
      <c r="J206">
        <f t="shared" si="27"/>
        <v>12500</v>
      </c>
      <c r="K206">
        <f t="shared" si="24"/>
        <v>7240</v>
      </c>
    </row>
    <row r="207" spans="1:11" x14ac:dyDescent="0.25">
      <c r="A207" s="1">
        <v>45132</v>
      </c>
      <c r="B207" s="2">
        <f t="shared" si="21"/>
        <v>2</v>
      </c>
      <c r="C207" t="s">
        <v>4</v>
      </c>
      <c r="D207">
        <v>10</v>
      </c>
      <c r="E207">
        <f>IF(B207 &lt;= 5,VLOOKUP(C207,$R$3:$S$6,2,FALSE),0)</f>
        <v>0.9</v>
      </c>
      <c r="F207">
        <f t="shared" si="22"/>
        <v>9</v>
      </c>
      <c r="G207">
        <f t="shared" si="23"/>
        <v>270</v>
      </c>
      <c r="H207">
        <f t="shared" si="25"/>
        <v>20010</v>
      </c>
      <c r="I207">
        <f t="shared" si="26"/>
        <v>0</v>
      </c>
      <c r="J207">
        <f t="shared" si="27"/>
        <v>12500</v>
      </c>
      <c r="K207">
        <f t="shared" si="24"/>
        <v>7510</v>
      </c>
    </row>
    <row r="208" spans="1:11" x14ac:dyDescent="0.25">
      <c r="A208" s="1">
        <v>45133</v>
      </c>
      <c r="B208" s="2">
        <f t="shared" si="21"/>
        <v>3</v>
      </c>
      <c r="C208" t="s">
        <v>4</v>
      </c>
      <c r="D208">
        <v>10</v>
      </c>
      <c r="E208">
        <f>IF(B208 &lt;= 5,VLOOKUP(C208,$R$3:$S$6,2,FALSE),0)</f>
        <v>0.9</v>
      </c>
      <c r="F208">
        <f t="shared" si="22"/>
        <v>9</v>
      </c>
      <c r="G208">
        <f t="shared" si="23"/>
        <v>270</v>
      </c>
      <c r="H208">
        <f t="shared" si="25"/>
        <v>20280</v>
      </c>
      <c r="I208">
        <f t="shared" si="26"/>
        <v>0</v>
      </c>
      <c r="J208">
        <f t="shared" si="27"/>
        <v>12500</v>
      </c>
      <c r="K208">
        <f t="shared" si="24"/>
        <v>7780</v>
      </c>
    </row>
    <row r="209" spans="1:11" x14ac:dyDescent="0.25">
      <c r="A209" s="1">
        <v>45134</v>
      </c>
      <c r="B209" s="2">
        <f t="shared" si="21"/>
        <v>4</v>
      </c>
      <c r="C209" t="s">
        <v>4</v>
      </c>
      <c r="D209">
        <v>10</v>
      </c>
      <c r="E209">
        <f>IF(B209 &lt;= 5,VLOOKUP(C209,$R$3:$S$6,2,FALSE),0)</f>
        <v>0.9</v>
      </c>
      <c r="F209">
        <f t="shared" si="22"/>
        <v>9</v>
      </c>
      <c r="G209">
        <f t="shared" si="23"/>
        <v>270</v>
      </c>
      <c r="H209">
        <f t="shared" si="25"/>
        <v>20550</v>
      </c>
      <c r="I209">
        <f t="shared" si="26"/>
        <v>0</v>
      </c>
      <c r="J209">
        <f t="shared" si="27"/>
        <v>12500</v>
      </c>
      <c r="K209">
        <f t="shared" si="24"/>
        <v>8050</v>
      </c>
    </row>
    <row r="210" spans="1:11" x14ac:dyDescent="0.25">
      <c r="A210" s="1">
        <v>45135</v>
      </c>
      <c r="B210" s="2">
        <f t="shared" si="21"/>
        <v>5</v>
      </c>
      <c r="C210" t="s">
        <v>4</v>
      </c>
      <c r="D210">
        <v>10</v>
      </c>
      <c r="E210">
        <f>IF(B210 &lt;= 5,VLOOKUP(C210,$R$3:$S$6,2,FALSE),0)</f>
        <v>0.9</v>
      </c>
      <c r="F210">
        <f t="shared" si="22"/>
        <v>9</v>
      </c>
      <c r="G210">
        <f t="shared" si="23"/>
        <v>270</v>
      </c>
      <c r="H210">
        <f t="shared" si="25"/>
        <v>20820</v>
      </c>
      <c r="I210">
        <f t="shared" si="26"/>
        <v>0</v>
      </c>
      <c r="J210">
        <f t="shared" si="27"/>
        <v>12500</v>
      </c>
      <c r="K210">
        <f t="shared" si="24"/>
        <v>8320</v>
      </c>
    </row>
    <row r="211" spans="1:11" x14ac:dyDescent="0.25">
      <c r="A211" s="1">
        <v>45136</v>
      </c>
      <c r="B211" s="2">
        <f t="shared" si="21"/>
        <v>6</v>
      </c>
      <c r="C211" t="s">
        <v>4</v>
      </c>
      <c r="D211">
        <v>10</v>
      </c>
      <c r="E211">
        <f>IF(B211 &lt;= 5,VLOOKUP(C211,$R$3:$S$6,2,FALSE),0)</f>
        <v>0</v>
      </c>
      <c r="F211">
        <f t="shared" si="22"/>
        <v>0</v>
      </c>
      <c r="G211">
        <f t="shared" si="23"/>
        <v>0</v>
      </c>
      <c r="H211">
        <f t="shared" si="25"/>
        <v>20820</v>
      </c>
      <c r="I211">
        <f t="shared" si="26"/>
        <v>0</v>
      </c>
      <c r="J211">
        <f t="shared" si="27"/>
        <v>12500</v>
      </c>
      <c r="K211">
        <f t="shared" si="24"/>
        <v>8320</v>
      </c>
    </row>
    <row r="212" spans="1:11" x14ac:dyDescent="0.25">
      <c r="A212" s="1">
        <v>45137</v>
      </c>
      <c r="B212" s="2">
        <f t="shared" si="21"/>
        <v>7</v>
      </c>
      <c r="C212" t="s">
        <v>4</v>
      </c>
      <c r="D212">
        <v>10</v>
      </c>
      <c r="E212">
        <f>IF(B212 &lt;= 5,VLOOKUP(C212,$R$3:$S$6,2,FALSE),0)</f>
        <v>0</v>
      </c>
      <c r="F212">
        <f t="shared" si="22"/>
        <v>0</v>
      </c>
      <c r="G212">
        <f t="shared" si="23"/>
        <v>0</v>
      </c>
      <c r="H212">
        <f t="shared" si="25"/>
        <v>20820</v>
      </c>
      <c r="I212">
        <f t="shared" si="26"/>
        <v>150</v>
      </c>
      <c r="J212">
        <f t="shared" si="27"/>
        <v>12650</v>
      </c>
      <c r="K212">
        <f t="shared" si="24"/>
        <v>8170</v>
      </c>
    </row>
    <row r="213" spans="1:11" x14ac:dyDescent="0.25">
      <c r="A213" s="1">
        <v>45138</v>
      </c>
      <c r="B213" s="2">
        <f t="shared" si="21"/>
        <v>1</v>
      </c>
      <c r="C213" t="s">
        <v>4</v>
      </c>
      <c r="D213">
        <v>10</v>
      </c>
      <c r="E213">
        <f>IF(B213 &lt;= 5,VLOOKUP(C213,$R$3:$S$6,2,FALSE),0)</f>
        <v>0.9</v>
      </c>
      <c r="F213">
        <f t="shared" si="22"/>
        <v>9</v>
      </c>
      <c r="G213">
        <f t="shared" si="23"/>
        <v>270</v>
      </c>
      <c r="H213">
        <f t="shared" si="25"/>
        <v>21090</v>
      </c>
      <c r="I213">
        <f t="shared" si="26"/>
        <v>0</v>
      </c>
      <c r="J213">
        <f t="shared" si="27"/>
        <v>12650</v>
      </c>
      <c r="K213">
        <f t="shared" si="24"/>
        <v>8440</v>
      </c>
    </row>
    <row r="214" spans="1:11" x14ac:dyDescent="0.25">
      <c r="A214" s="1">
        <v>45139</v>
      </c>
      <c r="B214" s="2">
        <f t="shared" si="21"/>
        <v>2</v>
      </c>
      <c r="C214" t="s">
        <v>4</v>
      </c>
      <c r="D214">
        <v>10</v>
      </c>
      <c r="E214">
        <f>IF(B214 &lt;= 5,VLOOKUP(C214,$R$3:$S$6,2,FALSE),0)</f>
        <v>0.9</v>
      </c>
      <c r="F214">
        <f t="shared" si="22"/>
        <v>9</v>
      </c>
      <c r="G214">
        <f t="shared" si="23"/>
        <v>270</v>
      </c>
      <c r="H214">
        <f t="shared" si="25"/>
        <v>21360</v>
      </c>
      <c r="I214">
        <f t="shared" si="26"/>
        <v>0</v>
      </c>
      <c r="J214">
        <f t="shared" si="27"/>
        <v>12650</v>
      </c>
      <c r="K214">
        <f t="shared" si="24"/>
        <v>8710</v>
      </c>
    </row>
    <row r="215" spans="1:11" x14ac:dyDescent="0.25">
      <c r="A215" s="1">
        <v>45140</v>
      </c>
      <c r="B215" s="2">
        <f t="shared" si="21"/>
        <v>3</v>
      </c>
      <c r="C215" t="s">
        <v>4</v>
      </c>
      <c r="D215">
        <v>10</v>
      </c>
      <c r="E215">
        <f>IF(B215 &lt;= 5,VLOOKUP(C215,$R$3:$S$6,2,FALSE),0)</f>
        <v>0.9</v>
      </c>
      <c r="F215">
        <f t="shared" si="22"/>
        <v>9</v>
      </c>
      <c r="G215">
        <f t="shared" si="23"/>
        <v>270</v>
      </c>
      <c r="H215">
        <f t="shared" si="25"/>
        <v>21630</v>
      </c>
      <c r="I215">
        <f t="shared" si="26"/>
        <v>0</v>
      </c>
      <c r="J215">
        <f t="shared" si="27"/>
        <v>12650</v>
      </c>
      <c r="K215">
        <f t="shared" si="24"/>
        <v>8980</v>
      </c>
    </row>
    <row r="216" spans="1:11" x14ac:dyDescent="0.25">
      <c r="A216" s="1">
        <v>45141</v>
      </c>
      <c r="B216" s="2">
        <f t="shared" si="21"/>
        <v>4</v>
      </c>
      <c r="C216" t="s">
        <v>4</v>
      </c>
      <c r="D216">
        <v>10</v>
      </c>
      <c r="E216">
        <f>IF(B216 &lt;= 5,VLOOKUP(C216,$R$3:$S$6,2,FALSE),0)</f>
        <v>0.9</v>
      </c>
      <c r="F216">
        <f t="shared" si="22"/>
        <v>9</v>
      </c>
      <c r="G216">
        <f t="shared" si="23"/>
        <v>270</v>
      </c>
      <c r="H216">
        <f t="shared" si="25"/>
        <v>21900</v>
      </c>
      <c r="I216">
        <f t="shared" si="26"/>
        <v>0</v>
      </c>
      <c r="J216">
        <f t="shared" si="27"/>
        <v>12650</v>
      </c>
      <c r="K216">
        <f t="shared" si="24"/>
        <v>9250</v>
      </c>
    </row>
    <row r="217" spans="1:11" x14ac:dyDescent="0.25">
      <c r="A217" s="1">
        <v>45142</v>
      </c>
      <c r="B217" s="2">
        <f t="shared" si="21"/>
        <v>5</v>
      </c>
      <c r="C217" t="s">
        <v>4</v>
      </c>
      <c r="D217">
        <v>10</v>
      </c>
      <c r="E217">
        <f>IF(B217 &lt;= 5,VLOOKUP(C217,$R$3:$S$6,2,FALSE),0)</f>
        <v>0.9</v>
      </c>
      <c r="F217">
        <f t="shared" si="22"/>
        <v>9</v>
      </c>
      <c r="G217">
        <f t="shared" si="23"/>
        <v>270</v>
      </c>
      <c r="H217">
        <f t="shared" si="25"/>
        <v>22170</v>
      </c>
      <c r="I217">
        <f t="shared" si="26"/>
        <v>0</v>
      </c>
      <c r="J217">
        <f t="shared" si="27"/>
        <v>12650</v>
      </c>
      <c r="K217">
        <f t="shared" si="24"/>
        <v>9520</v>
      </c>
    </row>
    <row r="218" spans="1:11" x14ac:dyDescent="0.25">
      <c r="A218" s="1">
        <v>45143</v>
      </c>
      <c r="B218" s="2">
        <f t="shared" si="21"/>
        <v>6</v>
      </c>
      <c r="C218" t="s">
        <v>4</v>
      </c>
      <c r="D218">
        <v>10</v>
      </c>
      <c r="E218">
        <f>IF(B218 &lt;= 5,VLOOKUP(C218,$R$3:$S$6,2,FALSE),0)</f>
        <v>0</v>
      </c>
      <c r="F218">
        <f t="shared" si="22"/>
        <v>0</v>
      </c>
      <c r="G218">
        <f t="shared" si="23"/>
        <v>0</v>
      </c>
      <c r="H218">
        <f t="shared" si="25"/>
        <v>22170</v>
      </c>
      <c r="I218">
        <f t="shared" si="26"/>
        <v>0</v>
      </c>
      <c r="J218">
        <f t="shared" si="27"/>
        <v>12650</v>
      </c>
      <c r="K218">
        <f t="shared" si="24"/>
        <v>9520</v>
      </c>
    </row>
    <row r="219" spans="1:11" x14ac:dyDescent="0.25">
      <c r="A219" s="1">
        <v>45144</v>
      </c>
      <c r="B219" s="2">
        <f t="shared" si="21"/>
        <v>7</v>
      </c>
      <c r="C219" t="s">
        <v>4</v>
      </c>
      <c r="D219">
        <v>10</v>
      </c>
      <c r="E219">
        <f>IF(B219 &lt;= 5,VLOOKUP(C219,$R$3:$S$6,2,FALSE),0)</f>
        <v>0</v>
      </c>
      <c r="F219">
        <f t="shared" si="22"/>
        <v>0</v>
      </c>
      <c r="G219">
        <f t="shared" si="23"/>
        <v>0</v>
      </c>
      <c r="H219">
        <f t="shared" si="25"/>
        <v>22170</v>
      </c>
      <c r="I219">
        <f t="shared" si="26"/>
        <v>150</v>
      </c>
      <c r="J219">
        <f t="shared" si="27"/>
        <v>12800</v>
      </c>
      <c r="K219">
        <f t="shared" si="24"/>
        <v>9370</v>
      </c>
    </row>
    <row r="220" spans="1:11" x14ac:dyDescent="0.25">
      <c r="A220" s="1">
        <v>45145</v>
      </c>
      <c r="B220" s="2">
        <f t="shared" si="21"/>
        <v>1</v>
      </c>
      <c r="C220" t="s">
        <v>4</v>
      </c>
      <c r="D220">
        <v>10</v>
      </c>
      <c r="E220">
        <f>IF(B220 &lt;= 5,VLOOKUP(C220,$R$3:$S$6,2,FALSE),0)</f>
        <v>0.9</v>
      </c>
      <c r="F220">
        <f t="shared" si="22"/>
        <v>9</v>
      </c>
      <c r="G220">
        <f t="shared" si="23"/>
        <v>270</v>
      </c>
      <c r="H220">
        <f t="shared" si="25"/>
        <v>22440</v>
      </c>
      <c r="I220">
        <f t="shared" si="26"/>
        <v>0</v>
      </c>
      <c r="J220">
        <f t="shared" si="27"/>
        <v>12800</v>
      </c>
      <c r="K220">
        <f t="shared" si="24"/>
        <v>9640</v>
      </c>
    </row>
    <row r="221" spans="1:11" x14ac:dyDescent="0.25">
      <c r="A221" s="1">
        <v>45146</v>
      </c>
      <c r="B221" s="2">
        <f t="shared" si="21"/>
        <v>2</v>
      </c>
      <c r="C221" t="s">
        <v>4</v>
      </c>
      <c r="D221">
        <v>10</v>
      </c>
      <c r="E221">
        <f>IF(B221 &lt;= 5,VLOOKUP(C221,$R$3:$S$6,2,FALSE),0)</f>
        <v>0.9</v>
      </c>
      <c r="F221">
        <f t="shared" si="22"/>
        <v>9</v>
      </c>
      <c r="G221">
        <f t="shared" si="23"/>
        <v>270</v>
      </c>
      <c r="H221">
        <f t="shared" si="25"/>
        <v>22710</v>
      </c>
      <c r="I221">
        <f t="shared" si="26"/>
        <v>0</v>
      </c>
      <c r="J221">
        <f t="shared" si="27"/>
        <v>12800</v>
      </c>
      <c r="K221">
        <f t="shared" si="24"/>
        <v>9910</v>
      </c>
    </row>
    <row r="222" spans="1:11" x14ac:dyDescent="0.25">
      <c r="A222" s="1">
        <v>45147</v>
      </c>
      <c r="B222" s="2">
        <f t="shared" si="21"/>
        <v>3</v>
      </c>
      <c r="C222" t="s">
        <v>4</v>
      </c>
      <c r="D222">
        <v>10</v>
      </c>
      <c r="E222">
        <f>IF(B222 &lt;= 5,VLOOKUP(C222,$R$3:$S$6,2,FALSE),0)</f>
        <v>0.9</v>
      </c>
      <c r="F222">
        <f t="shared" si="22"/>
        <v>9</v>
      </c>
      <c r="G222">
        <f t="shared" si="23"/>
        <v>270</v>
      </c>
      <c r="H222">
        <f t="shared" si="25"/>
        <v>22980</v>
      </c>
      <c r="I222">
        <f t="shared" si="26"/>
        <v>0</v>
      </c>
      <c r="J222">
        <f t="shared" si="27"/>
        <v>12800</v>
      </c>
      <c r="K222">
        <f t="shared" si="24"/>
        <v>10180</v>
      </c>
    </row>
    <row r="223" spans="1:11" x14ac:dyDescent="0.25">
      <c r="A223" s="1">
        <v>45148</v>
      </c>
      <c r="B223" s="2">
        <f t="shared" si="21"/>
        <v>4</v>
      </c>
      <c r="C223" t="s">
        <v>4</v>
      </c>
      <c r="D223">
        <v>10</v>
      </c>
      <c r="E223">
        <f>IF(B223 &lt;= 5,VLOOKUP(C223,$R$3:$S$6,2,FALSE),0)</f>
        <v>0.9</v>
      </c>
      <c r="F223">
        <f t="shared" si="22"/>
        <v>9</v>
      </c>
      <c r="G223">
        <f t="shared" si="23"/>
        <v>270</v>
      </c>
      <c r="H223">
        <f t="shared" si="25"/>
        <v>23250</v>
      </c>
      <c r="I223">
        <f t="shared" si="26"/>
        <v>0</v>
      </c>
      <c r="J223">
        <f t="shared" si="27"/>
        <v>12800</v>
      </c>
      <c r="K223">
        <f t="shared" si="24"/>
        <v>10450</v>
      </c>
    </row>
    <row r="224" spans="1:11" x14ac:dyDescent="0.25">
      <c r="A224" s="1">
        <v>45149</v>
      </c>
      <c r="B224" s="2">
        <f t="shared" si="21"/>
        <v>5</v>
      </c>
      <c r="C224" t="s">
        <v>4</v>
      </c>
      <c r="D224">
        <v>10</v>
      </c>
      <c r="E224">
        <f>IF(B224 &lt;= 5,VLOOKUP(C224,$R$3:$S$6,2,FALSE),0)</f>
        <v>0.9</v>
      </c>
      <c r="F224">
        <f t="shared" si="22"/>
        <v>9</v>
      </c>
      <c r="G224">
        <f t="shared" si="23"/>
        <v>270</v>
      </c>
      <c r="H224">
        <f t="shared" si="25"/>
        <v>23520</v>
      </c>
      <c r="I224">
        <f t="shared" si="26"/>
        <v>0</v>
      </c>
      <c r="J224">
        <f t="shared" si="27"/>
        <v>12800</v>
      </c>
      <c r="K224">
        <f t="shared" si="24"/>
        <v>10720</v>
      </c>
    </row>
    <row r="225" spans="1:11" x14ac:dyDescent="0.25">
      <c r="A225" s="1">
        <v>45150</v>
      </c>
      <c r="B225" s="2">
        <f t="shared" si="21"/>
        <v>6</v>
      </c>
      <c r="C225" t="s">
        <v>4</v>
      </c>
      <c r="D225">
        <v>10</v>
      </c>
      <c r="E225">
        <f>IF(B225 &lt;= 5,VLOOKUP(C225,$R$3:$S$6,2,FALSE),0)</f>
        <v>0</v>
      </c>
      <c r="F225">
        <f t="shared" si="22"/>
        <v>0</v>
      </c>
      <c r="G225">
        <f t="shared" si="23"/>
        <v>0</v>
      </c>
      <c r="H225">
        <f t="shared" si="25"/>
        <v>23520</v>
      </c>
      <c r="I225">
        <f t="shared" si="26"/>
        <v>0</v>
      </c>
      <c r="J225">
        <f t="shared" si="27"/>
        <v>12800</v>
      </c>
      <c r="K225">
        <f t="shared" si="24"/>
        <v>10720</v>
      </c>
    </row>
    <row r="226" spans="1:11" x14ac:dyDescent="0.25">
      <c r="A226" s="1">
        <v>45151</v>
      </c>
      <c r="B226" s="2">
        <f t="shared" si="21"/>
        <v>7</v>
      </c>
      <c r="C226" t="s">
        <v>4</v>
      </c>
      <c r="D226">
        <v>10</v>
      </c>
      <c r="E226">
        <f>IF(B226 &lt;= 5,VLOOKUP(C226,$R$3:$S$6,2,FALSE),0)</f>
        <v>0</v>
      </c>
      <c r="F226">
        <f t="shared" si="22"/>
        <v>0</v>
      </c>
      <c r="G226">
        <f t="shared" si="23"/>
        <v>0</v>
      </c>
      <c r="H226">
        <f t="shared" si="25"/>
        <v>23520</v>
      </c>
      <c r="I226">
        <f t="shared" si="26"/>
        <v>150</v>
      </c>
      <c r="J226">
        <f t="shared" si="27"/>
        <v>12950</v>
      </c>
      <c r="K226">
        <f t="shared" si="24"/>
        <v>10570</v>
      </c>
    </row>
    <row r="227" spans="1:11" x14ac:dyDescent="0.25">
      <c r="A227" s="1">
        <v>45152</v>
      </c>
      <c r="B227" s="2">
        <f t="shared" si="21"/>
        <v>1</v>
      </c>
      <c r="C227" t="s">
        <v>4</v>
      </c>
      <c r="D227">
        <v>10</v>
      </c>
      <c r="E227">
        <f>IF(B227 &lt;= 5,VLOOKUP(C227,$R$3:$S$6,2,FALSE),0)</f>
        <v>0.9</v>
      </c>
      <c r="F227">
        <f t="shared" si="22"/>
        <v>9</v>
      </c>
      <c r="G227">
        <f t="shared" si="23"/>
        <v>270</v>
      </c>
      <c r="H227">
        <f t="shared" si="25"/>
        <v>23790</v>
      </c>
      <c r="I227">
        <f t="shared" si="26"/>
        <v>0</v>
      </c>
      <c r="J227">
        <f t="shared" si="27"/>
        <v>12950</v>
      </c>
      <c r="K227">
        <f t="shared" si="24"/>
        <v>10840</v>
      </c>
    </row>
    <row r="228" spans="1:11" x14ac:dyDescent="0.25">
      <c r="A228" s="1">
        <v>45153</v>
      </c>
      <c r="B228" s="2">
        <f t="shared" si="21"/>
        <v>2</v>
      </c>
      <c r="C228" t="s">
        <v>4</v>
      </c>
      <c r="D228">
        <v>10</v>
      </c>
      <c r="E228">
        <f>IF(B228 &lt;= 5,VLOOKUP(C228,$R$3:$S$6,2,FALSE),0)</f>
        <v>0.9</v>
      </c>
      <c r="F228">
        <f t="shared" si="22"/>
        <v>9</v>
      </c>
      <c r="G228">
        <f t="shared" si="23"/>
        <v>270</v>
      </c>
      <c r="H228">
        <f t="shared" si="25"/>
        <v>24060</v>
      </c>
      <c r="I228">
        <f t="shared" si="26"/>
        <v>0</v>
      </c>
      <c r="J228">
        <f t="shared" si="27"/>
        <v>12950</v>
      </c>
      <c r="K228">
        <f t="shared" si="24"/>
        <v>11110</v>
      </c>
    </row>
    <row r="229" spans="1:11" x14ac:dyDescent="0.25">
      <c r="A229" s="1">
        <v>45154</v>
      </c>
      <c r="B229" s="2">
        <f t="shared" si="21"/>
        <v>3</v>
      </c>
      <c r="C229" t="s">
        <v>4</v>
      </c>
      <c r="D229">
        <v>10</v>
      </c>
      <c r="E229">
        <f>IF(B229 &lt;= 5,VLOOKUP(C229,$R$3:$S$6,2,FALSE),0)</f>
        <v>0.9</v>
      </c>
      <c r="F229">
        <f t="shared" si="22"/>
        <v>9</v>
      </c>
      <c r="G229">
        <f t="shared" si="23"/>
        <v>270</v>
      </c>
      <c r="H229">
        <f t="shared" si="25"/>
        <v>24330</v>
      </c>
      <c r="I229">
        <f t="shared" si="26"/>
        <v>0</v>
      </c>
      <c r="J229">
        <f t="shared" si="27"/>
        <v>12950</v>
      </c>
      <c r="K229">
        <f t="shared" si="24"/>
        <v>11380</v>
      </c>
    </row>
    <row r="230" spans="1:11" x14ac:dyDescent="0.25">
      <c r="A230" s="1">
        <v>45155</v>
      </c>
      <c r="B230" s="2">
        <f t="shared" si="21"/>
        <v>4</v>
      </c>
      <c r="C230" t="s">
        <v>4</v>
      </c>
      <c r="D230">
        <v>10</v>
      </c>
      <c r="E230">
        <f>IF(B230 &lt;= 5,VLOOKUP(C230,$R$3:$S$6,2,FALSE),0)</f>
        <v>0.9</v>
      </c>
      <c r="F230">
        <f t="shared" si="22"/>
        <v>9</v>
      </c>
      <c r="G230">
        <f t="shared" si="23"/>
        <v>270</v>
      </c>
      <c r="H230">
        <f t="shared" si="25"/>
        <v>24600</v>
      </c>
      <c r="I230">
        <f t="shared" si="26"/>
        <v>0</v>
      </c>
      <c r="J230">
        <f t="shared" si="27"/>
        <v>12950</v>
      </c>
      <c r="K230">
        <f t="shared" si="24"/>
        <v>11650</v>
      </c>
    </row>
    <row r="231" spans="1:11" x14ac:dyDescent="0.25">
      <c r="A231" s="1">
        <v>45156</v>
      </c>
      <c r="B231" s="2">
        <f t="shared" si="21"/>
        <v>5</v>
      </c>
      <c r="C231" t="s">
        <v>4</v>
      </c>
      <c r="D231">
        <v>10</v>
      </c>
      <c r="E231">
        <f>IF(B231 &lt;= 5,VLOOKUP(C231,$R$3:$S$6,2,FALSE),0)</f>
        <v>0.9</v>
      </c>
      <c r="F231">
        <f t="shared" si="22"/>
        <v>9</v>
      </c>
      <c r="G231">
        <f t="shared" si="23"/>
        <v>270</v>
      </c>
      <c r="H231">
        <f t="shared" si="25"/>
        <v>24870</v>
      </c>
      <c r="I231">
        <f t="shared" si="26"/>
        <v>0</v>
      </c>
      <c r="J231">
        <f t="shared" si="27"/>
        <v>12950</v>
      </c>
      <c r="K231">
        <f t="shared" si="24"/>
        <v>11920</v>
      </c>
    </row>
    <row r="232" spans="1:11" x14ac:dyDescent="0.25">
      <c r="A232" s="1">
        <v>45157</v>
      </c>
      <c r="B232" s="2">
        <f t="shared" si="21"/>
        <v>6</v>
      </c>
      <c r="C232" t="s">
        <v>4</v>
      </c>
      <c r="D232">
        <v>10</v>
      </c>
      <c r="E232">
        <f>IF(B232 &lt;= 5,VLOOKUP(C232,$R$3:$S$6,2,FALSE),0)</f>
        <v>0</v>
      </c>
      <c r="F232">
        <f t="shared" si="22"/>
        <v>0</v>
      </c>
      <c r="G232">
        <f t="shared" si="23"/>
        <v>0</v>
      </c>
      <c r="H232">
        <f t="shared" si="25"/>
        <v>24870</v>
      </c>
      <c r="I232">
        <f t="shared" si="26"/>
        <v>0</v>
      </c>
      <c r="J232">
        <f t="shared" si="27"/>
        <v>12950</v>
      </c>
      <c r="K232">
        <f t="shared" si="24"/>
        <v>11920</v>
      </c>
    </row>
    <row r="233" spans="1:11" x14ac:dyDescent="0.25">
      <c r="A233" s="1">
        <v>45158</v>
      </c>
      <c r="B233" s="2">
        <f t="shared" si="21"/>
        <v>7</v>
      </c>
      <c r="C233" t="s">
        <v>4</v>
      </c>
      <c r="D233">
        <v>10</v>
      </c>
      <c r="E233">
        <f>IF(B233 &lt;= 5,VLOOKUP(C233,$R$3:$S$6,2,FALSE),0)</f>
        <v>0</v>
      </c>
      <c r="F233">
        <f t="shared" si="22"/>
        <v>0</v>
      </c>
      <c r="G233">
        <f t="shared" si="23"/>
        <v>0</v>
      </c>
      <c r="H233">
        <f t="shared" si="25"/>
        <v>24870</v>
      </c>
      <c r="I233">
        <f t="shared" si="26"/>
        <v>150</v>
      </c>
      <c r="J233">
        <f t="shared" si="27"/>
        <v>13100</v>
      </c>
      <c r="K233">
        <f t="shared" si="24"/>
        <v>11770</v>
      </c>
    </row>
    <row r="234" spans="1:11" x14ac:dyDescent="0.25">
      <c r="A234" s="1">
        <v>45159</v>
      </c>
      <c r="B234" s="2">
        <f t="shared" si="21"/>
        <v>1</v>
      </c>
      <c r="C234" t="s">
        <v>4</v>
      </c>
      <c r="D234">
        <v>10</v>
      </c>
      <c r="E234">
        <f>IF(B234 &lt;= 5,VLOOKUP(C234,$R$3:$S$6,2,FALSE),0)</f>
        <v>0.9</v>
      </c>
      <c r="F234">
        <f t="shared" si="22"/>
        <v>9</v>
      </c>
      <c r="G234">
        <f t="shared" si="23"/>
        <v>270</v>
      </c>
      <c r="H234">
        <f t="shared" si="25"/>
        <v>25140</v>
      </c>
      <c r="I234">
        <f t="shared" si="26"/>
        <v>0</v>
      </c>
      <c r="J234">
        <f t="shared" si="27"/>
        <v>13100</v>
      </c>
      <c r="K234">
        <f t="shared" si="24"/>
        <v>12040</v>
      </c>
    </row>
    <row r="235" spans="1:11" x14ac:dyDescent="0.25">
      <c r="A235" s="1">
        <v>45160</v>
      </c>
      <c r="B235" s="2">
        <f t="shared" si="21"/>
        <v>2</v>
      </c>
      <c r="C235" t="s">
        <v>4</v>
      </c>
      <c r="D235">
        <v>10</v>
      </c>
      <c r="E235">
        <f>IF(B235 &lt;= 5,VLOOKUP(C235,$R$3:$S$6,2,FALSE),0)</f>
        <v>0.9</v>
      </c>
      <c r="F235">
        <f t="shared" si="22"/>
        <v>9</v>
      </c>
      <c r="G235">
        <f t="shared" si="23"/>
        <v>270</v>
      </c>
      <c r="H235">
        <f t="shared" si="25"/>
        <v>25410</v>
      </c>
      <c r="I235">
        <f t="shared" si="26"/>
        <v>0</v>
      </c>
      <c r="J235">
        <f t="shared" si="27"/>
        <v>13100</v>
      </c>
      <c r="K235">
        <f t="shared" si="24"/>
        <v>12310</v>
      </c>
    </row>
    <row r="236" spans="1:11" x14ac:dyDescent="0.25">
      <c r="A236" s="1">
        <v>45161</v>
      </c>
      <c r="B236" s="2">
        <f t="shared" si="21"/>
        <v>3</v>
      </c>
      <c r="C236" t="s">
        <v>4</v>
      </c>
      <c r="D236">
        <v>10</v>
      </c>
      <c r="E236">
        <f>IF(B236 &lt;= 5,VLOOKUP(C236,$R$3:$S$6,2,FALSE),0)</f>
        <v>0.9</v>
      </c>
      <c r="F236">
        <f t="shared" si="22"/>
        <v>9</v>
      </c>
      <c r="G236">
        <f t="shared" si="23"/>
        <v>270</v>
      </c>
      <c r="H236">
        <f t="shared" si="25"/>
        <v>25680</v>
      </c>
      <c r="I236">
        <f t="shared" si="26"/>
        <v>0</v>
      </c>
      <c r="J236">
        <f t="shared" si="27"/>
        <v>13100</v>
      </c>
      <c r="K236">
        <f t="shared" si="24"/>
        <v>12580</v>
      </c>
    </row>
    <row r="237" spans="1:11" x14ac:dyDescent="0.25">
      <c r="A237" s="1">
        <v>45162</v>
      </c>
      <c r="B237" s="2">
        <f t="shared" si="21"/>
        <v>4</v>
      </c>
      <c r="C237" t="s">
        <v>4</v>
      </c>
      <c r="D237">
        <v>10</v>
      </c>
      <c r="E237">
        <f>IF(B237 &lt;= 5,VLOOKUP(C237,$R$3:$S$6,2,FALSE),0)</f>
        <v>0.9</v>
      </c>
      <c r="F237">
        <f t="shared" si="22"/>
        <v>9</v>
      </c>
      <c r="G237">
        <f t="shared" si="23"/>
        <v>270</v>
      </c>
      <c r="H237">
        <f t="shared" si="25"/>
        <v>25950</v>
      </c>
      <c r="I237">
        <f t="shared" si="26"/>
        <v>0</v>
      </c>
      <c r="J237">
        <f t="shared" si="27"/>
        <v>13100</v>
      </c>
      <c r="K237">
        <f t="shared" si="24"/>
        <v>12850</v>
      </c>
    </row>
    <row r="238" spans="1:11" x14ac:dyDescent="0.25">
      <c r="A238" s="1">
        <v>45163</v>
      </c>
      <c r="B238" s="2">
        <f t="shared" si="21"/>
        <v>5</v>
      </c>
      <c r="C238" t="s">
        <v>4</v>
      </c>
      <c r="D238">
        <v>10</v>
      </c>
      <c r="E238">
        <f>IF(B238 &lt;= 5,VLOOKUP(C238,$R$3:$S$6,2,FALSE),0)</f>
        <v>0.9</v>
      </c>
      <c r="F238">
        <f t="shared" si="22"/>
        <v>9</v>
      </c>
      <c r="G238">
        <f t="shared" si="23"/>
        <v>270</v>
      </c>
      <c r="H238">
        <f t="shared" si="25"/>
        <v>26220</v>
      </c>
      <c r="I238">
        <f t="shared" si="26"/>
        <v>0</v>
      </c>
      <c r="J238">
        <f t="shared" si="27"/>
        <v>13100</v>
      </c>
      <c r="K238">
        <f t="shared" si="24"/>
        <v>13120</v>
      </c>
    </row>
    <row r="239" spans="1:11" x14ac:dyDescent="0.25">
      <c r="A239" s="1">
        <v>45164</v>
      </c>
      <c r="B239" s="2">
        <f t="shared" si="21"/>
        <v>6</v>
      </c>
      <c r="C239" t="s">
        <v>4</v>
      </c>
      <c r="D239">
        <v>10</v>
      </c>
      <c r="E239">
        <f>IF(B239 &lt;= 5,VLOOKUP(C239,$R$3:$S$6,2,FALSE),0)</f>
        <v>0</v>
      </c>
      <c r="F239">
        <f t="shared" si="22"/>
        <v>0</v>
      </c>
      <c r="G239">
        <f t="shared" si="23"/>
        <v>0</v>
      </c>
      <c r="H239">
        <f t="shared" si="25"/>
        <v>26220</v>
      </c>
      <c r="I239">
        <f t="shared" si="26"/>
        <v>0</v>
      </c>
      <c r="J239">
        <f t="shared" si="27"/>
        <v>13100</v>
      </c>
      <c r="K239">
        <f t="shared" si="24"/>
        <v>13120</v>
      </c>
    </row>
    <row r="240" spans="1:11" x14ac:dyDescent="0.25">
      <c r="A240" s="1">
        <v>45165</v>
      </c>
      <c r="B240" s="2">
        <f t="shared" si="21"/>
        <v>7</v>
      </c>
      <c r="C240" t="s">
        <v>4</v>
      </c>
      <c r="D240">
        <v>10</v>
      </c>
      <c r="E240">
        <f>IF(B240 &lt;= 5,VLOOKUP(C240,$R$3:$S$6,2,FALSE),0)</f>
        <v>0</v>
      </c>
      <c r="F240">
        <f t="shared" si="22"/>
        <v>0</v>
      </c>
      <c r="G240">
        <f t="shared" si="23"/>
        <v>0</v>
      </c>
      <c r="H240">
        <f t="shared" si="25"/>
        <v>26220</v>
      </c>
      <c r="I240">
        <f t="shared" si="26"/>
        <v>150</v>
      </c>
      <c r="J240">
        <f t="shared" si="27"/>
        <v>13250</v>
      </c>
      <c r="K240">
        <f t="shared" si="24"/>
        <v>12970</v>
      </c>
    </row>
    <row r="241" spans="1:11" x14ac:dyDescent="0.25">
      <c r="A241" s="1">
        <v>45166</v>
      </c>
      <c r="B241" s="2">
        <f t="shared" si="21"/>
        <v>1</v>
      </c>
      <c r="C241" t="s">
        <v>4</v>
      </c>
      <c r="D241">
        <v>10</v>
      </c>
      <c r="E241">
        <f>IF(B241 &lt;= 5,VLOOKUP(C241,$R$3:$S$6,2,FALSE),0)</f>
        <v>0.9</v>
      </c>
      <c r="F241">
        <f t="shared" si="22"/>
        <v>9</v>
      </c>
      <c r="G241">
        <f t="shared" si="23"/>
        <v>270</v>
      </c>
      <c r="H241">
        <f t="shared" si="25"/>
        <v>26490</v>
      </c>
      <c r="I241">
        <f t="shared" si="26"/>
        <v>0</v>
      </c>
      <c r="J241">
        <f t="shared" si="27"/>
        <v>13250</v>
      </c>
      <c r="K241">
        <f t="shared" si="24"/>
        <v>13240</v>
      </c>
    </row>
    <row r="242" spans="1:11" x14ac:dyDescent="0.25">
      <c r="A242" s="1">
        <v>45167</v>
      </c>
      <c r="B242" s="2">
        <f t="shared" si="21"/>
        <v>2</v>
      </c>
      <c r="C242" t="s">
        <v>4</v>
      </c>
      <c r="D242">
        <v>10</v>
      </c>
      <c r="E242">
        <f>IF(B242 &lt;= 5,VLOOKUP(C242,$R$3:$S$6,2,FALSE),0)</f>
        <v>0.9</v>
      </c>
      <c r="F242">
        <f t="shared" si="22"/>
        <v>9</v>
      </c>
      <c r="G242">
        <f t="shared" si="23"/>
        <v>270</v>
      </c>
      <c r="H242">
        <f t="shared" si="25"/>
        <v>26760</v>
      </c>
      <c r="I242">
        <f t="shared" si="26"/>
        <v>0</v>
      </c>
      <c r="J242">
        <f t="shared" si="27"/>
        <v>13250</v>
      </c>
      <c r="K242">
        <f t="shared" si="24"/>
        <v>13510</v>
      </c>
    </row>
    <row r="243" spans="1:11" x14ac:dyDescent="0.25">
      <c r="A243" s="1">
        <v>45168</v>
      </c>
      <c r="B243" s="2">
        <f t="shared" si="21"/>
        <v>3</v>
      </c>
      <c r="C243" t="s">
        <v>4</v>
      </c>
      <c r="D243">
        <v>10</v>
      </c>
      <c r="E243">
        <f>IF(B243 &lt;= 5,VLOOKUP(C243,$R$3:$S$6,2,FALSE),0)</f>
        <v>0.9</v>
      </c>
      <c r="F243">
        <f t="shared" si="22"/>
        <v>9</v>
      </c>
      <c r="G243">
        <f t="shared" si="23"/>
        <v>270</v>
      </c>
      <c r="H243">
        <f t="shared" si="25"/>
        <v>27030</v>
      </c>
      <c r="I243">
        <f t="shared" si="26"/>
        <v>0</v>
      </c>
      <c r="J243">
        <f t="shared" si="27"/>
        <v>13250</v>
      </c>
      <c r="K243">
        <f t="shared" si="24"/>
        <v>13780</v>
      </c>
    </row>
    <row r="244" spans="1:11" x14ac:dyDescent="0.25">
      <c r="A244" s="1">
        <v>45169</v>
      </c>
      <c r="B244" s="2">
        <f t="shared" si="21"/>
        <v>4</v>
      </c>
      <c r="C244" t="s">
        <v>4</v>
      </c>
      <c r="D244">
        <v>10</v>
      </c>
      <c r="E244">
        <f>IF(B244 &lt;= 5,VLOOKUP(C244,$R$3:$S$6,2,FALSE),0)</f>
        <v>0.9</v>
      </c>
      <c r="F244">
        <f t="shared" si="22"/>
        <v>9</v>
      </c>
      <c r="G244">
        <f t="shared" si="23"/>
        <v>270</v>
      </c>
      <c r="H244">
        <f t="shared" si="25"/>
        <v>27300</v>
      </c>
      <c r="I244">
        <f t="shared" si="26"/>
        <v>0</v>
      </c>
      <c r="J244">
        <f t="shared" si="27"/>
        <v>13250</v>
      </c>
      <c r="K244">
        <f t="shared" si="24"/>
        <v>14050</v>
      </c>
    </row>
    <row r="245" spans="1:11" x14ac:dyDescent="0.25">
      <c r="A245" s="1">
        <v>45170</v>
      </c>
      <c r="B245" s="2">
        <f t="shared" si="21"/>
        <v>5</v>
      </c>
      <c r="C245" t="s">
        <v>4</v>
      </c>
      <c r="D245">
        <v>10</v>
      </c>
      <c r="E245">
        <f>IF(B245 &lt;= 5,VLOOKUP(C245,$R$3:$S$6,2,FALSE),0)</f>
        <v>0.9</v>
      </c>
      <c r="F245">
        <f t="shared" si="22"/>
        <v>9</v>
      </c>
      <c r="G245">
        <f t="shared" si="23"/>
        <v>270</v>
      </c>
      <c r="H245">
        <f t="shared" si="25"/>
        <v>27570</v>
      </c>
      <c r="I245">
        <f t="shared" si="26"/>
        <v>0</v>
      </c>
      <c r="J245">
        <f t="shared" si="27"/>
        <v>13250</v>
      </c>
      <c r="K245">
        <f t="shared" si="24"/>
        <v>14320</v>
      </c>
    </row>
    <row r="246" spans="1:11" x14ac:dyDescent="0.25">
      <c r="A246" s="1">
        <v>45171</v>
      </c>
      <c r="B246" s="2">
        <f t="shared" si="21"/>
        <v>6</v>
      </c>
      <c r="C246" t="s">
        <v>4</v>
      </c>
      <c r="D246">
        <v>10</v>
      </c>
      <c r="E246">
        <f>IF(B246 &lt;= 5,VLOOKUP(C246,$R$3:$S$6,2,FALSE),0)</f>
        <v>0</v>
      </c>
      <c r="F246">
        <f t="shared" si="22"/>
        <v>0</v>
      </c>
      <c r="G246">
        <f t="shared" si="23"/>
        <v>0</v>
      </c>
      <c r="H246">
        <f t="shared" si="25"/>
        <v>27570</v>
      </c>
      <c r="I246">
        <f t="shared" si="26"/>
        <v>0</v>
      </c>
      <c r="J246">
        <f t="shared" si="27"/>
        <v>13250</v>
      </c>
      <c r="K246">
        <f t="shared" si="24"/>
        <v>14320</v>
      </c>
    </row>
    <row r="247" spans="1:11" x14ac:dyDescent="0.25">
      <c r="A247" s="1">
        <v>45172</v>
      </c>
      <c r="B247" s="2">
        <f t="shared" si="21"/>
        <v>7</v>
      </c>
      <c r="C247" t="s">
        <v>4</v>
      </c>
      <c r="D247">
        <v>10</v>
      </c>
      <c r="E247">
        <f>IF(B247 &lt;= 5,VLOOKUP(C247,$R$3:$S$6,2,FALSE),0)</f>
        <v>0</v>
      </c>
      <c r="F247">
        <f t="shared" si="22"/>
        <v>0</v>
      </c>
      <c r="G247">
        <f t="shared" si="23"/>
        <v>0</v>
      </c>
      <c r="H247">
        <f t="shared" si="25"/>
        <v>27570</v>
      </c>
      <c r="I247">
        <f t="shared" si="26"/>
        <v>150</v>
      </c>
      <c r="J247">
        <f t="shared" si="27"/>
        <v>13400</v>
      </c>
      <c r="K247">
        <f t="shared" si="24"/>
        <v>14170</v>
      </c>
    </row>
    <row r="248" spans="1:11" x14ac:dyDescent="0.25">
      <c r="A248" s="1">
        <v>45173</v>
      </c>
      <c r="B248" s="2">
        <f t="shared" si="21"/>
        <v>1</v>
      </c>
      <c r="C248" t="s">
        <v>4</v>
      </c>
      <c r="D248">
        <v>10</v>
      </c>
      <c r="E248">
        <f>IF(B248 &lt;= 5,VLOOKUP(C248,$R$3:$S$6,2,FALSE),0)</f>
        <v>0.9</v>
      </c>
      <c r="F248">
        <f t="shared" si="22"/>
        <v>9</v>
      </c>
      <c r="G248">
        <f t="shared" si="23"/>
        <v>270</v>
      </c>
      <c r="H248">
        <f t="shared" si="25"/>
        <v>27840</v>
      </c>
      <c r="I248">
        <f t="shared" si="26"/>
        <v>0</v>
      </c>
      <c r="J248">
        <f t="shared" si="27"/>
        <v>13400</v>
      </c>
      <c r="K248">
        <f t="shared" si="24"/>
        <v>14440</v>
      </c>
    </row>
    <row r="249" spans="1:11" x14ac:dyDescent="0.25">
      <c r="A249" s="1">
        <v>45174</v>
      </c>
      <c r="B249" s="2">
        <f t="shared" si="21"/>
        <v>2</v>
      </c>
      <c r="C249" t="s">
        <v>4</v>
      </c>
      <c r="D249">
        <v>10</v>
      </c>
      <c r="E249">
        <f>IF(B249 &lt;= 5,VLOOKUP(C249,$R$3:$S$6,2,FALSE),0)</f>
        <v>0.9</v>
      </c>
      <c r="F249">
        <f t="shared" si="22"/>
        <v>9</v>
      </c>
      <c r="G249">
        <f t="shared" si="23"/>
        <v>270</v>
      </c>
      <c r="H249">
        <f t="shared" si="25"/>
        <v>28110</v>
      </c>
      <c r="I249">
        <f t="shared" si="26"/>
        <v>0</v>
      </c>
      <c r="J249">
        <f t="shared" si="27"/>
        <v>13400</v>
      </c>
      <c r="K249">
        <f t="shared" si="24"/>
        <v>14710</v>
      </c>
    </row>
    <row r="250" spans="1:11" x14ac:dyDescent="0.25">
      <c r="A250" s="1">
        <v>45175</v>
      </c>
      <c r="B250" s="2">
        <f t="shared" si="21"/>
        <v>3</v>
      </c>
      <c r="C250" t="s">
        <v>4</v>
      </c>
      <c r="D250">
        <v>10</v>
      </c>
      <c r="E250">
        <f>IF(B250 &lt;= 5,VLOOKUP(C250,$R$3:$S$6,2,FALSE),0)</f>
        <v>0.9</v>
      </c>
      <c r="F250">
        <f t="shared" si="22"/>
        <v>9</v>
      </c>
      <c r="G250">
        <f t="shared" si="23"/>
        <v>270</v>
      </c>
      <c r="H250">
        <f t="shared" si="25"/>
        <v>28380</v>
      </c>
      <c r="I250">
        <f t="shared" si="26"/>
        <v>0</v>
      </c>
      <c r="J250">
        <f t="shared" si="27"/>
        <v>13400</v>
      </c>
      <c r="K250">
        <f t="shared" si="24"/>
        <v>14980</v>
      </c>
    </row>
    <row r="251" spans="1:11" x14ac:dyDescent="0.25">
      <c r="A251" s="1">
        <v>45176</v>
      </c>
      <c r="B251" s="2">
        <f t="shared" si="21"/>
        <v>4</v>
      </c>
      <c r="C251" t="s">
        <v>4</v>
      </c>
      <c r="D251">
        <v>10</v>
      </c>
      <c r="E251">
        <f>IF(B251 &lt;= 5,VLOOKUP(C251,$R$3:$S$6,2,FALSE),0)</f>
        <v>0.9</v>
      </c>
      <c r="F251">
        <f t="shared" si="22"/>
        <v>9</v>
      </c>
      <c r="G251">
        <f t="shared" si="23"/>
        <v>270</v>
      </c>
      <c r="H251">
        <f t="shared" si="25"/>
        <v>28650</v>
      </c>
      <c r="I251">
        <f t="shared" si="26"/>
        <v>0</v>
      </c>
      <c r="J251">
        <f t="shared" si="27"/>
        <v>13400</v>
      </c>
      <c r="K251">
        <f t="shared" si="24"/>
        <v>15250</v>
      </c>
    </row>
    <row r="252" spans="1:11" x14ac:dyDescent="0.25">
      <c r="A252" s="1">
        <v>45177</v>
      </c>
      <c r="B252" s="2">
        <f t="shared" si="21"/>
        <v>5</v>
      </c>
      <c r="C252" t="s">
        <v>4</v>
      </c>
      <c r="D252">
        <v>10</v>
      </c>
      <c r="E252">
        <f>IF(B252 &lt;= 5,VLOOKUP(C252,$R$3:$S$6,2,FALSE),0)</f>
        <v>0.9</v>
      </c>
      <c r="F252">
        <f t="shared" si="22"/>
        <v>9</v>
      </c>
      <c r="G252">
        <f t="shared" si="23"/>
        <v>270</v>
      </c>
      <c r="H252">
        <f t="shared" si="25"/>
        <v>28920</v>
      </c>
      <c r="I252">
        <f t="shared" si="26"/>
        <v>0</v>
      </c>
      <c r="J252">
        <f t="shared" si="27"/>
        <v>13400</v>
      </c>
      <c r="K252">
        <f t="shared" si="24"/>
        <v>15520</v>
      </c>
    </row>
    <row r="253" spans="1:11" x14ac:dyDescent="0.25">
      <c r="A253" s="1">
        <v>45178</v>
      </c>
      <c r="B253" s="2">
        <f t="shared" si="21"/>
        <v>6</v>
      </c>
      <c r="C253" t="s">
        <v>4</v>
      </c>
      <c r="D253">
        <v>10</v>
      </c>
      <c r="E253">
        <f>IF(B253 &lt;= 5,VLOOKUP(C253,$R$3:$S$6,2,FALSE),0)</f>
        <v>0</v>
      </c>
      <c r="F253">
        <f t="shared" si="22"/>
        <v>0</v>
      </c>
      <c r="G253">
        <f t="shared" si="23"/>
        <v>0</v>
      </c>
      <c r="H253">
        <f t="shared" si="25"/>
        <v>28920</v>
      </c>
      <c r="I253">
        <f t="shared" si="26"/>
        <v>0</v>
      </c>
      <c r="J253">
        <f t="shared" si="27"/>
        <v>13400</v>
      </c>
      <c r="K253">
        <f t="shared" si="24"/>
        <v>15520</v>
      </c>
    </row>
    <row r="254" spans="1:11" x14ac:dyDescent="0.25">
      <c r="A254" s="1">
        <v>45179</v>
      </c>
      <c r="B254" s="2">
        <f t="shared" si="21"/>
        <v>7</v>
      </c>
      <c r="C254" t="s">
        <v>4</v>
      </c>
      <c r="D254">
        <v>10</v>
      </c>
      <c r="E254">
        <f>IF(B254 &lt;= 5,VLOOKUP(C254,$R$3:$S$6,2,FALSE),0)</f>
        <v>0</v>
      </c>
      <c r="F254">
        <f t="shared" si="22"/>
        <v>0</v>
      </c>
      <c r="G254">
        <f t="shared" si="23"/>
        <v>0</v>
      </c>
      <c r="H254">
        <f t="shared" si="25"/>
        <v>28920</v>
      </c>
      <c r="I254">
        <f t="shared" si="26"/>
        <v>150</v>
      </c>
      <c r="J254">
        <f t="shared" si="27"/>
        <v>13550</v>
      </c>
      <c r="K254">
        <f t="shared" si="24"/>
        <v>15370</v>
      </c>
    </row>
    <row r="255" spans="1:11" x14ac:dyDescent="0.25">
      <c r="A255" s="1">
        <v>45180</v>
      </c>
      <c r="B255" s="2">
        <f t="shared" si="21"/>
        <v>1</v>
      </c>
      <c r="C255" t="s">
        <v>4</v>
      </c>
      <c r="D255">
        <v>10</v>
      </c>
      <c r="E255">
        <f>IF(B255 &lt;= 5,VLOOKUP(C255,$R$3:$S$6,2,FALSE),0)</f>
        <v>0.9</v>
      </c>
      <c r="F255">
        <f t="shared" si="22"/>
        <v>9</v>
      </c>
      <c r="G255">
        <f t="shared" si="23"/>
        <v>270</v>
      </c>
      <c r="H255">
        <f t="shared" si="25"/>
        <v>29190</v>
      </c>
      <c r="I255">
        <f t="shared" si="26"/>
        <v>0</v>
      </c>
      <c r="J255">
        <f t="shared" si="27"/>
        <v>13550</v>
      </c>
      <c r="K255">
        <f t="shared" si="24"/>
        <v>15640</v>
      </c>
    </row>
    <row r="256" spans="1:11" x14ac:dyDescent="0.25">
      <c r="A256" s="1">
        <v>45181</v>
      </c>
      <c r="B256" s="2">
        <f t="shared" si="21"/>
        <v>2</v>
      </c>
      <c r="C256" t="s">
        <v>4</v>
      </c>
      <c r="D256">
        <v>10</v>
      </c>
      <c r="E256">
        <f>IF(B256 &lt;= 5,VLOOKUP(C256,$R$3:$S$6,2,FALSE),0)</f>
        <v>0.9</v>
      </c>
      <c r="F256">
        <f t="shared" si="22"/>
        <v>9</v>
      </c>
      <c r="G256">
        <f t="shared" si="23"/>
        <v>270</v>
      </c>
      <c r="H256">
        <f t="shared" si="25"/>
        <v>29460</v>
      </c>
      <c r="I256">
        <f t="shared" si="26"/>
        <v>0</v>
      </c>
      <c r="J256">
        <f t="shared" si="27"/>
        <v>13550</v>
      </c>
      <c r="K256">
        <f t="shared" si="24"/>
        <v>15910</v>
      </c>
    </row>
    <row r="257" spans="1:11" x14ac:dyDescent="0.25">
      <c r="A257" s="1">
        <v>45182</v>
      </c>
      <c r="B257" s="2">
        <f t="shared" si="21"/>
        <v>3</v>
      </c>
      <c r="C257" t="s">
        <v>4</v>
      </c>
      <c r="D257">
        <v>10</v>
      </c>
      <c r="E257">
        <f>IF(B257 &lt;= 5,VLOOKUP(C257,$R$3:$S$6,2,FALSE),0)</f>
        <v>0.9</v>
      </c>
      <c r="F257">
        <f t="shared" si="22"/>
        <v>9</v>
      </c>
      <c r="G257">
        <f t="shared" si="23"/>
        <v>270</v>
      </c>
      <c r="H257">
        <f t="shared" si="25"/>
        <v>29730</v>
      </c>
      <c r="I257">
        <f t="shared" si="26"/>
        <v>0</v>
      </c>
      <c r="J257">
        <f t="shared" si="27"/>
        <v>13550</v>
      </c>
      <c r="K257">
        <f t="shared" si="24"/>
        <v>16180</v>
      </c>
    </row>
    <row r="258" spans="1:11" x14ac:dyDescent="0.25">
      <c r="A258" s="1">
        <v>45183</v>
      </c>
      <c r="B258" s="2">
        <f t="shared" si="21"/>
        <v>4</v>
      </c>
      <c r="C258" t="s">
        <v>4</v>
      </c>
      <c r="D258">
        <v>10</v>
      </c>
      <c r="E258">
        <f>IF(B258 &lt;= 5,VLOOKUP(C258,$R$3:$S$6,2,FALSE),0)</f>
        <v>0.9</v>
      </c>
      <c r="F258">
        <f t="shared" si="22"/>
        <v>9</v>
      </c>
      <c r="G258">
        <f t="shared" si="23"/>
        <v>270</v>
      </c>
      <c r="H258">
        <f t="shared" si="25"/>
        <v>30000</v>
      </c>
      <c r="I258">
        <f t="shared" si="26"/>
        <v>0</v>
      </c>
      <c r="J258">
        <f t="shared" si="27"/>
        <v>13550</v>
      </c>
      <c r="K258">
        <f t="shared" si="24"/>
        <v>16450</v>
      </c>
    </row>
    <row r="259" spans="1:11" x14ac:dyDescent="0.25">
      <c r="A259" s="1">
        <v>45184</v>
      </c>
      <c r="B259" s="2">
        <f t="shared" ref="B259:B322" si="28">WEEKDAY(A259,2)</f>
        <v>5</v>
      </c>
      <c r="C259" t="s">
        <v>4</v>
      </c>
      <c r="D259">
        <v>10</v>
      </c>
      <c r="E259">
        <f>IF(B259 &lt;= 5,VLOOKUP(C259,$R$3:$S$6,2,FALSE),0)</f>
        <v>0.9</v>
      </c>
      <c r="F259">
        <f t="shared" ref="F259:F322" si="29">ROUNDDOWN(D259*E259,0)</f>
        <v>9</v>
      </c>
      <c r="G259">
        <f t="shared" ref="G259:G322" si="30">IF(B259&lt;=5,F259*$Q$9,0)</f>
        <v>270</v>
      </c>
      <c r="H259">
        <f t="shared" si="25"/>
        <v>30270</v>
      </c>
      <c r="I259">
        <f t="shared" si="26"/>
        <v>0</v>
      </c>
      <c r="J259">
        <f t="shared" si="27"/>
        <v>13550</v>
      </c>
      <c r="K259">
        <f t="shared" ref="K259:K322" si="31">H259-J259</f>
        <v>16720</v>
      </c>
    </row>
    <row r="260" spans="1:11" x14ac:dyDescent="0.25">
      <c r="A260" s="1">
        <v>45185</v>
      </c>
      <c r="B260" s="2">
        <f t="shared" si="28"/>
        <v>6</v>
      </c>
      <c r="C260" t="s">
        <v>4</v>
      </c>
      <c r="D260">
        <v>10</v>
      </c>
      <c r="E260">
        <f>IF(B260 &lt;= 5,VLOOKUP(C260,$R$3:$S$6,2,FALSE),0)</f>
        <v>0</v>
      </c>
      <c r="F260">
        <f t="shared" si="29"/>
        <v>0</v>
      </c>
      <c r="G260">
        <f t="shared" si="30"/>
        <v>0</v>
      </c>
      <c r="H260">
        <f t="shared" ref="H260:H323" si="32">H259+G260</f>
        <v>30270</v>
      </c>
      <c r="I260">
        <f t="shared" ref="I260:I323" si="33">IF(B260=7,D260*$Q$10,0)</f>
        <v>0</v>
      </c>
      <c r="J260">
        <f t="shared" ref="J260:J323" si="34">J259+I260</f>
        <v>13550</v>
      </c>
      <c r="K260">
        <f t="shared" si="31"/>
        <v>16720</v>
      </c>
    </row>
    <row r="261" spans="1:11" x14ac:dyDescent="0.25">
      <c r="A261" s="1">
        <v>45186</v>
      </c>
      <c r="B261" s="2">
        <f t="shared" si="28"/>
        <v>7</v>
      </c>
      <c r="C261" t="s">
        <v>4</v>
      </c>
      <c r="D261">
        <v>10</v>
      </c>
      <c r="E261">
        <f>IF(B261 &lt;= 5,VLOOKUP(C261,$R$3:$S$6,2,FALSE),0)</f>
        <v>0</v>
      </c>
      <c r="F261">
        <f t="shared" si="29"/>
        <v>0</v>
      </c>
      <c r="G261">
        <f t="shared" si="30"/>
        <v>0</v>
      </c>
      <c r="H261">
        <f t="shared" si="32"/>
        <v>30270</v>
      </c>
      <c r="I261">
        <f t="shared" si="33"/>
        <v>150</v>
      </c>
      <c r="J261">
        <f t="shared" si="34"/>
        <v>13700</v>
      </c>
      <c r="K261">
        <f t="shared" si="31"/>
        <v>16570</v>
      </c>
    </row>
    <row r="262" spans="1:11" x14ac:dyDescent="0.25">
      <c r="A262" s="1">
        <v>45187</v>
      </c>
      <c r="B262" s="2">
        <f t="shared" si="28"/>
        <v>1</v>
      </c>
      <c r="C262" t="s">
        <v>4</v>
      </c>
      <c r="D262">
        <v>10</v>
      </c>
      <c r="E262">
        <f>IF(B262 &lt;= 5,VLOOKUP(C262,$R$3:$S$6,2,FALSE),0)</f>
        <v>0.9</v>
      </c>
      <c r="F262">
        <f t="shared" si="29"/>
        <v>9</v>
      </c>
      <c r="G262">
        <f t="shared" si="30"/>
        <v>270</v>
      </c>
      <c r="H262">
        <f t="shared" si="32"/>
        <v>30540</v>
      </c>
      <c r="I262">
        <f t="shared" si="33"/>
        <v>0</v>
      </c>
      <c r="J262">
        <f t="shared" si="34"/>
        <v>13700</v>
      </c>
      <c r="K262">
        <f t="shared" si="31"/>
        <v>16840</v>
      </c>
    </row>
    <row r="263" spans="1:11" x14ac:dyDescent="0.25">
      <c r="A263" s="1">
        <v>45188</v>
      </c>
      <c r="B263" s="2">
        <f t="shared" si="28"/>
        <v>2</v>
      </c>
      <c r="C263" t="s">
        <v>4</v>
      </c>
      <c r="D263">
        <v>10</v>
      </c>
      <c r="E263">
        <f>IF(B263 &lt;= 5,VLOOKUP(C263,$R$3:$S$6,2,FALSE),0)</f>
        <v>0.9</v>
      </c>
      <c r="F263">
        <f t="shared" si="29"/>
        <v>9</v>
      </c>
      <c r="G263">
        <f t="shared" si="30"/>
        <v>270</v>
      </c>
      <c r="H263">
        <f t="shared" si="32"/>
        <v>30810</v>
      </c>
      <c r="I263">
        <f t="shared" si="33"/>
        <v>0</v>
      </c>
      <c r="J263">
        <f t="shared" si="34"/>
        <v>13700</v>
      </c>
      <c r="K263">
        <f t="shared" si="31"/>
        <v>17110</v>
      </c>
    </row>
    <row r="264" spans="1:11" x14ac:dyDescent="0.25">
      <c r="A264" s="1">
        <v>45189</v>
      </c>
      <c r="B264" s="2">
        <f t="shared" si="28"/>
        <v>3</v>
      </c>
      <c r="C264" t="s">
        <v>4</v>
      </c>
      <c r="D264">
        <v>10</v>
      </c>
      <c r="E264">
        <f>IF(B264 &lt;= 5,VLOOKUP(C264,$R$3:$S$6,2,FALSE),0)</f>
        <v>0.9</v>
      </c>
      <c r="F264">
        <f t="shared" si="29"/>
        <v>9</v>
      </c>
      <c r="G264">
        <f t="shared" si="30"/>
        <v>270</v>
      </c>
      <c r="H264">
        <f t="shared" si="32"/>
        <v>31080</v>
      </c>
      <c r="I264">
        <f t="shared" si="33"/>
        <v>0</v>
      </c>
      <c r="J264">
        <f t="shared" si="34"/>
        <v>13700</v>
      </c>
      <c r="K264">
        <f t="shared" si="31"/>
        <v>17380</v>
      </c>
    </row>
    <row r="265" spans="1:11" x14ac:dyDescent="0.25">
      <c r="A265" s="1">
        <v>45190</v>
      </c>
      <c r="B265" s="2">
        <f t="shared" si="28"/>
        <v>4</v>
      </c>
      <c r="C265" t="s">
        <v>4</v>
      </c>
      <c r="D265">
        <v>10</v>
      </c>
      <c r="E265">
        <f>IF(B265 &lt;= 5,VLOOKUP(C265,$R$3:$S$6,2,FALSE),0)</f>
        <v>0.9</v>
      </c>
      <c r="F265">
        <f t="shared" si="29"/>
        <v>9</v>
      </c>
      <c r="G265">
        <f t="shared" si="30"/>
        <v>270</v>
      </c>
      <c r="H265">
        <f t="shared" si="32"/>
        <v>31350</v>
      </c>
      <c r="I265">
        <f t="shared" si="33"/>
        <v>0</v>
      </c>
      <c r="J265">
        <f t="shared" si="34"/>
        <v>13700</v>
      </c>
      <c r="K265">
        <f t="shared" si="31"/>
        <v>17650</v>
      </c>
    </row>
    <row r="266" spans="1:11" x14ac:dyDescent="0.25">
      <c r="A266" s="1">
        <v>45191</v>
      </c>
      <c r="B266" s="2">
        <f t="shared" si="28"/>
        <v>5</v>
      </c>
      <c r="C266" t="s">
        <v>4</v>
      </c>
      <c r="D266">
        <v>10</v>
      </c>
      <c r="E266">
        <f>IF(B266 &lt;= 5,VLOOKUP(C266,$R$3:$S$6,2,FALSE),0)</f>
        <v>0.9</v>
      </c>
      <c r="F266">
        <f t="shared" si="29"/>
        <v>9</v>
      </c>
      <c r="G266">
        <f t="shared" si="30"/>
        <v>270</v>
      </c>
      <c r="H266">
        <f t="shared" si="32"/>
        <v>31620</v>
      </c>
      <c r="I266">
        <f t="shared" si="33"/>
        <v>0</v>
      </c>
      <c r="J266">
        <f t="shared" si="34"/>
        <v>13700</v>
      </c>
      <c r="K266">
        <f t="shared" si="31"/>
        <v>17920</v>
      </c>
    </row>
    <row r="267" spans="1:11" x14ac:dyDescent="0.25">
      <c r="A267" s="1">
        <v>45192</v>
      </c>
      <c r="B267" s="2">
        <f t="shared" si="28"/>
        <v>6</v>
      </c>
      <c r="C267" t="s">
        <v>5</v>
      </c>
      <c r="D267">
        <v>10</v>
      </c>
      <c r="E267">
        <f>IF(B267 &lt;= 5,VLOOKUP(C267,$R$3:$S$6,2,FALSE),0)</f>
        <v>0</v>
      </c>
      <c r="F267">
        <f t="shared" si="29"/>
        <v>0</v>
      </c>
      <c r="G267">
        <f t="shared" si="30"/>
        <v>0</v>
      </c>
      <c r="H267">
        <f t="shared" si="32"/>
        <v>31620</v>
      </c>
      <c r="I267">
        <f t="shared" si="33"/>
        <v>0</v>
      </c>
      <c r="J267">
        <f t="shared" si="34"/>
        <v>13700</v>
      </c>
      <c r="K267">
        <f t="shared" si="31"/>
        <v>17920</v>
      </c>
    </row>
    <row r="268" spans="1:11" x14ac:dyDescent="0.25">
      <c r="A268" s="1">
        <v>45193</v>
      </c>
      <c r="B268" s="2">
        <f t="shared" si="28"/>
        <v>7</v>
      </c>
      <c r="C268" t="s">
        <v>5</v>
      </c>
      <c r="D268">
        <v>10</v>
      </c>
      <c r="E268">
        <f>IF(B268 &lt;= 5,VLOOKUP(C268,$R$3:$S$6,2,FALSE),0)</f>
        <v>0</v>
      </c>
      <c r="F268">
        <f t="shared" si="29"/>
        <v>0</v>
      </c>
      <c r="G268">
        <f t="shared" si="30"/>
        <v>0</v>
      </c>
      <c r="H268">
        <f t="shared" si="32"/>
        <v>31620</v>
      </c>
      <c r="I268">
        <f t="shared" si="33"/>
        <v>150</v>
      </c>
      <c r="J268">
        <f t="shared" si="34"/>
        <v>13850</v>
      </c>
      <c r="K268">
        <f t="shared" si="31"/>
        <v>17770</v>
      </c>
    </row>
    <row r="269" spans="1:11" x14ac:dyDescent="0.25">
      <c r="A269" s="1">
        <v>45194</v>
      </c>
      <c r="B269" s="2">
        <f t="shared" si="28"/>
        <v>1</v>
      </c>
      <c r="C269" t="s">
        <v>5</v>
      </c>
      <c r="D269">
        <v>10</v>
      </c>
      <c r="E269">
        <f>IF(B269 &lt;= 5,VLOOKUP(C269,$R$3:$S$6,2,FALSE),0)</f>
        <v>0.4</v>
      </c>
      <c r="F269">
        <f t="shared" si="29"/>
        <v>4</v>
      </c>
      <c r="G269">
        <f t="shared" si="30"/>
        <v>120</v>
      </c>
      <c r="H269">
        <f t="shared" si="32"/>
        <v>31740</v>
      </c>
      <c r="I269">
        <f t="shared" si="33"/>
        <v>0</v>
      </c>
      <c r="J269">
        <f t="shared" si="34"/>
        <v>13850</v>
      </c>
      <c r="K269">
        <f t="shared" si="31"/>
        <v>17890</v>
      </c>
    </row>
    <row r="270" spans="1:11" x14ac:dyDescent="0.25">
      <c r="A270" s="1">
        <v>45195</v>
      </c>
      <c r="B270" s="2">
        <f t="shared" si="28"/>
        <v>2</v>
      </c>
      <c r="C270" t="s">
        <v>5</v>
      </c>
      <c r="D270">
        <v>10</v>
      </c>
      <c r="E270">
        <f>IF(B270 &lt;= 5,VLOOKUP(C270,$R$3:$S$6,2,FALSE),0)</f>
        <v>0.4</v>
      </c>
      <c r="F270">
        <f t="shared" si="29"/>
        <v>4</v>
      </c>
      <c r="G270">
        <f t="shared" si="30"/>
        <v>120</v>
      </c>
      <c r="H270">
        <f t="shared" si="32"/>
        <v>31860</v>
      </c>
      <c r="I270">
        <f t="shared" si="33"/>
        <v>0</v>
      </c>
      <c r="J270">
        <f t="shared" si="34"/>
        <v>13850</v>
      </c>
      <c r="K270">
        <f t="shared" si="31"/>
        <v>18010</v>
      </c>
    </row>
    <row r="271" spans="1:11" x14ac:dyDescent="0.25">
      <c r="A271" s="1">
        <v>45196</v>
      </c>
      <c r="B271" s="2">
        <f t="shared" si="28"/>
        <v>3</v>
      </c>
      <c r="C271" t="s">
        <v>5</v>
      </c>
      <c r="D271">
        <v>10</v>
      </c>
      <c r="E271">
        <f>IF(B271 &lt;= 5,VLOOKUP(C271,$R$3:$S$6,2,FALSE),0)</f>
        <v>0.4</v>
      </c>
      <c r="F271">
        <f t="shared" si="29"/>
        <v>4</v>
      </c>
      <c r="G271">
        <f t="shared" si="30"/>
        <v>120</v>
      </c>
      <c r="H271">
        <f t="shared" si="32"/>
        <v>31980</v>
      </c>
      <c r="I271">
        <f t="shared" si="33"/>
        <v>0</v>
      </c>
      <c r="J271">
        <f t="shared" si="34"/>
        <v>13850</v>
      </c>
      <c r="K271">
        <f t="shared" si="31"/>
        <v>18130</v>
      </c>
    </row>
    <row r="272" spans="1:11" x14ac:dyDescent="0.25">
      <c r="A272" s="1">
        <v>45197</v>
      </c>
      <c r="B272" s="2">
        <f t="shared" si="28"/>
        <v>4</v>
      </c>
      <c r="C272" t="s">
        <v>5</v>
      </c>
      <c r="D272">
        <v>10</v>
      </c>
      <c r="E272">
        <f>IF(B272 &lt;= 5,VLOOKUP(C272,$R$3:$S$6,2,FALSE),0)</f>
        <v>0.4</v>
      </c>
      <c r="F272">
        <f t="shared" si="29"/>
        <v>4</v>
      </c>
      <c r="G272">
        <f t="shared" si="30"/>
        <v>120</v>
      </c>
      <c r="H272">
        <f t="shared" si="32"/>
        <v>32100</v>
      </c>
      <c r="I272">
        <f t="shared" si="33"/>
        <v>0</v>
      </c>
      <c r="J272">
        <f t="shared" si="34"/>
        <v>13850</v>
      </c>
      <c r="K272">
        <f t="shared" si="31"/>
        <v>18250</v>
      </c>
    </row>
    <row r="273" spans="1:11" x14ac:dyDescent="0.25">
      <c r="A273" s="1">
        <v>45198</v>
      </c>
      <c r="B273" s="2">
        <f t="shared" si="28"/>
        <v>5</v>
      </c>
      <c r="C273" t="s">
        <v>5</v>
      </c>
      <c r="D273">
        <v>10</v>
      </c>
      <c r="E273">
        <f>IF(B273 &lt;= 5,VLOOKUP(C273,$R$3:$S$6,2,FALSE),0)</f>
        <v>0.4</v>
      </c>
      <c r="F273">
        <f t="shared" si="29"/>
        <v>4</v>
      </c>
      <c r="G273">
        <f t="shared" si="30"/>
        <v>120</v>
      </c>
      <c r="H273">
        <f t="shared" si="32"/>
        <v>32220</v>
      </c>
      <c r="I273">
        <f t="shared" si="33"/>
        <v>0</v>
      </c>
      <c r="J273">
        <f t="shared" si="34"/>
        <v>13850</v>
      </c>
      <c r="K273">
        <f t="shared" si="31"/>
        <v>18370</v>
      </c>
    </row>
    <row r="274" spans="1:11" x14ac:dyDescent="0.25">
      <c r="A274" s="1">
        <v>45199</v>
      </c>
      <c r="B274" s="2">
        <f t="shared" si="28"/>
        <v>6</v>
      </c>
      <c r="C274" t="s">
        <v>5</v>
      </c>
      <c r="D274">
        <v>10</v>
      </c>
      <c r="E274">
        <f>IF(B274 &lt;= 5,VLOOKUP(C274,$R$3:$S$6,2,FALSE),0)</f>
        <v>0</v>
      </c>
      <c r="F274">
        <f t="shared" si="29"/>
        <v>0</v>
      </c>
      <c r="G274">
        <f t="shared" si="30"/>
        <v>0</v>
      </c>
      <c r="H274">
        <f t="shared" si="32"/>
        <v>32220</v>
      </c>
      <c r="I274">
        <f t="shared" si="33"/>
        <v>0</v>
      </c>
      <c r="J274">
        <f t="shared" si="34"/>
        <v>13850</v>
      </c>
      <c r="K274">
        <f t="shared" si="31"/>
        <v>18370</v>
      </c>
    </row>
    <row r="275" spans="1:11" x14ac:dyDescent="0.25">
      <c r="A275" s="1">
        <v>45200</v>
      </c>
      <c r="B275" s="2">
        <f t="shared" si="28"/>
        <v>7</v>
      </c>
      <c r="C275" t="s">
        <v>5</v>
      </c>
      <c r="D275">
        <v>10</v>
      </c>
      <c r="E275">
        <f>IF(B275 &lt;= 5,VLOOKUP(C275,$R$3:$S$6,2,FALSE),0)</f>
        <v>0</v>
      </c>
      <c r="F275">
        <f t="shared" si="29"/>
        <v>0</v>
      </c>
      <c r="G275">
        <f t="shared" si="30"/>
        <v>0</v>
      </c>
      <c r="H275">
        <f t="shared" si="32"/>
        <v>32220</v>
      </c>
      <c r="I275">
        <f t="shared" si="33"/>
        <v>150</v>
      </c>
      <c r="J275">
        <f t="shared" si="34"/>
        <v>14000</v>
      </c>
      <c r="K275">
        <f t="shared" si="31"/>
        <v>18220</v>
      </c>
    </row>
    <row r="276" spans="1:11" x14ac:dyDescent="0.25">
      <c r="A276" s="1">
        <v>45201</v>
      </c>
      <c r="B276" s="2">
        <f t="shared" si="28"/>
        <v>1</v>
      </c>
      <c r="C276" t="s">
        <v>5</v>
      </c>
      <c r="D276">
        <v>10</v>
      </c>
      <c r="E276">
        <f>IF(B276 &lt;= 5,VLOOKUP(C276,$R$3:$S$6,2,FALSE),0)</f>
        <v>0.4</v>
      </c>
      <c r="F276">
        <f t="shared" si="29"/>
        <v>4</v>
      </c>
      <c r="G276">
        <f t="shared" si="30"/>
        <v>120</v>
      </c>
      <c r="H276">
        <f t="shared" si="32"/>
        <v>32340</v>
      </c>
      <c r="I276">
        <f t="shared" si="33"/>
        <v>0</v>
      </c>
      <c r="J276">
        <f t="shared" si="34"/>
        <v>14000</v>
      </c>
      <c r="K276">
        <f t="shared" si="31"/>
        <v>18340</v>
      </c>
    </row>
    <row r="277" spans="1:11" x14ac:dyDescent="0.25">
      <c r="A277" s="1">
        <v>45202</v>
      </c>
      <c r="B277" s="2">
        <f t="shared" si="28"/>
        <v>2</v>
      </c>
      <c r="C277" t="s">
        <v>5</v>
      </c>
      <c r="D277">
        <v>10</v>
      </c>
      <c r="E277">
        <f>IF(B277 &lt;= 5,VLOOKUP(C277,$R$3:$S$6,2,FALSE),0)</f>
        <v>0.4</v>
      </c>
      <c r="F277">
        <f t="shared" si="29"/>
        <v>4</v>
      </c>
      <c r="G277">
        <f t="shared" si="30"/>
        <v>120</v>
      </c>
      <c r="H277">
        <f t="shared" si="32"/>
        <v>32460</v>
      </c>
      <c r="I277">
        <f t="shared" si="33"/>
        <v>0</v>
      </c>
      <c r="J277">
        <f t="shared" si="34"/>
        <v>14000</v>
      </c>
      <c r="K277">
        <f t="shared" si="31"/>
        <v>18460</v>
      </c>
    </row>
    <row r="278" spans="1:11" x14ac:dyDescent="0.25">
      <c r="A278" s="1">
        <v>45203</v>
      </c>
      <c r="B278" s="2">
        <f t="shared" si="28"/>
        <v>3</v>
      </c>
      <c r="C278" t="s">
        <v>5</v>
      </c>
      <c r="D278">
        <v>10</v>
      </c>
      <c r="E278">
        <f>IF(B278 &lt;= 5,VLOOKUP(C278,$R$3:$S$6,2,FALSE),0)</f>
        <v>0.4</v>
      </c>
      <c r="F278">
        <f t="shared" si="29"/>
        <v>4</v>
      </c>
      <c r="G278">
        <f t="shared" si="30"/>
        <v>120</v>
      </c>
      <c r="H278">
        <f t="shared" si="32"/>
        <v>32580</v>
      </c>
      <c r="I278">
        <f t="shared" si="33"/>
        <v>0</v>
      </c>
      <c r="J278">
        <f t="shared" si="34"/>
        <v>14000</v>
      </c>
      <c r="K278">
        <f t="shared" si="31"/>
        <v>18580</v>
      </c>
    </row>
    <row r="279" spans="1:11" x14ac:dyDescent="0.25">
      <c r="A279" s="1">
        <v>45204</v>
      </c>
      <c r="B279" s="2">
        <f t="shared" si="28"/>
        <v>4</v>
      </c>
      <c r="C279" t="s">
        <v>5</v>
      </c>
      <c r="D279">
        <v>10</v>
      </c>
      <c r="E279">
        <f>IF(B279 &lt;= 5,VLOOKUP(C279,$R$3:$S$6,2,FALSE),0)</f>
        <v>0.4</v>
      </c>
      <c r="F279">
        <f t="shared" si="29"/>
        <v>4</v>
      </c>
      <c r="G279">
        <f t="shared" si="30"/>
        <v>120</v>
      </c>
      <c r="H279">
        <f t="shared" si="32"/>
        <v>32700</v>
      </c>
      <c r="I279">
        <f t="shared" si="33"/>
        <v>0</v>
      </c>
      <c r="J279">
        <f t="shared" si="34"/>
        <v>14000</v>
      </c>
      <c r="K279">
        <f t="shared" si="31"/>
        <v>18700</v>
      </c>
    </row>
    <row r="280" spans="1:11" x14ac:dyDescent="0.25">
      <c r="A280" s="1">
        <v>45205</v>
      </c>
      <c r="B280" s="2">
        <f t="shared" si="28"/>
        <v>5</v>
      </c>
      <c r="C280" t="s">
        <v>5</v>
      </c>
      <c r="D280">
        <v>10</v>
      </c>
      <c r="E280">
        <f>IF(B280 &lt;= 5,VLOOKUP(C280,$R$3:$S$6,2,FALSE),0)</f>
        <v>0.4</v>
      </c>
      <c r="F280">
        <f t="shared" si="29"/>
        <v>4</v>
      </c>
      <c r="G280">
        <f t="shared" si="30"/>
        <v>120</v>
      </c>
      <c r="H280">
        <f t="shared" si="32"/>
        <v>32820</v>
      </c>
      <c r="I280">
        <f t="shared" si="33"/>
        <v>0</v>
      </c>
      <c r="J280">
        <f t="shared" si="34"/>
        <v>14000</v>
      </c>
      <c r="K280">
        <f t="shared" si="31"/>
        <v>18820</v>
      </c>
    </row>
    <row r="281" spans="1:11" x14ac:dyDescent="0.25">
      <c r="A281" s="1">
        <v>45206</v>
      </c>
      <c r="B281" s="2">
        <f t="shared" si="28"/>
        <v>6</v>
      </c>
      <c r="C281" t="s">
        <v>5</v>
      </c>
      <c r="D281">
        <v>10</v>
      </c>
      <c r="E281">
        <f>IF(B281 &lt;= 5,VLOOKUP(C281,$R$3:$S$6,2,FALSE),0)</f>
        <v>0</v>
      </c>
      <c r="F281">
        <f t="shared" si="29"/>
        <v>0</v>
      </c>
      <c r="G281">
        <f t="shared" si="30"/>
        <v>0</v>
      </c>
      <c r="H281">
        <f t="shared" si="32"/>
        <v>32820</v>
      </c>
      <c r="I281">
        <f t="shared" si="33"/>
        <v>0</v>
      </c>
      <c r="J281">
        <f t="shared" si="34"/>
        <v>14000</v>
      </c>
      <c r="K281">
        <f t="shared" si="31"/>
        <v>18820</v>
      </c>
    </row>
    <row r="282" spans="1:11" x14ac:dyDescent="0.25">
      <c r="A282" s="1">
        <v>45207</v>
      </c>
      <c r="B282" s="2">
        <f t="shared" si="28"/>
        <v>7</v>
      </c>
      <c r="C282" t="s">
        <v>5</v>
      </c>
      <c r="D282">
        <v>10</v>
      </c>
      <c r="E282">
        <f>IF(B282 &lt;= 5,VLOOKUP(C282,$R$3:$S$6,2,FALSE),0)</f>
        <v>0</v>
      </c>
      <c r="F282">
        <f t="shared" si="29"/>
        <v>0</v>
      </c>
      <c r="G282">
        <f t="shared" si="30"/>
        <v>0</v>
      </c>
      <c r="H282">
        <f t="shared" si="32"/>
        <v>32820</v>
      </c>
      <c r="I282">
        <f t="shared" si="33"/>
        <v>150</v>
      </c>
      <c r="J282">
        <f t="shared" si="34"/>
        <v>14150</v>
      </c>
      <c r="K282">
        <f t="shared" si="31"/>
        <v>18670</v>
      </c>
    </row>
    <row r="283" spans="1:11" x14ac:dyDescent="0.25">
      <c r="A283" s="1">
        <v>45208</v>
      </c>
      <c r="B283" s="2">
        <f t="shared" si="28"/>
        <v>1</v>
      </c>
      <c r="C283" t="s">
        <v>5</v>
      </c>
      <c r="D283">
        <v>10</v>
      </c>
      <c r="E283">
        <f>IF(B283 &lt;= 5,VLOOKUP(C283,$R$3:$S$6,2,FALSE),0)</f>
        <v>0.4</v>
      </c>
      <c r="F283">
        <f t="shared" si="29"/>
        <v>4</v>
      </c>
      <c r="G283">
        <f t="shared" si="30"/>
        <v>120</v>
      </c>
      <c r="H283">
        <f t="shared" si="32"/>
        <v>32940</v>
      </c>
      <c r="I283">
        <f t="shared" si="33"/>
        <v>0</v>
      </c>
      <c r="J283">
        <f t="shared" si="34"/>
        <v>14150</v>
      </c>
      <c r="K283">
        <f t="shared" si="31"/>
        <v>18790</v>
      </c>
    </row>
    <row r="284" spans="1:11" x14ac:dyDescent="0.25">
      <c r="A284" s="1">
        <v>45209</v>
      </c>
      <c r="B284" s="2">
        <f t="shared" si="28"/>
        <v>2</v>
      </c>
      <c r="C284" t="s">
        <v>5</v>
      </c>
      <c r="D284">
        <v>10</v>
      </c>
      <c r="E284">
        <f>IF(B284 &lt;= 5,VLOOKUP(C284,$R$3:$S$6,2,FALSE),0)</f>
        <v>0.4</v>
      </c>
      <c r="F284">
        <f t="shared" si="29"/>
        <v>4</v>
      </c>
      <c r="G284">
        <f t="shared" si="30"/>
        <v>120</v>
      </c>
      <c r="H284">
        <f t="shared" si="32"/>
        <v>33060</v>
      </c>
      <c r="I284">
        <f t="shared" si="33"/>
        <v>0</v>
      </c>
      <c r="J284">
        <f t="shared" si="34"/>
        <v>14150</v>
      </c>
      <c r="K284">
        <f t="shared" si="31"/>
        <v>18910</v>
      </c>
    </row>
    <row r="285" spans="1:11" x14ac:dyDescent="0.25">
      <c r="A285" s="1">
        <v>45210</v>
      </c>
      <c r="B285" s="2">
        <f t="shared" si="28"/>
        <v>3</v>
      </c>
      <c r="C285" t="s">
        <v>5</v>
      </c>
      <c r="D285">
        <v>10</v>
      </c>
      <c r="E285">
        <f>IF(B285 &lt;= 5,VLOOKUP(C285,$R$3:$S$6,2,FALSE),0)</f>
        <v>0.4</v>
      </c>
      <c r="F285">
        <f t="shared" si="29"/>
        <v>4</v>
      </c>
      <c r="G285">
        <f t="shared" si="30"/>
        <v>120</v>
      </c>
      <c r="H285">
        <f t="shared" si="32"/>
        <v>33180</v>
      </c>
      <c r="I285">
        <f t="shared" si="33"/>
        <v>0</v>
      </c>
      <c r="J285">
        <f t="shared" si="34"/>
        <v>14150</v>
      </c>
      <c r="K285">
        <f t="shared" si="31"/>
        <v>19030</v>
      </c>
    </row>
    <row r="286" spans="1:11" x14ac:dyDescent="0.25">
      <c r="A286" s="1">
        <v>45211</v>
      </c>
      <c r="B286" s="2">
        <f t="shared" si="28"/>
        <v>4</v>
      </c>
      <c r="C286" t="s">
        <v>5</v>
      </c>
      <c r="D286">
        <v>10</v>
      </c>
      <c r="E286">
        <f>IF(B286 &lt;= 5,VLOOKUP(C286,$R$3:$S$6,2,FALSE),0)</f>
        <v>0.4</v>
      </c>
      <c r="F286">
        <f t="shared" si="29"/>
        <v>4</v>
      </c>
      <c r="G286">
        <f t="shared" si="30"/>
        <v>120</v>
      </c>
      <c r="H286">
        <f t="shared" si="32"/>
        <v>33300</v>
      </c>
      <c r="I286">
        <f t="shared" si="33"/>
        <v>0</v>
      </c>
      <c r="J286">
        <f t="shared" si="34"/>
        <v>14150</v>
      </c>
      <c r="K286">
        <f t="shared" si="31"/>
        <v>19150</v>
      </c>
    </row>
    <row r="287" spans="1:11" x14ac:dyDescent="0.25">
      <c r="A287" s="1">
        <v>45212</v>
      </c>
      <c r="B287" s="2">
        <f t="shared" si="28"/>
        <v>5</v>
      </c>
      <c r="C287" t="s">
        <v>5</v>
      </c>
      <c r="D287">
        <v>10</v>
      </c>
      <c r="E287">
        <f>IF(B287 &lt;= 5,VLOOKUP(C287,$R$3:$S$6,2,FALSE),0)</f>
        <v>0.4</v>
      </c>
      <c r="F287">
        <f t="shared" si="29"/>
        <v>4</v>
      </c>
      <c r="G287">
        <f t="shared" si="30"/>
        <v>120</v>
      </c>
      <c r="H287">
        <f t="shared" si="32"/>
        <v>33420</v>
      </c>
      <c r="I287">
        <f t="shared" si="33"/>
        <v>0</v>
      </c>
      <c r="J287">
        <f t="shared" si="34"/>
        <v>14150</v>
      </c>
      <c r="K287">
        <f t="shared" si="31"/>
        <v>19270</v>
      </c>
    </row>
    <row r="288" spans="1:11" x14ac:dyDescent="0.25">
      <c r="A288" s="1">
        <v>45213</v>
      </c>
      <c r="B288" s="2">
        <f t="shared" si="28"/>
        <v>6</v>
      </c>
      <c r="C288" t="s">
        <v>5</v>
      </c>
      <c r="D288">
        <v>10</v>
      </c>
      <c r="E288">
        <f>IF(B288 &lt;= 5,VLOOKUP(C288,$R$3:$S$6,2,FALSE),0)</f>
        <v>0</v>
      </c>
      <c r="F288">
        <f t="shared" si="29"/>
        <v>0</v>
      </c>
      <c r="G288">
        <f t="shared" si="30"/>
        <v>0</v>
      </c>
      <c r="H288">
        <f t="shared" si="32"/>
        <v>33420</v>
      </c>
      <c r="I288">
        <f t="shared" si="33"/>
        <v>0</v>
      </c>
      <c r="J288">
        <f t="shared" si="34"/>
        <v>14150</v>
      </c>
      <c r="K288">
        <f t="shared" si="31"/>
        <v>19270</v>
      </c>
    </row>
    <row r="289" spans="1:11" x14ac:dyDescent="0.25">
      <c r="A289" s="1">
        <v>45214</v>
      </c>
      <c r="B289" s="2">
        <f t="shared" si="28"/>
        <v>7</v>
      </c>
      <c r="C289" t="s">
        <v>5</v>
      </c>
      <c r="D289">
        <v>10</v>
      </c>
      <c r="E289">
        <f>IF(B289 &lt;= 5,VLOOKUP(C289,$R$3:$S$6,2,FALSE),0)</f>
        <v>0</v>
      </c>
      <c r="F289">
        <f t="shared" si="29"/>
        <v>0</v>
      </c>
      <c r="G289">
        <f t="shared" si="30"/>
        <v>0</v>
      </c>
      <c r="H289">
        <f t="shared" si="32"/>
        <v>33420</v>
      </c>
      <c r="I289">
        <f t="shared" si="33"/>
        <v>150</v>
      </c>
      <c r="J289">
        <f t="shared" si="34"/>
        <v>14300</v>
      </c>
      <c r="K289">
        <f t="shared" si="31"/>
        <v>19120</v>
      </c>
    </row>
    <row r="290" spans="1:11" x14ac:dyDescent="0.25">
      <c r="A290" s="1">
        <v>45215</v>
      </c>
      <c r="B290" s="2">
        <f t="shared" si="28"/>
        <v>1</v>
      </c>
      <c r="C290" t="s">
        <v>5</v>
      </c>
      <c r="D290">
        <v>10</v>
      </c>
      <c r="E290">
        <f>IF(B290 &lt;= 5,VLOOKUP(C290,$R$3:$S$6,2,FALSE),0)</f>
        <v>0.4</v>
      </c>
      <c r="F290">
        <f t="shared" si="29"/>
        <v>4</v>
      </c>
      <c r="G290">
        <f t="shared" si="30"/>
        <v>120</v>
      </c>
      <c r="H290">
        <f t="shared" si="32"/>
        <v>33540</v>
      </c>
      <c r="I290">
        <f t="shared" si="33"/>
        <v>0</v>
      </c>
      <c r="J290">
        <f t="shared" si="34"/>
        <v>14300</v>
      </c>
      <c r="K290">
        <f t="shared" si="31"/>
        <v>19240</v>
      </c>
    </row>
    <row r="291" spans="1:11" x14ac:dyDescent="0.25">
      <c r="A291" s="1">
        <v>45216</v>
      </c>
      <c r="B291" s="2">
        <f t="shared" si="28"/>
        <v>2</v>
      </c>
      <c r="C291" t="s">
        <v>5</v>
      </c>
      <c r="D291">
        <v>10</v>
      </c>
      <c r="E291">
        <f>IF(B291 &lt;= 5,VLOOKUP(C291,$R$3:$S$6,2,FALSE),0)</f>
        <v>0.4</v>
      </c>
      <c r="F291">
        <f t="shared" si="29"/>
        <v>4</v>
      </c>
      <c r="G291">
        <f t="shared" si="30"/>
        <v>120</v>
      </c>
      <c r="H291">
        <f t="shared" si="32"/>
        <v>33660</v>
      </c>
      <c r="I291">
        <f t="shared" si="33"/>
        <v>0</v>
      </c>
      <c r="J291">
        <f t="shared" si="34"/>
        <v>14300</v>
      </c>
      <c r="K291">
        <f t="shared" si="31"/>
        <v>19360</v>
      </c>
    </row>
    <row r="292" spans="1:11" x14ac:dyDescent="0.25">
      <c r="A292" s="1">
        <v>45217</v>
      </c>
      <c r="B292" s="2">
        <f t="shared" si="28"/>
        <v>3</v>
      </c>
      <c r="C292" t="s">
        <v>5</v>
      </c>
      <c r="D292">
        <v>10</v>
      </c>
      <c r="E292">
        <f>IF(B292 &lt;= 5,VLOOKUP(C292,$R$3:$S$6,2,FALSE),0)</f>
        <v>0.4</v>
      </c>
      <c r="F292">
        <f t="shared" si="29"/>
        <v>4</v>
      </c>
      <c r="G292">
        <f t="shared" si="30"/>
        <v>120</v>
      </c>
      <c r="H292">
        <f t="shared" si="32"/>
        <v>33780</v>
      </c>
      <c r="I292">
        <f t="shared" si="33"/>
        <v>0</v>
      </c>
      <c r="J292">
        <f t="shared" si="34"/>
        <v>14300</v>
      </c>
      <c r="K292">
        <f t="shared" si="31"/>
        <v>19480</v>
      </c>
    </row>
    <row r="293" spans="1:11" x14ac:dyDescent="0.25">
      <c r="A293" s="1">
        <v>45218</v>
      </c>
      <c r="B293" s="2">
        <f t="shared" si="28"/>
        <v>4</v>
      </c>
      <c r="C293" t="s">
        <v>5</v>
      </c>
      <c r="D293">
        <v>10</v>
      </c>
      <c r="E293">
        <f>IF(B293 &lt;= 5,VLOOKUP(C293,$R$3:$S$6,2,FALSE),0)</f>
        <v>0.4</v>
      </c>
      <c r="F293">
        <f t="shared" si="29"/>
        <v>4</v>
      </c>
      <c r="G293">
        <f t="shared" si="30"/>
        <v>120</v>
      </c>
      <c r="H293">
        <f t="shared" si="32"/>
        <v>33900</v>
      </c>
      <c r="I293">
        <f t="shared" si="33"/>
        <v>0</v>
      </c>
      <c r="J293">
        <f t="shared" si="34"/>
        <v>14300</v>
      </c>
      <c r="K293">
        <f t="shared" si="31"/>
        <v>19600</v>
      </c>
    </row>
    <row r="294" spans="1:11" x14ac:dyDescent="0.25">
      <c r="A294" s="1">
        <v>45219</v>
      </c>
      <c r="B294" s="2">
        <f t="shared" si="28"/>
        <v>5</v>
      </c>
      <c r="C294" t="s">
        <v>5</v>
      </c>
      <c r="D294">
        <v>10</v>
      </c>
      <c r="E294">
        <f>IF(B294 &lt;= 5,VLOOKUP(C294,$R$3:$S$6,2,FALSE),0)</f>
        <v>0.4</v>
      </c>
      <c r="F294">
        <f t="shared" si="29"/>
        <v>4</v>
      </c>
      <c r="G294">
        <f t="shared" si="30"/>
        <v>120</v>
      </c>
      <c r="H294">
        <f t="shared" si="32"/>
        <v>34020</v>
      </c>
      <c r="I294">
        <f t="shared" si="33"/>
        <v>0</v>
      </c>
      <c r="J294">
        <f t="shared" si="34"/>
        <v>14300</v>
      </c>
      <c r="K294">
        <f t="shared" si="31"/>
        <v>19720</v>
      </c>
    </row>
    <row r="295" spans="1:11" x14ac:dyDescent="0.25">
      <c r="A295" s="1">
        <v>45220</v>
      </c>
      <c r="B295" s="2">
        <f t="shared" si="28"/>
        <v>6</v>
      </c>
      <c r="C295" t="s">
        <v>5</v>
      </c>
      <c r="D295">
        <v>10</v>
      </c>
      <c r="E295">
        <f>IF(B295 &lt;= 5,VLOOKUP(C295,$R$3:$S$6,2,FALSE),0)</f>
        <v>0</v>
      </c>
      <c r="F295">
        <f t="shared" si="29"/>
        <v>0</v>
      </c>
      <c r="G295">
        <f t="shared" si="30"/>
        <v>0</v>
      </c>
      <c r="H295">
        <f t="shared" si="32"/>
        <v>34020</v>
      </c>
      <c r="I295">
        <f t="shared" si="33"/>
        <v>0</v>
      </c>
      <c r="J295">
        <f t="shared" si="34"/>
        <v>14300</v>
      </c>
      <c r="K295">
        <f t="shared" si="31"/>
        <v>19720</v>
      </c>
    </row>
    <row r="296" spans="1:11" x14ac:dyDescent="0.25">
      <c r="A296" s="1">
        <v>45221</v>
      </c>
      <c r="B296" s="2">
        <f t="shared" si="28"/>
        <v>7</v>
      </c>
      <c r="C296" t="s">
        <v>5</v>
      </c>
      <c r="D296">
        <v>10</v>
      </c>
      <c r="E296">
        <f>IF(B296 &lt;= 5,VLOOKUP(C296,$R$3:$S$6,2,FALSE),0)</f>
        <v>0</v>
      </c>
      <c r="F296">
        <f t="shared" si="29"/>
        <v>0</v>
      </c>
      <c r="G296">
        <f t="shared" si="30"/>
        <v>0</v>
      </c>
      <c r="H296">
        <f t="shared" si="32"/>
        <v>34020</v>
      </c>
      <c r="I296">
        <f t="shared" si="33"/>
        <v>150</v>
      </c>
      <c r="J296">
        <f t="shared" si="34"/>
        <v>14450</v>
      </c>
      <c r="K296">
        <f t="shared" si="31"/>
        <v>19570</v>
      </c>
    </row>
    <row r="297" spans="1:11" x14ac:dyDescent="0.25">
      <c r="A297" s="1">
        <v>45222</v>
      </c>
      <c r="B297" s="2">
        <f t="shared" si="28"/>
        <v>1</v>
      </c>
      <c r="C297" t="s">
        <v>5</v>
      </c>
      <c r="D297">
        <v>10</v>
      </c>
      <c r="E297">
        <f>IF(B297 &lt;= 5,VLOOKUP(C297,$R$3:$S$6,2,FALSE),0)</f>
        <v>0.4</v>
      </c>
      <c r="F297">
        <f t="shared" si="29"/>
        <v>4</v>
      </c>
      <c r="G297">
        <f t="shared" si="30"/>
        <v>120</v>
      </c>
      <c r="H297">
        <f t="shared" si="32"/>
        <v>34140</v>
      </c>
      <c r="I297">
        <f t="shared" si="33"/>
        <v>0</v>
      </c>
      <c r="J297">
        <f t="shared" si="34"/>
        <v>14450</v>
      </c>
      <c r="K297">
        <f t="shared" si="31"/>
        <v>19690</v>
      </c>
    </row>
    <row r="298" spans="1:11" x14ac:dyDescent="0.25">
      <c r="A298" s="1">
        <v>45223</v>
      </c>
      <c r="B298" s="2">
        <f t="shared" si="28"/>
        <v>2</v>
      </c>
      <c r="C298" t="s">
        <v>5</v>
      </c>
      <c r="D298">
        <v>10</v>
      </c>
      <c r="E298">
        <f>IF(B298 &lt;= 5,VLOOKUP(C298,$R$3:$S$6,2,FALSE),0)</f>
        <v>0.4</v>
      </c>
      <c r="F298">
        <f t="shared" si="29"/>
        <v>4</v>
      </c>
      <c r="G298">
        <f t="shared" si="30"/>
        <v>120</v>
      </c>
      <c r="H298">
        <f t="shared" si="32"/>
        <v>34260</v>
      </c>
      <c r="I298">
        <f t="shared" si="33"/>
        <v>0</v>
      </c>
      <c r="J298">
        <f t="shared" si="34"/>
        <v>14450</v>
      </c>
      <c r="K298">
        <f t="shared" si="31"/>
        <v>19810</v>
      </c>
    </row>
    <row r="299" spans="1:11" x14ac:dyDescent="0.25">
      <c r="A299" s="1">
        <v>45224</v>
      </c>
      <c r="B299" s="2">
        <f t="shared" si="28"/>
        <v>3</v>
      </c>
      <c r="C299" t="s">
        <v>5</v>
      </c>
      <c r="D299">
        <v>10</v>
      </c>
      <c r="E299">
        <f>IF(B299 &lt;= 5,VLOOKUP(C299,$R$3:$S$6,2,FALSE),0)</f>
        <v>0.4</v>
      </c>
      <c r="F299">
        <f t="shared" si="29"/>
        <v>4</v>
      </c>
      <c r="G299">
        <f t="shared" si="30"/>
        <v>120</v>
      </c>
      <c r="H299">
        <f t="shared" si="32"/>
        <v>34380</v>
      </c>
      <c r="I299">
        <f t="shared" si="33"/>
        <v>0</v>
      </c>
      <c r="J299">
        <f t="shared" si="34"/>
        <v>14450</v>
      </c>
      <c r="K299">
        <f t="shared" si="31"/>
        <v>19930</v>
      </c>
    </row>
    <row r="300" spans="1:11" x14ac:dyDescent="0.25">
      <c r="A300" s="1">
        <v>45225</v>
      </c>
      <c r="B300" s="2">
        <f t="shared" si="28"/>
        <v>4</v>
      </c>
      <c r="C300" t="s">
        <v>5</v>
      </c>
      <c r="D300">
        <v>10</v>
      </c>
      <c r="E300">
        <f>IF(B300 &lt;= 5,VLOOKUP(C300,$R$3:$S$6,2,FALSE),0)</f>
        <v>0.4</v>
      </c>
      <c r="F300">
        <f t="shared" si="29"/>
        <v>4</v>
      </c>
      <c r="G300">
        <f t="shared" si="30"/>
        <v>120</v>
      </c>
      <c r="H300">
        <f t="shared" si="32"/>
        <v>34500</v>
      </c>
      <c r="I300">
        <f t="shared" si="33"/>
        <v>0</v>
      </c>
      <c r="J300">
        <f t="shared" si="34"/>
        <v>14450</v>
      </c>
      <c r="K300">
        <f t="shared" si="31"/>
        <v>20050</v>
      </c>
    </row>
    <row r="301" spans="1:11" x14ac:dyDescent="0.25">
      <c r="A301" s="1">
        <v>45226</v>
      </c>
      <c r="B301" s="2">
        <f t="shared" si="28"/>
        <v>5</v>
      </c>
      <c r="C301" t="s">
        <v>5</v>
      </c>
      <c r="D301">
        <v>10</v>
      </c>
      <c r="E301">
        <f>IF(B301 &lt;= 5,VLOOKUP(C301,$R$3:$S$6,2,FALSE),0)</f>
        <v>0.4</v>
      </c>
      <c r="F301">
        <f t="shared" si="29"/>
        <v>4</v>
      </c>
      <c r="G301">
        <f t="shared" si="30"/>
        <v>120</v>
      </c>
      <c r="H301">
        <f t="shared" si="32"/>
        <v>34620</v>
      </c>
      <c r="I301">
        <f t="shared" si="33"/>
        <v>0</v>
      </c>
      <c r="J301">
        <f t="shared" si="34"/>
        <v>14450</v>
      </c>
      <c r="K301">
        <f t="shared" si="31"/>
        <v>20170</v>
      </c>
    </row>
    <row r="302" spans="1:11" x14ac:dyDescent="0.25">
      <c r="A302" s="1">
        <v>45227</v>
      </c>
      <c r="B302" s="2">
        <f t="shared" si="28"/>
        <v>6</v>
      </c>
      <c r="C302" t="s">
        <v>5</v>
      </c>
      <c r="D302">
        <v>10</v>
      </c>
      <c r="E302">
        <f>IF(B302 &lt;= 5,VLOOKUP(C302,$R$3:$S$6,2,FALSE),0)</f>
        <v>0</v>
      </c>
      <c r="F302">
        <f t="shared" si="29"/>
        <v>0</v>
      </c>
      <c r="G302">
        <f t="shared" si="30"/>
        <v>0</v>
      </c>
      <c r="H302">
        <f t="shared" si="32"/>
        <v>34620</v>
      </c>
      <c r="I302">
        <f t="shared" si="33"/>
        <v>0</v>
      </c>
      <c r="J302">
        <f t="shared" si="34"/>
        <v>14450</v>
      </c>
      <c r="K302">
        <f t="shared" si="31"/>
        <v>20170</v>
      </c>
    </row>
    <row r="303" spans="1:11" x14ac:dyDescent="0.25">
      <c r="A303" s="1">
        <v>45228</v>
      </c>
      <c r="B303" s="2">
        <f t="shared" si="28"/>
        <v>7</v>
      </c>
      <c r="C303" t="s">
        <v>5</v>
      </c>
      <c r="D303">
        <v>10</v>
      </c>
      <c r="E303">
        <f>IF(B303 &lt;= 5,VLOOKUP(C303,$R$3:$S$6,2,FALSE),0)</f>
        <v>0</v>
      </c>
      <c r="F303">
        <f t="shared" si="29"/>
        <v>0</v>
      </c>
      <c r="G303">
        <f t="shared" si="30"/>
        <v>0</v>
      </c>
      <c r="H303">
        <f t="shared" si="32"/>
        <v>34620</v>
      </c>
      <c r="I303">
        <f t="shared" si="33"/>
        <v>150</v>
      </c>
      <c r="J303">
        <f t="shared" si="34"/>
        <v>14600</v>
      </c>
      <c r="K303">
        <f t="shared" si="31"/>
        <v>20020</v>
      </c>
    </row>
    <row r="304" spans="1:11" x14ac:dyDescent="0.25">
      <c r="A304" s="1">
        <v>45229</v>
      </c>
      <c r="B304" s="2">
        <f t="shared" si="28"/>
        <v>1</v>
      </c>
      <c r="C304" t="s">
        <v>5</v>
      </c>
      <c r="D304">
        <v>10</v>
      </c>
      <c r="E304">
        <f>IF(B304 &lt;= 5,VLOOKUP(C304,$R$3:$S$6,2,FALSE),0)</f>
        <v>0.4</v>
      </c>
      <c r="F304">
        <f t="shared" si="29"/>
        <v>4</v>
      </c>
      <c r="G304">
        <f t="shared" si="30"/>
        <v>120</v>
      </c>
      <c r="H304">
        <f t="shared" si="32"/>
        <v>34740</v>
      </c>
      <c r="I304">
        <f t="shared" si="33"/>
        <v>0</v>
      </c>
      <c r="J304">
        <f t="shared" si="34"/>
        <v>14600</v>
      </c>
      <c r="K304">
        <f t="shared" si="31"/>
        <v>20140</v>
      </c>
    </row>
    <row r="305" spans="1:11" x14ac:dyDescent="0.25">
      <c r="A305" s="1">
        <v>45230</v>
      </c>
      <c r="B305" s="2">
        <f t="shared" si="28"/>
        <v>2</v>
      </c>
      <c r="C305" t="s">
        <v>5</v>
      </c>
      <c r="D305">
        <v>10</v>
      </c>
      <c r="E305">
        <f>IF(B305 &lt;= 5,VLOOKUP(C305,$R$3:$S$6,2,FALSE),0)</f>
        <v>0.4</v>
      </c>
      <c r="F305">
        <f t="shared" si="29"/>
        <v>4</v>
      </c>
      <c r="G305">
        <f t="shared" si="30"/>
        <v>120</v>
      </c>
      <c r="H305">
        <f t="shared" si="32"/>
        <v>34860</v>
      </c>
      <c r="I305">
        <f t="shared" si="33"/>
        <v>0</v>
      </c>
      <c r="J305">
        <f t="shared" si="34"/>
        <v>14600</v>
      </c>
      <c r="K305">
        <f t="shared" si="31"/>
        <v>20260</v>
      </c>
    </row>
    <row r="306" spans="1:11" x14ac:dyDescent="0.25">
      <c r="A306" s="1">
        <v>45231</v>
      </c>
      <c r="B306" s="2">
        <f t="shared" si="28"/>
        <v>3</v>
      </c>
      <c r="C306" t="s">
        <v>5</v>
      </c>
      <c r="D306">
        <v>10</v>
      </c>
      <c r="E306">
        <f>IF(B306 &lt;= 5,VLOOKUP(C306,$R$3:$S$6,2,FALSE),0)</f>
        <v>0.4</v>
      </c>
      <c r="F306">
        <f t="shared" si="29"/>
        <v>4</v>
      </c>
      <c r="G306">
        <f t="shared" si="30"/>
        <v>120</v>
      </c>
      <c r="H306">
        <f t="shared" si="32"/>
        <v>34980</v>
      </c>
      <c r="I306">
        <f t="shared" si="33"/>
        <v>0</v>
      </c>
      <c r="J306">
        <f t="shared" si="34"/>
        <v>14600</v>
      </c>
      <c r="K306">
        <f t="shared" si="31"/>
        <v>20380</v>
      </c>
    </row>
    <row r="307" spans="1:11" x14ac:dyDescent="0.25">
      <c r="A307" s="1">
        <v>45232</v>
      </c>
      <c r="B307" s="2">
        <f t="shared" si="28"/>
        <v>4</v>
      </c>
      <c r="C307" t="s">
        <v>5</v>
      </c>
      <c r="D307">
        <v>10</v>
      </c>
      <c r="E307">
        <f>IF(B307 &lt;= 5,VLOOKUP(C307,$R$3:$S$6,2,FALSE),0)</f>
        <v>0.4</v>
      </c>
      <c r="F307">
        <f t="shared" si="29"/>
        <v>4</v>
      </c>
      <c r="G307">
        <f t="shared" si="30"/>
        <v>120</v>
      </c>
      <c r="H307">
        <f t="shared" si="32"/>
        <v>35100</v>
      </c>
      <c r="I307">
        <f t="shared" si="33"/>
        <v>0</v>
      </c>
      <c r="J307">
        <f t="shared" si="34"/>
        <v>14600</v>
      </c>
      <c r="K307">
        <f t="shared" si="31"/>
        <v>20500</v>
      </c>
    </row>
    <row r="308" spans="1:11" x14ac:dyDescent="0.25">
      <c r="A308" s="1">
        <v>45233</v>
      </c>
      <c r="B308" s="2">
        <f t="shared" si="28"/>
        <v>5</v>
      </c>
      <c r="C308" t="s">
        <v>5</v>
      </c>
      <c r="D308">
        <v>10</v>
      </c>
      <c r="E308">
        <f>IF(B308 &lt;= 5,VLOOKUP(C308,$R$3:$S$6,2,FALSE),0)</f>
        <v>0.4</v>
      </c>
      <c r="F308">
        <f t="shared" si="29"/>
        <v>4</v>
      </c>
      <c r="G308">
        <f t="shared" si="30"/>
        <v>120</v>
      </c>
      <c r="H308">
        <f t="shared" si="32"/>
        <v>35220</v>
      </c>
      <c r="I308">
        <f t="shared" si="33"/>
        <v>0</v>
      </c>
      <c r="J308">
        <f t="shared" si="34"/>
        <v>14600</v>
      </c>
      <c r="K308">
        <f t="shared" si="31"/>
        <v>20620</v>
      </c>
    </row>
    <row r="309" spans="1:11" x14ac:dyDescent="0.25">
      <c r="A309" s="1">
        <v>45234</v>
      </c>
      <c r="B309" s="2">
        <f t="shared" si="28"/>
        <v>6</v>
      </c>
      <c r="C309" t="s">
        <v>5</v>
      </c>
      <c r="D309">
        <v>10</v>
      </c>
      <c r="E309">
        <f>IF(B309 &lt;= 5,VLOOKUP(C309,$R$3:$S$6,2,FALSE),0)</f>
        <v>0</v>
      </c>
      <c r="F309">
        <f t="shared" si="29"/>
        <v>0</v>
      </c>
      <c r="G309">
        <f t="shared" si="30"/>
        <v>0</v>
      </c>
      <c r="H309">
        <f t="shared" si="32"/>
        <v>35220</v>
      </c>
      <c r="I309">
        <f t="shared" si="33"/>
        <v>0</v>
      </c>
      <c r="J309">
        <f t="shared" si="34"/>
        <v>14600</v>
      </c>
      <c r="K309">
        <f t="shared" si="31"/>
        <v>20620</v>
      </c>
    </row>
    <row r="310" spans="1:11" x14ac:dyDescent="0.25">
      <c r="A310" s="1">
        <v>45235</v>
      </c>
      <c r="B310" s="2">
        <f t="shared" si="28"/>
        <v>7</v>
      </c>
      <c r="C310" t="s">
        <v>5</v>
      </c>
      <c r="D310">
        <v>10</v>
      </c>
      <c r="E310">
        <f>IF(B310 &lt;= 5,VLOOKUP(C310,$R$3:$S$6,2,FALSE),0)</f>
        <v>0</v>
      </c>
      <c r="F310">
        <f t="shared" si="29"/>
        <v>0</v>
      </c>
      <c r="G310">
        <f t="shared" si="30"/>
        <v>0</v>
      </c>
      <c r="H310">
        <f t="shared" si="32"/>
        <v>35220</v>
      </c>
      <c r="I310">
        <f t="shared" si="33"/>
        <v>150</v>
      </c>
      <c r="J310">
        <f t="shared" si="34"/>
        <v>14750</v>
      </c>
      <c r="K310">
        <f t="shared" si="31"/>
        <v>20470</v>
      </c>
    </row>
    <row r="311" spans="1:11" x14ac:dyDescent="0.25">
      <c r="A311" s="1">
        <v>45236</v>
      </c>
      <c r="B311" s="2">
        <f t="shared" si="28"/>
        <v>1</v>
      </c>
      <c r="C311" t="s">
        <v>5</v>
      </c>
      <c r="D311">
        <v>10</v>
      </c>
      <c r="E311">
        <f>IF(B311 &lt;= 5,VLOOKUP(C311,$R$3:$S$6,2,FALSE),0)</f>
        <v>0.4</v>
      </c>
      <c r="F311">
        <f t="shared" si="29"/>
        <v>4</v>
      </c>
      <c r="G311">
        <f t="shared" si="30"/>
        <v>120</v>
      </c>
      <c r="H311">
        <f t="shared" si="32"/>
        <v>35340</v>
      </c>
      <c r="I311">
        <f t="shared" si="33"/>
        <v>0</v>
      </c>
      <c r="J311">
        <f t="shared" si="34"/>
        <v>14750</v>
      </c>
      <c r="K311">
        <f t="shared" si="31"/>
        <v>20590</v>
      </c>
    </row>
    <row r="312" spans="1:11" x14ac:dyDescent="0.25">
      <c r="A312" s="1">
        <v>45237</v>
      </c>
      <c r="B312" s="2">
        <f t="shared" si="28"/>
        <v>2</v>
      </c>
      <c r="C312" t="s">
        <v>5</v>
      </c>
      <c r="D312">
        <v>10</v>
      </c>
      <c r="E312">
        <f>IF(B312 &lt;= 5,VLOOKUP(C312,$R$3:$S$6,2,FALSE),0)</f>
        <v>0.4</v>
      </c>
      <c r="F312">
        <f t="shared" si="29"/>
        <v>4</v>
      </c>
      <c r="G312">
        <f t="shared" si="30"/>
        <v>120</v>
      </c>
      <c r="H312">
        <f t="shared" si="32"/>
        <v>35460</v>
      </c>
      <c r="I312">
        <f t="shared" si="33"/>
        <v>0</v>
      </c>
      <c r="J312">
        <f t="shared" si="34"/>
        <v>14750</v>
      </c>
      <c r="K312">
        <f t="shared" si="31"/>
        <v>20710</v>
      </c>
    </row>
    <row r="313" spans="1:11" x14ac:dyDescent="0.25">
      <c r="A313" s="1">
        <v>45238</v>
      </c>
      <c r="B313" s="2">
        <f t="shared" si="28"/>
        <v>3</v>
      </c>
      <c r="C313" t="s">
        <v>5</v>
      </c>
      <c r="D313">
        <v>10</v>
      </c>
      <c r="E313">
        <f>IF(B313 &lt;= 5,VLOOKUP(C313,$R$3:$S$6,2,FALSE),0)</f>
        <v>0.4</v>
      </c>
      <c r="F313">
        <f t="shared" si="29"/>
        <v>4</v>
      </c>
      <c r="G313">
        <f t="shared" si="30"/>
        <v>120</v>
      </c>
      <c r="H313">
        <f t="shared" si="32"/>
        <v>35580</v>
      </c>
      <c r="I313">
        <f t="shared" si="33"/>
        <v>0</v>
      </c>
      <c r="J313">
        <f t="shared" si="34"/>
        <v>14750</v>
      </c>
      <c r="K313">
        <f t="shared" si="31"/>
        <v>20830</v>
      </c>
    </row>
    <row r="314" spans="1:11" x14ac:dyDescent="0.25">
      <c r="A314" s="1">
        <v>45239</v>
      </c>
      <c r="B314" s="2">
        <f t="shared" si="28"/>
        <v>4</v>
      </c>
      <c r="C314" t="s">
        <v>5</v>
      </c>
      <c r="D314">
        <v>10</v>
      </c>
      <c r="E314">
        <f>IF(B314 &lt;= 5,VLOOKUP(C314,$R$3:$S$6,2,FALSE),0)</f>
        <v>0.4</v>
      </c>
      <c r="F314">
        <f t="shared" si="29"/>
        <v>4</v>
      </c>
      <c r="G314">
        <f t="shared" si="30"/>
        <v>120</v>
      </c>
      <c r="H314">
        <f t="shared" si="32"/>
        <v>35700</v>
      </c>
      <c r="I314">
        <f t="shared" si="33"/>
        <v>0</v>
      </c>
      <c r="J314">
        <f t="shared" si="34"/>
        <v>14750</v>
      </c>
      <c r="K314">
        <f t="shared" si="31"/>
        <v>20950</v>
      </c>
    </row>
    <row r="315" spans="1:11" x14ac:dyDescent="0.25">
      <c r="A315" s="1">
        <v>45240</v>
      </c>
      <c r="B315" s="2">
        <f t="shared" si="28"/>
        <v>5</v>
      </c>
      <c r="C315" t="s">
        <v>5</v>
      </c>
      <c r="D315">
        <v>10</v>
      </c>
      <c r="E315">
        <f>IF(B315 &lt;= 5,VLOOKUP(C315,$R$3:$S$6,2,FALSE),0)</f>
        <v>0.4</v>
      </c>
      <c r="F315">
        <f t="shared" si="29"/>
        <v>4</v>
      </c>
      <c r="G315">
        <f t="shared" si="30"/>
        <v>120</v>
      </c>
      <c r="H315">
        <f t="shared" si="32"/>
        <v>35820</v>
      </c>
      <c r="I315">
        <f t="shared" si="33"/>
        <v>0</v>
      </c>
      <c r="J315">
        <f t="shared" si="34"/>
        <v>14750</v>
      </c>
      <c r="K315">
        <f t="shared" si="31"/>
        <v>21070</v>
      </c>
    </row>
    <row r="316" spans="1:11" x14ac:dyDescent="0.25">
      <c r="A316" s="1">
        <v>45241</v>
      </c>
      <c r="B316" s="2">
        <f t="shared" si="28"/>
        <v>6</v>
      </c>
      <c r="C316" t="s">
        <v>5</v>
      </c>
      <c r="D316">
        <v>10</v>
      </c>
      <c r="E316">
        <f>IF(B316 &lt;= 5,VLOOKUP(C316,$R$3:$S$6,2,FALSE),0)</f>
        <v>0</v>
      </c>
      <c r="F316">
        <f t="shared" si="29"/>
        <v>0</v>
      </c>
      <c r="G316">
        <f t="shared" si="30"/>
        <v>0</v>
      </c>
      <c r="H316">
        <f t="shared" si="32"/>
        <v>35820</v>
      </c>
      <c r="I316">
        <f t="shared" si="33"/>
        <v>0</v>
      </c>
      <c r="J316">
        <f t="shared" si="34"/>
        <v>14750</v>
      </c>
      <c r="K316">
        <f t="shared" si="31"/>
        <v>21070</v>
      </c>
    </row>
    <row r="317" spans="1:11" x14ac:dyDescent="0.25">
      <c r="A317" s="1">
        <v>45242</v>
      </c>
      <c r="B317" s="2">
        <f t="shared" si="28"/>
        <v>7</v>
      </c>
      <c r="C317" t="s">
        <v>5</v>
      </c>
      <c r="D317">
        <v>10</v>
      </c>
      <c r="E317">
        <f>IF(B317 &lt;= 5,VLOOKUP(C317,$R$3:$S$6,2,FALSE),0)</f>
        <v>0</v>
      </c>
      <c r="F317">
        <f t="shared" si="29"/>
        <v>0</v>
      </c>
      <c r="G317">
        <f t="shared" si="30"/>
        <v>0</v>
      </c>
      <c r="H317">
        <f t="shared" si="32"/>
        <v>35820</v>
      </c>
      <c r="I317">
        <f t="shared" si="33"/>
        <v>150</v>
      </c>
      <c r="J317">
        <f t="shared" si="34"/>
        <v>14900</v>
      </c>
      <c r="K317">
        <f t="shared" si="31"/>
        <v>20920</v>
      </c>
    </row>
    <row r="318" spans="1:11" x14ac:dyDescent="0.25">
      <c r="A318" s="1">
        <v>45243</v>
      </c>
      <c r="B318" s="2">
        <f t="shared" si="28"/>
        <v>1</v>
      </c>
      <c r="C318" t="s">
        <v>5</v>
      </c>
      <c r="D318">
        <v>10</v>
      </c>
      <c r="E318">
        <f>IF(B318 &lt;= 5,VLOOKUP(C318,$R$3:$S$6,2,FALSE),0)</f>
        <v>0.4</v>
      </c>
      <c r="F318">
        <f t="shared" si="29"/>
        <v>4</v>
      </c>
      <c r="G318">
        <f t="shared" si="30"/>
        <v>120</v>
      </c>
      <c r="H318">
        <f t="shared" si="32"/>
        <v>35940</v>
      </c>
      <c r="I318">
        <f t="shared" si="33"/>
        <v>0</v>
      </c>
      <c r="J318">
        <f t="shared" si="34"/>
        <v>14900</v>
      </c>
      <c r="K318">
        <f t="shared" si="31"/>
        <v>21040</v>
      </c>
    </row>
    <row r="319" spans="1:11" x14ac:dyDescent="0.25">
      <c r="A319" s="1">
        <v>45244</v>
      </c>
      <c r="B319" s="2">
        <f t="shared" si="28"/>
        <v>2</v>
      </c>
      <c r="C319" t="s">
        <v>5</v>
      </c>
      <c r="D319">
        <v>10</v>
      </c>
      <c r="E319">
        <f>IF(B319 &lt;= 5,VLOOKUP(C319,$R$3:$S$6,2,FALSE),0)</f>
        <v>0.4</v>
      </c>
      <c r="F319">
        <f t="shared" si="29"/>
        <v>4</v>
      </c>
      <c r="G319">
        <f t="shared" si="30"/>
        <v>120</v>
      </c>
      <c r="H319">
        <f t="shared" si="32"/>
        <v>36060</v>
      </c>
      <c r="I319">
        <f t="shared" si="33"/>
        <v>0</v>
      </c>
      <c r="J319">
        <f t="shared" si="34"/>
        <v>14900</v>
      </c>
      <c r="K319">
        <f t="shared" si="31"/>
        <v>21160</v>
      </c>
    </row>
    <row r="320" spans="1:11" x14ac:dyDescent="0.25">
      <c r="A320" s="1">
        <v>45245</v>
      </c>
      <c r="B320" s="2">
        <f t="shared" si="28"/>
        <v>3</v>
      </c>
      <c r="C320" t="s">
        <v>5</v>
      </c>
      <c r="D320">
        <v>10</v>
      </c>
      <c r="E320">
        <f>IF(B320 &lt;= 5,VLOOKUP(C320,$R$3:$S$6,2,FALSE),0)</f>
        <v>0.4</v>
      </c>
      <c r="F320">
        <f t="shared" si="29"/>
        <v>4</v>
      </c>
      <c r="G320">
        <f t="shared" si="30"/>
        <v>120</v>
      </c>
      <c r="H320">
        <f t="shared" si="32"/>
        <v>36180</v>
      </c>
      <c r="I320">
        <f t="shared" si="33"/>
        <v>0</v>
      </c>
      <c r="J320">
        <f t="shared" si="34"/>
        <v>14900</v>
      </c>
      <c r="K320">
        <f t="shared" si="31"/>
        <v>21280</v>
      </c>
    </row>
    <row r="321" spans="1:11" x14ac:dyDescent="0.25">
      <c r="A321" s="1">
        <v>45246</v>
      </c>
      <c r="B321" s="2">
        <f t="shared" si="28"/>
        <v>4</v>
      </c>
      <c r="C321" t="s">
        <v>5</v>
      </c>
      <c r="D321">
        <v>10</v>
      </c>
      <c r="E321">
        <f>IF(B321 &lt;= 5,VLOOKUP(C321,$R$3:$S$6,2,FALSE),0)</f>
        <v>0.4</v>
      </c>
      <c r="F321">
        <f t="shared" si="29"/>
        <v>4</v>
      </c>
      <c r="G321">
        <f t="shared" si="30"/>
        <v>120</v>
      </c>
      <c r="H321">
        <f t="shared" si="32"/>
        <v>36300</v>
      </c>
      <c r="I321">
        <f t="shared" si="33"/>
        <v>0</v>
      </c>
      <c r="J321">
        <f t="shared" si="34"/>
        <v>14900</v>
      </c>
      <c r="K321">
        <f t="shared" si="31"/>
        <v>21400</v>
      </c>
    </row>
    <row r="322" spans="1:11" x14ac:dyDescent="0.25">
      <c r="A322" s="1">
        <v>45247</v>
      </c>
      <c r="B322" s="2">
        <f t="shared" si="28"/>
        <v>5</v>
      </c>
      <c r="C322" t="s">
        <v>5</v>
      </c>
      <c r="D322">
        <v>10</v>
      </c>
      <c r="E322">
        <f>IF(B322 &lt;= 5,VLOOKUP(C322,$R$3:$S$6,2,FALSE),0)</f>
        <v>0.4</v>
      </c>
      <c r="F322">
        <f t="shared" si="29"/>
        <v>4</v>
      </c>
      <c r="G322">
        <f t="shared" si="30"/>
        <v>120</v>
      </c>
      <c r="H322">
        <f t="shared" si="32"/>
        <v>36420</v>
      </c>
      <c r="I322">
        <f t="shared" si="33"/>
        <v>0</v>
      </c>
      <c r="J322">
        <f t="shared" si="34"/>
        <v>14900</v>
      </c>
      <c r="K322">
        <f t="shared" si="31"/>
        <v>21520</v>
      </c>
    </row>
    <row r="323" spans="1:11" x14ac:dyDescent="0.25">
      <c r="A323" s="1">
        <v>45248</v>
      </c>
      <c r="B323" s="2">
        <f t="shared" ref="B323:B386" si="35">WEEKDAY(A323,2)</f>
        <v>6</v>
      </c>
      <c r="C323" t="s">
        <v>5</v>
      </c>
      <c r="D323">
        <v>10</v>
      </c>
      <c r="E323">
        <f>IF(B323 &lt;= 5,VLOOKUP(C323,$R$3:$S$6,2,FALSE),0)</f>
        <v>0</v>
      </c>
      <c r="F323">
        <f t="shared" ref="F323:F386" si="36">ROUNDDOWN(D323*E323,0)</f>
        <v>0</v>
      </c>
      <c r="G323">
        <f t="shared" ref="G323:G386" si="37">IF(B323&lt;=5,F323*$Q$9,0)</f>
        <v>0</v>
      </c>
      <c r="H323">
        <f t="shared" si="32"/>
        <v>36420</v>
      </c>
      <c r="I323">
        <f t="shared" si="33"/>
        <v>0</v>
      </c>
      <c r="J323">
        <f t="shared" si="34"/>
        <v>14900</v>
      </c>
      <c r="K323">
        <f t="shared" ref="K323:K386" si="38">H323-J323</f>
        <v>21520</v>
      </c>
    </row>
    <row r="324" spans="1:11" x14ac:dyDescent="0.25">
      <c r="A324" s="1">
        <v>45249</v>
      </c>
      <c r="B324" s="2">
        <f t="shared" si="35"/>
        <v>7</v>
      </c>
      <c r="C324" t="s">
        <v>5</v>
      </c>
      <c r="D324">
        <v>10</v>
      </c>
      <c r="E324">
        <f>IF(B324 &lt;= 5,VLOOKUP(C324,$R$3:$S$6,2,FALSE),0)</f>
        <v>0</v>
      </c>
      <c r="F324">
        <f t="shared" si="36"/>
        <v>0</v>
      </c>
      <c r="G324">
        <f t="shared" si="37"/>
        <v>0</v>
      </c>
      <c r="H324">
        <f t="shared" ref="H324:H387" si="39">H323+G324</f>
        <v>36420</v>
      </c>
      <c r="I324">
        <f t="shared" ref="I324:I387" si="40">IF(B324=7,D324*$Q$10,0)</f>
        <v>150</v>
      </c>
      <c r="J324">
        <f t="shared" ref="J324:J387" si="41">J323+I324</f>
        <v>15050</v>
      </c>
      <c r="K324">
        <f t="shared" si="38"/>
        <v>21370</v>
      </c>
    </row>
    <row r="325" spans="1:11" x14ac:dyDescent="0.25">
      <c r="A325" s="1">
        <v>45250</v>
      </c>
      <c r="B325" s="2">
        <f t="shared" si="35"/>
        <v>1</v>
      </c>
      <c r="C325" t="s">
        <v>5</v>
      </c>
      <c r="D325">
        <v>10</v>
      </c>
      <c r="E325">
        <f>IF(B325 &lt;= 5,VLOOKUP(C325,$R$3:$S$6,2,FALSE),0)</f>
        <v>0.4</v>
      </c>
      <c r="F325">
        <f t="shared" si="36"/>
        <v>4</v>
      </c>
      <c r="G325">
        <f t="shared" si="37"/>
        <v>120</v>
      </c>
      <c r="H325">
        <f t="shared" si="39"/>
        <v>36540</v>
      </c>
      <c r="I325">
        <f t="shared" si="40"/>
        <v>0</v>
      </c>
      <c r="J325">
        <f t="shared" si="41"/>
        <v>15050</v>
      </c>
      <c r="K325">
        <f t="shared" si="38"/>
        <v>21490</v>
      </c>
    </row>
    <row r="326" spans="1:11" x14ac:dyDescent="0.25">
      <c r="A326" s="1">
        <v>45251</v>
      </c>
      <c r="B326" s="2">
        <f t="shared" si="35"/>
        <v>2</v>
      </c>
      <c r="C326" t="s">
        <v>5</v>
      </c>
      <c r="D326">
        <v>10</v>
      </c>
      <c r="E326">
        <f>IF(B326 &lt;= 5,VLOOKUP(C326,$R$3:$S$6,2,FALSE),0)</f>
        <v>0.4</v>
      </c>
      <c r="F326">
        <f t="shared" si="36"/>
        <v>4</v>
      </c>
      <c r="G326">
        <f t="shared" si="37"/>
        <v>120</v>
      </c>
      <c r="H326">
        <f t="shared" si="39"/>
        <v>36660</v>
      </c>
      <c r="I326">
        <f t="shared" si="40"/>
        <v>0</v>
      </c>
      <c r="J326">
        <f t="shared" si="41"/>
        <v>15050</v>
      </c>
      <c r="K326">
        <f t="shared" si="38"/>
        <v>21610</v>
      </c>
    </row>
    <row r="327" spans="1:11" x14ac:dyDescent="0.25">
      <c r="A327" s="1">
        <v>45252</v>
      </c>
      <c r="B327" s="2">
        <f t="shared" si="35"/>
        <v>3</v>
      </c>
      <c r="C327" t="s">
        <v>5</v>
      </c>
      <c r="D327">
        <v>10</v>
      </c>
      <c r="E327">
        <f>IF(B327 &lt;= 5,VLOOKUP(C327,$R$3:$S$6,2,FALSE),0)</f>
        <v>0.4</v>
      </c>
      <c r="F327">
        <f t="shared" si="36"/>
        <v>4</v>
      </c>
      <c r="G327">
        <f t="shared" si="37"/>
        <v>120</v>
      </c>
      <c r="H327">
        <f t="shared" si="39"/>
        <v>36780</v>
      </c>
      <c r="I327">
        <f t="shared" si="40"/>
        <v>0</v>
      </c>
      <c r="J327">
        <f t="shared" si="41"/>
        <v>15050</v>
      </c>
      <c r="K327">
        <f t="shared" si="38"/>
        <v>21730</v>
      </c>
    </row>
    <row r="328" spans="1:11" x14ac:dyDescent="0.25">
      <c r="A328" s="1">
        <v>45253</v>
      </c>
      <c r="B328" s="2">
        <f t="shared" si="35"/>
        <v>4</v>
      </c>
      <c r="C328" t="s">
        <v>5</v>
      </c>
      <c r="D328">
        <v>10</v>
      </c>
      <c r="E328">
        <f>IF(B328 &lt;= 5,VLOOKUP(C328,$R$3:$S$6,2,FALSE),0)</f>
        <v>0.4</v>
      </c>
      <c r="F328">
        <f t="shared" si="36"/>
        <v>4</v>
      </c>
      <c r="G328">
        <f t="shared" si="37"/>
        <v>120</v>
      </c>
      <c r="H328">
        <f t="shared" si="39"/>
        <v>36900</v>
      </c>
      <c r="I328">
        <f t="shared" si="40"/>
        <v>0</v>
      </c>
      <c r="J328">
        <f t="shared" si="41"/>
        <v>15050</v>
      </c>
      <c r="K328">
        <f t="shared" si="38"/>
        <v>21850</v>
      </c>
    </row>
    <row r="329" spans="1:11" x14ac:dyDescent="0.25">
      <c r="A329" s="1">
        <v>45254</v>
      </c>
      <c r="B329" s="2">
        <f t="shared" si="35"/>
        <v>5</v>
      </c>
      <c r="C329" t="s">
        <v>5</v>
      </c>
      <c r="D329">
        <v>10</v>
      </c>
      <c r="E329">
        <f>IF(B329 &lt;= 5,VLOOKUP(C329,$R$3:$S$6,2,FALSE),0)</f>
        <v>0.4</v>
      </c>
      <c r="F329">
        <f t="shared" si="36"/>
        <v>4</v>
      </c>
      <c r="G329">
        <f t="shared" si="37"/>
        <v>120</v>
      </c>
      <c r="H329">
        <f t="shared" si="39"/>
        <v>37020</v>
      </c>
      <c r="I329">
        <f t="shared" si="40"/>
        <v>0</v>
      </c>
      <c r="J329">
        <f t="shared" si="41"/>
        <v>15050</v>
      </c>
      <c r="K329">
        <f t="shared" si="38"/>
        <v>21970</v>
      </c>
    </row>
    <row r="330" spans="1:11" x14ac:dyDescent="0.25">
      <c r="A330" s="1">
        <v>45255</v>
      </c>
      <c r="B330" s="2">
        <f t="shared" si="35"/>
        <v>6</v>
      </c>
      <c r="C330" t="s">
        <v>5</v>
      </c>
      <c r="D330">
        <v>10</v>
      </c>
      <c r="E330">
        <f>IF(B330 &lt;= 5,VLOOKUP(C330,$R$3:$S$6,2,FALSE),0)</f>
        <v>0</v>
      </c>
      <c r="F330">
        <f t="shared" si="36"/>
        <v>0</v>
      </c>
      <c r="G330">
        <f t="shared" si="37"/>
        <v>0</v>
      </c>
      <c r="H330">
        <f t="shared" si="39"/>
        <v>37020</v>
      </c>
      <c r="I330">
        <f t="shared" si="40"/>
        <v>0</v>
      </c>
      <c r="J330">
        <f t="shared" si="41"/>
        <v>15050</v>
      </c>
      <c r="K330">
        <f t="shared" si="38"/>
        <v>21970</v>
      </c>
    </row>
    <row r="331" spans="1:11" x14ac:dyDescent="0.25">
      <c r="A331" s="1">
        <v>45256</v>
      </c>
      <c r="B331" s="2">
        <f t="shared" si="35"/>
        <v>7</v>
      </c>
      <c r="C331" t="s">
        <v>5</v>
      </c>
      <c r="D331">
        <v>10</v>
      </c>
      <c r="E331">
        <f>IF(B331 &lt;= 5,VLOOKUP(C331,$R$3:$S$6,2,FALSE),0)</f>
        <v>0</v>
      </c>
      <c r="F331">
        <f t="shared" si="36"/>
        <v>0</v>
      </c>
      <c r="G331">
        <f t="shared" si="37"/>
        <v>0</v>
      </c>
      <c r="H331">
        <f t="shared" si="39"/>
        <v>37020</v>
      </c>
      <c r="I331">
        <f t="shared" si="40"/>
        <v>150</v>
      </c>
      <c r="J331">
        <f t="shared" si="41"/>
        <v>15200</v>
      </c>
      <c r="K331">
        <f t="shared" si="38"/>
        <v>21820</v>
      </c>
    </row>
    <row r="332" spans="1:11" x14ac:dyDescent="0.25">
      <c r="A332" s="1">
        <v>45257</v>
      </c>
      <c r="B332" s="2">
        <f t="shared" si="35"/>
        <v>1</v>
      </c>
      <c r="C332" t="s">
        <v>5</v>
      </c>
      <c r="D332">
        <v>10</v>
      </c>
      <c r="E332">
        <f>IF(B332 &lt;= 5,VLOOKUP(C332,$R$3:$S$6,2,FALSE),0)</f>
        <v>0.4</v>
      </c>
      <c r="F332">
        <f t="shared" si="36"/>
        <v>4</v>
      </c>
      <c r="G332">
        <f t="shared" si="37"/>
        <v>120</v>
      </c>
      <c r="H332">
        <f t="shared" si="39"/>
        <v>37140</v>
      </c>
      <c r="I332">
        <f t="shared" si="40"/>
        <v>0</v>
      </c>
      <c r="J332">
        <f t="shared" si="41"/>
        <v>15200</v>
      </c>
      <c r="K332">
        <f t="shared" si="38"/>
        <v>21940</v>
      </c>
    </row>
    <row r="333" spans="1:11" x14ac:dyDescent="0.25">
      <c r="A333" s="1">
        <v>45258</v>
      </c>
      <c r="B333" s="2">
        <f t="shared" si="35"/>
        <v>2</v>
      </c>
      <c r="C333" t="s">
        <v>5</v>
      </c>
      <c r="D333">
        <v>10</v>
      </c>
      <c r="E333">
        <f>IF(B333 &lt;= 5,VLOOKUP(C333,$R$3:$S$6,2,FALSE),0)</f>
        <v>0.4</v>
      </c>
      <c r="F333">
        <f t="shared" si="36"/>
        <v>4</v>
      </c>
      <c r="G333">
        <f t="shared" si="37"/>
        <v>120</v>
      </c>
      <c r="H333">
        <f t="shared" si="39"/>
        <v>37260</v>
      </c>
      <c r="I333">
        <f t="shared" si="40"/>
        <v>0</v>
      </c>
      <c r="J333">
        <f t="shared" si="41"/>
        <v>15200</v>
      </c>
      <c r="K333">
        <f t="shared" si="38"/>
        <v>22060</v>
      </c>
    </row>
    <row r="334" spans="1:11" x14ac:dyDescent="0.25">
      <c r="A334" s="1">
        <v>45259</v>
      </c>
      <c r="B334" s="2">
        <f t="shared" si="35"/>
        <v>3</v>
      </c>
      <c r="C334" t="s">
        <v>5</v>
      </c>
      <c r="D334">
        <v>10</v>
      </c>
      <c r="E334">
        <f>IF(B334 &lt;= 5,VLOOKUP(C334,$R$3:$S$6,2,FALSE),0)</f>
        <v>0.4</v>
      </c>
      <c r="F334">
        <f t="shared" si="36"/>
        <v>4</v>
      </c>
      <c r="G334">
        <f t="shared" si="37"/>
        <v>120</v>
      </c>
      <c r="H334">
        <f t="shared" si="39"/>
        <v>37380</v>
      </c>
      <c r="I334">
        <f t="shared" si="40"/>
        <v>0</v>
      </c>
      <c r="J334">
        <f t="shared" si="41"/>
        <v>15200</v>
      </c>
      <c r="K334">
        <f t="shared" si="38"/>
        <v>22180</v>
      </c>
    </row>
    <row r="335" spans="1:11" x14ac:dyDescent="0.25">
      <c r="A335" s="1">
        <v>45260</v>
      </c>
      <c r="B335" s="2">
        <f t="shared" si="35"/>
        <v>4</v>
      </c>
      <c r="C335" t="s">
        <v>5</v>
      </c>
      <c r="D335">
        <v>10</v>
      </c>
      <c r="E335">
        <f>IF(B335 &lt;= 5,VLOOKUP(C335,$R$3:$S$6,2,FALSE),0)</f>
        <v>0.4</v>
      </c>
      <c r="F335">
        <f t="shared" si="36"/>
        <v>4</v>
      </c>
      <c r="G335">
        <f t="shared" si="37"/>
        <v>120</v>
      </c>
      <c r="H335">
        <f t="shared" si="39"/>
        <v>37500</v>
      </c>
      <c r="I335">
        <f t="shared" si="40"/>
        <v>0</v>
      </c>
      <c r="J335">
        <f t="shared" si="41"/>
        <v>15200</v>
      </c>
      <c r="K335">
        <f t="shared" si="38"/>
        <v>22300</v>
      </c>
    </row>
    <row r="336" spans="1:11" x14ac:dyDescent="0.25">
      <c r="A336" s="1">
        <v>45261</v>
      </c>
      <c r="B336" s="2">
        <f t="shared" si="35"/>
        <v>5</v>
      </c>
      <c r="C336" t="s">
        <v>5</v>
      </c>
      <c r="D336">
        <v>10</v>
      </c>
      <c r="E336">
        <f>IF(B336 &lt;= 5,VLOOKUP(C336,$R$3:$S$6,2,FALSE),0)</f>
        <v>0.4</v>
      </c>
      <c r="F336">
        <f t="shared" si="36"/>
        <v>4</v>
      </c>
      <c r="G336">
        <f t="shared" si="37"/>
        <v>120</v>
      </c>
      <c r="H336">
        <f t="shared" si="39"/>
        <v>37620</v>
      </c>
      <c r="I336">
        <f t="shared" si="40"/>
        <v>0</v>
      </c>
      <c r="J336">
        <f t="shared" si="41"/>
        <v>15200</v>
      </c>
      <c r="K336">
        <f t="shared" si="38"/>
        <v>22420</v>
      </c>
    </row>
    <row r="337" spans="1:11" x14ac:dyDescent="0.25">
      <c r="A337" s="1">
        <v>45262</v>
      </c>
      <c r="B337" s="2">
        <f t="shared" si="35"/>
        <v>6</v>
      </c>
      <c r="C337" t="s">
        <v>5</v>
      </c>
      <c r="D337">
        <v>10</v>
      </c>
      <c r="E337">
        <f>IF(B337 &lt;= 5,VLOOKUP(C337,$R$3:$S$6,2,FALSE),0)</f>
        <v>0</v>
      </c>
      <c r="F337">
        <f t="shared" si="36"/>
        <v>0</v>
      </c>
      <c r="G337">
        <f t="shared" si="37"/>
        <v>0</v>
      </c>
      <c r="H337">
        <f t="shared" si="39"/>
        <v>37620</v>
      </c>
      <c r="I337">
        <f t="shared" si="40"/>
        <v>0</v>
      </c>
      <c r="J337">
        <f t="shared" si="41"/>
        <v>15200</v>
      </c>
      <c r="K337">
        <f t="shared" si="38"/>
        <v>22420</v>
      </c>
    </row>
    <row r="338" spans="1:11" x14ac:dyDescent="0.25">
      <c r="A338" s="1">
        <v>45263</v>
      </c>
      <c r="B338" s="2">
        <f t="shared" si="35"/>
        <v>7</v>
      </c>
      <c r="C338" t="s">
        <v>5</v>
      </c>
      <c r="D338">
        <v>10</v>
      </c>
      <c r="E338">
        <f>IF(B338 &lt;= 5,VLOOKUP(C338,$R$3:$S$6,2,FALSE),0)</f>
        <v>0</v>
      </c>
      <c r="F338">
        <f t="shared" si="36"/>
        <v>0</v>
      </c>
      <c r="G338">
        <f t="shared" si="37"/>
        <v>0</v>
      </c>
      <c r="H338">
        <f t="shared" si="39"/>
        <v>37620</v>
      </c>
      <c r="I338">
        <f t="shared" si="40"/>
        <v>150</v>
      </c>
      <c r="J338">
        <f t="shared" si="41"/>
        <v>15350</v>
      </c>
      <c r="K338">
        <f t="shared" si="38"/>
        <v>22270</v>
      </c>
    </row>
    <row r="339" spans="1:11" x14ac:dyDescent="0.25">
      <c r="A339" s="1">
        <v>45264</v>
      </c>
      <c r="B339" s="2">
        <f t="shared" si="35"/>
        <v>1</v>
      </c>
      <c r="C339" t="s">
        <v>5</v>
      </c>
      <c r="D339">
        <v>10</v>
      </c>
      <c r="E339">
        <f>IF(B339 &lt;= 5,VLOOKUP(C339,$R$3:$S$6,2,FALSE),0)</f>
        <v>0.4</v>
      </c>
      <c r="F339">
        <f t="shared" si="36"/>
        <v>4</v>
      </c>
      <c r="G339">
        <f t="shared" si="37"/>
        <v>120</v>
      </c>
      <c r="H339">
        <f t="shared" si="39"/>
        <v>37740</v>
      </c>
      <c r="I339">
        <f t="shared" si="40"/>
        <v>0</v>
      </c>
      <c r="J339">
        <f t="shared" si="41"/>
        <v>15350</v>
      </c>
      <c r="K339">
        <f t="shared" si="38"/>
        <v>22390</v>
      </c>
    </row>
    <row r="340" spans="1:11" x14ac:dyDescent="0.25">
      <c r="A340" s="1">
        <v>45265</v>
      </c>
      <c r="B340" s="2">
        <f t="shared" si="35"/>
        <v>2</v>
      </c>
      <c r="C340" t="s">
        <v>5</v>
      </c>
      <c r="D340">
        <v>10</v>
      </c>
      <c r="E340">
        <f>IF(B340 &lt;= 5,VLOOKUP(C340,$R$3:$S$6,2,FALSE),0)</f>
        <v>0.4</v>
      </c>
      <c r="F340">
        <f t="shared" si="36"/>
        <v>4</v>
      </c>
      <c r="G340">
        <f t="shared" si="37"/>
        <v>120</v>
      </c>
      <c r="H340">
        <f t="shared" si="39"/>
        <v>37860</v>
      </c>
      <c r="I340">
        <f t="shared" si="40"/>
        <v>0</v>
      </c>
      <c r="J340">
        <f t="shared" si="41"/>
        <v>15350</v>
      </c>
      <c r="K340">
        <f t="shared" si="38"/>
        <v>22510</v>
      </c>
    </row>
    <row r="341" spans="1:11" x14ac:dyDescent="0.25">
      <c r="A341" s="1">
        <v>45266</v>
      </c>
      <c r="B341" s="2">
        <f t="shared" si="35"/>
        <v>3</v>
      </c>
      <c r="C341" t="s">
        <v>5</v>
      </c>
      <c r="D341">
        <v>10</v>
      </c>
      <c r="E341">
        <f>IF(B341 &lt;= 5,VLOOKUP(C341,$R$3:$S$6,2,FALSE),0)</f>
        <v>0.4</v>
      </c>
      <c r="F341">
        <f t="shared" si="36"/>
        <v>4</v>
      </c>
      <c r="G341">
        <f t="shared" si="37"/>
        <v>120</v>
      </c>
      <c r="H341">
        <f t="shared" si="39"/>
        <v>37980</v>
      </c>
      <c r="I341">
        <f t="shared" si="40"/>
        <v>0</v>
      </c>
      <c r="J341">
        <f t="shared" si="41"/>
        <v>15350</v>
      </c>
      <c r="K341">
        <f t="shared" si="38"/>
        <v>22630</v>
      </c>
    </row>
    <row r="342" spans="1:11" x14ac:dyDescent="0.25">
      <c r="A342" s="1">
        <v>45267</v>
      </c>
      <c r="B342" s="2">
        <f t="shared" si="35"/>
        <v>4</v>
      </c>
      <c r="C342" t="s">
        <v>5</v>
      </c>
      <c r="D342">
        <v>10</v>
      </c>
      <c r="E342">
        <f>IF(B342 &lt;= 5,VLOOKUP(C342,$R$3:$S$6,2,FALSE),0)</f>
        <v>0.4</v>
      </c>
      <c r="F342">
        <f t="shared" si="36"/>
        <v>4</v>
      </c>
      <c r="G342">
        <f t="shared" si="37"/>
        <v>120</v>
      </c>
      <c r="H342">
        <f t="shared" si="39"/>
        <v>38100</v>
      </c>
      <c r="I342">
        <f t="shared" si="40"/>
        <v>0</v>
      </c>
      <c r="J342">
        <f t="shared" si="41"/>
        <v>15350</v>
      </c>
      <c r="K342">
        <f t="shared" si="38"/>
        <v>22750</v>
      </c>
    </row>
    <row r="343" spans="1:11" x14ac:dyDescent="0.25">
      <c r="A343" s="1">
        <v>45268</v>
      </c>
      <c r="B343" s="2">
        <f t="shared" si="35"/>
        <v>5</v>
      </c>
      <c r="C343" t="s">
        <v>5</v>
      </c>
      <c r="D343">
        <v>10</v>
      </c>
      <c r="E343">
        <f>IF(B343 &lt;= 5,VLOOKUP(C343,$R$3:$S$6,2,FALSE),0)</f>
        <v>0.4</v>
      </c>
      <c r="F343">
        <f t="shared" si="36"/>
        <v>4</v>
      </c>
      <c r="G343">
        <f t="shared" si="37"/>
        <v>120</v>
      </c>
      <c r="H343">
        <f t="shared" si="39"/>
        <v>38220</v>
      </c>
      <c r="I343">
        <f t="shared" si="40"/>
        <v>0</v>
      </c>
      <c r="J343">
        <f t="shared" si="41"/>
        <v>15350</v>
      </c>
      <c r="K343">
        <f t="shared" si="38"/>
        <v>22870</v>
      </c>
    </row>
    <row r="344" spans="1:11" x14ac:dyDescent="0.25">
      <c r="A344" s="1">
        <v>45269</v>
      </c>
      <c r="B344" s="2">
        <f t="shared" si="35"/>
        <v>6</v>
      </c>
      <c r="C344" t="s">
        <v>5</v>
      </c>
      <c r="D344">
        <v>10</v>
      </c>
      <c r="E344">
        <f>IF(B344 &lt;= 5,VLOOKUP(C344,$R$3:$S$6,2,FALSE),0)</f>
        <v>0</v>
      </c>
      <c r="F344">
        <f t="shared" si="36"/>
        <v>0</v>
      </c>
      <c r="G344">
        <f t="shared" si="37"/>
        <v>0</v>
      </c>
      <c r="H344">
        <f t="shared" si="39"/>
        <v>38220</v>
      </c>
      <c r="I344">
        <f t="shared" si="40"/>
        <v>0</v>
      </c>
      <c r="J344">
        <f t="shared" si="41"/>
        <v>15350</v>
      </c>
      <c r="K344">
        <f t="shared" si="38"/>
        <v>22870</v>
      </c>
    </row>
    <row r="345" spans="1:11" x14ac:dyDescent="0.25">
      <c r="A345" s="1">
        <v>45270</v>
      </c>
      <c r="B345" s="2">
        <f t="shared" si="35"/>
        <v>7</v>
      </c>
      <c r="C345" t="s">
        <v>5</v>
      </c>
      <c r="D345">
        <v>10</v>
      </c>
      <c r="E345">
        <f>IF(B345 &lt;= 5,VLOOKUP(C345,$R$3:$S$6,2,FALSE),0)</f>
        <v>0</v>
      </c>
      <c r="F345">
        <f t="shared" si="36"/>
        <v>0</v>
      </c>
      <c r="G345">
        <f t="shared" si="37"/>
        <v>0</v>
      </c>
      <c r="H345">
        <f t="shared" si="39"/>
        <v>38220</v>
      </c>
      <c r="I345">
        <f t="shared" si="40"/>
        <v>150</v>
      </c>
      <c r="J345">
        <f t="shared" si="41"/>
        <v>15500</v>
      </c>
      <c r="K345">
        <f t="shared" si="38"/>
        <v>22720</v>
      </c>
    </row>
    <row r="346" spans="1:11" x14ac:dyDescent="0.25">
      <c r="A346" s="1">
        <v>45271</v>
      </c>
      <c r="B346" s="2">
        <f t="shared" si="35"/>
        <v>1</v>
      </c>
      <c r="C346" t="s">
        <v>5</v>
      </c>
      <c r="D346">
        <v>10</v>
      </c>
      <c r="E346">
        <f>IF(B346 &lt;= 5,VLOOKUP(C346,$R$3:$S$6,2,FALSE),0)</f>
        <v>0.4</v>
      </c>
      <c r="F346">
        <f t="shared" si="36"/>
        <v>4</v>
      </c>
      <c r="G346">
        <f t="shared" si="37"/>
        <v>120</v>
      </c>
      <c r="H346">
        <f t="shared" si="39"/>
        <v>38340</v>
      </c>
      <c r="I346">
        <f t="shared" si="40"/>
        <v>0</v>
      </c>
      <c r="J346">
        <f t="shared" si="41"/>
        <v>15500</v>
      </c>
      <c r="K346">
        <f t="shared" si="38"/>
        <v>22840</v>
      </c>
    </row>
    <row r="347" spans="1:11" x14ac:dyDescent="0.25">
      <c r="A347" s="1">
        <v>45272</v>
      </c>
      <c r="B347" s="2">
        <f t="shared" si="35"/>
        <v>2</v>
      </c>
      <c r="C347" t="s">
        <v>5</v>
      </c>
      <c r="D347">
        <v>10</v>
      </c>
      <c r="E347">
        <f>IF(B347 &lt;= 5,VLOOKUP(C347,$R$3:$S$6,2,FALSE),0)</f>
        <v>0.4</v>
      </c>
      <c r="F347">
        <f t="shared" si="36"/>
        <v>4</v>
      </c>
      <c r="G347">
        <f t="shared" si="37"/>
        <v>120</v>
      </c>
      <c r="H347">
        <f t="shared" si="39"/>
        <v>38460</v>
      </c>
      <c r="I347">
        <f t="shared" si="40"/>
        <v>0</v>
      </c>
      <c r="J347">
        <f t="shared" si="41"/>
        <v>15500</v>
      </c>
      <c r="K347">
        <f t="shared" si="38"/>
        <v>22960</v>
      </c>
    </row>
    <row r="348" spans="1:11" x14ac:dyDescent="0.25">
      <c r="A348" s="1">
        <v>45273</v>
      </c>
      <c r="B348" s="2">
        <f t="shared" si="35"/>
        <v>3</v>
      </c>
      <c r="C348" t="s">
        <v>5</v>
      </c>
      <c r="D348">
        <v>10</v>
      </c>
      <c r="E348">
        <f>IF(B348 &lt;= 5,VLOOKUP(C348,$R$3:$S$6,2,FALSE),0)</f>
        <v>0.4</v>
      </c>
      <c r="F348">
        <f t="shared" si="36"/>
        <v>4</v>
      </c>
      <c r="G348">
        <f t="shared" si="37"/>
        <v>120</v>
      </c>
      <c r="H348">
        <f t="shared" si="39"/>
        <v>38580</v>
      </c>
      <c r="I348">
        <f t="shared" si="40"/>
        <v>0</v>
      </c>
      <c r="J348">
        <f t="shared" si="41"/>
        <v>15500</v>
      </c>
      <c r="K348">
        <f t="shared" si="38"/>
        <v>23080</v>
      </c>
    </row>
    <row r="349" spans="1:11" x14ac:dyDescent="0.25">
      <c r="A349" s="1">
        <v>45274</v>
      </c>
      <c r="B349" s="2">
        <f t="shared" si="35"/>
        <v>4</v>
      </c>
      <c r="C349" t="s">
        <v>5</v>
      </c>
      <c r="D349">
        <v>10</v>
      </c>
      <c r="E349">
        <f>IF(B349 &lt;= 5,VLOOKUP(C349,$R$3:$S$6,2,FALSE),0)</f>
        <v>0.4</v>
      </c>
      <c r="F349">
        <f t="shared" si="36"/>
        <v>4</v>
      </c>
      <c r="G349">
        <f t="shared" si="37"/>
        <v>120</v>
      </c>
      <c r="H349">
        <f t="shared" si="39"/>
        <v>38700</v>
      </c>
      <c r="I349">
        <f t="shared" si="40"/>
        <v>0</v>
      </c>
      <c r="J349">
        <f t="shared" si="41"/>
        <v>15500</v>
      </c>
      <c r="K349">
        <f t="shared" si="38"/>
        <v>23200</v>
      </c>
    </row>
    <row r="350" spans="1:11" x14ac:dyDescent="0.25">
      <c r="A350" s="1">
        <v>45275</v>
      </c>
      <c r="B350" s="2">
        <f t="shared" si="35"/>
        <v>5</v>
      </c>
      <c r="C350" t="s">
        <v>5</v>
      </c>
      <c r="D350">
        <v>10</v>
      </c>
      <c r="E350">
        <f>IF(B350 &lt;= 5,VLOOKUP(C350,$R$3:$S$6,2,FALSE),0)</f>
        <v>0.4</v>
      </c>
      <c r="F350">
        <f t="shared" si="36"/>
        <v>4</v>
      </c>
      <c r="G350">
        <f t="shared" si="37"/>
        <v>120</v>
      </c>
      <c r="H350">
        <f t="shared" si="39"/>
        <v>38820</v>
      </c>
      <c r="I350">
        <f t="shared" si="40"/>
        <v>0</v>
      </c>
      <c r="J350">
        <f t="shared" si="41"/>
        <v>15500</v>
      </c>
      <c r="K350">
        <f t="shared" si="38"/>
        <v>23320</v>
      </c>
    </row>
    <row r="351" spans="1:11" x14ac:dyDescent="0.25">
      <c r="A351" s="1">
        <v>45276</v>
      </c>
      <c r="B351" s="2">
        <f t="shared" si="35"/>
        <v>6</v>
      </c>
      <c r="C351" t="s">
        <v>5</v>
      </c>
      <c r="D351">
        <v>10</v>
      </c>
      <c r="E351">
        <f>IF(B351 &lt;= 5,VLOOKUP(C351,$R$3:$S$6,2,FALSE),0)</f>
        <v>0</v>
      </c>
      <c r="F351">
        <f t="shared" si="36"/>
        <v>0</v>
      </c>
      <c r="G351">
        <f t="shared" si="37"/>
        <v>0</v>
      </c>
      <c r="H351">
        <f t="shared" si="39"/>
        <v>38820</v>
      </c>
      <c r="I351">
        <f t="shared" si="40"/>
        <v>0</v>
      </c>
      <c r="J351">
        <f t="shared" si="41"/>
        <v>15500</v>
      </c>
      <c r="K351">
        <f t="shared" si="38"/>
        <v>23320</v>
      </c>
    </row>
    <row r="352" spans="1:11" x14ac:dyDescent="0.25">
      <c r="A352" s="1">
        <v>45277</v>
      </c>
      <c r="B352" s="2">
        <f t="shared" si="35"/>
        <v>7</v>
      </c>
      <c r="C352" t="s">
        <v>5</v>
      </c>
      <c r="D352">
        <v>10</v>
      </c>
      <c r="E352">
        <f>IF(B352 &lt;= 5,VLOOKUP(C352,$R$3:$S$6,2,FALSE),0)</f>
        <v>0</v>
      </c>
      <c r="F352">
        <f t="shared" si="36"/>
        <v>0</v>
      </c>
      <c r="G352">
        <f t="shared" si="37"/>
        <v>0</v>
      </c>
      <c r="H352">
        <f t="shared" si="39"/>
        <v>38820</v>
      </c>
      <c r="I352">
        <f t="shared" si="40"/>
        <v>150</v>
      </c>
      <c r="J352">
        <f t="shared" si="41"/>
        <v>15650</v>
      </c>
      <c r="K352">
        <f t="shared" si="38"/>
        <v>23170</v>
      </c>
    </row>
    <row r="353" spans="1:11" x14ac:dyDescent="0.25">
      <c r="A353" s="1">
        <v>45278</v>
      </c>
      <c r="B353" s="2">
        <f t="shared" si="35"/>
        <v>1</v>
      </c>
      <c r="C353" t="s">
        <v>5</v>
      </c>
      <c r="D353">
        <v>10</v>
      </c>
      <c r="E353">
        <f>IF(B353 &lt;= 5,VLOOKUP(C353,$R$3:$S$6,2,FALSE),0)</f>
        <v>0.4</v>
      </c>
      <c r="F353">
        <f t="shared" si="36"/>
        <v>4</v>
      </c>
      <c r="G353">
        <f t="shared" si="37"/>
        <v>120</v>
      </c>
      <c r="H353">
        <f t="shared" si="39"/>
        <v>38940</v>
      </c>
      <c r="I353">
        <f t="shared" si="40"/>
        <v>0</v>
      </c>
      <c r="J353">
        <f t="shared" si="41"/>
        <v>15650</v>
      </c>
      <c r="K353">
        <f t="shared" si="38"/>
        <v>23290</v>
      </c>
    </row>
    <row r="354" spans="1:11" x14ac:dyDescent="0.25">
      <c r="A354" s="1">
        <v>45279</v>
      </c>
      <c r="B354" s="2">
        <f t="shared" si="35"/>
        <v>2</v>
      </c>
      <c r="C354" t="s">
        <v>5</v>
      </c>
      <c r="D354">
        <v>10</v>
      </c>
      <c r="E354">
        <f>IF(B354 &lt;= 5,VLOOKUP(C354,$R$3:$S$6,2,FALSE),0)</f>
        <v>0.4</v>
      </c>
      <c r="F354">
        <f t="shared" si="36"/>
        <v>4</v>
      </c>
      <c r="G354">
        <f t="shared" si="37"/>
        <v>120</v>
      </c>
      <c r="H354">
        <f t="shared" si="39"/>
        <v>39060</v>
      </c>
      <c r="I354">
        <f t="shared" si="40"/>
        <v>0</v>
      </c>
      <c r="J354">
        <f t="shared" si="41"/>
        <v>15650</v>
      </c>
      <c r="K354">
        <f t="shared" si="38"/>
        <v>23410</v>
      </c>
    </row>
    <row r="355" spans="1:11" x14ac:dyDescent="0.25">
      <c r="A355" s="1">
        <v>45280</v>
      </c>
      <c r="B355" s="2">
        <f t="shared" si="35"/>
        <v>3</v>
      </c>
      <c r="C355" t="s">
        <v>5</v>
      </c>
      <c r="D355">
        <v>10</v>
      </c>
      <c r="E355">
        <f>IF(B355 &lt;= 5,VLOOKUP(C355,$R$3:$S$6,2,FALSE),0)</f>
        <v>0.4</v>
      </c>
      <c r="F355">
        <f t="shared" si="36"/>
        <v>4</v>
      </c>
      <c r="G355">
        <f t="shared" si="37"/>
        <v>120</v>
      </c>
      <c r="H355">
        <f t="shared" si="39"/>
        <v>39180</v>
      </c>
      <c r="I355">
        <f t="shared" si="40"/>
        <v>0</v>
      </c>
      <c r="J355">
        <f t="shared" si="41"/>
        <v>15650</v>
      </c>
      <c r="K355">
        <f t="shared" si="38"/>
        <v>23530</v>
      </c>
    </row>
    <row r="356" spans="1:11" x14ac:dyDescent="0.25">
      <c r="A356" s="1">
        <v>45281</v>
      </c>
      <c r="B356" s="2">
        <f t="shared" si="35"/>
        <v>4</v>
      </c>
      <c r="C356" t="s">
        <v>2</v>
      </c>
      <c r="D356">
        <v>10</v>
      </c>
      <c r="E356">
        <f>IF(B356 &lt;= 5,VLOOKUP(C356,$R$3:$S$6,2,FALSE),0)</f>
        <v>0.2</v>
      </c>
      <c r="F356">
        <f t="shared" si="36"/>
        <v>2</v>
      </c>
      <c r="G356">
        <f t="shared" si="37"/>
        <v>60</v>
      </c>
      <c r="H356">
        <f t="shared" si="39"/>
        <v>39240</v>
      </c>
      <c r="I356">
        <f t="shared" si="40"/>
        <v>0</v>
      </c>
      <c r="J356">
        <f t="shared" si="41"/>
        <v>15650</v>
      </c>
      <c r="K356">
        <f t="shared" si="38"/>
        <v>23590</v>
      </c>
    </row>
    <row r="357" spans="1:11" x14ac:dyDescent="0.25">
      <c r="A357" s="1">
        <v>45282</v>
      </c>
      <c r="B357" s="2">
        <f t="shared" si="35"/>
        <v>5</v>
      </c>
      <c r="C357" t="s">
        <v>2</v>
      </c>
      <c r="D357">
        <v>10</v>
      </c>
      <c r="E357">
        <f>IF(B357 &lt;= 5,VLOOKUP(C357,$R$3:$S$6,2,FALSE),0)</f>
        <v>0.2</v>
      </c>
      <c r="F357">
        <f t="shared" si="36"/>
        <v>2</v>
      </c>
      <c r="G357">
        <f t="shared" si="37"/>
        <v>60</v>
      </c>
      <c r="H357">
        <f t="shared" si="39"/>
        <v>39300</v>
      </c>
      <c r="I357">
        <f t="shared" si="40"/>
        <v>0</v>
      </c>
      <c r="J357">
        <f t="shared" si="41"/>
        <v>15650</v>
      </c>
      <c r="K357">
        <f t="shared" si="38"/>
        <v>23650</v>
      </c>
    </row>
    <row r="358" spans="1:11" x14ac:dyDescent="0.25">
      <c r="A358" s="1">
        <v>45283</v>
      </c>
      <c r="B358" s="2">
        <f t="shared" si="35"/>
        <v>6</v>
      </c>
      <c r="C358" t="s">
        <v>2</v>
      </c>
      <c r="D358">
        <v>10</v>
      </c>
      <c r="E358">
        <f>IF(B358 &lt;= 5,VLOOKUP(C358,$R$3:$S$6,2,FALSE),0)</f>
        <v>0</v>
      </c>
      <c r="F358">
        <f t="shared" si="36"/>
        <v>0</v>
      </c>
      <c r="G358">
        <f t="shared" si="37"/>
        <v>0</v>
      </c>
      <c r="H358">
        <f t="shared" si="39"/>
        <v>39300</v>
      </c>
      <c r="I358">
        <f t="shared" si="40"/>
        <v>0</v>
      </c>
      <c r="J358">
        <f t="shared" si="41"/>
        <v>15650</v>
      </c>
      <c r="K358">
        <f t="shared" si="38"/>
        <v>23650</v>
      </c>
    </row>
    <row r="359" spans="1:11" x14ac:dyDescent="0.25">
      <c r="A359" s="1">
        <v>45284</v>
      </c>
      <c r="B359" s="2">
        <f t="shared" si="35"/>
        <v>7</v>
      </c>
      <c r="C359" t="s">
        <v>2</v>
      </c>
      <c r="D359">
        <v>10</v>
      </c>
      <c r="E359">
        <f>IF(B359 &lt;= 5,VLOOKUP(C359,$R$3:$S$6,2,FALSE),0)</f>
        <v>0</v>
      </c>
      <c r="F359">
        <f t="shared" si="36"/>
        <v>0</v>
      </c>
      <c r="G359">
        <f t="shared" si="37"/>
        <v>0</v>
      </c>
      <c r="H359">
        <f t="shared" si="39"/>
        <v>39300</v>
      </c>
      <c r="I359">
        <f t="shared" si="40"/>
        <v>150</v>
      </c>
      <c r="J359">
        <f t="shared" si="41"/>
        <v>15800</v>
      </c>
      <c r="K359">
        <f t="shared" si="38"/>
        <v>23500</v>
      </c>
    </row>
    <row r="360" spans="1:11" x14ac:dyDescent="0.25">
      <c r="A360" s="1">
        <v>45285</v>
      </c>
      <c r="B360" s="2">
        <f t="shared" si="35"/>
        <v>1</v>
      </c>
      <c r="C360" t="s">
        <v>2</v>
      </c>
      <c r="D360">
        <v>10</v>
      </c>
      <c r="E360">
        <f>IF(B360 &lt;= 5,VLOOKUP(C360,$R$3:$S$6,2,FALSE),0)</f>
        <v>0.2</v>
      </c>
      <c r="F360">
        <f t="shared" si="36"/>
        <v>2</v>
      </c>
      <c r="G360">
        <f t="shared" si="37"/>
        <v>60</v>
      </c>
      <c r="H360">
        <f t="shared" si="39"/>
        <v>39360</v>
      </c>
      <c r="I360">
        <f t="shared" si="40"/>
        <v>0</v>
      </c>
      <c r="J360">
        <f t="shared" si="41"/>
        <v>15800</v>
      </c>
      <c r="K360">
        <f t="shared" si="38"/>
        <v>23560</v>
      </c>
    </row>
    <row r="361" spans="1:11" x14ac:dyDescent="0.25">
      <c r="A361" s="1">
        <v>45286</v>
      </c>
      <c r="B361" s="2">
        <f t="shared" si="35"/>
        <v>2</v>
      </c>
      <c r="C361" t="s">
        <v>2</v>
      </c>
      <c r="D361">
        <v>10</v>
      </c>
      <c r="E361">
        <f>IF(B361 &lt;= 5,VLOOKUP(C361,$R$3:$S$6,2,FALSE),0)</f>
        <v>0.2</v>
      </c>
      <c r="F361">
        <f t="shared" si="36"/>
        <v>2</v>
      </c>
      <c r="G361">
        <f t="shared" si="37"/>
        <v>60</v>
      </c>
      <c r="H361">
        <f t="shared" si="39"/>
        <v>39420</v>
      </c>
      <c r="I361">
        <f t="shared" si="40"/>
        <v>0</v>
      </c>
      <c r="J361">
        <f t="shared" si="41"/>
        <v>15800</v>
      </c>
      <c r="K361">
        <f t="shared" si="38"/>
        <v>23620</v>
      </c>
    </row>
    <row r="362" spans="1:11" x14ac:dyDescent="0.25">
      <c r="A362" s="1">
        <v>45287</v>
      </c>
      <c r="B362" s="2">
        <f t="shared" si="35"/>
        <v>3</v>
      </c>
      <c r="C362" t="s">
        <v>2</v>
      </c>
      <c r="D362">
        <v>10</v>
      </c>
      <c r="E362">
        <f>IF(B362 &lt;= 5,VLOOKUP(C362,$R$3:$S$6,2,FALSE),0)</f>
        <v>0.2</v>
      </c>
      <c r="F362">
        <f t="shared" si="36"/>
        <v>2</v>
      </c>
      <c r="G362">
        <f t="shared" si="37"/>
        <v>60</v>
      </c>
      <c r="H362">
        <f t="shared" si="39"/>
        <v>39480</v>
      </c>
      <c r="I362">
        <f t="shared" si="40"/>
        <v>0</v>
      </c>
      <c r="J362">
        <f t="shared" si="41"/>
        <v>15800</v>
      </c>
      <c r="K362">
        <f t="shared" si="38"/>
        <v>23680</v>
      </c>
    </row>
    <row r="363" spans="1:11" x14ac:dyDescent="0.25">
      <c r="A363" s="1">
        <v>45288</v>
      </c>
      <c r="B363" s="2">
        <f t="shared" si="35"/>
        <v>4</v>
      </c>
      <c r="C363" t="s">
        <v>2</v>
      </c>
      <c r="D363">
        <v>10</v>
      </c>
      <c r="E363">
        <f>IF(B363 &lt;= 5,VLOOKUP(C363,$R$3:$S$6,2,FALSE),0)</f>
        <v>0.2</v>
      </c>
      <c r="F363">
        <f t="shared" si="36"/>
        <v>2</v>
      </c>
      <c r="G363">
        <f t="shared" si="37"/>
        <v>60</v>
      </c>
      <c r="H363">
        <f t="shared" si="39"/>
        <v>39540</v>
      </c>
      <c r="I363">
        <f t="shared" si="40"/>
        <v>0</v>
      </c>
      <c r="J363">
        <f t="shared" si="41"/>
        <v>15800</v>
      </c>
      <c r="K363">
        <f t="shared" si="38"/>
        <v>23740</v>
      </c>
    </row>
    <row r="364" spans="1:11" x14ac:dyDescent="0.25">
      <c r="A364" s="1">
        <v>45289</v>
      </c>
      <c r="B364" s="2">
        <f t="shared" si="35"/>
        <v>5</v>
      </c>
      <c r="C364" t="s">
        <v>2</v>
      </c>
      <c r="D364">
        <v>10</v>
      </c>
      <c r="E364">
        <f>IF(B364 &lt;= 5,VLOOKUP(C364,$R$3:$S$6,2,FALSE),0)</f>
        <v>0.2</v>
      </c>
      <c r="F364">
        <f t="shared" si="36"/>
        <v>2</v>
      </c>
      <c r="G364">
        <f t="shared" si="37"/>
        <v>60</v>
      </c>
      <c r="H364">
        <f t="shared" si="39"/>
        <v>39600</v>
      </c>
      <c r="I364">
        <f t="shared" si="40"/>
        <v>0</v>
      </c>
      <c r="J364">
        <f t="shared" si="41"/>
        <v>15800</v>
      </c>
      <c r="K364">
        <f t="shared" si="38"/>
        <v>23800</v>
      </c>
    </row>
    <row r="365" spans="1:11" x14ac:dyDescent="0.25">
      <c r="A365" s="1">
        <v>45290</v>
      </c>
      <c r="B365" s="2">
        <f t="shared" si="35"/>
        <v>6</v>
      </c>
      <c r="C365" t="s">
        <v>2</v>
      </c>
      <c r="D365">
        <v>10</v>
      </c>
      <c r="E365">
        <f>IF(B365 &lt;= 5,VLOOKUP(C365,$R$3:$S$6,2,FALSE),0)</f>
        <v>0</v>
      </c>
      <c r="F365">
        <f t="shared" si="36"/>
        <v>0</v>
      </c>
      <c r="G365">
        <f t="shared" si="37"/>
        <v>0</v>
      </c>
      <c r="H365">
        <f t="shared" si="39"/>
        <v>39600</v>
      </c>
      <c r="I365">
        <f t="shared" si="40"/>
        <v>0</v>
      </c>
      <c r="J365">
        <f t="shared" si="41"/>
        <v>15800</v>
      </c>
      <c r="K365">
        <f t="shared" si="38"/>
        <v>23800</v>
      </c>
    </row>
    <row r="366" spans="1:11" x14ac:dyDescent="0.25">
      <c r="A366" s="1">
        <v>45291</v>
      </c>
      <c r="B366" s="2">
        <f t="shared" si="35"/>
        <v>7</v>
      </c>
      <c r="C366" t="s">
        <v>2</v>
      </c>
      <c r="D366">
        <v>10</v>
      </c>
      <c r="E366">
        <f>IF(B366 &lt;= 5,VLOOKUP(C366,$R$3:$S$6,2,FALSE),0)</f>
        <v>0</v>
      </c>
      <c r="F366">
        <f t="shared" si="36"/>
        <v>0</v>
      </c>
      <c r="G366">
        <f t="shared" si="37"/>
        <v>0</v>
      </c>
      <c r="H366">
        <f t="shared" si="39"/>
        <v>39600</v>
      </c>
      <c r="I366">
        <f t="shared" si="40"/>
        <v>150</v>
      </c>
      <c r="J366">
        <f t="shared" si="41"/>
        <v>15950</v>
      </c>
      <c r="K366">
        <f t="shared" si="38"/>
        <v>23650</v>
      </c>
    </row>
    <row r="367" spans="1:11" x14ac:dyDescent="0.25">
      <c r="A367" s="1">
        <v>45292</v>
      </c>
      <c r="B367" s="2">
        <f t="shared" si="35"/>
        <v>1</v>
      </c>
      <c r="C367" t="s">
        <v>2</v>
      </c>
      <c r="D367">
        <v>10</v>
      </c>
      <c r="E367">
        <f>IF(B367 &lt;= 5,VLOOKUP(C367,$R$3:$S$6,2,FALSE),0)</f>
        <v>0.2</v>
      </c>
      <c r="F367">
        <f t="shared" si="36"/>
        <v>2</v>
      </c>
      <c r="G367">
        <f t="shared" si="37"/>
        <v>60</v>
      </c>
      <c r="H367">
        <f t="shared" si="39"/>
        <v>39660</v>
      </c>
      <c r="I367">
        <f t="shared" si="40"/>
        <v>0</v>
      </c>
      <c r="J367">
        <f t="shared" si="41"/>
        <v>15950</v>
      </c>
      <c r="K367">
        <f t="shared" si="38"/>
        <v>23710</v>
      </c>
    </row>
    <row r="368" spans="1:11" x14ac:dyDescent="0.25">
      <c r="A368" s="1">
        <v>45293</v>
      </c>
      <c r="B368" s="2">
        <f t="shared" si="35"/>
        <v>2</v>
      </c>
      <c r="C368" t="s">
        <v>2</v>
      </c>
      <c r="D368">
        <v>10</v>
      </c>
      <c r="E368">
        <f>IF(B368 &lt;= 5,VLOOKUP(C368,$R$3:$S$6,2,FALSE),0)</f>
        <v>0.2</v>
      </c>
      <c r="F368">
        <f t="shared" si="36"/>
        <v>2</v>
      </c>
      <c r="G368">
        <f t="shared" si="37"/>
        <v>60</v>
      </c>
      <c r="H368">
        <f t="shared" si="39"/>
        <v>39720</v>
      </c>
      <c r="I368">
        <f t="shared" si="40"/>
        <v>0</v>
      </c>
      <c r="J368">
        <f t="shared" si="41"/>
        <v>15950</v>
      </c>
      <c r="K368">
        <f t="shared" si="38"/>
        <v>23770</v>
      </c>
    </row>
    <row r="369" spans="1:11" x14ac:dyDescent="0.25">
      <c r="A369" s="1">
        <v>45294</v>
      </c>
      <c r="B369" s="2">
        <f t="shared" si="35"/>
        <v>3</v>
      </c>
      <c r="C369" t="s">
        <v>2</v>
      </c>
      <c r="D369">
        <v>10</v>
      </c>
      <c r="E369">
        <f>IF(B369 &lt;= 5,VLOOKUP(C369,$R$3:$S$6,2,FALSE),0)</f>
        <v>0.2</v>
      </c>
      <c r="F369">
        <f t="shared" si="36"/>
        <v>2</v>
      </c>
      <c r="G369">
        <f t="shared" si="37"/>
        <v>60</v>
      </c>
      <c r="H369">
        <f t="shared" si="39"/>
        <v>39780</v>
      </c>
      <c r="I369">
        <f t="shared" si="40"/>
        <v>0</v>
      </c>
      <c r="J369">
        <f t="shared" si="41"/>
        <v>15950</v>
      </c>
      <c r="K369">
        <f t="shared" si="38"/>
        <v>23830</v>
      </c>
    </row>
    <row r="370" spans="1:11" x14ac:dyDescent="0.25">
      <c r="A370" s="1">
        <v>45295</v>
      </c>
      <c r="B370" s="2">
        <f t="shared" si="35"/>
        <v>4</v>
      </c>
      <c r="C370" t="s">
        <v>2</v>
      </c>
      <c r="D370">
        <v>10</v>
      </c>
      <c r="E370">
        <f>IF(B370 &lt;= 5,VLOOKUP(C370,$R$3:$S$6,2,FALSE),0)</f>
        <v>0.2</v>
      </c>
      <c r="F370">
        <f t="shared" si="36"/>
        <v>2</v>
      </c>
      <c r="G370">
        <f t="shared" si="37"/>
        <v>60</v>
      </c>
      <c r="H370">
        <f t="shared" si="39"/>
        <v>39840</v>
      </c>
      <c r="I370">
        <f t="shared" si="40"/>
        <v>0</v>
      </c>
      <c r="J370">
        <f t="shared" si="41"/>
        <v>15950</v>
      </c>
      <c r="K370">
        <f t="shared" si="38"/>
        <v>23890</v>
      </c>
    </row>
    <row r="371" spans="1:11" x14ac:dyDescent="0.25">
      <c r="A371" s="1">
        <v>45296</v>
      </c>
      <c r="B371" s="2">
        <f t="shared" si="35"/>
        <v>5</v>
      </c>
      <c r="C371" t="s">
        <v>2</v>
      </c>
      <c r="D371">
        <v>10</v>
      </c>
      <c r="E371">
        <f>IF(B371 &lt;= 5,VLOOKUP(C371,$R$3:$S$6,2,FALSE),0)</f>
        <v>0.2</v>
      </c>
      <c r="F371">
        <f t="shared" si="36"/>
        <v>2</v>
      </c>
      <c r="G371">
        <f t="shared" si="37"/>
        <v>60</v>
      </c>
      <c r="H371">
        <f t="shared" si="39"/>
        <v>39900</v>
      </c>
      <c r="I371">
        <f t="shared" si="40"/>
        <v>0</v>
      </c>
      <c r="J371">
        <f t="shared" si="41"/>
        <v>15950</v>
      </c>
      <c r="K371">
        <f t="shared" si="38"/>
        <v>23950</v>
      </c>
    </row>
    <row r="372" spans="1:11" x14ac:dyDescent="0.25">
      <c r="A372" s="1">
        <v>45297</v>
      </c>
      <c r="B372" s="2">
        <f t="shared" si="35"/>
        <v>6</v>
      </c>
      <c r="C372" t="s">
        <v>2</v>
      </c>
      <c r="D372">
        <v>10</v>
      </c>
      <c r="E372">
        <f>IF(B372 &lt;= 5,VLOOKUP(C372,$R$3:$S$6,2,FALSE),0)</f>
        <v>0</v>
      </c>
      <c r="F372">
        <f t="shared" si="36"/>
        <v>0</v>
      </c>
      <c r="G372">
        <f t="shared" si="37"/>
        <v>0</v>
      </c>
      <c r="H372">
        <f t="shared" si="39"/>
        <v>39900</v>
      </c>
      <c r="I372">
        <f t="shared" si="40"/>
        <v>0</v>
      </c>
      <c r="J372">
        <f t="shared" si="41"/>
        <v>15950</v>
      </c>
      <c r="K372">
        <f t="shared" si="38"/>
        <v>23950</v>
      </c>
    </row>
    <row r="373" spans="1:11" x14ac:dyDescent="0.25">
      <c r="A373" s="1">
        <v>45298</v>
      </c>
      <c r="B373" s="2">
        <f t="shared" si="35"/>
        <v>7</v>
      </c>
      <c r="C373" t="s">
        <v>2</v>
      </c>
      <c r="D373">
        <v>10</v>
      </c>
      <c r="E373">
        <f>IF(B373 &lt;= 5,VLOOKUP(C373,$R$3:$S$6,2,FALSE),0)</f>
        <v>0</v>
      </c>
      <c r="F373">
        <f t="shared" si="36"/>
        <v>0</v>
      </c>
      <c r="G373">
        <f t="shared" si="37"/>
        <v>0</v>
      </c>
      <c r="H373">
        <f t="shared" si="39"/>
        <v>39900</v>
      </c>
      <c r="I373">
        <f t="shared" si="40"/>
        <v>150</v>
      </c>
      <c r="J373">
        <f t="shared" si="41"/>
        <v>16100</v>
      </c>
      <c r="K373">
        <f t="shared" si="38"/>
        <v>23800</v>
      </c>
    </row>
    <row r="374" spans="1:11" x14ac:dyDescent="0.25">
      <c r="A374" s="1">
        <v>45299</v>
      </c>
      <c r="B374" s="2">
        <f t="shared" si="35"/>
        <v>1</v>
      </c>
      <c r="C374" t="s">
        <v>2</v>
      </c>
      <c r="D374">
        <v>10</v>
      </c>
      <c r="E374">
        <f>IF(B374 &lt;= 5,VLOOKUP(C374,$R$3:$S$6,2,FALSE),0)</f>
        <v>0.2</v>
      </c>
      <c r="F374">
        <f t="shared" si="36"/>
        <v>2</v>
      </c>
      <c r="G374">
        <f t="shared" si="37"/>
        <v>60</v>
      </c>
      <c r="H374">
        <f t="shared" si="39"/>
        <v>39960</v>
      </c>
      <c r="I374">
        <f t="shared" si="40"/>
        <v>0</v>
      </c>
      <c r="J374">
        <f t="shared" si="41"/>
        <v>16100</v>
      </c>
      <c r="K374">
        <f t="shared" si="38"/>
        <v>23860</v>
      </c>
    </row>
    <row r="375" spans="1:11" x14ac:dyDescent="0.25">
      <c r="A375" s="1">
        <v>45300</v>
      </c>
      <c r="B375" s="2">
        <f t="shared" si="35"/>
        <v>2</v>
      </c>
      <c r="C375" t="s">
        <v>2</v>
      </c>
      <c r="D375">
        <v>10</v>
      </c>
      <c r="E375">
        <f>IF(B375 &lt;= 5,VLOOKUP(C375,$R$3:$S$6,2,FALSE),0)</f>
        <v>0.2</v>
      </c>
      <c r="F375">
        <f t="shared" si="36"/>
        <v>2</v>
      </c>
      <c r="G375">
        <f t="shared" si="37"/>
        <v>60</v>
      </c>
      <c r="H375">
        <f t="shared" si="39"/>
        <v>40020</v>
      </c>
      <c r="I375">
        <f t="shared" si="40"/>
        <v>0</v>
      </c>
      <c r="J375">
        <f t="shared" si="41"/>
        <v>16100</v>
      </c>
      <c r="K375">
        <f t="shared" si="38"/>
        <v>23920</v>
      </c>
    </row>
    <row r="376" spans="1:11" x14ac:dyDescent="0.25">
      <c r="A376" s="1">
        <v>45301</v>
      </c>
      <c r="B376" s="2">
        <f t="shared" si="35"/>
        <v>3</v>
      </c>
      <c r="C376" t="s">
        <v>2</v>
      </c>
      <c r="D376">
        <v>10</v>
      </c>
      <c r="E376">
        <f>IF(B376 &lt;= 5,VLOOKUP(C376,$R$3:$S$6,2,FALSE),0)</f>
        <v>0.2</v>
      </c>
      <c r="F376">
        <f t="shared" si="36"/>
        <v>2</v>
      </c>
      <c r="G376">
        <f t="shared" si="37"/>
        <v>60</v>
      </c>
      <c r="H376">
        <f t="shared" si="39"/>
        <v>40080</v>
      </c>
      <c r="I376">
        <f t="shared" si="40"/>
        <v>0</v>
      </c>
      <c r="J376">
        <f t="shared" si="41"/>
        <v>16100</v>
      </c>
      <c r="K376">
        <f t="shared" si="38"/>
        <v>23980</v>
      </c>
    </row>
    <row r="377" spans="1:11" x14ac:dyDescent="0.25">
      <c r="A377" s="1">
        <v>45302</v>
      </c>
      <c r="B377" s="2">
        <f t="shared" si="35"/>
        <v>4</v>
      </c>
      <c r="C377" t="s">
        <v>2</v>
      </c>
      <c r="D377">
        <v>10</v>
      </c>
      <c r="E377">
        <f>IF(B377 &lt;= 5,VLOOKUP(C377,$R$3:$S$6,2,FALSE),0)</f>
        <v>0.2</v>
      </c>
      <c r="F377">
        <f t="shared" si="36"/>
        <v>2</v>
      </c>
      <c r="G377">
        <f t="shared" si="37"/>
        <v>60</v>
      </c>
      <c r="H377">
        <f t="shared" si="39"/>
        <v>40140</v>
      </c>
      <c r="I377">
        <f t="shared" si="40"/>
        <v>0</v>
      </c>
      <c r="J377">
        <f t="shared" si="41"/>
        <v>16100</v>
      </c>
      <c r="K377">
        <f t="shared" si="38"/>
        <v>24040</v>
      </c>
    </row>
    <row r="378" spans="1:11" x14ac:dyDescent="0.25">
      <c r="A378" s="1">
        <v>45303</v>
      </c>
      <c r="B378" s="2">
        <f t="shared" si="35"/>
        <v>5</v>
      </c>
      <c r="C378" t="s">
        <v>2</v>
      </c>
      <c r="D378">
        <v>10</v>
      </c>
      <c r="E378">
        <f>IF(B378 &lt;= 5,VLOOKUP(C378,$R$3:$S$6,2,FALSE),0)</f>
        <v>0.2</v>
      </c>
      <c r="F378">
        <f t="shared" si="36"/>
        <v>2</v>
      </c>
      <c r="G378">
        <f t="shared" si="37"/>
        <v>60</v>
      </c>
      <c r="H378">
        <f t="shared" si="39"/>
        <v>40200</v>
      </c>
      <c r="I378">
        <f t="shared" si="40"/>
        <v>0</v>
      </c>
      <c r="J378">
        <f t="shared" si="41"/>
        <v>16100</v>
      </c>
      <c r="K378">
        <f t="shared" si="38"/>
        <v>24100</v>
      </c>
    </row>
    <row r="379" spans="1:11" x14ac:dyDescent="0.25">
      <c r="A379" s="1">
        <v>45304</v>
      </c>
      <c r="B379" s="2">
        <f t="shared" si="35"/>
        <v>6</v>
      </c>
      <c r="C379" t="s">
        <v>2</v>
      </c>
      <c r="D379">
        <v>10</v>
      </c>
      <c r="E379">
        <f>IF(B379 &lt;= 5,VLOOKUP(C379,$R$3:$S$6,2,FALSE),0)</f>
        <v>0</v>
      </c>
      <c r="F379">
        <f t="shared" si="36"/>
        <v>0</v>
      </c>
      <c r="G379">
        <f t="shared" si="37"/>
        <v>0</v>
      </c>
      <c r="H379">
        <f t="shared" si="39"/>
        <v>40200</v>
      </c>
      <c r="I379">
        <f t="shared" si="40"/>
        <v>0</v>
      </c>
      <c r="J379">
        <f t="shared" si="41"/>
        <v>16100</v>
      </c>
      <c r="K379">
        <f t="shared" si="38"/>
        <v>24100</v>
      </c>
    </row>
    <row r="380" spans="1:11" x14ac:dyDescent="0.25">
      <c r="A380" s="1">
        <v>45305</v>
      </c>
      <c r="B380" s="2">
        <f t="shared" si="35"/>
        <v>7</v>
      </c>
      <c r="C380" t="s">
        <v>2</v>
      </c>
      <c r="D380">
        <v>10</v>
      </c>
      <c r="E380">
        <f>IF(B380 &lt;= 5,VLOOKUP(C380,$R$3:$S$6,2,FALSE),0)</f>
        <v>0</v>
      </c>
      <c r="F380">
        <f t="shared" si="36"/>
        <v>0</v>
      </c>
      <c r="G380">
        <f t="shared" si="37"/>
        <v>0</v>
      </c>
      <c r="H380">
        <f t="shared" si="39"/>
        <v>40200</v>
      </c>
      <c r="I380">
        <f t="shared" si="40"/>
        <v>150</v>
      </c>
      <c r="J380">
        <f t="shared" si="41"/>
        <v>16250</v>
      </c>
      <c r="K380">
        <f t="shared" si="38"/>
        <v>23950</v>
      </c>
    </row>
    <row r="381" spans="1:11" x14ac:dyDescent="0.25">
      <c r="A381" s="1">
        <v>45306</v>
      </c>
      <c r="B381" s="2">
        <f t="shared" si="35"/>
        <v>1</v>
      </c>
      <c r="C381" t="s">
        <v>2</v>
      </c>
      <c r="D381">
        <v>10</v>
      </c>
      <c r="E381">
        <f>IF(B381 &lt;= 5,VLOOKUP(C381,$R$3:$S$6,2,FALSE),0)</f>
        <v>0.2</v>
      </c>
      <c r="F381">
        <f t="shared" si="36"/>
        <v>2</v>
      </c>
      <c r="G381">
        <f t="shared" si="37"/>
        <v>60</v>
      </c>
      <c r="H381">
        <f t="shared" si="39"/>
        <v>40260</v>
      </c>
      <c r="I381">
        <f t="shared" si="40"/>
        <v>0</v>
      </c>
      <c r="J381">
        <f t="shared" si="41"/>
        <v>16250</v>
      </c>
      <c r="K381">
        <f t="shared" si="38"/>
        <v>24010</v>
      </c>
    </row>
    <row r="382" spans="1:11" x14ac:dyDescent="0.25">
      <c r="A382" s="1">
        <v>45307</v>
      </c>
      <c r="B382" s="2">
        <f t="shared" si="35"/>
        <v>2</v>
      </c>
      <c r="C382" t="s">
        <v>2</v>
      </c>
      <c r="D382">
        <v>10</v>
      </c>
      <c r="E382">
        <f>IF(B382 &lt;= 5,VLOOKUP(C382,$R$3:$S$6,2,FALSE),0)</f>
        <v>0.2</v>
      </c>
      <c r="F382">
        <f t="shared" si="36"/>
        <v>2</v>
      </c>
      <c r="G382">
        <f t="shared" si="37"/>
        <v>60</v>
      </c>
      <c r="H382">
        <f t="shared" si="39"/>
        <v>40320</v>
      </c>
      <c r="I382">
        <f t="shared" si="40"/>
        <v>0</v>
      </c>
      <c r="J382">
        <f t="shared" si="41"/>
        <v>16250</v>
      </c>
      <c r="K382">
        <f t="shared" si="38"/>
        <v>24070</v>
      </c>
    </row>
    <row r="383" spans="1:11" x14ac:dyDescent="0.25">
      <c r="A383" s="1">
        <v>45308</v>
      </c>
      <c r="B383" s="2">
        <f t="shared" si="35"/>
        <v>3</v>
      </c>
      <c r="C383" t="s">
        <v>2</v>
      </c>
      <c r="D383">
        <v>10</v>
      </c>
      <c r="E383">
        <f>IF(B383 &lt;= 5,VLOOKUP(C383,$R$3:$S$6,2,FALSE),0)</f>
        <v>0.2</v>
      </c>
      <c r="F383">
        <f t="shared" si="36"/>
        <v>2</v>
      </c>
      <c r="G383">
        <f t="shared" si="37"/>
        <v>60</v>
      </c>
      <c r="H383">
        <f t="shared" si="39"/>
        <v>40380</v>
      </c>
      <c r="I383">
        <f t="shared" si="40"/>
        <v>0</v>
      </c>
      <c r="J383">
        <f t="shared" si="41"/>
        <v>16250</v>
      </c>
      <c r="K383">
        <f t="shared" si="38"/>
        <v>24130</v>
      </c>
    </row>
    <row r="384" spans="1:11" x14ac:dyDescent="0.25">
      <c r="A384" s="1">
        <v>45309</v>
      </c>
      <c r="B384" s="2">
        <f t="shared" si="35"/>
        <v>4</v>
      </c>
      <c r="C384" t="s">
        <v>2</v>
      </c>
      <c r="D384">
        <v>10</v>
      </c>
      <c r="E384">
        <f>IF(B384 &lt;= 5,VLOOKUP(C384,$R$3:$S$6,2,FALSE),0)</f>
        <v>0.2</v>
      </c>
      <c r="F384">
        <f t="shared" si="36"/>
        <v>2</v>
      </c>
      <c r="G384">
        <f t="shared" si="37"/>
        <v>60</v>
      </c>
      <c r="H384">
        <f t="shared" si="39"/>
        <v>40440</v>
      </c>
      <c r="I384">
        <f t="shared" si="40"/>
        <v>0</v>
      </c>
      <c r="J384">
        <f t="shared" si="41"/>
        <v>16250</v>
      </c>
      <c r="K384">
        <f t="shared" si="38"/>
        <v>24190</v>
      </c>
    </row>
    <row r="385" spans="1:11" x14ac:dyDescent="0.25">
      <c r="A385" s="1">
        <v>45310</v>
      </c>
      <c r="B385" s="2">
        <f t="shared" si="35"/>
        <v>5</v>
      </c>
      <c r="C385" t="s">
        <v>2</v>
      </c>
      <c r="D385">
        <v>10</v>
      </c>
      <c r="E385">
        <f>IF(B385 &lt;= 5,VLOOKUP(C385,$R$3:$S$6,2,FALSE),0)</f>
        <v>0.2</v>
      </c>
      <c r="F385">
        <f t="shared" si="36"/>
        <v>2</v>
      </c>
      <c r="G385">
        <f t="shared" si="37"/>
        <v>60</v>
      </c>
      <c r="H385">
        <f t="shared" si="39"/>
        <v>40500</v>
      </c>
      <c r="I385">
        <f t="shared" si="40"/>
        <v>0</v>
      </c>
      <c r="J385">
        <f t="shared" si="41"/>
        <v>16250</v>
      </c>
      <c r="K385">
        <f t="shared" si="38"/>
        <v>24250</v>
      </c>
    </row>
    <row r="386" spans="1:11" x14ac:dyDescent="0.25">
      <c r="A386" s="1">
        <v>45311</v>
      </c>
      <c r="B386" s="2">
        <f t="shared" si="35"/>
        <v>6</v>
      </c>
      <c r="C386" t="s">
        <v>2</v>
      </c>
      <c r="D386">
        <v>10</v>
      </c>
      <c r="E386">
        <f>IF(B386 &lt;= 5,VLOOKUP(C386,$R$3:$S$6,2,FALSE),0)</f>
        <v>0</v>
      </c>
      <c r="F386">
        <f t="shared" si="36"/>
        <v>0</v>
      </c>
      <c r="G386">
        <f t="shared" si="37"/>
        <v>0</v>
      </c>
      <c r="H386">
        <f t="shared" si="39"/>
        <v>40500</v>
      </c>
      <c r="I386">
        <f t="shared" si="40"/>
        <v>0</v>
      </c>
      <c r="J386">
        <f t="shared" si="41"/>
        <v>16250</v>
      </c>
      <c r="K386">
        <f t="shared" si="38"/>
        <v>24250</v>
      </c>
    </row>
    <row r="387" spans="1:11" x14ac:dyDescent="0.25">
      <c r="A387" s="1">
        <v>45312</v>
      </c>
      <c r="B387" s="2">
        <f t="shared" ref="B387:B450" si="42">WEEKDAY(A387,2)</f>
        <v>7</v>
      </c>
      <c r="C387" t="s">
        <v>2</v>
      </c>
      <c r="D387">
        <v>10</v>
      </c>
      <c r="E387">
        <f>IF(B387 &lt;= 5,VLOOKUP(C387,$R$3:$S$6,2,FALSE),0)</f>
        <v>0</v>
      </c>
      <c r="F387">
        <f t="shared" ref="F387:F450" si="43">ROUNDDOWN(D387*E387,0)</f>
        <v>0</v>
      </c>
      <c r="G387">
        <f t="shared" ref="G387:G450" si="44">IF(B387&lt;=5,F387*$Q$9,0)</f>
        <v>0</v>
      </c>
      <c r="H387">
        <f t="shared" si="39"/>
        <v>40500</v>
      </c>
      <c r="I387">
        <f t="shared" si="40"/>
        <v>150</v>
      </c>
      <c r="J387">
        <f t="shared" si="41"/>
        <v>16400</v>
      </c>
      <c r="K387">
        <f t="shared" ref="K387:K450" si="45">H387-J387</f>
        <v>24100</v>
      </c>
    </row>
    <row r="388" spans="1:11" x14ac:dyDescent="0.25">
      <c r="A388" s="1">
        <v>45313</v>
      </c>
      <c r="B388" s="2">
        <f t="shared" si="42"/>
        <v>1</v>
      </c>
      <c r="C388" t="s">
        <v>2</v>
      </c>
      <c r="D388">
        <v>10</v>
      </c>
      <c r="E388">
        <f>IF(B388 &lt;= 5,VLOOKUP(C388,$R$3:$S$6,2,FALSE),0)</f>
        <v>0.2</v>
      </c>
      <c r="F388">
        <f t="shared" si="43"/>
        <v>2</v>
      </c>
      <c r="G388">
        <f t="shared" si="44"/>
        <v>60</v>
      </c>
      <c r="H388">
        <f t="shared" ref="H388:H451" si="46">H387+G388</f>
        <v>40560</v>
      </c>
      <c r="I388">
        <f t="shared" ref="I388:I451" si="47">IF(B388=7,D388*$Q$10,0)</f>
        <v>0</v>
      </c>
      <c r="J388">
        <f t="shared" ref="J388:J451" si="48">J387+I388</f>
        <v>16400</v>
      </c>
      <c r="K388">
        <f t="shared" si="45"/>
        <v>24160</v>
      </c>
    </row>
    <row r="389" spans="1:11" x14ac:dyDescent="0.25">
      <c r="A389" s="1">
        <v>45314</v>
      </c>
      <c r="B389" s="2">
        <f t="shared" si="42"/>
        <v>2</v>
      </c>
      <c r="C389" t="s">
        <v>2</v>
      </c>
      <c r="D389">
        <v>10</v>
      </c>
      <c r="E389">
        <f>IF(B389 &lt;= 5,VLOOKUP(C389,$R$3:$S$6,2,FALSE),0)</f>
        <v>0.2</v>
      </c>
      <c r="F389">
        <f t="shared" si="43"/>
        <v>2</v>
      </c>
      <c r="G389">
        <f t="shared" si="44"/>
        <v>60</v>
      </c>
      <c r="H389">
        <f t="shared" si="46"/>
        <v>40620</v>
      </c>
      <c r="I389">
        <f t="shared" si="47"/>
        <v>0</v>
      </c>
      <c r="J389">
        <f t="shared" si="48"/>
        <v>16400</v>
      </c>
      <c r="K389">
        <f t="shared" si="45"/>
        <v>24220</v>
      </c>
    </row>
    <row r="390" spans="1:11" x14ac:dyDescent="0.25">
      <c r="A390" s="1">
        <v>45315</v>
      </c>
      <c r="B390" s="2">
        <f t="shared" si="42"/>
        <v>3</v>
      </c>
      <c r="C390" t="s">
        <v>2</v>
      </c>
      <c r="D390">
        <v>10</v>
      </c>
      <c r="E390">
        <f>IF(B390 &lt;= 5,VLOOKUP(C390,$R$3:$S$6,2,FALSE),0)</f>
        <v>0.2</v>
      </c>
      <c r="F390">
        <f t="shared" si="43"/>
        <v>2</v>
      </c>
      <c r="G390">
        <f t="shared" si="44"/>
        <v>60</v>
      </c>
      <c r="H390">
        <f t="shared" si="46"/>
        <v>40680</v>
      </c>
      <c r="I390">
        <f t="shared" si="47"/>
        <v>0</v>
      </c>
      <c r="J390">
        <f t="shared" si="48"/>
        <v>16400</v>
      </c>
      <c r="K390">
        <f t="shared" si="45"/>
        <v>24280</v>
      </c>
    </row>
    <row r="391" spans="1:11" x14ac:dyDescent="0.25">
      <c r="A391" s="1">
        <v>45316</v>
      </c>
      <c r="B391" s="2">
        <f t="shared" si="42"/>
        <v>4</v>
      </c>
      <c r="C391" t="s">
        <v>2</v>
      </c>
      <c r="D391">
        <v>10</v>
      </c>
      <c r="E391">
        <f>IF(B391 &lt;= 5,VLOOKUP(C391,$R$3:$S$6,2,FALSE),0)</f>
        <v>0.2</v>
      </c>
      <c r="F391">
        <f t="shared" si="43"/>
        <v>2</v>
      </c>
      <c r="G391">
        <f t="shared" si="44"/>
        <v>60</v>
      </c>
      <c r="H391">
        <f t="shared" si="46"/>
        <v>40740</v>
      </c>
      <c r="I391">
        <f t="shared" si="47"/>
        <v>0</v>
      </c>
      <c r="J391">
        <f t="shared" si="48"/>
        <v>16400</v>
      </c>
      <c r="K391">
        <f t="shared" si="45"/>
        <v>24340</v>
      </c>
    </row>
    <row r="392" spans="1:11" x14ac:dyDescent="0.25">
      <c r="A392" s="1">
        <v>45317</v>
      </c>
      <c r="B392" s="2">
        <f t="shared" si="42"/>
        <v>5</v>
      </c>
      <c r="C392" t="s">
        <v>2</v>
      </c>
      <c r="D392">
        <v>10</v>
      </c>
      <c r="E392">
        <f>IF(B392 &lt;= 5,VLOOKUP(C392,$R$3:$S$6,2,FALSE),0)</f>
        <v>0.2</v>
      </c>
      <c r="F392">
        <f t="shared" si="43"/>
        <v>2</v>
      </c>
      <c r="G392">
        <f t="shared" si="44"/>
        <v>60</v>
      </c>
      <c r="H392">
        <f t="shared" si="46"/>
        <v>40800</v>
      </c>
      <c r="I392">
        <f t="shared" si="47"/>
        <v>0</v>
      </c>
      <c r="J392">
        <f t="shared" si="48"/>
        <v>16400</v>
      </c>
      <c r="K392">
        <f t="shared" si="45"/>
        <v>24400</v>
      </c>
    </row>
    <row r="393" spans="1:11" x14ac:dyDescent="0.25">
      <c r="A393" s="1">
        <v>45318</v>
      </c>
      <c r="B393" s="2">
        <f t="shared" si="42"/>
        <v>6</v>
      </c>
      <c r="C393" t="s">
        <v>2</v>
      </c>
      <c r="D393">
        <v>10</v>
      </c>
      <c r="E393">
        <f>IF(B393 &lt;= 5,VLOOKUP(C393,$R$3:$S$6,2,FALSE),0)</f>
        <v>0</v>
      </c>
      <c r="F393">
        <f t="shared" si="43"/>
        <v>0</v>
      </c>
      <c r="G393">
        <f t="shared" si="44"/>
        <v>0</v>
      </c>
      <c r="H393">
        <f t="shared" si="46"/>
        <v>40800</v>
      </c>
      <c r="I393">
        <f t="shared" si="47"/>
        <v>0</v>
      </c>
      <c r="J393">
        <f t="shared" si="48"/>
        <v>16400</v>
      </c>
      <c r="K393">
        <f t="shared" si="45"/>
        <v>24400</v>
      </c>
    </row>
    <row r="394" spans="1:11" x14ac:dyDescent="0.25">
      <c r="A394" s="1">
        <v>45319</v>
      </c>
      <c r="B394" s="2">
        <f t="shared" si="42"/>
        <v>7</v>
      </c>
      <c r="C394" t="s">
        <v>2</v>
      </c>
      <c r="D394">
        <v>10</v>
      </c>
      <c r="E394">
        <f>IF(B394 &lt;= 5,VLOOKUP(C394,$R$3:$S$6,2,FALSE),0)</f>
        <v>0</v>
      </c>
      <c r="F394">
        <f t="shared" si="43"/>
        <v>0</v>
      </c>
      <c r="G394">
        <f t="shared" si="44"/>
        <v>0</v>
      </c>
      <c r="H394">
        <f t="shared" si="46"/>
        <v>40800</v>
      </c>
      <c r="I394">
        <f t="shared" si="47"/>
        <v>150</v>
      </c>
      <c r="J394">
        <f t="shared" si="48"/>
        <v>16550</v>
      </c>
      <c r="K394">
        <f t="shared" si="45"/>
        <v>24250</v>
      </c>
    </row>
    <row r="395" spans="1:11" x14ac:dyDescent="0.25">
      <c r="A395" s="1">
        <v>45320</v>
      </c>
      <c r="B395" s="2">
        <f t="shared" si="42"/>
        <v>1</v>
      </c>
      <c r="C395" t="s">
        <v>2</v>
      </c>
      <c r="D395">
        <v>10</v>
      </c>
      <c r="E395">
        <f>IF(B395 &lt;= 5,VLOOKUP(C395,$R$3:$S$6,2,FALSE),0)</f>
        <v>0.2</v>
      </c>
      <c r="F395">
        <f t="shared" si="43"/>
        <v>2</v>
      </c>
      <c r="G395">
        <f t="shared" si="44"/>
        <v>60</v>
      </c>
      <c r="H395">
        <f t="shared" si="46"/>
        <v>40860</v>
      </c>
      <c r="I395">
        <f t="shared" si="47"/>
        <v>0</v>
      </c>
      <c r="J395">
        <f t="shared" si="48"/>
        <v>16550</v>
      </c>
      <c r="K395">
        <f t="shared" si="45"/>
        <v>24310</v>
      </c>
    </row>
    <row r="396" spans="1:11" x14ac:dyDescent="0.25">
      <c r="A396" s="1">
        <v>45321</v>
      </c>
      <c r="B396" s="2">
        <f t="shared" si="42"/>
        <v>2</v>
      </c>
      <c r="C396" t="s">
        <v>2</v>
      </c>
      <c r="D396">
        <v>10</v>
      </c>
      <c r="E396">
        <f>IF(B396 &lt;= 5,VLOOKUP(C396,$R$3:$S$6,2,FALSE),0)</f>
        <v>0.2</v>
      </c>
      <c r="F396">
        <f t="shared" si="43"/>
        <v>2</v>
      </c>
      <c r="G396">
        <f t="shared" si="44"/>
        <v>60</v>
      </c>
      <c r="H396">
        <f t="shared" si="46"/>
        <v>40920</v>
      </c>
      <c r="I396">
        <f t="shared" si="47"/>
        <v>0</v>
      </c>
      <c r="J396">
        <f t="shared" si="48"/>
        <v>16550</v>
      </c>
      <c r="K396">
        <f t="shared" si="45"/>
        <v>24370</v>
      </c>
    </row>
    <row r="397" spans="1:11" x14ac:dyDescent="0.25">
      <c r="A397" s="1">
        <v>45322</v>
      </c>
      <c r="B397" s="2">
        <f t="shared" si="42"/>
        <v>3</v>
      </c>
      <c r="C397" t="s">
        <v>2</v>
      </c>
      <c r="D397">
        <v>10</v>
      </c>
      <c r="E397">
        <f>IF(B397 &lt;= 5,VLOOKUP(C397,$R$3:$S$6,2,FALSE),0)</f>
        <v>0.2</v>
      </c>
      <c r="F397">
        <f t="shared" si="43"/>
        <v>2</v>
      </c>
      <c r="G397">
        <f t="shared" si="44"/>
        <v>60</v>
      </c>
      <c r="H397">
        <f t="shared" si="46"/>
        <v>40980</v>
      </c>
      <c r="I397">
        <f t="shared" si="47"/>
        <v>0</v>
      </c>
      <c r="J397">
        <f t="shared" si="48"/>
        <v>16550</v>
      </c>
      <c r="K397">
        <f t="shared" si="45"/>
        <v>24430</v>
      </c>
    </row>
    <row r="398" spans="1:11" x14ac:dyDescent="0.25">
      <c r="A398" s="1">
        <v>45323</v>
      </c>
      <c r="B398" s="2">
        <f t="shared" si="42"/>
        <v>4</v>
      </c>
      <c r="C398" t="s">
        <v>2</v>
      </c>
      <c r="D398">
        <v>10</v>
      </c>
      <c r="E398">
        <f>IF(B398 &lt;= 5,VLOOKUP(C398,$R$3:$S$6,2,FALSE),0)</f>
        <v>0.2</v>
      </c>
      <c r="F398">
        <f t="shared" si="43"/>
        <v>2</v>
      </c>
      <c r="G398">
        <f t="shared" si="44"/>
        <v>60</v>
      </c>
      <c r="H398">
        <f t="shared" si="46"/>
        <v>41040</v>
      </c>
      <c r="I398">
        <f t="shared" si="47"/>
        <v>0</v>
      </c>
      <c r="J398">
        <f t="shared" si="48"/>
        <v>16550</v>
      </c>
      <c r="K398">
        <f t="shared" si="45"/>
        <v>24490</v>
      </c>
    </row>
    <row r="399" spans="1:11" x14ac:dyDescent="0.25">
      <c r="A399" s="1">
        <v>45324</v>
      </c>
      <c r="B399" s="2">
        <f t="shared" si="42"/>
        <v>5</v>
      </c>
      <c r="C399" t="s">
        <v>2</v>
      </c>
      <c r="D399">
        <v>10</v>
      </c>
      <c r="E399">
        <f>IF(B399 &lt;= 5,VLOOKUP(C399,$R$3:$S$6,2,FALSE),0)</f>
        <v>0.2</v>
      </c>
      <c r="F399">
        <f t="shared" si="43"/>
        <v>2</v>
      </c>
      <c r="G399">
        <f t="shared" si="44"/>
        <v>60</v>
      </c>
      <c r="H399">
        <f t="shared" si="46"/>
        <v>41100</v>
      </c>
      <c r="I399">
        <f t="shared" si="47"/>
        <v>0</v>
      </c>
      <c r="J399">
        <f t="shared" si="48"/>
        <v>16550</v>
      </c>
      <c r="K399">
        <f t="shared" si="45"/>
        <v>24550</v>
      </c>
    </row>
    <row r="400" spans="1:11" x14ac:dyDescent="0.25">
      <c r="A400" s="1">
        <v>45325</v>
      </c>
      <c r="B400" s="2">
        <f t="shared" si="42"/>
        <v>6</v>
      </c>
      <c r="C400" t="s">
        <v>2</v>
      </c>
      <c r="D400">
        <v>10</v>
      </c>
      <c r="E400">
        <f>IF(B400 &lt;= 5,VLOOKUP(C400,$R$3:$S$6,2,FALSE),0)</f>
        <v>0</v>
      </c>
      <c r="F400">
        <f t="shared" si="43"/>
        <v>0</v>
      </c>
      <c r="G400">
        <f t="shared" si="44"/>
        <v>0</v>
      </c>
      <c r="H400">
        <f t="shared" si="46"/>
        <v>41100</v>
      </c>
      <c r="I400">
        <f t="shared" si="47"/>
        <v>0</v>
      </c>
      <c r="J400">
        <f t="shared" si="48"/>
        <v>16550</v>
      </c>
      <c r="K400">
        <f t="shared" si="45"/>
        <v>24550</v>
      </c>
    </row>
    <row r="401" spans="1:11" x14ac:dyDescent="0.25">
      <c r="A401" s="1">
        <v>45326</v>
      </c>
      <c r="B401" s="2">
        <f t="shared" si="42"/>
        <v>7</v>
      </c>
      <c r="C401" t="s">
        <v>2</v>
      </c>
      <c r="D401">
        <v>10</v>
      </c>
      <c r="E401">
        <f>IF(B401 &lt;= 5,VLOOKUP(C401,$R$3:$S$6,2,FALSE),0)</f>
        <v>0</v>
      </c>
      <c r="F401">
        <f t="shared" si="43"/>
        <v>0</v>
      </c>
      <c r="G401">
        <f t="shared" si="44"/>
        <v>0</v>
      </c>
      <c r="H401">
        <f t="shared" si="46"/>
        <v>41100</v>
      </c>
      <c r="I401">
        <f t="shared" si="47"/>
        <v>150</v>
      </c>
      <c r="J401">
        <f t="shared" si="48"/>
        <v>16700</v>
      </c>
      <c r="K401">
        <f t="shared" si="45"/>
        <v>24400</v>
      </c>
    </row>
    <row r="402" spans="1:11" x14ac:dyDescent="0.25">
      <c r="A402" s="1">
        <v>45327</v>
      </c>
      <c r="B402" s="2">
        <f t="shared" si="42"/>
        <v>1</v>
      </c>
      <c r="C402" t="s">
        <v>2</v>
      </c>
      <c r="D402">
        <v>10</v>
      </c>
      <c r="E402">
        <f>IF(B402 &lt;= 5,VLOOKUP(C402,$R$3:$S$6,2,FALSE),0)</f>
        <v>0.2</v>
      </c>
      <c r="F402">
        <f t="shared" si="43"/>
        <v>2</v>
      </c>
      <c r="G402">
        <f t="shared" si="44"/>
        <v>60</v>
      </c>
      <c r="H402">
        <f t="shared" si="46"/>
        <v>41160</v>
      </c>
      <c r="I402">
        <f t="shared" si="47"/>
        <v>0</v>
      </c>
      <c r="J402">
        <f t="shared" si="48"/>
        <v>16700</v>
      </c>
      <c r="K402">
        <f t="shared" si="45"/>
        <v>24460</v>
      </c>
    </row>
    <row r="403" spans="1:11" x14ac:dyDescent="0.25">
      <c r="A403" s="1">
        <v>45328</v>
      </c>
      <c r="B403" s="2">
        <f t="shared" si="42"/>
        <v>2</v>
      </c>
      <c r="C403" t="s">
        <v>2</v>
      </c>
      <c r="D403">
        <v>10</v>
      </c>
      <c r="E403">
        <f>IF(B403 &lt;= 5,VLOOKUP(C403,$R$3:$S$6,2,FALSE),0)</f>
        <v>0.2</v>
      </c>
      <c r="F403">
        <f t="shared" si="43"/>
        <v>2</v>
      </c>
      <c r="G403">
        <f t="shared" si="44"/>
        <v>60</v>
      </c>
      <c r="H403">
        <f t="shared" si="46"/>
        <v>41220</v>
      </c>
      <c r="I403">
        <f t="shared" si="47"/>
        <v>0</v>
      </c>
      <c r="J403">
        <f t="shared" si="48"/>
        <v>16700</v>
      </c>
      <c r="K403">
        <f t="shared" si="45"/>
        <v>24520</v>
      </c>
    </row>
    <row r="404" spans="1:11" x14ac:dyDescent="0.25">
      <c r="A404" s="1">
        <v>45329</v>
      </c>
      <c r="B404" s="2">
        <f t="shared" si="42"/>
        <v>3</v>
      </c>
      <c r="C404" t="s">
        <v>2</v>
      </c>
      <c r="D404">
        <v>10</v>
      </c>
      <c r="E404">
        <f>IF(B404 &lt;= 5,VLOOKUP(C404,$R$3:$S$6,2,FALSE),0)</f>
        <v>0.2</v>
      </c>
      <c r="F404">
        <f t="shared" si="43"/>
        <v>2</v>
      </c>
      <c r="G404">
        <f t="shared" si="44"/>
        <v>60</v>
      </c>
      <c r="H404">
        <f t="shared" si="46"/>
        <v>41280</v>
      </c>
      <c r="I404">
        <f t="shared" si="47"/>
        <v>0</v>
      </c>
      <c r="J404">
        <f t="shared" si="48"/>
        <v>16700</v>
      </c>
      <c r="K404">
        <f t="shared" si="45"/>
        <v>24580</v>
      </c>
    </row>
    <row r="405" spans="1:11" x14ac:dyDescent="0.25">
      <c r="A405" s="1">
        <v>45330</v>
      </c>
      <c r="B405" s="2">
        <f t="shared" si="42"/>
        <v>4</v>
      </c>
      <c r="C405" t="s">
        <v>2</v>
      </c>
      <c r="D405">
        <v>10</v>
      </c>
      <c r="E405">
        <f>IF(B405 &lt;= 5,VLOOKUP(C405,$R$3:$S$6,2,FALSE),0)</f>
        <v>0.2</v>
      </c>
      <c r="F405">
        <f t="shared" si="43"/>
        <v>2</v>
      </c>
      <c r="G405">
        <f t="shared" si="44"/>
        <v>60</v>
      </c>
      <c r="H405">
        <f t="shared" si="46"/>
        <v>41340</v>
      </c>
      <c r="I405">
        <f t="shared" si="47"/>
        <v>0</v>
      </c>
      <c r="J405">
        <f t="shared" si="48"/>
        <v>16700</v>
      </c>
      <c r="K405">
        <f t="shared" si="45"/>
        <v>24640</v>
      </c>
    </row>
    <row r="406" spans="1:11" x14ac:dyDescent="0.25">
      <c r="A406" s="1">
        <v>45331</v>
      </c>
      <c r="B406" s="2">
        <f t="shared" si="42"/>
        <v>5</v>
      </c>
      <c r="C406" t="s">
        <v>2</v>
      </c>
      <c r="D406">
        <v>10</v>
      </c>
      <c r="E406">
        <f>IF(B406 &lt;= 5,VLOOKUP(C406,$R$3:$S$6,2,FALSE),0)</f>
        <v>0.2</v>
      </c>
      <c r="F406">
        <f t="shared" si="43"/>
        <v>2</v>
      </c>
      <c r="G406">
        <f t="shared" si="44"/>
        <v>60</v>
      </c>
      <c r="H406">
        <f t="shared" si="46"/>
        <v>41400</v>
      </c>
      <c r="I406">
        <f t="shared" si="47"/>
        <v>0</v>
      </c>
      <c r="J406">
        <f t="shared" si="48"/>
        <v>16700</v>
      </c>
      <c r="K406">
        <f t="shared" si="45"/>
        <v>24700</v>
      </c>
    </row>
    <row r="407" spans="1:11" x14ac:dyDescent="0.25">
      <c r="A407" s="1">
        <v>45332</v>
      </c>
      <c r="B407" s="2">
        <f t="shared" si="42"/>
        <v>6</v>
      </c>
      <c r="C407" t="s">
        <v>2</v>
      </c>
      <c r="D407">
        <v>10</v>
      </c>
      <c r="E407">
        <f>IF(B407 &lt;= 5,VLOOKUP(C407,$R$3:$S$6,2,FALSE),0)</f>
        <v>0</v>
      </c>
      <c r="F407">
        <f t="shared" si="43"/>
        <v>0</v>
      </c>
      <c r="G407">
        <f t="shared" si="44"/>
        <v>0</v>
      </c>
      <c r="H407">
        <f t="shared" si="46"/>
        <v>41400</v>
      </c>
      <c r="I407">
        <f t="shared" si="47"/>
        <v>0</v>
      </c>
      <c r="J407">
        <f t="shared" si="48"/>
        <v>16700</v>
      </c>
      <c r="K407">
        <f t="shared" si="45"/>
        <v>24700</v>
      </c>
    </row>
    <row r="408" spans="1:11" x14ac:dyDescent="0.25">
      <c r="A408" s="1">
        <v>45333</v>
      </c>
      <c r="B408" s="2">
        <f t="shared" si="42"/>
        <v>7</v>
      </c>
      <c r="C408" t="s">
        <v>2</v>
      </c>
      <c r="D408">
        <v>10</v>
      </c>
      <c r="E408">
        <f>IF(B408 &lt;= 5,VLOOKUP(C408,$R$3:$S$6,2,FALSE),0)</f>
        <v>0</v>
      </c>
      <c r="F408">
        <f t="shared" si="43"/>
        <v>0</v>
      </c>
      <c r="G408">
        <f t="shared" si="44"/>
        <v>0</v>
      </c>
      <c r="H408">
        <f t="shared" si="46"/>
        <v>41400</v>
      </c>
      <c r="I408">
        <f t="shared" si="47"/>
        <v>150</v>
      </c>
      <c r="J408">
        <f t="shared" si="48"/>
        <v>16850</v>
      </c>
      <c r="K408">
        <f t="shared" si="45"/>
        <v>24550</v>
      </c>
    </row>
    <row r="409" spans="1:11" x14ac:dyDescent="0.25">
      <c r="A409" s="1">
        <v>45334</v>
      </c>
      <c r="B409" s="2">
        <f t="shared" si="42"/>
        <v>1</v>
      </c>
      <c r="C409" t="s">
        <v>2</v>
      </c>
      <c r="D409">
        <v>10</v>
      </c>
      <c r="E409">
        <f>IF(B409 &lt;= 5,VLOOKUP(C409,$R$3:$S$6,2,FALSE),0)</f>
        <v>0.2</v>
      </c>
      <c r="F409">
        <f t="shared" si="43"/>
        <v>2</v>
      </c>
      <c r="G409">
        <f t="shared" si="44"/>
        <v>60</v>
      </c>
      <c r="H409">
        <f t="shared" si="46"/>
        <v>41460</v>
      </c>
      <c r="I409">
        <f t="shared" si="47"/>
        <v>0</v>
      </c>
      <c r="J409">
        <f t="shared" si="48"/>
        <v>16850</v>
      </c>
      <c r="K409">
        <f t="shared" si="45"/>
        <v>24610</v>
      </c>
    </row>
    <row r="410" spans="1:11" x14ac:dyDescent="0.25">
      <c r="A410" s="1">
        <v>45335</v>
      </c>
      <c r="B410" s="2">
        <f t="shared" si="42"/>
        <v>2</v>
      </c>
      <c r="C410" t="s">
        <v>2</v>
      </c>
      <c r="D410">
        <v>10</v>
      </c>
      <c r="E410">
        <f>IF(B410 &lt;= 5,VLOOKUP(C410,$R$3:$S$6,2,FALSE),0)</f>
        <v>0.2</v>
      </c>
      <c r="F410">
        <f t="shared" si="43"/>
        <v>2</v>
      </c>
      <c r="G410">
        <f t="shared" si="44"/>
        <v>60</v>
      </c>
      <c r="H410">
        <f t="shared" si="46"/>
        <v>41520</v>
      </c>
      <c r="I410">
        <f t="shared" si="47"/>
        <v>0</v>
      </c>
      <c r="J410">
        <f t="shared" si="48"/>
        <v>16850</v>
      </c>
      <c r="K410">
        <f t="shared" si="45"/>
        <v>24670</v>
      </c>
    </row>
    <row r="411" spans="1:11" x14ac:dyDescent="0.25">
      <c r="A411" s="1">
        <v>45336</v>
      </c>
      <c r="B411" s="2">
        <f t="shared" si="42"/>
        <v>3</v>
      </c>
      <c r="C411" t="s">
        <v>2</v>
      </c>
      <c r="D411">
        <v>10</v>
      </c>
      <c r="E411">
        <f>IF(B411 &lt;= 5,VLOOKUP(C411,$R$3:$S$6,2,FALSE),0)</f>
        <v>0.2</v>
      </c>
      <c r="F411">
        <f t="shared" si="43"/>
        <v>2</v>
      </c>
      <c r="G411">
        <f t="shared" si="44"/>
        <v>60</v>
      </c>
      <c r="H411">
        <f t="shared" si="46"/>
        <v>41580</v>
      </c>
      <c r="I411">
        <f t="shared" si="47"/>
        <v>0</v>
      </c>
      <c r="J411">
        <f t="shared" si="48"/>
        <v>16850</v>
      </c>
      <c r="K411">
        <f t="shared" si="45"/>
        <v>24730</v>
      </c>
    </row>
    <row r="412" spans="1:11" x14ac:dyDescent="0.25">
      <c r="A412" s="1">
        <v>45337</v>
      </c>
      <c r="B412" s="2">
        <f t="shared" si="42"/>
        <v>4</v>
      </c>
      <c r="C412" t="s">
        <v>2</v>
      </c>
      <c r="D412">
        <v>10</v>
      </c>
      <c r="E412">
        <f>IF(B412 &lt;= 5,VLOOKUP(C412,$R$3:$S$6,2,FALSE),0)</f>
        <v>0.2</v>
      </c>
      <c r="F412">
        <f t="shared" si="43"/>
        <v>2</v>
      </c>
      <c r="G412">
        <f t="shared" si="44"/>
        <v>60</v>
      </c>
      <c r="H412">
        <f t="shared" si="46"/>
        <v>41640</v>
      </c>
      <c r="I412">
        <f t="shared" si="47"/>
        <v>0</v>
      </c>
      <c r="J412">
        <f t="shared" si="48"/>
        <v>16850</v>
      </c>
      <c r="K412">
        <f t="shared" si="45"/>
        <v>24790</v>
      </c>
    </row>
    <row r="413" spans="1:11" x14ac:dyDescent="0.25">
      <c r="A413" s="1">
        <v>45338</v>
      </c>
      <c r="B413" s="2">
        <f t="shared" si="42"/>
        <v>5</v>
      </c>
      <c r="C413" t="s">
        <v>2</v>
      </c>
      <c r="D413">
        <v>10</v>
      </c>
      <c r="E413">
        <f>IF(B413 &lt;= 5,VLOOKUP(C413,$R$3:$S$6,2,FALSE),0)</f>
        <v>0.2</v>
      </c>
      <c r="F413">
        <f t="shared" si="43"/>
        <v>2</v>
      </c>
      <c r="G413">
        <f t="shared" si="44"/>
        <v>60</v>
      </c>
      <c r="H413">
        <f t="shared" si="46"/>
        <v>41700</v>
      </c>
      <c r="I413">
        <f t="shared" si="47"/>
        <v>0</v>
      </c>
      <c r="J413">
        <f t="shared" si="48"/>
        <v>16850</v>
      </c>
      <c r="K413">
        <f t="shared" si="45"/>
        <v>24850</v>
      </c>
    </row>
    <row r="414" spans="1:11" x14ac:dyDescent="0.25">
      <c r="A414" s="1">
        <v>45339</v>
      </c>
      <c r="B414" s="2">
        <f t="shared" si="42"/>
        <v>6</v>
      </c>
      <c r="C414" t="s">
        <v>2</v>
      </c>
      <c r="D414">
        <v>10</v>
      </c>
      <c r="E414">
        <f>IF(B414 &lt;= 5,VLOOKUP(C414,$R$3:$S$6,2,FALSE),0)</f>
        <v>0</v>
      </c>
      <c r="F414">
        <f t="shared" si="43"/>
        <v>0</v>
      </c>
      <c r="G414">
        <f t="shared" si="44"/>
        <v>0</v>
      </c>
      <c r="H414">
        <f t="shared" si="46"/>
        <v>41700</v>
      </c>
      <c r="I414">
        <f t="shared" si="47"/>
        <v>0</v>
      </c>
      <c r="J414">
        <f t="shared" si="48"/>
        <v>16850</v>
      </c>
      <c r="K414">
        <f t="shared" si="45"/>
        <v>24850</v>
      </c>
    </row>
    <row r="415" spans="1:11" x14ac:dyDescent="0.25">
      <c r="A415" s="1">
        <v>45340</v>
      </c>
      <c r="B415" s="2">
        <f t="shared" si="42"/>
        <v>7</v>
      </c>
      <c r="C415" t="s">
        <v>2</v>
      </c>
      <c r="D415">
        <v>10</v>
      </c>
      <c r="E415">
        <f>IF(B415 &lt;= 5,VLOOKUP(C415,$R$3:$S$6,2,FALSE),0)</f>
        <v>0</v>
      </c>
      <c r="F415">
        <f t="shared" si="43"/>
        <v>0</v>
      </c>
      <c r="G415">
        <f t="shared" si="44"/>
        <v>0</v>
      </c>
      <c r="H415">
        <f t="shared" si="46"/>
        <v>41700</v>
      </c>
      <c r="I415">
        <f t="shared" si="47"/>
        <v>150</v>
      </c>
      <c r="J415">
        <f t="shared" si="48"/>
        <v>17000</v>
      </c>
      <c r="K415">
        <f t="shared" si="45"/>
        <v>24700</v>
      </c>
    </row>
    <row r="416" spans="1:11" x14ac:dyDescent="0.25">
      <c r="A416" s="1">
        <v>45341</v>
      </c>
      <c r="B416" s="2">
        <f t="shared" si="42"/>
        <v>1</v>
      </c>
      <c r="C416" t="s">
        <v>2</v>
      </c>
      <c r="D416">
        <v>10</v>
      </c>
      <c r="E416">
        <f>IF(B416 &lt;= 5,VLOOKUP(C416,$R$3:$S$6,2,FALSE),0)</f>
        <v>0.2</v>
      </c>
      <c r="F416">
        <f t="shared" si="43"/>
        <v>2</v>
      </c>
      <c r="G416">
        <f t="shared" si="44"/>
        <v>60</v>
      </c>
      <c r="H416">
        <f t="shared" si="46"/>
        <v>41760</v>
      </c>
      <c r="I416">
        <f t="shared" si="47"/>
        <v>0</v>
      </c>
      <c r="J416">
        <f t="shared" si="48"/>
        <v>17000</v>
      </c>
      <c r="K416">
        <f t="shared" si="45"/>
        <v>24760</v>
      </c>
    </row>
    <row r="417" spans="1:11" x14ac:dyDescent="0.25">
      <c r="A417" s="1">
        <v>45342</v>
      </c>
      <c r="B417" s="2">
        <f t="shared" si="42"/>
        <v>2</v>
      </c>
      <c r="C417" t="s">
        <v>2</v>
      </c>
      <c r="D417">
        <v>10</v>
      </c>
      <c r="E417">
        <f>IF(B417 &lt;= 5,VLOOKUP(C417,$R$3:$S$6,2,FALSE),0)</f>
        <v>0.2</v>
      </c>
      <c r="F417">
        <f t="shared" si="43"/>
        <v>2</v>
      </c>
      <c r="G417">
        <f t="shared" si="44"/>
        <v>60</v>
      </c>
      <c r="H417">
        <f t="shared" si="46"/>
        <v>41820</v>
      </c>
      <c r="I417">
        <f t="shared" si="47"/>
        <v>0</v>
      </c>
      <c r="J417">
        <f t="shared" si="48"/>
        <v>17000</v>
      </c>
      <c r="K417">
        <f t="shared" si="45"/>
        <v>24820</v>
      </c>
    </row>
    <row r="418" spans="1:11" x14ac:dyDescent="0.25">
      <c r="A418" s="1">
        <v>45343</v>
      </c>
      <c r="B418" s="2">
        <f t="shared" si="42"/>
        <v>3</v>
      </c>
      <c r="C418" t="s">
        <v>2</v>
      </c>
      <c r="D418">
        <v>10</v>
      </c>
      <c r="E418">
        <f>IF(B418 &lt;= 5,VLOOKUP(C418,$R$3:$S$6,2,FALSE),0)</f>
        <v>0.2</v>
      </c>
      <c r="F418">
        <f t="shared" si="43"/>
        <v>2</v>
      </c>
      <c r="G418">
        <f t="shared" si="44"/>
        <v>60</v>
      </c>
      <c r="H418">
        <f t="shared" si="46"/>
        <v>41880</v>
      </c>
      <c r="I418">
        <f t="shared" si="47"/>
        <v>0</v>
      </c>
      <c r="J418">
        <f t="shared" si="48"/>
        <v>17000</v>
      </c>
      <c r="K418">
        <f t="shared" si="45"/>
        <v>24880</v>
      </c>
    </row>
    <row r="419" spans="1:11" x14ac:dyDescent="0.25">
      <c r="A419" s="1">
        <v>45344</v>
      </c>
      <c r="B419" s="2">
        <f t="shared" si="42"/>
        <v>4</v>
      </c>
      <c r="C419" t="s">
        <v>2</v>
      </c>
      <c r="D419">
        <v>10</v>
      </c>
      <c r="E419">
        <f>IF(B419 &lt;= 5,VLOOKUP(C419,$R$3:$S$6,2,FALSE),0)</f>
        <v>0.2</v>
      </c>
      <c r="F419">
        <f t="shared" si="43"/>
        <v>2</v>
      </c>
      <c r="G419">
        <f t="shared" si="44"/>
        <v>60</v>
      </c>
      <c r="H419">
        <f t="shared" si="46"/>
        <v>41940</v>
      </c>
      <c r="I419">
        <f t="shared" si="47"/>
        <v>0</v>
      </c>
      <c r="J419">
        <f t="shared" si="48"/>
        <v>17000</v>
      </c>
      <c r="K419">
        <f t="shared" si="45"/>
        <v>24940</v>
      </c>
    </row>
    <row r="420" spans="1:11" x14ac:dyDescent="0.25">
      <c r="A420" s="1">
        <v>45345</v>
      </c>
      <c r="B420" s="2">
        <f t="shared" si="42"/>
        <v>5</v>
      </c>
      <c r="C420" t="s">
        <v>2</v>
      </c>
      <c r="D420">
        <v>10</v>
      </c>
      <c r="E420">
        <f>IF(B420 &lt;= 5,VLOOKUP(C420,$R$3:$S$6,2,FALSE),0)</f>
        <v>0.2</v>
      </c>
      <c r="F420">
        <f t="shared" si="43"/>
        <v>2</v>
      </c>
      <c r="G420">
        <f t="shared" si="44"/>
        <v>60</v>
      </c>
      <c r="H420">
        <f t="shared" si="46"/>
        <v>42000</v>
      </c>
      <c r="I420">
        <f t="shared" si="47"/>
        <v>0</v>
      </c>
      <c r="J420">
        <f t="shared" si="48"/>
        <v>17000</v>
      </c>
      <c r="K420">
        <f t="shared" si="45"/>
        <v>25000</v>
      </c>
    </row>
    <row r="421" spans="1:11" x14ac:dyDescent="0.25">
      <c r="A421" s="1">
        <v>45346</v>
      </c>
      <c r="B421" s="2">
        <f t="shared" si="42"/>
        <v>6</v>
      </c>
      <c r="C421" t="s">
        <v>2</v>
      </c>
      <c r="D421">
        <v>10</v>
      </c>
      <c r="E421">
        <f>IF(B421 &lt;= 5,VLOOKUP(C421,$R$3:$S$6,2,FALSE),0)</f>
        <v>0</v>
      </c>
      <c r="F421">
        <f t="shared" si="43"/>
        <v>0</v>
      </c>
      <c r="G421">
        <f t="shared" si="44"/>
        <v>0</v>
      </c>
      <c r="H421">
        <f t="shared" si="46"/>
        <v>42000</v>
      </c>
      <c r="I421">
        <f t="shared" si="47"/>
        <v>0</v>
      </c>
      <c r="J421">
        <f t="shared" si="48"/>
        <v>17000</v>
      </c>
      <c r="K421">
        <f t="shared" si="45"/>
        <v>25000</v>
      </c>
    </row>
    <row r="422" spans="1:11" x14ac:dyDescent="0.25">
      <c r="A422" s="1">
        <v>45347</v>
      </c>
      <c r="B422" s="2">
        <f t="shared" si="42"/>
        <v>7</v>
      </c>
      <c r="C422" t="s">
        <v>2</v>
      </c>
      <c r="D422">
        <v>10</v>
      </c>
      <c r="E422">
        <f>IF(B422 &lt;= 5,VLOOKUP(C422,$R$3:$S$6,2,FALSE),0)</f>
        <v>0</v>
      </c>
      <c r="F422">
        <f t="shared" si="43"/>
        <v>0</v>
      </c>
      <c r="G422">
        <f t="shared" si="44"/>
        <v>0</v>
      </c>
      <c r="H422">
        <f t="shared" si="46"/>
        <v>42000</v>
      </c>
      <c r="I422">
        <f t="shared" si="47"/>
        <v>150</v>
      </c>
      <c r="J422">
        <f t="shared" si="48"/>
        <v>17150</v>
      </c>
      <c r="K422">
        <f t="shared" si="45"/>
        <v>24850</v>
      </c>
    </row>
    <row r="423" spans="1:11" x14ac:dyDescent="0.25">
      <c r="A423" s="1">
        <v>45348</v>
      </c>
      <c r="B423" s="2">
        <f t="shared" si="42"/>
        <v>1</v>
      </c>
      <c r="C423" t="s">
        <v>2</v>
      </c>
      <c r="D423">
        <v>10</v>
      </c>
      <c r="E423">
        <f>IF(B423 &lt;= 5,VLOOKUP(C423,$R$3:$S$6,2,FALSE),0)</f>
        <v>0.2</v>
      </c>
      <c r="F423">
        <f t="shared" si="43"/>
        <v>2</v>
      </c>
      <c r="G423">
        <f t="shared" si="44"/>
        <v>60</v>
      </c>
      <c r="H423">
        <f t="shared" si="46"/>
        <v>42060</v>
      </c>
      <c r="I423">
        <f t="shared" si="47"/>
        <v>0</v>
      </c>
      <c r="J423">
        <f t="shared" si="48"/>
        <v>17150</v>
      </c>
      <c r="K423">
        <f t="shared" si="45"/>
        <v>24910</v>
      </c>
    </row>
    <row r="424" spans="1:11" x14ac:dyDescent="0.25">
      <c r="A424" s="1">
        <v>45349</v>
      </c>
      <c r="B424" s="2">
        <f t="shared" si="42"/>
        <v>2</v>
      </c>
      <c r="C424" t="s">
        <v>2</v>
      </c>
      <c r="D424">
        <v>10</v>
      </c>
      <c r="E424">
        <f>IF(B424 &lt;= 5,VLOOKUP(C424,$R$3:$S$6,2,FALSE),0)</f>
        <v>0.2</v>
      </c>
      <c r="F424">
        <f t="shared" si="43"/>
        <v>2</v>
      </c>
      <c r="G424">
        <f t="shared" si="44"/>
        <v>60</v>
      </c>
      <c r="H424">
        <f t="shared" si="46"/>
        <v>42120</v>
      </c>
      <c r="I424">
        <f t="shared" si="47"/>
        <v>0</v>
      </c>
      <c r="J424">
        <f t="shared" si="48"/>
        <v>17150</v>
      </c>
      <c r="K424">
        <f t="shared" si="45"/>
        <v>24970</v>
      </c>
    </row>
    <row r="425" spans="1:11" x14ac:dyDescent="0.25">
      <c r="A425" s="1">
        <v>45350</v>
      </c>
      <c r="B425" s="2">
        <f t="shared" si="42"/>
        <v>3</v>
      </c>
      <c r="C425" t="s">
        <v>2</v>
      </c>
      <c r="D425">
        <v>10</v>
      </c>
      <c r="E425">
        <f>IF(B425 &lt;= 5,VLOOKUP(C425,$R$3:$S$6,2,FALSE),0)</f>
        <v>0.2</v>
      </c>
      <c r="F425">
        <f t="shared" si="43"/>
        <v>2</v>
      </c>
      <c r="G425">
        <f t="shared" si="44"/>
        <v>60</v>
      </c>
      <c r="H425">
        <f t="shared" si="46"/>
        <v>42180</v>
      </c>
      <c r="I425">
        <f t="shared" si="47"/>
        <v>0</v>
      </c>
      <c r="J425">
        <f t="shared" si="48"/>
        <v>17150</v>
      </c>
      <c r="K425">
        <f t="shared" si="45"/>
        <v>25030</v>
      </c>
    </row>
    <row r="426" spans="1:11" x14ac:dyDescent="0.25">
      <c r="A426" s="1">
        <v>45351</v>
      </c>
      <c r="B426" s="2">
        <f t="shared" si="42"/>
        <v>4</v>
      </c>
      <c r="C426" t="s">
        <v>2</v>
      </c>
      <c r="D426">
        <v>10</v>
      </c>
      <c r="E426">
        <f>IF(B426 &lt;= 5,VLOOKUP(C426,$R$3:$S$6,2,FALSE),0)</f>
        <v>0.2</v>
      </c>
      <c r="F426">
        <f t="shared" si="43"/>
        <v>2</v>
      </c>
      <c r="G426">
        <f t="shared" si="44"/>
        <v>60</v>
      </c>
      <c r="H426">
        <f t="shared" si="46"/>
        <v>42240</v>
      </c>
      <c r="I426">
        <f t="shared" si="47"/>
        <v>0</v>
      </c>
      <c r="J426">
        <f t="shared" si="48"/>
        <v>17150</v>
      </c>
      <c r="K426">
        <f t="shared" si="45"/>
        <v>25090</v>
      </c>
    </row>
    <row r="427" spans="1:11" x14ac:dyDescent="0.25">
      <c r="A427" s="1">
        <v>45352</v>
      </c>
      <c r="B427" s="2">
        <f t="shared" si="42"/>
        <v>5</v>
      </c>
      <c r="C427" t="s">
        <v>2</v>
      </c>
      <c r="D427">
        <v>10</v>
      </c>
      <c r="E427">
        <f>IF(B427 &lt;= 5,VLOOKUP(C427,$R$3:$S$6,2,FALSE),0)</f>
        <v>0.2</v>
      </c>
      <c r="F427">
        <f t="shared" si="43"/>
        <v>2</v>
      </c>
      <c r="G427">
        <f t="shared" si="44"/>
        <v>60</v>
      </c>
      <c r="H427">
        <f t="shared" si="46"/>
        <v>42300</v>
      </c>
      <c r="I427">
        <f t="shared" si="47"/>
        <v>0</v>
      </c>
      <c r="J427">
        <f t="shared" si="48"/>
        <v>17150</v>
      </c>
      <c r="K427">
        <f t="shared" si="45"/>
        <v>25150</v>
      </c>
    </row>
    <row r="428" spans="1:11" x14ac:dyDescent="0.25">
      <c r="A428" s="1">
        <v>45353</v>
      </c>
      <c r="B428" s="2">
        <f t="shared" si="42"/>
        <v>6</v>
      </c>
      <c r="C428" t="s">
        <v>2</v>
      </c>
      <c r="D428">
        <v>10</v>
      </c>
      <c r="E428">
        <f>IF(B428 &lt;= 5,VLOOKUP(C428,$R$3:$S$6,2,FALSE),0)</f>
        <v>0</v>
      </c>
      <c r="F428">
        <f t="shared" si="43"/>
        <v>0</v>
      </c>
      <c r="G428">
        <f t="shared" si="44"/>
        <v>0</v>
      </c>
      <c r="H428">
        <f t="shared" si="46"/>
        <v>42300</v>
      </c>
      <c r="I428">
        <f t="shared" si="47"/>
        <v>0</v>
      </c>
      <c r="J428">
        <f t="shared" si="48"/>
        <v>17150</v>
      </c>
      <c r="K428">
        <f t="shared" si="45"/>
        <v>25150</v>
      </c>
    </row>
    <row r="429" spans="1:11" x14ac:dyDescent="0.25">
      <c r="A429" s="1">
        <v>45354</v>
      </c>
      <c r="B429" s="2">
        <f t="shared" si="42"/>
        <v>7</v>
      </c>
      <c r="C429" t="s">
        <v>2</v>
      </c>
      <c r="D429">
        <v>10</v>
      </c>
      <c r="E429">
        <f>IF(B429 &lt;= 5,VLOOKUP(C429,$R$3:$S$6,2,FALSE),0)</f>
        <v>0</v>
      </c>
      <c r="F429">
        <f t="shared" si="43"/>
        <v>0</v>
      </c>
      <c r="G429">
        <f t="shared" si="44"/>
        <v>0</v>
      </c>
      <c r="H429">
        <f t="shared" si="46"/>
        <v>42300</v>
      </c>
      <c r="I429">
        <f t="shared" si="47"/>
        <v>150</v>
      </c>
      <c r="J429">
        <f t="shared" si="48"/>
        <v>17300</v>
      </c>
      <c r="K429">
        <f t="shared" si="45"/>
        <v>25000</v>
      </c>
    </row>
    <row r="430" spans="1:11" x14ac:dyDescent="0.25">
      <c r="A430" s="1">
        <v>45355</v>
      </c>
      <c r="B430" s="2">
        <f t="shared" si="42"/>
        <v>1</v>
      </c>
      <c r="C430" t="s">
        <v>2</v>
      </c>
      <c r="D430">
        <v>10</v>
      </c>
      <c r="E430">
        <f>IF(B430 &lt;= 5,VLOOKUP(C430,$R$3:$S$6,2,FALSE),0)</f>
        <v>0.2</v>
      </c>
      <c r="F430">
        <f t="shared" si="43"/>
        <v>2</v>
      </c>
      <c r="G430">
        <f t="shared" si="44"/>
        <v>60</v>
      </c>
      <c r="H430">
        <f t="shared" si="46"/>
        <v>42360</v>
      </c>
      <c r="I430">
        <f t="shared" si="47"/>
        <v>0</v>
      </c>
      <c r="J430">
        <f t="shared" si="48"/>
        <v>17300</v>
      </c>
      <c r="K430">
        <f t="shared" si="45"/>
        <v>25060</v>
      </c>
    </row>
    <row r="431" spans="1:11" x14ac:dyDescent="0.25">
      <c r="A431" s="1">
        <v>45356</v>
      </c>
      <c r="B431" s="2">
        <f t="shared" si="42"/>
        <v>2</v>
      </c>
      <c r="C431" t="s">
        <v>2</v>
      </c>
      <c r="D431">
        <v>10</v>
      </c>
      <c r="E431">
        <f>IF(B431 &lt;= 5,VLOOKUP(C431,$R$3:$S$6,2,FALSE),0)</f>
        <v>0.2</v>
      </c>
      <c r="F431">
        <f t="shared" si="43"/>
        <v>2</v>
      </c>
      <c r="G431">
        <f t="shared" si="44"/>
        <v>60</v>
      </c>
      <c r="H431">
        <f t="shared" si="46"/>
        <v>42420</v>
      </c>
      <c r="I431">
        <f t="shared" si="47"/>
        <v>0</v>
      </c>
      <c r="J431">
        <f t="shared" si="48"/>
        <v>17300</v>
      </c>
      <c r="K431">
        <f t="shared" si="45"/>
        <v>25120</v>
      </c>
    </row>
    <row r="432" spans="1:11" x14ac:dyDescent="0.25">
      <c r="A432" s="1">
        <v>45357</v>
      </c>
      <c r="B432" s="2">
        <f t="shared" si="42"/>
        <v>3</v>
      </c>
      <c r="C432" t="s">
        <v>2</v>
      </c>
      <c r="D432">
        <v>10</v>
      </c>
      <c r="E432">
        <f>IF(B432 &lt;= 5,VLOOKUP(C432,$R$3:$S$6,2,FALSE),0)</f>
        <v>0.2</v>
      </c>
      <c r="F432">
        <f t="shared" si="43"/>
        <v>2</v>
      </c>
      <c r="G432">
        <f t="shared" si="44"/>
        <v>60</v>
      </c>
      <c r="H432">
        <f t="shared" si="46"/>
        <v>42480</v>
      </c>
      <c r="I432">
        <f t="shared" si="47"/>
        <v>0</v>
      </c>
      <c r="J432">
        <f t="shared" si="48"/>
        <v>17300</v>
      </c>
      <c r="K432">
        <f t="shared" si="45"/>
        <v>25180</v>
      </c>
    </row>
    <row r="433" spans="1:11" x14ac:dyDescent="0.25">
      <c r="A433" s="1">
        <v>45358</v>
      </c>
      <c r="B433" s="2">
        <f t="shared" si="42"/>
        <v>4</v>
      </c>
      <c r="C433" t="s">
        <v>2</v>
      </c>
      <c r="D433">
        <v>10</v>
      </c>
      <c r="E433">
        <f>IF(B433 &lt;= 5,VLOOKUP(C433,$R$3:$S$6,2,FALSE),0)</f>
        <v>0.2</v>
      </c>
      <c r="F433">
        <f t="shared" si="43"/>
        <v>2</v>
      </c>
      <c r="G433">
        <f t="shared" si="44"/>
        <v>60</v>
      </c>
      <c r="H433">
        <f t="shared" si="46"/>
        <v>42540</v>
      </c>
      <c r="I433">
        <f t="shared" si="47"/>
        <v>0</v>
      </c>
      <c r="J433">
        <f t="shared" si="48"/>
        <v>17300</v>
      </c>
      <c r="K433">
        <f t="shared" si="45"/>
        <v>25240</v>
      </c>
    </row>
    <row r="434" spans="1:11" x14ac:dyDescent="0.25">
      <c r="A434" s="1">
        <v>45359</v>
      </c>
      <c r="B434" s="2">
        <f t="shared" si="42"/>
        <v>5</v>
      </c>
      <c r="C434" t="s">
        <v>2</v>
      </c>
      <c r="D434">
        <v>10</v>
      </c>
      <c r="E434">
        <f>IF(B434 &lt;= 5,VLOOKUP(C434,$R$3:$S$6,2,FALSE),0)</f>
        <v>0.2</v>
      </c>
      <c r="F434">
        <f t="shared" si="43"/>
        <v>2</v>
      </c>
      <c r="G434">
        <f t="shared" si="44"/>
        <v>60</v>
      </c>
      <c r="H434">
        <f t="shared" si="46"/>
        <v>42600</v>
      </c>
      <c r="I434">
        <f t="shared" si="47"/>
        <v>0</v>
      </c>
      <c r="J434">
        <f t="shared" si="48"/>
        <v>17300</v>
      </c>
      <c r="K434">
        <f t="shared" si="45"/>
        <v>25300</v>
      </c>
    </row>
    <row r="435" spans="1:11" x14ac:dyDescent="0.25">
      <c r="A435" s="1">
        <v>45360</v>
      </c>
      <c r="B435" s="2">
        <f t="shared" si="42"/>
        <v>6</v>
      </c>
      <c r="C435" t="s">
        <v>2</v>
      </c>
      <c r="D435">
        <v>10</v>
      </c>
      <c r="E435">
        <f>IF(B435 &lt;= 5,VLOOKUP(C435,$R$3:$S$6,2,FALSE),0)</f>
        <v>0</v>
      </c>
      <c r="F435">
        <f t="shared" si="43"/>
        <v>0</v>
      </c>
      <c r="G435">
        <f t="shared" si="44"/>
        <v>0</v>
      </c>
      <c r="H435">
        <f t="shared" si="46"/>
        <v>42600</v>
      </c>
      <c r="I435">
        <f t="shared" si="47"/>
        <v>0</v>
      </c>
      <c r="J435">
        <f t="shared" si="48"/>
        <v>17300</v>
      </c>
      <c r="K435">
        <f t="shared" si="45"/>
        <v>25300</v>
      </c>
    </row>
    <row r="436" spans="1:11" x14ac:dyDescent="0.25">
      <c r="A436" s="1">
        <v>45361</v>
      </c>
      <c r="B436" s="2">
        <f t="shared" si="42"/>
        <v>7</v>
      </c>
      <c r="C436" t="s">
        <v>2</v>
      </c>
      <c r="D436">
        <v>10</v>
      </c>
      <c r="E436">
        <f>IF(B436 &lt;= 5,VLOOKUP(C436,$R$3:$S$6,2,FALSE),0)</f>
        <v>0</v>
      </c>
      <c r="F436">
        <f t="shared" si="43"/>
        <v>0</v>
      </c>
      <c r="G436">
        <f t="shared" si="44"/>
        <v>0</v>
      </c>
      <c r="H436">
        <f t="shared" si="46"/>
        <v>42600</v>
      </c>
      <c r="I436">
        <f t="shared" si="47"/>
        <v>150</v>
      </c>
      <c r="J436">
        <f t="shared" si="48"/>
        <v>17450</v>
      </c>
      <c r="K436">
        <f t="shared" si="45"/>
        <v>25150</v>
      </c>
    </row>
    <row r="437" spans="1:11" x14ac:dyDescent="0.25">
      <c r="A437" s="1">
        <v>45362</v>
      </c>
      <c r="B437" s="2">
        <f t="shared" si="42"/>
        <v>1</v>
      </c>
      <c r="C437" t="s">
        <v>2</v>
      </c>
      <c r="D437">
        <v>10</v>
      </c>
      <c r="E437">
        <f>IF(B437 &lt;= 5,VLOOKUP(C437,$R$3:$S$6,2,FALSE),0)</f>
        <v>0.2</v>
      </c>
      <c r="F437">
        <f t="shared" si="43"/>
        <v>2</v>
      </c>
      <c r="G437">
        <f t="shared" si="44"/>
        <v>60</v>
      </c>
      <c r="H437">
        <f t="shared" si="46"/>
        <v>42660</v>
      </c>
      <c r="I437">
        <f t="shared" si="47"/>
        <v>0</v>
      </c>
      <c r="J437">
        <f t="shared" si="48"/>
        <v>17450</v>
      </c>
      <c r="K437">
        <f t="shared" si="45"/>
        <v>25210</v>
      </c>
    </row>
    <row r="438" spans="1:11" x14ac:dyDescent="0.25">
      <c r="A438" s="1">
        <v>45363</v>
      </c>
      <c r="B438" s="2">
        <f t="shared" si="42"/>
        <v>2</v>
      </c>
      <c r="C438" t="s">
        <v>2</v>
      </c>
      <c r="D438">
        <v>10</v>
      </c>
      <c r="E438">
        <f>IF(B438 &lt;= 5,VLOOKUP(C438,$R$3:$S$6,2,FALSE),0)</f>
        <v>0.2</v>
      </c>
      <c r="F438">
        <f t="shared" si="43"/>
        <v>2</v>
      </c>
      <c r="G438">
        <f t="shared" si="44"/>
        <v>60</v>
      </c>
      <c r="H438">
        <f t="shared" si="46"/>
        <v>42720</v>
      </c>
      <c r="I438">
        <f t="shared" si="47"/>
        <v>0</v>
      </c>
      <c r="J438">
        <f t="shared" si="48"/>
        <v>17450</v>
      </c>
      <c r="K438">
        <f t="shared" si="45"/>
        <v>25270</v>
      </c>
    </row>
    <row r="439" spans="1:11" x14ac:dyDescent="0.25">
      <c r="A439" s="1">
        <v>45364</v>
      </c>
      <c r="B439" s="2">
        <f t="shared" si="42"/>
        <v>3</v>
      </c>
      <c r="C439" t="s">
        <v>2</v>
      </c>
      <c r="D439">
        <v>10</v>
      </c>
      <c r="E439">
        <f>IF(B439 &lt;= 5,VLOOKUP(C439,$R$3:$S$6,2,FALSE),0)</f>
        <v>0.2</v>
      </c>
      <c r="F439">
        <f t="shared" si="43"/>
        <v>2</v>
      </c>
      <c r="G439">
        <f t="shared" si="44"/>
        <v>60</v>
      </c>
      <c r="H439">
        <f t="shared" si="46"/>
        <v>42780</v>
      </c>
      <c r="I439">
        <f t="shared" si="47"/>
        <v>0</v>
      </c>
      <c r="J439">
        <f t="shared" si="48"/>
        <v>17450</v>
      </c>
      <c r="K439">
        <f t="shared" si="45"/>
        <v>25330</v>
      </c>
    </row>
    <row r="440" spans="1:11" x14ac:dyDescent="0.25">
      <c r="A440" s="1">
        <v>45365</v>
      </c>
      <c r="B440" s="2">
        <f t="shared" si="42"/>
        <v>4</v>
      </c>
      <c r="C440" t="s">
        <v>2</v>
      </c>
      <c r="D440">
        <v>10</v>
      </c>
      <c r="E440">
        <f>IF(B440 &lt;= 5,VLOOKUP(C440,$R$3:$S$6,2,FALSE),0)</f>
        <v>0.2</v>
      </c>
      <c r="F440">
        <f t="shared" si="43"/>
        <v>2</v>
      </c>
      <c r="G440">
        <f t="shared" si="44"/>
        <v>60</v>
      </c>
      <c r="H440">
        <f t="shared" si="46"/>
        <v>42840</v>
      </c>
      <c r="I440">
        <f t="shared" si="47"/>
        <v>0</v>
      </c>
      <c r="J440">
        <f t="shared" si="48"/>
        <v>17450</v>
      </c>
      <c r="K440">
        <f t="shared" si="45"/>
        <v>25390</v>
      </c>
    </row>
    <row r="441" spans="1:11" x14ac:dyDescent="0.25">
      <c r="A441" s="1">
        <v>45366</v>
      </c>
      <c r="B441" s="2">
        <f t="shared" si="42"/>
        <v>5</v>
      </c>
      <c r="C441" t="s">
        <v>2</v>
      </c>
      <c r="D441">
        <v>10</v>
      </c>
      <c r="E441">
        <f>IF(B441 &lt;= 5,VLOOKUP(C441,$R$3:$S$6,2,FALSE),0)</f>
        <v>0.2</v>
      </c>
      <c r="F441">
        <f t="shared" si="43"/>
        <v>2</v>
      </c>
      <c r="G441">
        <f t="shared" si="44"/>
        <v>60</v>
      </c>
      <c r="H441">
        <f t="shared" si="46"/>
        <v>42900</v>
      </c>
      <c r="I441">
        <f t="shared" si="47"/>
        <v>0</v>
      </c>
      <c r="J441">
        <f t="shared" si="48"/>
        <v>17450</v>
      </c>
      <c r="K441">
        <f t="shared" si="45"/>
        <v>25450</v>
      </c>
    </row>
    <row r="442" spans="1:11" x14ac:dyDescent="0.25">
      <c r="A442" s="1">
        <v>45367</v>
      </c>
      <c r="B442" s="2">
        <f t="shared" si="42"/>
        <v>6</v>
      </c>
      <c r="C442" t="s">
        <v>2</v>
      </c>
      <c r="D442">
        <v>10</v>
      </c>
      <c r="E442">
        <f>IF(B442 &lt;= 5,VLOOKUP(C442,$R$3:$S$6,2,FALSE),0)</f>
        <v>0</v>
      </c>
      <c r="F442">
        <f t="shared" si="43"/>
        <v>0</v>
      </c>
      <c r="G442">
        <f t="shared" si="44"/>
        <v>0</v>
      </c>
      <c r="H442">
        <f t="shared" si="46"/>
        <v>42900</v>
      </c>
      <c r="I442">
        <f t="shared" si="47"/>
        <v>0</v>
      </c>
      <c r="J442">
        <f t="shared" si="48"/>
        <v>17450</v>
      </c>
      <c r="K442">
        <f t="shared" si="45"/>
        <v>25450</v>
      </c>
    </row>
    <row r="443" spans="1:11" x14ac:dyDescent="0.25">
      <c r="A443" s="1">
        <v>45368</v>
      </c>
      <c r="B443" s="2">
        <f t="shared" si="42"/>
        <v>7</v>
      </c>
      <c r="C443" t="s">
        <v>2</v>
      </c>
      <c r="D443">
        <v>10</v>
      </c>
      <c r="E443">
        <f>IF(B443 &lt;= 5,VLOOKUP(C443,$R$3:$S$6,2,FALSE),0)</f>
        <v>0</v>
      </c>
      <c r="F443">
        <f t="shared" si="43"/>
        <v>0</v>
      </c>
      <c r="G443">
        <f t="shared" si="44"/>
        <v>0</v>
      </c>
      <c r="H443">
        <f t="shared" si="46"/>
        <v>42900</v>
      </c>
      <c r="I443">
        <f t="shared" si="47"/>
        <v>150</v>
      </c>
      <c r="J443">
        <f t="shared" si="48"/>
        <v>17600</v>
      </c>
      <c r="K443">
        <f t="shared" si="45"/>
        <v>25300</v>
      </c>
    </row>
    <row r="444" spans="1:11" x14ac:dyDescent="0.25">
      <c r="A444" s="1">
        <v>45369</v>
      </c>
      <c r="B444" s="2">
        <f t="shared" si="42"/>
        <v>1</v>
      </c>
      <c r="C444" t="s">
        <v>2</v>
      </c>
      <c r="D444">
        <v>10</v>
      </c>
      <c r="E444">
        <f>IF(B444 &lt;= 5,VLOOKUP(C444,$R$3:$S$6,2,FALSE),0)</f>
        <v>0.2</v>
      </c>
      <c r="F444">
        <f t="shared" si="43"/>
        <v>2</v>
      </c>
      <c r="G444">
        <f t="shared" si="44"/>
        <v>60</v>
      </c>
      <c r="H444">
        <f t="shared" si="46"/>
        <v>42960</v>
      </c>
      <c r="I444">
        <f t="shared" si="47"/>
        <v>0</v>
      </c>
      <c r="J444">
        <f t="shared" si="48"/>
        <v>17600</v>
      </c>
      <c r="K444">
        <f t="shared" si="45"/>
        <v>25360</v>
      </c>
    </row>
    <row r="445" spans="1:11" x14ac:dyDescent="0.25">
      <c r="A445" s="1">
        <v>45370</v>
      </c>
      <c r="B445" s="2">
        <f t="shared" si="42"/>
        <v>2</v>
      </c>
      <c r="C445" t="s">
        <v>2</v>
      </c>
      <c r="D445">
        <v>10</v>
      </c>
      <c r="E445">
        <f>IF(B445 &lt;= 5,VLOOKUP(C445,$R$3:$S$6,2,FALSE),0)</f>
        <v>0.2</v>
      </c>
      <c r="F445">
        <f t="shared" si="43"/>
        <v>2</v>
      </c>
      <c r="G445">
        <f t="shared" si="44"/>
        <v>60</v>
      </c>
      <c r="H445">
        <f t="shared" si="46"/>
        <v>43020</v>
      </c>
      <c r="I445">
        <f t="shared" si="47"/>
        <v>0</v>
      </c>
      <c r="J445">
        <f t="shared" si="48"/>
        <v>17600</v>
      </c>
      <c r="K445">
        <f t="shared" si="45"/>
        <v>25420</v>
      </c>
    </row>
    <row r="446" spans="1:11" x14ac:dyDescent="0.25">
      <c r="A446" s="1">
        <v>45371</v>
      </c>
      <c r="B446" s="2">
        <f t="shared" si="42"/>
        <v>3</v>
      </c>
      <c r="C446" t="s">
        <v>2</v>
      </c>
      <c r="D446">
        <v>10</v>
      </c>
      <c r="E446">
        <f>IF(B446 &lt;= 5,VLOOKUP(C446,$R$3:$S$6,2,FALSE),0)</f>
        <v>0.2</v>
      </c>
      <c r="F446">
        <f t="shared" si="43"/>
        <v>2</v>
      </c>
      <c r="G446">
        <f t="shared" si="44"/>
        <v>60</v>
      </c>
      <c r="H446">
        <f t="shared" si="46"/>
        <v>43080</v>
      </c>
      <c r="I446">
        <f t="shared" si="47"/>
        <v>0</v>
      </c>
      <c r="J446">
        <f t="shared" si="48"/>
        <v>17600</v>
      </c>
      <c r="K446">
        <f t="shared" si="45"/>
        <v>25480</v>
      </c>
    </row>
    <row r="447" spans="1:11" x14ac:dyDescent="0.25">
      <c r="A447" s="1">
        <v>45372</v>
      </c>
      <c r="B447" s="2">
        <f t="shared" si="42"/>
        <v>4</v>
      </c>
      <c r="C447" t="s">
        <v>3</v>
      </c>
      <c r="D447">
        <v>10</v>
      </c>
      <c r="E447">
        <f>IF(B447 &lt;= 5,VLOOKUP(C447,$R$3:$S$6,2,FALSE),0)</f>
        <v>0.5</v>
      </c>
      <c r="F447">
        <f t="shared" si="43"/>
        <v>5</v>
      </c>
      <c r="G447">
        <f t="shared" si="44"/>
        <v>150</v>
      </c>
      <c r="H447">
        <f t="shared" si="46"/>
        <v>43230</v>
      </c>
      <c r="I447">
        <f t="shared" si="47"/>
        <v>0</v>
      </c>
      <c r="J447">
        <f t="shared" si="48"/>
        <v>17600</v>
      </c>
      <c r="K447">
        <f t="shared" si="45"/>
        <v>25630</v>
      </c>
    </row>
    <row r="448" spans="1:11" x14ac:dyDescent="0.25">
      <c r="A448" s="1">
        <v>45373</v>
      </c>
      <c r="B448" s="2">
        <f t="shared" si="42"/>
        <v>5</v>
      </c>
      <c r="C448" t="s">
        <v>3</v>
      </c>
      <c r="D448">
        <v>10</v>
      </c>
      <c r="E448">
        <f>IF(B448 &lt;= 5,VLOOKUP(C448,$R$3:$S$6,2,FALSE),0)</f>
        <v>0.5</v>
      </c>
      <c r="F448">
        <f t="shared" si="43"/>
        <v>5</v>
      </c>
      <c r="G448">
        <f t="shared" si="44"/>
        <v>150</v>
      </c>
      <c r="H448">
        <f t="shared" si="46"/>
        <v>43380</v>
      </c>
      <c r="I448">
        <f t="shared" si="47"/>
        <v>0</v>
      </c>
      <c r="J448">
        <f t="shared" si="48"/>
        <v>17600</v>
      </c>
      <c r="K448">
        <f t="shared" si="45"/>
        <v>25780</v>
      </c>
    </row>
    <row r="449" spans="1:11" x14ac:dyDescent="0.25">
      <c r="A449" s="1">
        <v>45374</v>
      </c>
      <c r="B449" s="2">
        <f t="shared" si="42"/>
        <v>6</v>
      </c>
      <c r="C449" t="s">
        <v>3</v>
      </c>
      <c r="D449">
        <v>10</v>
      </c>
      <c r="E449">
        <f>IF(B449 &lt;= 5,VLOOKUP(C449,$R$3:$S$6,2,FALSE),0)</f>
        <v>0</v>
      </c>
      <c r="F449">
        <f t="shared" si="43"/>
        <v>0</v>
      </c>
      <c r="G449">
        <f t="shared" si="44"/>
        <v>0</v>
      </c>
      <c r="H449">
        <f t="shared" si="46"/>
        <v>43380</v>
      </c>
      <c r="I449">
        <f t="shared" si="47"/>
        <v>0</v>
      </c>
      <c r="J449">
        <f t="shared" si="48"/>
        <v>17600</v>
      </c>
      <c r="K449">
        <f t="shared" si="45"/>
        <v>25780</v>
      </c>
    </row>
    <row r="450" spans="1:11" x14ac:dyDescent="0.25">
      <c r="A450" s="1">
        <v>45375</v>
      </c>
      <c r="B450" s="2">
        <f t="shared" si="42"/>
        <v>7</v>
      </c>
      <c r="C450" t="s">
        <v>3</v>
      </c>
      <c r="D450">
        <v>10</v>
      </c>
      <c r="E450">
        <f>IF(B450 &lt;= 5,VLOOKUP(C450,$R$3:$S$6,2,FALSE),0)</f>
        <v>0</v>
      </c>
      <c r="F450">
        <f t="shared" si="43"/>
        <v>0</v>
      </c>
      <c r="G450">
        <f t="shared" si="44"/>
        <v>0</v>
      </c>
      <c r="H450">
        <f t="shared" si="46"/>
        <v>43380</v>
      </c>
      <c r="I450">
        <f t="shared" si="47"/>
        <v>150</v>
      </c>
      <c r="J450">
        <f t="shared" si="48"/>
        <v>17750</v>
      </c>
      <c r="K450">
        <f t="shared" si="45"/>
        <v>25630</v>
      </c>
    </row>
    <row r="451" spans="1:11" x14ac:dyDescent="0.25">
      <c r="A451" s="1">
        <v>45376</v>
      </c>
      <c r="B451" s="2">
        <f t="shared" ref="B451:B514" si="49">WEEKDAY(A451,2)</f>
        <v>1</v>
      </c>
      <c r="C451" t="s">
        <v>3</v>
      </c>
      <c r="D451">
        <v>10</v>
      </c>
      <c r="E451">
        <f>IF(B451 &lt;= 5,VLOOKUP(C451,$R$3:$S$6,2,FALSE),0)</f>
        <v>0.5</v>
      </c>
      <c r="F451">
        <f t="shared" ref="F451:F514" si="50">ROUNDDOWN(D451*E451,0)</f>
        <v>5</v>
      </c>
      <c r="G451">
        <f t="shared" ref="G451:G514" si="51">IF(B451&lt;=5,F451*$Q$9,0)</f>
        <v>150</v>
      </c>
      <c r="H451">
        <f t="shared" si="46"/>
        <v>43530</v>
      </c>
      <c r="I451">
        <f t="shared" si="47"/>
        <v>0</v>
      </c>
      <c r="J451">
        <f t="shared" si="48"/>
        <v>17750</v>
      </c>
      <c r="K451">
        <f t="shared" ref="K451:K514" si="52">H451-J451</f>
        <v>25780</v>
      </c>
    </row>
    <row r="452" spans="1:11" x14ac:dyDescent="0.25">
      <c r="A452" s="1">
        <v>45377</v>
      </c>
      <c r="B452" s="2">
        <f t="shared" si="49"/>
        <v>2</v>
      </c>
      <c r="C452" t="s">
        <v>3</v>
      </c>
      <c r="D452">
        <v>10</v>
      </c>
      <c r="E452">
        <f>IF(B452 &lt;= 5,VLOOKUP(C452,$R$3:$S$6,2,FALSE),0)</f>
        <v>0.5</v>
      </c>
      <c r="F452">
        <f t="shared" si="50"/>
        <v>5</v>
      </c>
      <c r="G452">
        <f t="shared" si="51"/>
        <v>150</v>
      </c>
      <c r="H452">
        <f t="shared" ref="H452:H515" si="53">H451+G452</f>
        <v>43680</v>
      </c>
      <c r="I452">
        <f t="shared" ref="I452:I515" si="54">IF(B452=7,D452*$Q$10,0)</f>
        <v>0</v>
      </c>
      <c r="J452">
        <f t="shared" ref="J452:J515" si="55">J451+I452</f>
        <v>17750</v>
      </c>
      <c r="K452">
        <f t="shared" si="52"/>
        <v>25930</v>
      </c>
    </row>
    <row r="453" spans="1:11" x14ac:dyDescent="0.25">
      <c r="A453" s="1">
        <v>45378</v>
      </c>
      <c r="B453" s="2">
        <f t="shared" si="49"/>
        <v>3</v>
      </c>
      <c r="C453" t="s">
        <v>3</v>
      </c>
      <c r="D453">
        <v>10</v>
      </c>
      <c r="E453">
        <f>IF(B453 &lt;= 5,VLOOKUP(C453,$R$3:$S$6,2,FALSE),0)</f>
        <v>0.5</v>
      </c>
      <c r="F453">
        <f t="shared" si="50"/>
        <v>5</v>
      </c>
      <c r="G453">
        <f t="shared" si="51"/>
        <v>150</v>
      </c>
      <c r="H453">
        <f t="shared" si="53"/>
        <v>43830</v>
      </c>
      <c r="I453">
        <f t="shared" si="54"/>
        <v>0</v>
      </c>
      <c r="J453">
        <f t="shared" si="55"/>
        <v>17750</v>
      </c>
      <c r="K453">
        <f t="shared" si="52"/>
        <v>26080</v>
      </c>
    </row>
    <row r="454" spans="1:11" x14ac:dyDescent="0.25">
      <c r="A454" s="1">
        <v>45379</v>
      </c>
      <c r="B454" s="2">
        <f t="shared" si="49"/>
        <v>4</v>
      </c>
      <c r="C454" t="s">
        <v>3</v>
      </c>
      <c r="D454">
        <v>10</v>
      </c>
      <c r="E454">
        <f>IF(B454 &lt;= 5,VLOOKUP(C454,$R$3:$S$6,2,FALSE),0)</f>
        <v>0.5</v>
      </c>
      <c r="F454">
        <f t="shared" si="50"/>
        <v>5</v>
      </c>
      <c r="G454">
        <f t="shared" si="51"/>
        <v>150</v>
      </c>
      <c r="H454">
        <f t="shared" si="53"/>
        <v>43980</v>
      </c>
      <c r="I454">
        <f t="shared" si="54"/>
        <v>0</v>
      </c>
      <c r="J454">
        <f t="shared" si="55"/>
        <v>17750</v>
      </c>
      <c r="K454">
        <f t="shared" si="52"/>
        <v>26230</v>
      </c>
    </row>
    <row r="455" spans="1:11" x14ac:dyDescent="0.25">
      <c r="A455" s="1">
        <v>45380</v>
      </c>
      <c r="B455" s="2">
        <f t="shared" si="49"/>
        <v>5</v>
      </c>
      <c r="C455" t="s">
        <v>3</v>
      </c>
      <c r="D455">
        <v>10</v>
      </c>
      <c r="E455">
        <f>IF(B455 &lt;= 5,VLOOKUP(C455,$R$3:$S$6,2,FALSE),0)</f>
        <v>0.5</v>
      </c>
      <c r="F455">
        <f t="shared" si="50"/>
        <v>5</v>
      </c>
      <c r="G455">
        <f t="shared" si="51"/>
        <v>150</v>
      </c>
      <c r="H455">
        <f t="shared" si="53"/>
        <v>44130</v>
      </c>
      <c r="I455">
        <f t="shared" si="54"/>
        <v>0</v>
      </c>
      <c r="J455">
        <f t="shared" si="55"/>
        <v>17750</v>
      </c>
      <c r="K455">
        <f t="shared" si="52"/>
        <v>26380</v>
      </c>
    </row>
    <row r="456" spans="1:11" x14ac:dyDescent="0.25">
      <c r="A456" s="1">
        <v>45381</v>
      </c>
      <c r="B456" s="2">
        <f t="shared" si="49"/>
        <v>6</v>
      </c>
      <c r="C456" t="s">
        <v>3</v>
      </c>
      <c r="D456">
        <v>10</v>
      </c>
      <c r="E456">
        <f>IF(B456 &lt;= 5,VLOOKUP(C456,$R$3:$S$6,2,FALSE),0)</f>
        <v>0</v>
      </c>
      <c r="F456">
        <f t="shared" si="50"/>
        <v>0</v>
      </c>
      <c r="G456">
        <f t="shared" si="51"/>
        <v>0</v>
      </c>
      <c r="H456">
        <f t="shared" si="53"/>
        <v>44130</v>
      </c>
      <c r="I456">
        <f t="shared" si="54"/>
        <v>0</v>
      </c>
      <c r="J456">
        <f t="shared" si="55"/>
        <v>17750</v>
      </c>
      <c r="K456">
        <f t="shared" si="52"/>
        <v>26380</v>
      </c>
    </row>
    <row r="457" spans="1:11" x14ac:dyDescent="0.25">
      <c r="A457" s="1">
        <v>45382</v>
      </c>
      <c r="B457" s="2">
        <f t="shared" si="49"/>
        <v>7</v>
      </c>
      <c r="C457" t="s">
        <v>3</v>
      </c>
      <c r="D457">
        <v>10</v>
      </c>
      <c r="E457">
        <f>IF(B457 &lt;= 5,VLOOKUP(C457,$R$3:$S$6,2,FALSE),0)</f>
        <v>0</v>
      </c>
      <c r="F457">
        <f t="shared" si="50"/>
        <v>0</v>
      </c>
      <c r="G457">
        <f t="shared" si="51"/>
        <v>0</v>
      </c>
      <c r="H457">
        <f t="shared" si="53"/>
        <v>44130</v>
      </c>
      <c r="I457">
        <f t="shared" si="54"/>
        <v>150</v>
      </c>
      <c r="J457">
        <f t="shared" si="55"/>
        <v>17900</v>
      </c>
      <c r="K457">
        <f t="shared" si="52"/>
        <v>26230</v>
      </c>
    </row>
    <row r="458" spans="1:11" x14ac:dyDescent="0.25">
      <c r="A458" s="1">
        <v>45383</v>
      </c>
      <c r="B458" s="2">
        <f t="shared" si="49"/>
        <v>1</v>
      </c>
      <c r="C458" t="s">
        <v>3</v>
      </c>
      <c r="D458">
        <v>10</v>
      </c>
      <c r="E458">
        <f>IF(B458 &lt;= 5,VLOOKUP(C458,$R$3:$S$6,2,FALSE),0)</f>
        <v>0.5</v>
      </c>
      <c r="F458">
        <f t="shared" si="50"/>
        <v>5</v>
      </c>
      <c r="G458">
        <f t="shared" si="51"/>
        <v>150</v>
      </c>
      <c r="H458">
        <f t="shared" si="53"/>
        <v>44280</v>
      </c>
      <c r="I458">
        <f t="shared" si="54"/>
        <v>0</v>
      </c>
      <c r="J458">
        <f t="shared" si="55"/>
        <v>17900</v>
      </c>
      <c r="K458">
        <f t="shared" si="52"/>
        <v>26380</v>
      </c>
    </row>
    <row r="459" spans="1:11" x14ac:dyDescent="0.25">
      <c r="A459" s="1">
        <v>45384</v>
      </c>
      <c r="B459" s="2">
        <f t="shared" si="49"/>
        <v>2</v>
      </c>
      <c r="C459" t="s">
        <v>3</v>
      </c>
      <c r="D459">
        <v>10</v>
      </c>
      <c r="E459">
        <f>IF(B459 &lt;= 5,VLOOKUP(C459,$R$3:$S$6,2,FALSE),0)</f>
        <v>0.5</v>
      </c>
      <c r="F459">
        <f t="shared" si="50"/>
        <v>5</v>
      </c>
      <c r="G459">
        <f t="shared" si="51"/>
        <v>150</v>
      </c>
      <c r="H459">
        <f t="shared" si="53"/>
        <v>44430</v>
      </c>
      <c r="I459">
        <f t="shared" si="54"/>
        <v>0</v>
      </c>
      <c r="J459">
        <f t="shared" si="55"/>
        <v>17900</v>
      </c>
      <c r="K459">
        <f t="shared" si="52"/>
        <v>26530</v>
      </c>
    </row>
    <row r="460" spans="1:11" x14ac:dyDescent="0.25">
      <c r="A460" s="1">
        <v>45385</v>
      </c>
      <c r="B460" s="2">
        <f t="shared" si="49"/>
        <v>3</v>
      </c>
      <c r="C460" t="s">
        <v>3</v>
      </c>
      <c r="D460">
        <v>10</v>
      </c>
      <c r="E460">
        <f>IF(B460 &lt;= 5,VLOOKUP(C460,$R$3:$S$6,2,FALSE),0)</f>
        <v>0.5</v>
      </c>
      <c r="F460">
        <f t="shared" si="50"/>
        <v>5</v>
      </c>
      <c r="G460">
        <f t="shared" si="51"/>
        <v>150</v>
      </c>
      <c r="H460">
        <f t="shared" si="53"/>
        <v>44580</v>
      </c>
      <c r="I460">
        <f t="shared" si="54"/>
        <v>0</v>
      </c>
      <c r="J460">
        <f t="shared" si="55"/>
        <v>17900</v>
      </c>
      <c r="K460">
        <f t="shared" si="52"/>
        <v>26680</v>
      </c>
    </row>
    <row r="461" spans="1:11" x14ac:dyDescent="0.25">
      <c r="A461" s="1">
        <v>45386</v>
      </c>
      <c r="B461" s="2">
        <f t="shared" si="49"/>
        <v>4</v>
      </c>
      <c r="C461" t="s">
        <v>3</v>
      </c>
      <c r="D461">
        <v>10</v>
      </c>
      <c r="E461">
        <f>IF(B461 &lt;= 5,VLOOKUP(C461,$R$3:$S$6,2,FALSE),0)</f>
        <v>0.5</v>
      </c>
      <c r="F461">
        <f t="shared" si="50"/>
        <v>5</v>
      </c>
      <c r="G461">
        <f t="shared" si="51"/>
        <v>150</v>
      </c>
      <c r="H461">
        <f t="shared" si="53"/>
        <v>44730</v>
      </c>
      <c r="I461">
        <f t="shared" si="54"/>
        <v>0</v>
      </c>
      <c r="J461">
        <f t="shared" si="55"/>
        <v>17900</v>
      </c>
      <c r="K461">
        <f t="shared" si="52"/>
        <v>26830</v>
      </c>
    </row>
    <row r="462" spans="1:11" x14ac:dyDescent="0.25">
      <c r="A462" s="1">
        <v>45387</v>
      </c>
      <c r="B462" s="2">
        <f t="shared" si="49"/>
        <v>5</v>
      </c>
      <c r="C462" t="s">
        <v>3</v>
      </c>
      <c r="D462">
        <v>10</v>
      </c>
      <c r="E462">
        <f>IF(B462 &lt;= 5,VLOOKUP(C462,$R$3:$S$6,2,FALSE),0)</f>
        <v>0.5</v>
      </c>
      <c r="F462">
        <f t="shared" si="50"/>
        <v>5</v>
      </c>
      <c r="G462">
        <f t="shared" si="51"/>
        <v>150</v>
      </c>
      <c r="H462">
        <f t="shared" si="53"/>
        <v>44880</v>
      </c>
      <c r="I462">
        <f t="shared" si="54"/>
        <v>0</v>
      </c>
      <c r="J462">
        <f t="shared" si="55"/>
        <v>17900</v>
      </c>
      <c r="K462">
        <f t="shared" si="52"/>
        <v>26980</v>
      </c>
    </row>
    <row r="463" spans="1:11" x14ac:dyDescent="0.25">
      <c r="A463" s="1">
        <v>45388</v>
      </c>
      <c r="B463" s="2">
        <f t="shared" si="49"/>
        <v>6</v>
      </c>
      <c r="C463" t="s">
        <v>3</v>
      </c>
      <c r="D463">
        <v>10</v>
      </c>
      <c r="E463">
        <f>IF(B463 &lt;= 5,VLOOKUP(C463,$R$3:$S$6,2,FALSE),0)</f>
        <v>0</v>
      </c>
      <c r="F463">
        <f t="shared" si="50"/>
        <v>0</v>
      </c>
      <c r="G463">
        <f t="shared" si="51"/>
        <v>0</v>
      </c>
      <c r="H463">
        <f t="shared" si="53"/>
        <v>44880</v>
      </c>
      <c r="I463">
        <f t="shared" si="54"/>
        <v>0</v>
      </c>
      <c r="J463">
        <f t="shared" si="55"/>
        <v>17900</v>
      </c>
      <c r="K463">
        <f t="shared" si="52"/>
        <v>26980</v>
      </c>
    </row>
    <row r="464" spans="1:11" x14ac:dyDescent="0.25">
      <c r="A464" s="1">
        <v>45389</v>
      </c>
      <c r="B464" s="2">
        <f t="shared" si="49"/>
        <v>7</v>
      </c>
      <c r="C464" t="s">
        <v>3</v>
      </c>
      <c r="D464">
        <v>10</v>
      </c>
      <c r="E464">
        <f>IF(B464 &lt;= 5,VLOOKUP(C464,$R$3:$S$6,2,FALSE),0)</f>
        <v>0</v>
      </c>
      <c r="F464">
        <f t="shared" si="50"/>
        <v>0</v>
      </c>
      <c r="G464">
        <f t="shared" si="51"/>
        <v>0</v>
      </c>
      <c r="H464">
        <f t="shared" si="53"/>
        <v>44880</v>
      </c>
      <c r="I464">
        <f t="shared" si="54"/>
        <v>150</v>
      </c>
      <c r="J464">
        <f t="shared" si="55"/>
        <v>18050</v>
      </c>
      <c r="K464">
        <f t="shared" si="52"/>
        <v>26830</v>
      </c>
    </row>
    <row r="465" spans="1:11" x14ac:dyDescent="0.25">
      <c r="A465" s="1">
        <v>45390</v>
      </c>
      <c r="B465" s="2">
        <f t="shared" si="49"/>
        <v>1</v>
      </c>
      <c r="C465" t="s">
        <v>3</v>
      </c>
      <c r="D465">
        <v>10</v>
      </c>
      <c r="E465">
        <f>IF(B465 &lt;= 5,VLOOKUP(C465,$R$3:$S$6,2,FALSE),0)</f>
        <v>0.5</v>
      </c>
      <c r="F465">
        <f t="shared" si="50"/>
        <v>5</v>
      </c>
      <c r="G465">
        <f t="shared" si="51"/>
        <v>150</v>
      </c>
      <c r="H465">
        <f t="shared" si="53"/>
        <v>45030</v>
      </c>
      <c r="I465">
        <f t="shared" si="54"/>
        <v>0</v>
      </c>
      <c r="J465">
        <f t="shared" si="55"/>
        <v>18050</v>
      </c>
      <c r="K465">
        <f t="shared" si="52"/>
        <v>26980</v>
      </c>
    </row>
    <row r="466" spans="1:11" x14ac:dyDescent="0.25">
      <c r="A466" s="1">
        <v>45391</v>
      </c>
      <c r="B466" s="2">
        <f t="shared" si="49"/>
        <v>2</v>
      </c>
      <c r="C466" t="s">
        <v>3</v>
      </c>
      <c r="D466">
        <v>10</v>
      </c>
      <c r="E466">
        <f>IF(B466 &lt;= 5,VLOOKUP(C466,$R$3:$S$6,2,FALSE),0)</f>
        <v>0.5</v>
      </c>
      <c r="F466">
        <f t="shared" si="50"/>
        <v>5</v>
      </c>
      <c r="G466">
        <f t="shared" si="51"/>
        <v>150</v>
      </c>
      <c r="H466">
        <f t="shared" si="53"/>
        <v>45180</v>
      </c>
      <c r="I466">
        <f t="shared" si="54"/>
        <v>0</v>
      </c>
      <c r="J466">
        <f t="shared" si="55"/>
        <v>18050</v>
      </c>
      <c r="K466">
        <f t="shared" si="52"/>
        <v>27130</v>
      </c>
    </row>
    <row r="467" spans="1:11" x14ac:dyDescent="0.25">
      <c r="A467" s="1">
        <v>45392</v>
      </c>
      <c r="B467" s="2">
        <f t="shared" si="49"/>
        <v>3</v>
      </c>
      <c r="C467" t="s">
        <v>3</v>
      </c>
      <c r="D467">
        <v>10</v>
      </c>
      <c r="E467">
        <f>IF(B467 &lt;= 5,VLOOKUP(C467,$R$3:$S$6,2,FALSE),0)</f>
        <v>0.5</v>
      </c>
      <c r="F467">
        <f t="shared" si="50"/>
        <v>5</v>
      </c>
      <c r="G467">
        <f t="shared" si="51"/>
        <v>150</v>
      </c>
      <c r="H467">
        <f t="shared" si="53"/>
        <v>45330</v>
      </c>
      <c r="I467">
        <f t="shared" si="54"/>
        <v>0</v>
      </c>
      <c r="J467">
        <f t="shared" si="55"/>
        <v>18050</v>
      </c>
      <c r="K467">
        <f t="shared" si="52"/>
        <v>27280</v>
      </c>
    </row>
    <row r="468" spans="1:11" x14ac:dyDescent="0.25">
      <c r="A468" s="1">
        <v>45393</v>
      </c>
      <c r="B468" s="2">
        <f t="shared" si="49"/>
        <v>4</v>
      </c>
      <c r="C468" t="s">
        <v>3</v>
      </c>
      <c r="D468">
        <v>10</v>
      </c>
      <c r="E468">
        <f>IF(B468 &lt;= 5,VLOOKUP(C468,$R$3:$S$6,2,FALSE),0)</f>
        <v>0.5</v>
      </c>
      <c r="F468">
        <f t="shared" si="50"/>
        <v>5</v>
      </c>
      <c r="G468">
        <f t="shared" si="51"/>
        <v>150</v>
      </c>
      <c r="H468">
        <f t="shared" si="53"/>
        <v>45480</v>
      </c>
      <c r="I468">
        <f t="shared" si="54"/>
        <v>0</v>
      </c>
      <c r="J468">
        <f t="shared" si="55"/>
        <v>18050</v>
      </c>
      <c r="K468">
        <f t="shared" si="52"/>
        <v>27430</v>
      </c>
    </row>
    <row r="469" spans="1:11" x14ac:dyDescent="0.25">
      <c r="A469" s="1">
        <v>45394</v>
      </c>
      <c r="B469" s="2">
        <f t="shared" si="49"/>
        <v>5</v>
      </c>
      <c r="C469" t="s">
        <v>3</v>
      </c>
      <c r="D469">
        <v>10</v>
      </c>
      <c r="E469">
        <f>IF(B469 &lt;= 5,VLOOKUP(C469,$R$3:$S$6,2,FALSE),0)</f>
        <v>0.5</v>
      </c>
      <c r="F469">
        <f t="shared" si="50"/>
        <v>5</v>
      </c>
      <c r="G469">
        <f t="shared" si="51"/>
        <v>150</v>
      </c>
      <c r="H469">
        <f t="shared" si="53"/>
        <v>45630</v>
      </c>
      <c r="I469">
        <f t="shared" si="54"/>
        <v>0</v>
      </c>
      <c r="J469">
        <f t="shared" si="55"/>
        <v>18050</v>
      </c>
      <c r="K469">
        <f t="shared" si="52"/>
        <v>27580</v>
      </c>
    </row>
    <row r="470" spans="1:11" x14ac:dyDescent="0.25">
      <c r="A470" s="1">
        <v>45395</v>
      </c>
      <c r="B470" s="2">
        <f t="shared" si="49"/>
        <v>6</v>
      </c>
      <c r="C470" t="s">
        <v>3</v>
      </c>
      <c r="D470">
        <v>10</v>
      </c>
      <c r="E470">
        <f>IF(B470 &lt;= 5,VLOOKUP(C470,$R$3:$S$6,2,FALSE),0)</f>
        <v>0</v>
      </c>
      <c r="F470">
        <f t="shared" si="50"/>
        <v>0</v>
      </c>
      <c r="G470">
        <f t="shared" si="51"/>
        <v>0</v>
      </c>
      <c r="H470">
        <f t="shared" si="53"/>
        <v>45630</v>
      </c>
      <c r="I470">
        <f t="shared" si="54"/>
        <v>0</v>
      </c>
      <c r="J470">
        <f t="shared" si="55"/>
        <v>18050</v>
      </c>
      <c r="K470">
        <f t="shared" si="52"/>
        <v>27580</v>
      </c>
    </row>
    <row r="471" spans="1:11" x14ac:dyDescent="0.25">
      <c r="A471" s="1">
        <v>45396</v>
      </c>
      <c r="B471" s="2">
        <f t="shared" si="49"/>
        <v>7</v>
      </c>
      <c r="C471" t="s">
        <v>3</v>
      </c>
      <c r="D471">
        <v>10</v>
      </c>
      <c r="E471">
        <f>IF(B471 &lt;= 5,VLOOKUP(C471,$R$3:$S$6,2,FALSE),0)</f>
        <v>0</v>
      </c>
      <c r="F471">
        <f t="shared" si="50"/>
        <v>0</v>
      </c>
      <c r="G471">
        <f t="shared" si="51"/>
        <v>0</v>
      </c>
      <c r="H471">
        <f t="shared" si="53"/>
        <v>45630</v>
      </c>
      <c r="I471">
        <f t="shared" si="54"/>
        <v>150</v>
      </c>
      <c r="J471">
        <f t="shared" si="55"/>
        <v>18200</v>
      </c>
      <c r="K471">
        <f t="shared" si="52"/>
        <v>27430</v>
      </c>
    </row>
    <row r="472" spans="1:11" x14ac:dyDescent="0.25">
      <c r="A472" s="1">
        <v>45397</v>
      </c>
      <c r="B472" s="2">
        <f t="shared" si="49"/>
        <v>1</v>
      </c>
      <c r="C472" t="s">
        <v>3</v>
      </c>
      <c r="D472">
        <v>10</v>
      </c>
      <c r="E472">
        <f>IF(B472 &lt;= 5,VLOOKUP(C472,$R$3:$S$6,2,FALSE),0)</f>
        <v>0.5</v>
      </c>
      <c r="F472">
        <f t="shared" si="50"/>
        <v>5</v>
      </c>
      <c r="G472">
        <f t="shared" si="51"/>
        <v>150</v>
      </c>
      <c r="H472">
        <f t="shared" si="53"/>
        <v>45780</v>
      </c>
      <c r="I472">
        <f t="shared" si="54"/>
        <v>0</v>
      </c>
      <c r="J472">
        <f t="shared" si="55"/>
        <v>18200</v>
      </c>
      <c r="K472">
        <f t="shared" si="52"/>
        <v>27580</v>
      </c>
    </row>
    <row r="473" spans="1:11" x14ac:dyDescent="0.25">
      <c r="A473" s="1">
        <v>45398</v>
      </c>
      <c r="B473" s="2">
        <f t="shared" si="49"/>
        <v>2</v>
      </c>
      <c r="C473" t="s">
        <v>3</v>
      </c>
      <c r="D473">
        <v>10</v>
      </c>
      <c r="E473">
        <f>IF(B473 &lt;= 5,VLOOKUP(C473,$R$3:$S$6,2,FALSE),0)</f>
        <v>0.5</v>
      </c>
      <c r="F473">
        <f t="shared" si="50"/>
        <v>5</v>
      </c>
      <c r="G473">
        <f t="shared" si="51"/>
        <v>150</v>
      </c>
      <c r="H473">
        <f t="shared" si="53"/>
        <v>45930</v>
      </c>
      <c r="I473">
        <f t="shared" si="54"/>
        <v>0</v>
      </c>
      <c r="J473">
        <f t="shared" si="55"/>
        <v>18200</v>
      </c>
      <c r="K473">
        <f t="shared" si="52"/>
        <v>27730</v>
      </c>
    </row>
    <row r="474" spans="1:11" x14ac:dyDescent="0.25">
      <c r="A474" s="1">
        <v>45399</v>
      </c>
      <c r="B474" s="2">
        <f t="shared" si="49"/>
        <v>3</v>
      </c>
      <c r="C474" t="s">
        <v>3</v>
      </c>
      <c r="D474">
        <v>10</v>
      </c>
      <c r="E474">
        <f>IF(B474 &lt;= 5,VLOOKUP(C474,$R$3:$S$6,2,FALSE),0)</f>
        <v>0.5</v>
      </c>
      <c r="F474">
        <f t="shared" si="50"/>
        <v>5</v>
      </c>
      <c r="G474">
        <f t="shared" si="51"/>
        <v>150</v>
      </c>
      <c r="H474">
        <f t="shared" si="53"/>
        <v>46080</v>
      </c>
      <c r="I474">
        <f t="shared" si="54"/>
        <v>0</v>
      </c>
      <c r="J474">
        <f t="shared" si="55"/>
        <v>18200</v>
      </c>
      <c r="K474">
        <f t="shared" si="52"/>
        <v>27880</v>
      </c>
    </row>
    <row r="475" spans="1:11" x14ac:dyDescent="0.25">
      <c r="A475" s="1">
        <v>45400</v>
      </c>
      <c r="B475" s="2">
        <f t="shared" si="49"/>
        <v>4</v>
      </c>
      <c r="C475" t="s">
        <v>3</v>
      </c>
      <c r="D475">
        <v>10</v>
      </c>
      <c r="E475">
        <f>IF(B475 &lt;= 5,VLOOKUP(C475,$R$3:$S$6,2,FALSE),0)</f>
        <v>0.5</v>
      </c>
      <c r="F475">
        <f t="shared" si="50"/>
        <v>5</v>
      </c>
      <c r="G475">
        <f t="shared" si="51"/>
        <v>150</v>
      </c>
      <c r="H475">
        <f t="shared" si="53"/>
        <v>46230</v>
      </c>
      <c r="I475">
        <f t="shared" si="54"/>
        <v>0</v>
      </c>
      <c r="J475">
        <f t="shared" si="55"/>
        <v>18200</v>
      </c>
      <c r="K475">
        <f t="shared" si="52"/>
        <v>28030</v>
      </c>
    </row>
    <row r="476" spans="1:11" x14ac:dyDescent="0.25">
      <c r="A476" s="1">
        <v>45401</v>
      </c>
      <c r="B476" s="2">
        <f t="shared" si="49"/>
        <v>5</v>
      </c>
      <c r="C476" t="s">
        <v>3</v>
      </c>
      <c r="D476">
        <v>10</v>
      </c>
      <c r="E476">
        <f>IF(B476 &lt;= 5,VLOOKUP(C476,$R$3:$S$6,2,FALSE),0)</f>
        <v>0.5</v>
      </c>
      <c r="F476">
        <f t="shared" si="50"/>
        <v>5</v>
      </c>
      <c r="G476">
        <f t="shared" si="51"/>
        <v>150</v>
      </c>
      <c r="H476">
        <f t="shared" si="53"/>
        <v>46380</v>
      </c>
      <c r="I476">
        <f t="shared" si="54"/>
        <v>0</v>
      </c>
      <c r="J476">
        <f t="shared" si="55"/>
        <v>18200</v>
      </c>
      <c r="K476">
        <f t="shared" si="52"/>
        <v>28180</v>
      </c>
    </row>
    <row r="477" spans="1:11" x14ac:dyDescent="0.25">
      <c r="A477" s="1">
        <v>45402</v>
      </c>
      <c r="B477" s="2">
        <f t="shared" si="49"/>
        <v>6</v>
      </c>
      <c r="C477" t="s">
        <v>3</v>
      </c>
      <c r="D477">
        <v>10</v>
      </c>
      <c r="E477">
        <f>IF(B477 &lt;= 5,VLOOKUP(C477,$R$3:$S$6,2,FALSE),0)</f>
        <v>0</v>
      </c>
      <c r="F477">
        <f t="shared" si="50"/>
        <v>0</v>
      </c>
      <c r="G477">
        <f t="shared" si="51"/>
        <v>0</v>
      </c>
      <c r="H477">
        <f t="shared" si="53"/>
        <v>46380</v>
      </c>
      <c r="I477">
        <f t="shared" si="54"/>
        <v>0</v>
      </c>
      <c r="J477">
        <f t="shared" si="55"/>
        <v>18200</v>
      </c>
      <c r="K477">
        <f t="shared" si="52"/>
        <v>28180</v>
      </c>
    </row>
    <row r="478" spans="1:11" x14ac:dyDescent="0.25">
      <c r="A478" s="1">
        <v>45403</v>
      </c>
      <c r="B478" s="2">
        <f t="shared" si="49"/>
        <v>7</v>
      </c>
      <c r="C478" t="s">
        <v>3</v>
      </c>
      <c r="D478">
        <v>10</v>
      </c>
      <c r="E478">
        <f>IF(B478 &lt;= 5,VLOOKUP(C478,$R$3:$S$6,2,FALSE),0)</f>
        <v>0</v>
      </c>
      <c r="F478">
        <f t="shared" si="50"/>
        <v>0</v>
      </c>
      <c r="G478">
        <f t="shared" si="51"/>
        <v>0</v>
      </c>
      <c r="H478">
        <f t="shared" si="53"/>
        <v>46380</v>
      </c>
      <c r="I478">
        <f t="shared" si="54"/>
        <v>150</v>
      </c>
      <c r="J478">
        <f t="shared" si="55"/>
        <v>18350</v>
      </c>
      <c r="K478">
        <f t="shared" si="52"/>
        <v>28030</v>
      </c>
    </row>
    <row r="479" spans="1:11" x14ac:dyDescent="0.25">
      <c r="A479" s="1">
        <v>45404</v>
      </c>
      <c r="B479" s="2">
        <f t="shared" si="49"/>
        <v>1</v>
      </c>
      <c r="C479" t="s">
        <v>3</v>
      </c>
      <c r="D479">
        <v>10</v>
      </c>
      <c r="E479">
        <f>IF(B479 &lt;= 5,VLOOKUP(C479,$R$3:$S$6,2,FALSE),0)</f>
        <v>0.5</v>
      </c>
      <c r="F479">
        <f t="shared" si="50"/>
        <v>5</v>
      </c>
      <c r="G479">
        <f t="shared" si="51"/>
        <v>150</v>
      </c>
      <c r="H479">
        <f t="shared" si="53"/>
        <v>46530</v>
      </c>
      <c r="I479">
        <f t="shared" si="54"/>
        <v>0</v>
      </c>
      <c r="J479">
        <f t="shared" si="55"/>
        <v>18350</v>
      </c>
      <c r="K479">
        <f t="shared" si="52"/>
        <v>28180</v>
      </c>
    </row>
    <row r="480" spans="1:11" x14ac:dyDescent="0.25">
      <c r="A480" s="1">
        <v>45405</v>
      </c>
      <c r="B480" s="2">
        <f t="shared" si="49"/>
        <v>2</v>
      </c>
      <c r="C480" t="s">
        <v>3</v>
      </c>
      <c r="D480">
        <v>10</v>
      </c>
      <c r="E480">
        <f>IF(B480 &lt;= 5,VLOOKUP(C480,$R$3:$S$6,2,FALSE),0)</f>
        <v>0.5</v>
      </c>
      <c r="F480">
        <f t="shared" si="50"/>
        <v>5</v>
      </c>
      <c r="G480">
        <f t="shared" si="51"/>
        <v>150</v>
      </c>
      <c r="H480">
        <f t="shared" si="53"/>
        <v>46680</v>
      </c>
      <c r="I480">
        <f t="shared" si="54"/>
        <v>0</v>
      </c>
      <c r="J480">
        <f t="shared" si="55"/>
        <v>18350</v>
      </c>
      <c r="K480">
        <f t="shared" si="52"/>
        <v>28330</v>
      </c>
    </row>
    <row r="481" spans="1:11" x14ac:dyDescent="0.25">
      <c r="A481" s="1">
        <v>45406</v>
      </c>
      <c r="B481" s="2">
        <f t="shared" si="49"/>
        <v>3</v>
      </c>
      <c r="C481" t="s">
        <v>3</v>
      </c>
      <c r="D481">
        <v>10</v>
      </c>
      <c r="E481">
        <f>IF(B481 &lt;= 5,VLOOKUP(C481,$R$3:$S$6,2,FALSE),0)</f>
        <v>0.5</v>
      </c>
      <c r="F481">
        <f t="shared" si="50"/>
        <v>5</v>
      </c>
      <c r="G481">
        <f t="shared" si="51"/>
        <v>150</v>
      </c>
      <c r="H481">
        <f t="shared" si="53"/>
        <v>46830</v>
      </c>
      <c r="I481">
        <f t="shared" si="54"/>
        <v>0</v>
      </c>
      <c r="J481">
        <f t="shared" si="55"/>
        <v>18350</v>
      </c>
      <c r="K481">
        <f t="shared" si="52"/>
        <v>28480</v>
      </c>
    </row>
    <row r="482" spans="1:11" x14ac:dyDescent="0.25">
      <c r="A482" s="1">
        <v>45407</v>
      </c>
      <c r="B482" s="2">
        <f t="shared" si="49"/>
        <v>4</v>
      </c>
      <c r="C482" t="s">
        <v>3</v>
      </c>
      <c r="D482">
        <v>10</v>
      </c>
      <c r="E482">
        <f>IF(B482 &lt;= 5,VLOOKUP(C482,$R$3:$S$6,2,FALSE),0)</f>
        <v>0.5</v>
      </c>
      <c r="F482">
        <f t="shared" si="50"/>
        <v>5</v>
      </c>
      <c r="G482">
        <f t="shared" si="51"/>
        <v>150</v>
      </c>
      <c r="H482">
        <f t="shared" si="53"/>
        <v>46980</v>
      </c>
      <c r="I482">
        <f t="shared" si="54"/>
        <v>0</v>
      </c>
      <c r="J482">
        <f t="shared" si="55"/>
        <v>18350</v>
      </c>
      <c r="K482">
        <f t="shared" si="52"/>
        <v>28630</v>
      </c>
    </row>
    <row r="483" spans="1:11" x14ac:dyDescent="0.25">
      <c r="A483" s="1">
        <v>45408</v>
      </c>
      <c r="B483" s="2">
        <f t="shared" si="49"/>
        <v>5</v>
      </c>
      <c r="C483" t="s">
        <v>3</v>
      </c>
      <c r="D483">
        <v>10</v>
      </c>
      <c r="E483">
        <f>IF(B483 &lt;= 5,VLOOKUP(C483,$R$3:$S$6,2,FALSE),0)</f>
        <v>0.5</v>
      </c>
      <c r="F483">
        <f t="shared" si="50"/>
        <v>5</v>
      </c>
      <c r="G483">
        <f t="shared" si="51"/>
        <v>150</v>
      </c>
      <c r="H483">
        <f t="shared" si="53"/>
        <v>47130</v>
      </c>
      <c r="I483">
        <f t="shared" si="54"/>
        <v>0</v>
      </c>
      <c r="J483">
        <f t="shared" si="55"/>
        <v>18350</v>
      </c>
      <c r="K483">
        <f t="shared" si="52"/>
        <v>28780</v>
      </c>
    </row>
    <row r="484" spans="1:11" x14ac:dyDescent="0.25">
      <c r="A484" s="1">
        <v>45409</v>
      </c>
      <c r="B484" s="2">
        <f t="shared" si="49"/>
        <v>6</v>
      </c>
      <c r="C484" t="s">
        <v>3</v>
      </c>
      <c r="D484">
        <v>10</v>
      </c>
      <c r="E484">
        <f>IF(B484 &lt;= 5,VLOOKUP(C484,$R$3:$S$6,2,FALSE),0)</f>
        <v>0</v>
      </c>
      <c r="F484">
        <f t="shared" si="50"/>
        <v>0</v>
      </c>
      <c r="G484">
        <f t="shared" si="51"/>
        <v>0</v>
      </c>
      <c r="H484">
        <f t="shared" si="53"/>
        <v>47130</v>
      </c>
      <c r="I484">
        <f t="shared" si="54"/>
        <v>0</v>
      </c>
      <c r="J484">
        <f t="shared" si="55"/>
        <v>18350</v>
      </c>
      <c r="K484">
        <f t="shared" si="52"/>
        <v>28780</v>
      </c>
    </row>
    <row r="485" spans="1:11" x14ac:dyDescent="0.25">
      <c r="A485" s="1">
        <v>45410</v>
      </c>
      <c r="B485" s="2">
        <f t="shared" si="49"/>
        <v>7</v>
      </c>
      <c r="C485" t="s">
        <v>3</v>
      </c>
      <c r="D485">
        <v>10</v>
      </c>
      <c r="E485">
        <f>IF(B485 &lt;= 5,VLOOKUP(C485,$R$3:$S$6,2,FALSE),0)</f>
        <v>0</v>
      </c>
      <c r="F485">
        <f t="shared" si="50"/>
        <v>0</v>
      </c>
      <c r="G485">
        <f t="shared" si="51"/>
        <v>0</v>
      </c>
      <c r="H485">
        <f t="shared" si="53"/>
        <v>47130</v>
      </c>
      <c r="I485">
        <f t="shared" si="54"/>
        <v>150</v>
      </c>
      <c r="J485">
        <f t="shared" si="55"/>
        <v>18500</v>
      </c>
      <c r="K485">
        <f t="shared" si="52"/>
        <v>28630</v>
      </c>
    </row>
    <row r="486" spans="1:11" x14ac:dyDescent="0.25">
      <c r="A486" s="1">
        <v>45411</v>
      </c>
      <c r="B486" s="2">
        <f t="shared" si="49"/>
        <v>1</v>
      </c>
      <c r="C486" t="s">
        <v>3</v>
      </c>
      <c r="D486">
        <v>10</v>
      </c>
      <c r="E486">
        <f>IF(B486 &lt;= 5,VLOOKUP(C486,$R$3:$S$6,2,FALSE),0)</f>
        <v>0.5</v>
      </c>
      <c r="F486">
        <f t="shared" si="50"/>
        <v>5</v>
      </c>
      <c r="G486">
        <f t="shared" si="51"/>
        <v>150</v>
      </c>
      <c r="H486">
        <f t="shared" si="53"/>
        <v>47280</v>
      </c>
      <c r="I486">
        <f t="shared" si="54"/>
        <v>0</v>
      </c>
      <c r="J486">
        <f t="shared" si="55"/>
        <v>18500</v>
      </c>
      <c r="K486">
        <f t="shared" si="52"/>
        <v>28780</v>
      </c>
    </row>
    <row r="487" spans="1:11" x14ac:dyDescent="0.25">
      <c r="A487" s="1">
        <v>45412</v>
      </c>
      <c r="B487" s="2">
        <f t="shared" si="49"/>
        <v>2</v>
      </c>
      <c r="C487" t="s">
        <v>3</v>
      </c>
      <c r="D487">
        <v>10</v>
      </c>
      <c r="E487">
        <f>IF(B487 &lt;= 5,VLOOKUP(C487,$R$3:$S$6,2,FALSE),0)</f>
        <v>0.5</v>
      </c>
      <c r="F487">
        <f t="shared" si="50"/>
        <v>5</v>
      </c>
      <c r="G487">
        <f t="shared" si="51"/>
        <v>150</v>
      </c>
      <c r="H487">
        <f t="shared" si="53"/>
        <v>47430</v>
      </c>
      <c r="I487">
        <f t="shared" si="54"/>
        <v>0</v>
      </c>
      <c r="J487">
        <f t="shared" si="55"/>
        <v>18500</v>
      </c>
      <c r="K487">
        <f t="shared" si="52"/>
        <v>28930</v>
      </c>
    </row>
    <row r="488" spans="1:11" x14ac:dyDescent="0.25">
      <c r="A488" s="1">
        <v>45413</v>
      </c>
      <c r="B488" s="2">
        <f t="shared" si="49"/>
        <v>3</v>
      </c>
      <c r="C488" t="s">
        <v>3</v>
      </c>
      <c r="D488">
        <v>10</v>
      </c>
      <c r="E488">
        <f>IF(B488 &lt;= 5,VLOOKUP(C488,$R$3:$S$6,2,FALSE),0)</f>
        <v>0.5</v>
      </c>
      <c r="F488">
        <f t="shared" si="50"/>
        <v>5</v>
      </c>
      <c r="G488">
        <f t="shared" si="51"/>
        <v>150</v>
      </c>
      <c r="H488">
        <f t="shared" si="53"/>
        <v>47580</v>
      </c>
      <c r="I488">
        <f t="shared" si="54"/>
        <v>0</v>
      </c>
      <c r="J488">
        <f t="shared" si="55"/>
        <v>18500</v>
      </c>
      <c r="K488">
        <f t="shared" si="52"/>
        <v>29080</v>
      </c>
    </row>
    <row r="489" spans="1:11" x14ac:dyDescent="0.25">
      <c r="A489" s="1">
        <v>45414</v>
      </c>
      <c r="B489" s="2">
        <f t="shared" si="49"/>
        <v>4</v>
      </c>
      <c r="C489" t="s">
        <v>3</v>
      </c>
      <c r="D489">
        <v>10</v>
      </c>
      <c r="E489">
        <f>IF(B489 &lt;= 5,VLOOKUP(C489,$R$3:$S$6,2,FALSE),0)</f>
        <v>0.5</v>
      </c>
      <c r="F489">
        <f t="shared" si="50"/>
        <v>5</v>
      </c>
      <c r="G489">
        <f t="shared" si="51"/>
        <v>150</v>
      </c>
      <c r="H489">
        <f t="shared" si="53"/>
        <v>47730</v>
      </c>
      <c r="I489">
        <f t="shared" si="54"/>
        <v>0</v>
      </c>
      <c r="J489">
        <f t="shared" si="55"/>
        <v>18500</v>
      </c>
      <c r="K489">
        <f t="shared" si="52"/>
        <v>29230</v>
      </c>
    </row>
    <row r="490" spans="1:11" x14ac:dyDescent="0.25">
      <c r="A490" s="1">
        <v>45415</v>
      </c>
      <c r="B490" s="2">
        <f t="shared" si="49"/>
        <v>5</v>
      </c>
      <c r="C490" t="s">
        <v>3</v>
      </c>
      <c r="D490">
        <v>10</v>
      </c>
      <c r="E490">
        <f>IF(B490 &lt;= 5,VLOOKUP(C490,$R$3:$S$6,2,FALSE),0)</f>
        <v>0.5</v>
      </c>
      <c r="F490">
        <f t="shared" si="50"/>
        <v>5</v>
      </c>
      <c r="G490">
        <f t="shared" si="51"/>
        <v>150</v>
      </c>
      <c r="H490">
        <f t="shared" si="53"/>
        <v>47880</v>
      </c>
      <c r="I490">
        <f t="shared" si="54"/>
        <v>0</v>
      </c>
      <c r="J490">
        <f t="shared" si="55"/>
        <v>18500</v>
      </c>
      <c r="K490">
        <f t="shared" si="52"/>
        <v>29380</v>
      </c>
    </row>
    <row r="491" spans="1:11" x14ac:dyDescent="0.25">
      <c r="A491" s="1">
        <v>45416</v>
      </c>
      <c r="B491" s="2">
        <f t="shared" si="49"/>
        <v>6</v>
      </c>
      <c r="C491" t="s">
        <v>3</v>
      </c>
      <c r="D491">
        <v>10</v>
      </c>
      <c r="E491">
        <f>IF(B491 &lt;= 5,VLOOKUP(C491,$R$3:$S$6,2,FALSE),0)</f>
        <v>0</v>
      </c>
      <c r="F491">
        <f t="shared" si="50"/>
        <v>0</v>
      </c>
      <c r="G491">
        <f t="shared" si="51"/>
        <v>0</v>
      </c>
      <c r="H491">
        <f t="shared" si="53"/>
        <v>47880</v>
      </c>
      <c r="I491">
        <f t="shared" si="54"/>
        <v>0</v>
      </c>
      <c r="J491">
        <f t="shared" si="55"/>
        <v>18500</v>
      </c>
      <c r="K491">
        <f t="shared" si="52"/>
        <v>29380</v>
      </c>
    </row>
    <row r="492" spans="1:11" x14ac:dyDescent="0.25">
      <c r="A492" s="1">
        <v>45417</v>
      </c>
      <c r="B492" s="2">
        <f t="shared" si="49"/>
        <v>7</v>
      </c>
      <c r="C492" t="s">
        <v>3</v>
      </c>
      <c r="D492">
        <v>10</v>
      </c>
      <c r="E492">
        <f>IF(B492 &lt;= 5,VLOOKUP(C492,$R$3:$S$6,2,FALSE),0)</f>
        <v>0</v>
      </c>
      <c r="F492">
        <f t="shared" si="50"/>
        <v>0</v>
      </c>
      <c r="G492">
        <f t="shared" si="51"/>
        <v>0</v>
      </c>
      <c r="H492">
        <f t="shared" si="53"/>
        <v>47880</v>
      </c>
      <c r="I492">
        <f t="shared" si="54"/>
        <v>150</v>
      </c>
      <c r="J492">
        <f t="shared" si="55"/>
        <v>18650</v>
      </c>
      <c r="K492">
        <f t="shared" si="52"/>
        <v>29230</v>
      </c>
    </row>
    <row r="493" spans="1:11" x14ac:dyDescent="0.25">
      <c r="A493" s="1">
        <v>45418</v>
      </c>
      <c r="B493" s="2">
        <f t="shared" si="49"/>
        <v>1</v>
      </c>
      <c r="C493" t="s">
        <v>3</v>
      </c>
      <c r="D493">
        <v>10</v>
      </c>
      <c r="E493">
        <f>IF(B493 &lt;= 5,VLOOKUP(C493,$R$3:$S$6,2,FALSE),0)</f>
        <v>0.5</v>
      </c>
      <c r="F493">
        <f t="shared" si="50"/>
        <v>5</v>
      </c>
      <c r="G493">
        <f t="shared" si="51"/>
        <v>150</v>
      </c>
      <c r="H493">
        <f t="shared" si="53"/>
        <v>48030</v>
      </c>
      <c r="I493">
        <f t="shared" si="54"/>
        <v>0</v>
      </c>
      <c r="J493">
        <f t="shared" si="55"/>
        <v>18650</v>
      </c>
      <c r="K493">
        <f t="shared" si="52"/>
        <v>29380</v>
      </c>
    </row>
    <row r="494" spans="1:11" x14ac:dyDescent="0.25">
      <c r="A494" s="1">
        <v>45419</v>
      </c>
      <c r="B494" s="2">
        <f t="shared" si="49"/>
        <v>2</v>
      </c>
      <c r="C494" t="s">
        <v>3</v>
      </c>
      <c r="D494">
        <v>10</v>
      </c>
      <c r="E494">
        <f>IF(B494 &lt;= 5,VLOOKUP(C494,$R$3:$S$6,2,FALSE),0)</f>
        <v>0.5</v>
      </c>
      <c r="F494">
        <f t="shared" si="50"/>
        <v>5</v>
      </c>
      <c r="G494">
        <f t="shared" si="51"/>
        <v>150</v>
      </c>
      <c r="H494">
        <f t="shared" si="53"/>
        <v>48180</v>
      </c>
      <c r="I494">
        <f t="shared" si="54"/>
        <v>0</v>
      </c>
      <c r="J494">
        <f t="shared" si="55"/>
        <v>18650</v>
      </c>
      <c r="K494">
        <f t="shared" si="52"/>
        <v>29530</v>
      </c>
    </row>
    <row r="495" spans="1:11" x14ac:dyDescent="0.25">
      <c r="A495" s="1">
        <v>45420</v>
      </c>
      <c r="B495" s="2">
        <f t="shared" si="49"/>
        <v>3</v>
      </c>
      <c r="C495" t="s">
        <v>3</v>
      </c>
      <c r="D495">
        <v>10</v>
      </c>
      <c r="E495">
        <f>IF(B495 &lt;= 5,VLOOKUP(C495,$R$3:$S$6,2,FALSE),0)</f>
        <v>0.5</v>
      </c>
      <c r="F495">
        <f t="shared" si="50"/>
        <v>5</v>
      </c>
      <c r="G495">
        <f t="shared" si="51"/>
        <v>150</v>
      </c>
      <c r="H495">
        <f t="shared" si="53"/>
        <v>48330</v>
      </c>
      <c r="I495">
        <f t="shared" si="54"/>
        <v>0</v>
      </c>
      <c r="J495">
        <f t="shared" si="55"/>
        <v>18650</v>
      </c>
      <c r="K495">
        <f t="shared" si="52"/>
        <v>29680</v>
      </c>
    </row>
    <row r="496" spans="1:11" x14ac:dyDescent="0.25">
      <c r="A496" s="1">
        <v>45421</v>
      </c>
      <c r="B496" s="2">
        <f t="shared" si="49"/>
        <v>4</v>
      </c>
      <c r="C496" t="s">
        <v>3</v>
      </c>
      <c r="D496">
        <v>10</v>
      </c>
      <c r="E496">
        <f>IF(B496 &lt;= 5,VLOOKUP(C496,$R$3:$S$6,2,FALSE),0)</f>
        <v>0.5</v>
      </c>
      <c r="F496">
        <f t="shared" si="50"/>
        <v>5</v>
      </c>
      <c r="G496">
        <f t="shared" si="51"/>
        <v>150</v>
      </c>
      <c r="H496">
        <f t="shared" si="53"/>
        <v>48480</v>
      </c>
      <c r="I496">
        <f t="shared" si="54"/>
        <v>0</v>
      </c>
      <c r="J496">
        <f t="shared" si="55"/>
        <v>18650</v>
      </c>
      <c r="K496">
        <f t="shared" si="52"/>
        <v>29830</v>
      </c>
    </row>
    <row r="497" spans="1:11" x14ac:dyDescent="0.25">
      <c r="A497" s="1">
        <v>45422</v>
      </c>
      <c r="B497" s="2">
        <f t="shared" si="49"/>
        <v>5</v>
      </c>
      <c r="C497" t="s">
        <v>3</v>
      </c>
      <c r="D497">
        <v>10</v>
      </c>
      <c r="E497">
        <f>IF(B497 &lt;= 5,VLOOKUP(C497,$R$3:$S$6,2,FALSE),0)</f>
        <v>0.5</v>
      </c>
      <c r="F497">
        <f t="shared" si="50"/>
        <v>5</v>
      </c>
      <c r="G497">
        <f t="shared" si="51"/>
        <v>150</v>
      </c>
      <c r="H497">
        <f t="shared" si="53"/>
        <v>48630</v>
      </c>
      <c r="I497">
        <f t="shared" si="54"/>
        <v>0</v>
      </c>
      <c r="J497">
        <f t="shared" si="55"/>
        <v>18650</v>
      </c>
      <c r="K497">
        <f t="shared" si="52"/>
        <v>29980</v>
      </c>
    </row>
    <row r="498" spans="1:11" x14ac:dyDescent="0.25">
      <c r="A498" s="1">
        <v>45423</v>
      </c>
      <c r="B498" s="2">
        <f t="shared" si="49"/>
        <v>6</v>
      </c>
      <c r="C498" t="s">
        <v>3</v>
      </c>
      <c r="D498">
        <v>10</v>
      </c>
      <c r="E498">
        <f>IF(B498 &lt;= 5,VLOOKUP(C498,$R$3:$S$6,2,FALSE),0)</f>
        <v>0</v>
      </c>
      <c r="F498">
        <f t="shared" si="50"/>
        <v>0</v>
      </c>
      <c r="G498">
        <f t="shared" si="51"/>
        <v>0</v>
      </c>
      <c r="H498">
        <f t="shared" si="53"/>
        <v>48630</v>
      </c>
      <c r="I498">
        <f t="shared" si="54"/>
        <v>0</v>
      </c>
      <c r="J498">
        <f t="shared" si="55"/>
        <v>18650</v>
      </c>
      <c r="K498">
        <f t="shared" si="52"/>
        <v>29980</v>
      </c>
    </row>
    <row r="499" spans="1:11" x14ac:dyDescent="0.25">
      <c r="A499" s="1">
        <v>45424</v>
      </c>
      <c r="B499" s="2">
        <f t="shared" si="49"/>
        <v>7</v>
      </c>
      <c r="C499" t="s">
        <v>3</v>
      </c>
      <c r="D499">
        <v>10</v>
      </c>
      <c r="E499">
        <f>IF(B499 &lt;= 5,VLOOKUP(C499,$R$3:$S$6,2,FALSE),0)</f>
        <v>0</v>
      </c>
      <c r="F499">
        <f t="shared" si="50"/>
        <v>0</v>
      </c>
      <c r="G499">
        <f t="shared" si="51"/>
        <v>0</v>
      </c>
      <c r="H499">
        <f t="shared" si="53"/>
        <v>48630</v>
      </c>
      <c r="I499">
        <f t="shared" si="54"/>
        <v>150</v>
      </c>
      <c r="J499">
        <f t="shared" si="55"/>
        <v>18800</v>
      </c>
      <c r="K499">
        <f t="shared" si="52"/>
        <v>29830</v>
      </c>
    </row>
    <row r="500" spans="1:11" x14ac:dyDescent="0.25">
      <c r="A500" s="1">
        <v>45425</v>
      </c>
      <c r="B500" s="2">
        <f t="shared" si="49"/>
        <v>1</v>
      </c>
      <c r="C500" t="s">
        <v>3</v>
      </c>
      <c r="D500">
        <v>10</v>
      </c>
      <c r="E500">
        <f>IF(B500 &lt;= 5,VLOOKUP(C500,$R$3:$S$6,2,FALSE),0)</f>
        <v>0.5</v>
      </c>
      <c r="F500">
        <f t="shared" si="50"/>
        <v>5</v>
      </c>
      <c r="G500">
        <f t="shared" si="51"/>
        <v>150</v>
      </c>
      <c r="H500">
        <f t="shared" si="53"/>
        <v>48780</v>
      </c>
      <c r="I500">
        <f t="shared" si="54"/>
        <v>0</v>
      </c>
      <c r="J500">
        <f t="shared" si="55"/>
        <v>18800</v>
      </c>
      <c r="K500">
        <f t="shared" si="52"/>
        <v>29980</v>
      </c>
    </row>
    <row r="501" spans="1:11" x14ac:dyDescent="0.25">
      <c r="A501" s="1">
        <v>45426</v>
      </c>
      <c r="B501" s="2">
        <f t="shared" si="49"/>
        <v>2</v>
      </c>
      <c r="C501" t="s">
        <v>3</v>
      </c>
      <c r="D501">
        <v>10</v>
      </c>
      <c r="E501">
        <f>IF(B501 &lt;= 5,VLOOKUP(C501,$R$3:$S$6,2,FALSE),0)</f>
        <v>0.5</v>
      </c>
      <c r="F501">
        <f t="shared" si="50"/>
        <v>5</v>
      </c>
      <c r="G501">
        <f t="shared" si="51"/>
        <v>150</v>
      </c>
      <c r="H501">
        <f t="shared" si="53"/>
        <v>48930</v>
      </c>
      <c r="I501">
        <f t="shared" si="54"/>
        <v>0</v>
      </c>
      <c r="J501">
        <f t="shared" si="55"/>
        <v>18800</v>
      </c>
      <c r="K501">
        <f t="shared" si="52"/>
        <v>30130</v>
      </c>
    </row>
    <row r="502" spans="1:11" x14ac:dyDescent="0.25">
      <c r="A502" s="1">
        <v>45427</v>
      </c>
      <c r="B502" s="2">
        <f t="shared" si="49"/>
        <v>3</v>
      </c>
      <c r="C502" t="s">
        <v>3</v>
      </c>
      <c r="D502">
        <v>10</v>
      </c>
      <c r="E502">
        <f>IF(B502 &lt;= 5,VLOOKUP(C502,$R$3:$S$6,2,FALSE),0)</f>
        <v>0.5</v>
      </c>
      <c r="F502">
        <f t="shared" si="50"/>
        <v>5</v>
      </c>
      <c r="G502">
        <f t="shared" si="51"/>
        <v>150</v>
      </c>
      <c r="H502">
        <f t="shared" si="53"/>
        <v>49080</v>
      </c>
      <c r="I502">
        <f t="shared" si="54"/>
        <v>0</v>
      </c>
      <c r="J502">
        <f t="shared" si="55"/>
        <v>18800</v>
      </c>
      <c r="K502">
        <f t="shared" si="52"/>
        <v>30280</v>
      </c>
    </row>
    <row r="503" spans="1:11" x14ac:dyDescent="0.25">
      <c r="A503" s="1">
        <v>45428</v>
      </c>
      <c r="B503" s="2">
        <f t="shared" si="49"/>
        <v>4</v>
      </c>
      <c r="C503" t="s">
        <v>3</v>
      </c>
      <c r="D503">
        <v>10</v>
      </c>
      <c r="E503">
        <f>IF(B503 &lt;= 5,VLOOKUP(C503,$R$3:$S$6,2,FALSE),0)</f>
        <v>0.5</v>
      </c>
      <c r="F503">
        <f t="shared" si="50"/>
        <v>5</v>
      </c>
      <c r="G503">
        <f t="shared" si="51"/>
        <v>150</v>
      </c>
      <c r="H503">
        <f t="shared" si="53"/>
        <v>49230</v>
      </c>
      <c r="I503">
        <f t="shared" si="54"/>
        <v>0</v>
      </c>
      <c r="J503">
        <f t="shared" si="55"/>
        <v>18800</v>
      </c>
      <c r="K503">
        <f t="shared" si="52"/>
        <v>30430</v>
      </c>
    </row>
    <row r="504" spans="1:11" x14ac:dyDescent="0.25">
      <c r="A504" s="1">
        <v>45429</v>
      </c>
      <c r="B504" s="2">
        <f t="shared" si="49"/>
        <v>5</v>
      </c>
      <c r="C504" t="s">
        <v>3</v>
      </c>
      <c r="D504">
        <v>10</v>
      </c>
      <c r="E504">
        <f>IF(B504 &lt;= 5,VLOOKUP(C504,$R$3:$S$6,2,FALSE),0)</f>
        <v>0.5</v>
      </c>
      <c r="F504">
        <f t="shared" si="50"/>
        <v>5</v>
      </c>
      <c r="G504">
        <f t="shared" si="51"/>
        <v>150</v>
      </c>
      <c r="H504">
        <f t="shared" si="53"/>
        <v>49380</v>
      </c>
      <c r="I504">
        <f t="shared" si="54"/>
        <v>0</v>
      </c>
      <c r="J504">
        <f t="shared" si="55"/>
        <v>18800</v>
      </c>
      <c r="K504">
        <f t="shared" si="52"/>
        <v>30580</v>
      </c>
    </row>
    <row r="505" spans="1:11" x14ac:dyDescent="0.25">
      <c r="A505" s="1">
        <v>45430</v>
      </c>
      <c r="B505" s="2">
        <f t="shared" si="49"/>
        <v>6</v>
      </c>
      <c r="C505" t="s">
        <v>3</v>
      </c>
      <c r="D505">
        <v>10</v>
      </c>
      <c r="E505">
        <f>IF(B505 &lt;= 5,VLOOKUP(C505,$R$3:$S$6,2,FALSE),0)</f>
        <v>0</v>
      </c>
      <c r="F505">
        <f t="shared" si="50"/>
        <v>0</v>
      </c>
      <c r="G505">
        <f t="shared" si="51"/>
        <v>0</v>
      </c>
      <c r="H505">
        <f t="shared" si="53"/>
        <v>49380</v>
      </c>
      <c r="I505">
        <f t="shared" si="54"/>
        <v>0</v>
      </c>
      <c r="J505">
        <f t="shared" si="55"/>
        <v>18800</v>
      </c>
      <c r="K505">
        <f t="shared" si="52"/>
        <v>30580</v>
      </c>
    </row>
    <row r="506" spans="1:11" x14ac:dyDescent="0.25">
      <c r="A506" s="1">
        <v>45431</v>
      </c>
      <c r="B506" s="2">
        <f t="shared" si="49"/>
        <v>7</v>
      </c>
      <c r="C506" t="s">
        <v>3</v>
      </c>
      <c r="D506">
        <v>10</v>
      </c>
      <c r="E506">
        <f>IF(B506 &lt;= 5,VLOOKUP(C506,$R$3:$S$6,2,FALSE),0)</f>
        <v>0</v>
      </c>
      <c r="F506">
        <f t="shared" si="50"/>
        <v>0</v>
      </c>
      <c r="G506">
        <f t="shared" si="51"/>
        <v>0</v>
      </c>
      <c r="H506">
        <f t="shared" si="53"/>
        <v>49380</v>
      </c>
      <c r="I506">
        <f t="shared" si="54"/>
        <v>150</v>
      </c>
      <c r="J506">
        <f t="shared" si="55"/>
        <v>18950</v>
      </c>
      <c r="K506">
        <f t="shared" si="52"/>
        <v>30430</v>
      </c>
    </row>
    <row r="507" spans="1:11" x14ac:dyDescent="0.25">
      <c r="A507" s="1">
        <v>45432</v>
      </c>
      <c r="B507" s="2">
        <f t="shared" si="49"/>
        <v>1</v>
      </c>
      <c r="C507" t="s">
        <v>3</v>
      </c>
      <c r="D507">
        <v>10</v>
      </c>
      <c r="E507">
        <f>IF(B507 &lt;= 5,VLOOKUP(C507,$R$3:$S$6,2,FALSE),0)</f>
        <v>0.5</v>
      </c>
      <c r="F507">
        <f t="shared" si="50"/>
        <v>5</v>
      </c>
      <c r="G507">
        <f t="shared" si="51"/>
        <v>150</v>
      </c>
      <c r="H507">
        <f t="shared" si="53"/>
        <v>49530</v>
      </c>
      <c r="I507">
        <f t="shared" si="54"/>
        <v>0</v>
      </c>
      <c r="J507">
        <f t="shared" si="55"/>
        <v>18950</v>
      </c>
      <c r="K507">
        <f t="shared" si="52"/>
        <v>30580</v>
      </c>
    </row>
    <row r="508" spans="1:11" x14ac:dyDescent="0.25">
      <c r="A508" s="1">
        <v>45433</v>
      </c>
      <c r="B508" s="2">
        <f t="shared" si="49"/>
        <v>2</v>
      </c>
      <c r="C508" t="s">
        <v>3</v>
      </c>
      <c r="D508">
        <v>10</v>
      </c>
      <c r="E508">
        <f>IF(B508 &lt;= 5,VLOOKUP(C508,$R$3:$S$6,2,FALSE),0)</f>
        <v>0.5</v>
      </c>
      <c r="F508">
        <f t="shared" si="50"/>
        <v>5</v>
      </c>
      <c r="G508">
        <f t="shared" si="51"/>
        <v>150</v>
      </c>
      <c r="H508">
        <f t="shared" si="53"/>
        <v>49680</v>
      </c>
      <c r="I508">
        <f t="shared" si="54"/>
        <v>0</v>
      </c>
      <c r="J508">
        <f t="shared" si="55"/>
        <v>18950</v>
      </c>
      <c r="K508">
        <f t="shared" si="52"/>
        <v>30730</v>
      </c>
    </row>
    <row r="509" spans="1:11" x14ac:dyDescent="0.25">
      <c r="A509" s="1">
        <v>45434</v>
      </c>
      <c r="B509" s="2">
        <f t="shared" si="49"/>
        <v>3</v>
      </c>
      <c r="C509" t="s">
        <v>3</v>
      </c>
      <c r="D509">
        <v>10</v>
      </c>
      <c r="E509">
        <f>IF(B509 &lt;= 5,VLOOKUP(C509,$R$3:$S$6,2,FALSE),0)</f>
        <v>0.5</v>
      </c>
      <c r="F509">
        <f t="shared" si="50"/>
        <v>5</v>
      </c>
      <c r="G509">
        <f t="shared" si="51"/>
        <v>150</v>
      </c>
      <c r="H509">
        <f t="shared" si="53"/>
        <v>49830</v>
      </c>
      <c r="I509">
        <f t="shared" si="54"/>
        <v>0</v>
      </c>
      <c r="J509">
        <f t="shared" si="55"/>
        <v>18950</v>
      </c>
      <c r="K509">
        <f t="shared" si="52"/>
        <v>30880</v>
      </c>
    </row>
    <row r="510" spans="1:11" x14ac:dyDescent="0.25">
      <c r="A510" s="1">
        <v>45435</v>
      </c>
      <c r="B510" s="2">
        <f t="shared" si="49"/>
        <v>4</v>
      </c>
      <c r="C510" t="s">
        <v>3</v>
      </c>
      <c r="D510">
        <v>10</v>
      </c>
      <c r="E510">
        <f>IF(B510 &lt;= 5,VLOOKUP(C510,$R$3:$S$6,2,FALSE),0)</f>
        <v>0.5</v>
      </c>
      <c r="F510">
        <f t="shared" si="50"/>
        <v>5</v>
      </c>
      <c r="G510">
        <f t="shared" si="51"/>
        <v>150</v>
      </c>
      <c r="H510">
        <f t="shared" si="53"/>
        <v>49980</v>
      </c>
      <c r="I510">
        <f t="shared" si="54"/>
        <v>0</v>
      </c>
      <c r="J510">
        <f t="shared" si="55"/>
        <v>18950</v>
      </c>
      <c r="K510">
        <f t="shared" si="52"/>
        <v>31030</v>
      </c>
    </row>
    <row r="511" spans="1:11" x14ac:dyDescent="0.25">
      <c r="A511" s="1">
        <v>45436</v>
      </c>
      <c r="B511" s="2">
        <f t="shared" si="49"/>
        <v>5</v>
      </c>
      <c r="C511" t="s">
        <v>3</v>
      </c>
      <c r="D511">
        <v>10</v>
      </c>
      <c r="E511">
        <f>IF(B511 &lt;= 5,VLOOKUP(C511,$R$3:$S$6,2,FALSE),0)</f>
        <v>0.5</v>
      </c>
      <c r="F511">
        <f t="shared" si="50"/>
        <v>5</v>
      </c>
      <c r="G511">
        <f t="shared" si="51"/>
        <v>150</v>
      </c>
      <c r="H511">
        <f t="shared" si="53"/>
        <v>50130</v>
      </c>
      <c r="I511">
        <f t="shared" si="54"/>
        <v>0</v>
      </c>
      <c r="J511">
        <f t="shared" si="55"/>
        <v>18950</v>
      </c>
      <c r="K511">
        <f t="shared" si="52"/>
        <v>31180</v>
      </c>
    </row>
    <row r="512" spans="1:11" x14ac:dyDescent="0.25">
      <c r="A512" s="1">
        <v>45437</v>
      </c>
      <c r="B512" s="2">
        <f t="shared" si="49"/>
        <v>6</v>
      </c>
      <c r="C512" t="s">
        <v>3</v>
      </c>
      <c r="D512">
        <v>10</v>
      </c>
      <c r="E512">
        <f>IF(B512 &lt;= 5,VLOOKUP(C512,$R$3:$S$6,2,FALSE),0)</f>
        <v>0</v>
      </c>
      <c r="F512">
        <f t="shared" si="50"/>
        <v>0</v>
      </c>
      <c r="G512">
        <f t="shared" si="51"/>
        <v>0</v>
      </c>
      <c r="H512">
        <f t="shared" si="53"/>
        <v>50130</v>
      </c>
      <c r="I512">
        <f t="shared" si="54"/>
        <v>0</v>
      </c>
      <c r="J512">
        <f t="shared" si="55"/>
        <v>18950</v>
      </c>
      <c r="K512">
        <f t="shared" si="52"/>
        <v>31180</v>
      </c>
    </row>
    <row r="513" spans="1:11" x14ac:dyDescent="0.25">
      <c r="A513" s="1">
        <v>45438</v>
      </c>
      <c r="B513" s="2">
        <f t="shared" si="49"/>
        <v>7</v>
      </c>
      <c r="C513" t="s">
        <v>3</v>
      </c>
      <c r="D513">
        <v>10</v>
      </c>
      <c r="E513">
        <f>IF(B513 &lt;= 5,VLOOKUP(C513,$R$3:$S$6,2,FALSE),0)</f>
        <v>0</v>
      </c>
      <c r="F513">
        <f t="shared" si="50"/>
        <v>0</v>
      </c>
      <c r="G513">
        <f t="shared" si="51"/>
        <v>0</v>
      </c>
      <c r="H513">
        <f t="shared" si="53"/>
        <v>50130</v>
      </c>
      <c r="I513">
        <f t="shared" si="54"/>
        <v>150</v>
      </c>
      <c r="J513">
        <f t="shared" si="55"/>
        <v>19100</v>
      </c>
      <c r="K513">
        <f t="shared" si="52"/>
        <v>31030</v>
      </c>
    </row>
    <row r="514" spans="1:11" x14ac:dyDescent="0.25">
      <c r="A514" s="1">
        <v>45439</v>
      </c>
      <c r="B514" s="2">
        <f t="shared" si="49"/>
        <v>1</v>
      </c>
      <c r="C514" t="s">
        <v>3</v>
      </c>
      <c r="D514">
        <v>10</v>
      </c>
      <c r="E514">
        <f>IF(B514 &lt;= 5,VLOOKUP(C514,$R$3:$S$6,2,FALSE),0)</f>
        <v>0.5</v>
      </c>
      <c r="F514">
        <f t="shared" si="50"/>
        <v>5</v>
      </c>
      <c r="G514">
        <f t="shared" si="51"/>
        <v>150</v>
      </c>
      <c r="H514">
        <f t="shared" si="53"/>
        <v>50280</v>
      </c>
      <c r="I514">
        <f t="shared" si="54"/>
        <v>0</v>
      </c>
      <c r="J514">
        <f t="shared" si="55"/>
        <v>19100</v>
      </c>
      <c r="K514">
        <f t="shared" si="52"/>
        <v>31180</v>
      </c>
    </row>
    <row r="515" spans="1:11" x14ac:dyDescent="0.25">
      <c r="A515" s="1">
        <v>45440</v>
      </c>
      <c r="B515" s="2">
        <f t="shared" ref="B515:B578" si="56">WEEKDAY(A515,2)</f>
        <v>2</v>
      </c>
      <c r="C515" t="s">
        <v>3</v>
      </c>
      <c r="D515">
        <v>10</v>
      </c>
      <c r="E515">
        <f>IF(B515 &lt;= 5,VLOOKUP(C515,$R$3:$S$6,2,FALSE),0)</f>
        <v>0.5</v>
      </c>
      <c r="F515">
        <f t="shared" ref="F515:F578" si="57">ROUNDDOWN(D515*E515,0)</f>
        <v>5</v>
      </c>
      <c r="G515">
        <f t="shared" ref="G515:G578" si="58">IF(B515&lt;=5,F515*$Q$9,0)</f>
        <v>150</v>
      </c>
      <c r="H515">
        <f t="shared" si="53"/>
        <v>50430</v>
      </c>
      <c r="I515">
        <f t="shared" si="54"/>
        <v>0</v>
      </c>
      <c r="J515">
        <f t="shared" si="55"/>
        <v>19100</v>
      </c>
      <c r="K515">
        <f t="shared" ref="K515:K578" si="59">H515-J515</f>
        <v>31330</v>
      </c>
    </row>
    <row r="516" spans="1:11" x14ac:dyDescent="0.25">
      <c r="A516" s="1">
        <v>45441</v>
      </c>
      <c r="B516" s="2">
        <f t="shared" si="56"/>
        <v>3</v>
      </c>
      <c r="C516" t="s">
        <v>3</v>
      </c>
      <c r="D516">
        <v>10</v>
      </c>
      <c r="E516">
        <f>IF(B516 &lt;= 5,VLOOKUP(C516,$R$3:$S$6,2,FALSE),0)</f>
        <v>0.5</v>
      </c>
      <c r="F516">
        <f t="shared" si="57"/>
        <v>5</v>
      </c>
      <c r="G516">
        <f t="shared" si="58"/>
        <v>150</v>
      </c>
      <c r="H516">
        <f t="shared" ref="H516:H579" si="60">H515+G516</f>
        <v>50580</v>
      </c>
      <c r="I516">
        <f t="shared" ref="I516:I579" si="61">IF(B516=7,D516*$Q$10,0)</f>
        <v>0</v>
      </c>
      <c r="J516">
        <f t="shared" ref="J516:J579" si="62">J515+I516</f>
        <v>19100</v>
      </c>
      <c r="K516">
        <f t="shared" si="59"/>
        <v>31480</v>
      </c>
    </row>
    <row r="517" spans="1:11" x14ac:dyDescent="0.25">
      <c r="A517" s="1">
        <v>45442</v>
      </c>
      <c r="B517" s="2">
        <f t="shared" si="56"/>
        <v>4</v>
      </c>
      <c r="C517" t="s">
        <v>3</v>
      </c>
      <c r="D517">
        <v>10</v>
      </c>
      <c r="E517">
        <f>IF(B517 &lt;= 5,VLOOKUP(C517,$R$3:$S$6,2,FALSE),0)</f>
        <v>0.5</v>
      </c>
      <c r="F517">
        <f t="shared" si="57"/>
        <v>5</v>
      </c>
      <c r="G517">
        <f t="shared" si="58"/>
        <v>150</v>
      </c>
      <c r="H517">
        <f t="shared" si="60"/>
        <v>50730</v>
      </c>
      <c r="I517">
        <f t="shared" si="61"/>
        <v>0</v>
      </c>
      <c r="J517">
        <f t="shared" si="62"/>
        <v>19100</v>
      </c>
      <c r="K517">
        <f t="shared" si="59"/>
        <v>31630</v>
      </c>
    </row>
    <row r="518" spans="1:11" x14ac:dyDescent="0.25">
      <c r="A518" s="1">
        <v>45443</v>
      </c>
      <c r="B518" s="2">
        <f t="shared" si="56"/>
        <v>5</v>
      </c>
      <c r="C518" t="s">
        <v>3</v>
      </c>
      <c r="D518">
        <v>10</v>
      </c>
      <c r="E518">
        <f>IF(B518 &lt;= 5,VLOOKUP(C518,$R$3:$S$6,2,FALSE),0)</f>
        <v>0.5</v>
      </c>
      <c r="F518">
        <f t="shared" si="57"/>
        <v>5</v>
      </c>
      <c r="G518">
        <f t="shared" si="58"/>
        <v>150</v>
      </c>
      <c r="H518">
        <f t="shared" si="60"/>
        <v>50880</v>
      </c>
      <c r="I518">
        <f t="shared" si="61"/>
        <v>0</v>
      </c>
      <c r="J518">
        <f t="shared" si="62"/>
        <v>19100</v>
      </c>
      <c r="K518">
        <f t="shared" si="59"/>
        <v>31780</v>
      </c>
    </row>
    <row r="519" spans="1:11" x14ac:dyDescent="0.25">
      <c r="A519" s="1">
        <v>45444</v>
      </c>
      <c r="B519" s="2">
        <f t="shared" si="56"/>
        <v>6</v>
      </c>
      <c r="C519" t="s">
        <v>3</v>
      </c>
      <c r="D519">
        <v>10</v>
      </c>
      <c r="E519">
        <f>IF(B519 &lt;= 5,VLOOKUP(C519,$R$3:$S$6,2,FALSE),0)</f>
        <v>0</v>
      </c>
      <c r="F519">
        <f t="shared" si="57"/>
        <v>0</v>
      </c>
      <c r="G519">
        <f t="shared" si="58"/>
        <v>0</v>
      </c>
      <c r="H519">
        <f t="shared" si="60"/>
        <v>50880</v>
      </c>
      <c r="I519">
        <f t="shared" si="61"/>
        <v>0</v>
      </c>
      <c r="J519">
        <f t="shared" si="62"/>
        <v>19100</v>
      </c>
      <c r="K519">
        <f t="shared" si="59"/>
        <v>31780</v>
      </c>
    </row>
    <row r="520" spans="1:11" x14ac:dyDescent="0.25">
      <c r="A520" s="1">
        <v>45445</v>
      </c>
      <c r="B520" s="2">
        <f t="shared" si="56"/>
        <v>7</v>
      </c>
      <c r="C520" t="s">
        <v>3</v>
      </c>
      <c r="D520">
        <v>10</v>
      </c>
      <c r="E520">
        <f>IF(B520 &lt;= 5,VLOOKUP(C520,$R$3:$S$6,2,FALSE),0)</f>
        <v>0</v>
      </c>
      <c r="F520">
        <f t="shared" si="57"/>
        <v>0</v>
      </c>
      <c r="G520">
        <f t="shared" si="58"/>
        <v>0</v>
      </c>
      <c r="H520">
        <f t="shared" si="60"/>
        <v>50880</v>
      </c>
      <c r="I520">
        <f t="shared" si="61"/>
        <v>150</v>
      </c>
      <c r="J520">
        <f t="shared" si="62"/>
        <v>19250</v>
      </c>
      <c r="K520">
        <f t="shared" si="59"/>
        <v>31630</v>
      </c>
    </row>
    <row r="521" spans="1:11" x14ac:dyDescent="0.25">
      <c r="A521" s="1">
        <v>45446</v>
      </c>
      <c r="B521" s="2">
        <f t="shared" si="56"/>
        <v>1</v>
      </c>
      <c r="C521" t="s">
        <v>3</v>
      </c>
      <c r="D521">
        <v>10</v>
      </c>
      <c r="E521">
        <f>IF(B521 &lt;= 5,VLOOKUP(C521,$R$3:$S$6,2,FALSE),0)</f>
        <v>0.5</v>
      </c>
      <c r="F521">
        <f t="shared" si="57"/>
        <v>5</v>
      </c>
      <c r="G521">
        <f t="shared" si="58"/>
        <v>150</v>
      </c>
      <c r="H521">
        <f t="shared" si="60"/>
        <v>51030</v>
      </c>
      <c r="I521">
        <f t="shared" si="61"/>
        <v>0</v>
      </c>
      <c r="J521">
        <f t="shared" si="62"/>
        <v>19250</v>
      </c>
      <c r="K521">
        <f t="shared" si="59"/>
        <v>31780</v>
      </c>
    </row>
    <row r="522" spans="1:11" x14ac:dyDescent="0.25">
      <c r="A522" s="1">
        <v>45447</v>
      </c>
      <c r="B522" s="2">
        <f t="shared" si="56"/>
        <v>2</v>
      </c>
      <c r="C522" t="s">
        <v>3</v>
      </c>
      <c r="D522">
        <v>10</v>
      </c>
      <c r="E522">
        <f>IF(B522 &lt;= 5,VLOOKUP(C522,$R$3:$S$6,2,FALSE),0)</f>
        <v>0.5</v>
      </c>
      <c r="F522">
        <f t="shared" si="57"/>
        <v>5</v>
      </c>
      <c r="G522">
        <f t="shared" si="58"/>
        <v>150</v>
      </c>
      <c r="H522">
        <f t="shared" si="60"/>
        <v>51180</v>
      </c>
      <c r="I522">
        <f t="shared" si="61"/>
        <v>0</v>
      </c>
      <c r="J522">
        <f t="shared" si="62"/>
        <v>19250</v>
      </c>
      <c r="K522">
        <f t="shared" si="59"/>
        <v>31930</v>
      </c>
    </row>
    <row r="523" spans="1:11" x14ac:dyDescent="0.25">
      <c r="A523" s="1">
        <v>45448</v>
      </c>
      <c r="B523" s="2">
        <f t="shared" si="56"/>
        <v>3</v>
      </c>
      <c r="C523" t="s">
        <v>3</v>
      </c>
      <c r="D523">
        <v>10</v>
      </c>
      <c r="E523">
        <f>IF(B523 &lt;= 5,VLOOKUP(C523,$R$3:$S$6,2,FALSE),0)</f>
        <v>0.5</v>
      </c>
      <c r="F523">
        <f t="shared" si="57"/>
        <v>5</v>
      </c>
      <c r="G523">
        <f t="shared" si="58"/>
        <v>150</v>
      </c>
      <c r="H523">
        <f t="shared" si="60"/>
        <v>51330</v>
      </c>
      <c r="I523">
        <f t="shared" si="61"/>
        <v>0</v>
      </c>
      <c r="J523">
        <f t="shared" si="62"/>
        <v>19250</v>
      </c>
      <c r="K523">
        <f t="shared" si="59"/>
        <v>32080</v>
      </c>
    </row>
    <row r="524" spans="1:11" x14ac:dyDescent="0.25">
      <c r="A524" s="1">
        <v>45449</v>
      </c>
      <c r="B524" s="2">
        <f t="shared" si="56"/>
        <v>4</v>
      </c>
      <c r="C524" t="s">
        <v>3</v>
      </c>
      <c r="D524">
        <v>10</v>
      </c>
      <c r="E524">
        <f>IF(B524 &lt;= 5,VLOOKUP(C524,$R$3:$S$6,2,FALSE),0)</f>
        <v>0.5</v>
      </c>
      <c r="F524">
        <f t="shared" si="57"/>
        <v>5</v>
      </c>
      <c r="G524">
        <f t="shared" si="58"/>
        <v>150</v>
      </c>
      <c r="H524">
        <f t="shared" si="60"/>
        <v>51480</v>
      </c>
      <c r="I524">
        <f t="shared" si="61"/>
        <v>0</v>
      </c>
      <c r="J524">
        <f t="shared" si="62"/>
        <v>19250</v>
      </c>
      <c r="K524">
        <f t="shared" si="59"/>
        <v>32230</v>
      </c>
    </row>
    <row r="525" spans="1:11" x14ac:dyDescent="0.25">
      <c r="A525" s="1">
        <v>45450</v>
      </c>
      <c r="B525" s="2">
        <f t="shared" si="56"/>
        <v>5</v>
      </c>
      <c r="C525" t="s">
        <v>3</v>
      </c>
      <c r="D525">
        <v>10</v>
      </c>
      <c r="E525">
        <f>IF(B525 &lt;= 5,VLOOKUP(C525,$R$3:$S$6,2,FALSE),0)</f>
        <v>0.5</v>
      </c>
      <c r="F525">
        <f t="shared" si="57"/>
        <v>5</v>
      </c>
      <c r="G525">
        <f t="shared" si="58"/>
        <v>150</v>
      </c>
      <c r="H525">
        <f t="shared" si="60"/>
        <v>51630</v>
      </c>
      <c r="I525">
        <f t="shared" si="61"/>
        <v>0</v>
      </c>
      <c r="J525">
        <f t="shared" si="62"/>
        <v>19250</v>
      </c>
      <c r="K525">
        <f t="shared" si="59"/>
        <v>32380</v>
      </c>
    </row>
    <row r="526" spans="1:11" x14ac:dyDescent="0.25">
      <c r="A526" s="1">
        <v>45451</v>
      </c>
      <c r="B526" s="2">
        <f t="shared" si="56"/>
        <v>6</v>
      </c>
      <c r="C526" t="s">
        <v>3</v>
      </c>
      <c r="D526">
        <v>10</v>
      </c>
      <c r="E526">
        <f>IF(B526 &lt;= 5,VLOOKUP(C526,$R$3:$S$6,2,FALSE),0)</f>
        <v>0</v>
      </c>
      <c r="F526">
        <f t="shared" si="57"/>
        <v>0</v>
      </c>
      <c r="G526">
        <f t="shared" si="58"/>
        <v>0</v>
      </c>
      <c r="H526">
        <f t="shared" si="60"/>
        <v>51630</v>
      </c>
      <c r="I526">
        <f t="shared" si="61"/>
        <v>0</v>
      </c>
      <c r="J526">
        <f t="shared" si="62"/>
        <v>19250</v>
      </c>
      <c r="K526">
        <f t="shared" si="59"/>
        <v>32380</v>
      </c>
    </row>
    <row r="527" spans="1:11" x14ac:dyDescent="0.25">
      <c r="A527" s="1">
        <v>45452</v>
      </c>
      <c r="B527" s="2">
        <f t="shared" si="56"/>
        <v>7</v>
      </c>
      <c r="C527" t="s">
        <v>3</v>
      </c>
      <c r="D527">
        <v>10</v>
      </c>
      <c r="E527">
        <f>IF(B527 &lt;= 5,VLOOKUP(C527,$R$3:$S$6,2,FALSE),0)</f>
        <v>0</v>
      </c>
      <c r="F527">
        <f t="shared" si="57"/>
        <v>0</v>
      </c>
      <c r="G527">
        <f t="shared" si="58"/>
        <v>0</v>
      </c>
      <c r="H527">
        <f t="shared" si="60"/>
        <v>51630</v>
      </c>
      <c r="I527">
        <f t="shared" si="61"/>
        <v>150</v>
      </c>
      <c r="J527">
        <f t="shared" si="62"/>
        <v>19400</v>
      </c>
      <c r="K527">
        <f t="shared" si="59"/>
        <v>32230</v>
      </c>
    </row>
    <row r="528" spans="1:11" x14ac:dyDescent="0.25">
      <c r="A528" s="1">
        <v>45453</v>
      </c>
      <c r="B528" s="2">
        <f t="shared" si="56"/>
        <v>1</v>
      </c>
      <c r="C528" t="s">
        <v>3</v>
      </c>
      <c r="D528">
        <v>10</v>
      </c>
      <c r="E528">
        <f>IF(B528 &lt;= 5,VLOOKUP(C528,$R$3:$S$6,2,FALSE),0)</f>
        <v>0.5</v>
      </c>
      <c r="F528">
        <f t="shared" si="57"/>
        <v>5</v>
      </c>
      <c r="G528">
        <f t="shared" si="58"/>
        <v>150</v>
      </c>
      <c r="H528">
        <f t="shared" si="60"/>
        <v>51780</v>
      </c>
      <c r="I528">
        <f t="shared" si="61"/>
        <v>0</v>
      </c>
      <c r="J528">
        <f t="shared" si="62"/>
        <v>19400</v>
      </c>
      <c r="K528">
        <f t="shared" si="59"/>
        <v>32380</v>
      </c>
    </row>
    <row r="529" spans="1:11" x14ac:dyDescent="0.25">
      <c r="A529" s="1">
        <v>45454</v>
      </c>
      <c r="B529" s="2">
        <f t="shared" si="56"/>
        <v>2</v>
      </c>
      <c r="C529" t="s">
        <v>3</v>
      </c>
      <c r="D529">
        <v>10</v>
      </c>
      <c r="E529">
        <f>IF(B529 &lt;= 5,VLOOKUP(C529,$R$3:$S$6,2,FALSE),0)</f>
        <v>0.5</v>
      </c>
      <c r="F529">
        <f t="shared" si="57"/>
        <v>5</v>
      </c>
      <c r="G529">
        <f t="shared" si="58"/>
        <v>150</v>
      </c>
      <c r="H529">
        <f t="shared" si="60"/>
        <v>51930</v>
      </c>
      <c r="I529">
        <f t="shared" si="61"/>
        <v>0</v>
      </c>
      <c r="J529">
        <f t="shared" si="62"/>
        <v>19400</v>
      </c>
      <c r="K529">
        <f t="shared" si="59"/>
        <v>32530</v>
      </c>
    </row>
    <row r="530" spans="1:11" x14ac:dyDescent="0.25">
      <c r="A530" s="1">
        <v>45455</v>
      </c>
      <c r="B530" s="2">
        <f t="shared" si="56"/>
        <v>3</v>
      </c>
      <c r="C530" t="s">
        <v>3</v>
      </c>
      <c r="D530">
        <v>10</v>
      </c>
      <c r="E530">
        <f>IF(B530 &lt;= 5,VLOOKUP(C530,$R$3:$S$6,2,FALSE),0)</f>
        <v>0.5</v>
      </c>
      <c r="F530">
        <f t="shared" si="57"/>
        <v>5</v>
      </c>
      <c r="G530">
        <f t="shared" si="58"/>
        <v>150</v>
      </c>
      <c r="H530">
        <f t="shared" si="60"/>
        <v>52080</v>
      </c>
      <c r="I530">
        <f t="shared" si="61"/>
        <v>0</v>
      </c>
      <c r="J530">
        <f t="shared" si="62"/>
        <v>19400</v>
      </c>
      <c r="K530">
        <f t="shared" si="59"/>
        <v>32680</v>
      </c>
    </row>
    <row r="531" spans="1:11" x14ac:dyDescent="0.25">
      <c r="A531" s="1">
        <v>45456</v>
      </c>
      <c r="B531" s="2">
        <f t="shared" si="56"/>
        <v>4</v>
      </c>
      <c r="C531" t="s">
        <v>3</v>
      </c>
      <c r="D531">
        <v>10</v>
      </c>
      <c r="E531">
        <f>IF(B531 &lt;= 5,VLOOKUP(C531,$R$3:$S$6,2,FALSE),0)</f>
        <v>0.5</v>
      </c>
      <c r="F531">
        <f t="shared" si="57"/>
        <v>5</v>
      </c>
      <c r="G531">
        <f t="shared" si="58"/>
        <v>150</v>
      </c>
      <c r="H531">
        <f t="shared" si="60"/>
        <v>52230</v>
      </c>
      <c r="I531">
        <f t="shared" si="61"/>
        <v>0</v>
      </c>
      <c r="J531">
        <f t="shared" si="62"/>
        <v>19400</v>
      </c>
      <c r="K531">
        <f t="shared" si="59"/>
        <v>32830</v>
      </c>
    </row>
    <row r="532" spans="1:11" x14ac:dyDescent="0.25">
      <c r="A532" s="1">
        <v>45457</v>
      </c>
      <c r="B532" s="2">
        <f t="shared" si="56"/>
        <v>5</v>
      </c>
      <c r="C532" t="s">
        <v>3</v>
      </c>
      <c r="D532">
        <v>10</v>
      </c>
      <c r="E532">
        <f>IF(B532 &lt;= 5,VLOOKUP(C532,$R$3:$S$6,2,FALSE),0)</f>
        <v>0.5</v>
      </c>
      <c r="F532">
        <f t="shared" si="57"/>
        <v>5</v>
      </c>
      <c r="G532">
        <f t="shared" si="58"/>
        <v>150</v>
      </c>
      <c r="H532">
        <f t="shared" si="60"/>
        <v>52380</v>
      </c>
      <c r="I532">
        <f t="shared" si="61"/>
        <v>0</v>
      </c>
      <c r="J532">
        <f t="shared" si="62"/>
        <v>19400</v>
      </c>
      <c r="K532">
        <f t="shared" si="59"/>
        <v>32980</v>
      </c>
    </row>
    <row r="533" spans="1:11" x14ac:dyDescent="0.25">
      <c r="A533" s="1">
        <v>45458</v>
      </c>
      <c r="B533" s="2">
        <f t="shared" si="56"/>
        <v>6</v>
      </c>
      <c r="C533" t="s">
        <v>3</v>
      </c>
      <c r="D533">
        <v>10</v>
      </c>
      <c r="E533">
        <f>IF(B533 &lt;= 5,VLOOKUP(C533,$R$3:$S$6,2,FALSE),0)</f>
        <v>0</v>
      </c>
      <c r="F533">
        <f t="shared" si="57"/>
        <v>0</v>
      </c>
      <c r="G533">
        <f t="shared" si="58"/>
        <v>0</v>
      </c>
      <c r="H533">
        <f t="shared" si="60"/>
        <v>52380</v>
      </c>
      <c r="I533">
        <f t="shared" si="61"/>
        <v>0</v>
      </c>
      <c r="J533">
        <f t="shared" si="62"/>
        <v>19400</v>
      </c>
      <c r="K533">
        <f t="shared" si="59"/>
        <v>32980</v>
      </c>
    </row>
    <row r="534" spans="1:11" x14ac:dyDescent="0.25">
      <c r="A534" s="1">
        <v>45459</v>
      </c>
      <c r="B534" s="2">
        <f t="shared" si="56"/>
        <v>7</v>
      </c>
      <c r="C534" t="s">
        <v>3</v>
      </c>
      <c r="D534">
        <v>10</v>
      </c>
      <c r="E534">
        <f>IF(B534 &lt;= 5,VLOOKUP(C534,$R$3:$S$6,2,FALSE),0)</f>
        <v>0</v>
      </c>
      <c r="F534">
        <f t="shared" si="57"/>
        <v>0</v>
      </c>
      <c r="G534">
        <f t="shared" si="58"/>
        <v>0</v>
      </c>
      <c r="H534">
        <f t="shared" si="60"/>
        <v>52380</v>
      </c>
      <c r="I534">
        <f t="shared" si="61"/>
        <v>150</v>
      </c>
      <c r="J534">
        <f t="shared" si="62"/>
        <v>19550</v>
      </c>
      <c r="K534">
        <f t="shared" si="59"/>
        <v>32830</v>
      </c>
    </row>
    <row r="535" spans="1:11" x14ac:dyDescent="0.25">
      <c r="A535" s="1">
        <v>45460</v>
      </c>
      <c r="B535" s="2">
        <f t="shared" si="56"/>
        <v>1</v>
      </c>
      <c r="C535" t="s">
        <v>3</v>
      </c>
      <c r="D535">
        <v>10</v>
      </c>
      <c r="E535">
        <f>IF(B535 &lt;= 5,VLOOKUP(C535,$R$3:$S$6,2,FALSE),0)</f>
        <v>0.5</v>
      </c>
      <c r="F535">
        <f t="shared" si="57"/>
        <v>5</v>
      </c>
      <c r="G535">
        <f t="shared" si="58"/>
        <v>150</v>
      </c>
      <c r="H535">
        <f t="shared" si="60"/>
        <v>52530</v>
      </c>
      <c r="I535">
        <f t="shared" si="61"/>
        <v>0</v>
      </c>
      <c r="J535">
        <f t="shared" si="62"/>
        <v>19550</v>
      </c>
      <c r="K535">
        <f t="shared" si="59"/>
        <v>32980</v>
      </c>
    </row>
    <row r="536" spans="1:11" x14ac:dyDescent="0.25">
      <c r="A536" s="1">
        <v>45461</v>
      </c>
      <c r="B536" s="2">
        <f t="shared" si="56"/>
        <v>2</v>
      </c>
      <c r="C536" t="s">
        <v>3</v>
      </c>
      <c r="D536">
        <v>10</v>
      </c>
      <c r="E536">
        <f>IF(B536 &lt;= 5,VLOOKUP(C536,$R$3:$S$6,2,FALSE),0)</f>
        <v>0.5</v>
      </c>
      <c r="F536">
        <f t="shared" si="57"/>
        <v>5</v>
      </c>
      <c r="G536">
        <f t="shared" si="58"/>
        <v>150</v>
      </c>
      <c r="H536">
        <f t="shared" si="60"/>
        <v>52680</v>
      </c>
      <c r="I536">
        <f t="shared" si="61"/>
        <v>0</v>
      </c>
      <c r="J536">
        <f t="shared" si="62"/>
        <v>19550</v>
      </c>
      <c r="K536">
        <f t="shared" si="59"/>
        <v>33130</v>
      </c>
    </row>
    <row r="537" spans="1:11" x14ac:dyDescent="0.25">
      <c r="A537" s="1">
        <v>45462</v>
      </c>
      <c r="B537" s="2">
        <f t="shared" si="56"/>
        <v>3</v>
      </c>
      <c r="C537" t="s">
        <v>3</v>
      </c>
      <c r="D537">
        <v>10</v>
      </c>
      <c r="E537">
        <f>IF(B537 &lt;= 5,VLOOKUP(C537,$R$3:$S$6,2,FALSE),0)</f>
        <v>0.5</v>
      </c>
      <c r="F537">
        <f t="shared" si="57"/>
        <v>5</v>
      </c>
      <c r="G537">
        <f t="shared" si="58"/>
        <v>150</v>
      </c>
      <c r="H537">
        <f t="shared" si="60"/>
        <v>52830</v>
      </c>
      <c r="I537">
        <f t="shared" si="61"/>
        <v>0</v>
      </c>
      <c r="J537">
        <f t="shared" si="62"/>
        <v>19550</v>
      </c>
      <c r="K537">
        <f t="shared" si="59"/>
        <v>33280</v>
      </c>
    </row>
    <row r="538" spans="1:11" x14ac:dyDescent="0.25">
      <c r="A538" s="1">
        <v>45463</v>
      </c>
      <c r="B538" s="2">
        <f t="shared" si="56"/>
        <v>4</v>
      </c>
      <c r="C538" t="s">
        <v>3</v>
      </c>
      <c r="D538">
        <v>10</v>
      </c>
      <c r="E538">
        <f>IF(B538 &lt;= 5,VLOOKUP(C538,$R$3:$S$6,2,FALSE),0)</f>
        <v>0.5</v>
      </c>
      <c r="F538">
        <f t="shared" si="57"/>
        <v>5</v>
      </c>
      <c r="G538">
        <f t="shared" si="58"/>
        <v>150</v>
      </c>
      <c r="H538">
        <f t="shared" si="60"/>
        <v>52980</v>
      </c>
      <c r="I538">
        <f t="shared" si="61"/>
        <v>0</v>
      </c>
      <c r="J538">
        <f t="shared" si="62"/>
        <v>19550</v>
      </c>
      <c r="K538">
        <f t="shared" si="59"/>
        <v>33430</v>
      </c>
    </row>
    <row r="539" spans="1:11" x14ac:dyDescent="0.25">
      <c r="A539" s="1">
        <v>45464</v>
      </c>
      <c r="B539" s="2">
        <f t="shared" si="56"/>
        <v>5</v>
      </c>
      <c r="C539" t="s">
        <v>4</v>
      </c>
      <c r="D539">
        <v>10</v>
      </c>
      <c r="E539">
        <f>IF(B539 &lt;= 5,VLOOKUP(C539,$R$3:$S$6,2,FALSE),0)</f>
        <v>0.9</v>
      </c>
      <c r="F539">
        <f t="shared" si="57"/>
        <v>9</v>
      </c>
      <c r="G539">
        <f t="shared" si="58"/>
        <v>270</v>
      </c>
      <c r="H539">
        <f t="shared" si="60"/>
        <v>53250</v>
      </c>
      <c r="I539">
        <f t="shared" si="61"/>
        <v>0</v>
      </c>
      <c r="J539">
        <f t="shared" si="62"/>
        <v>19550</v>
      </c>
      <c r="K539">
        <f t="shared" si="59"/>
        <v>33700</v>
      </c>
    </row>
    <row r="540" spans="1:11" x14ac:dyDescent="0.25">
      <c r="A540" s="1">
        <v>45465</v>
      </c>
      <c r="B540" s="2">
        <f t="shared" si="56"/>
        <v>6</v>
      </c>
      <c r="C540" t="s">
        <v>4</v>
      </c>
      <c r="D540">
        <v>10</v>
      </c>
      <c r="E540">
        <f>IF(B540 &lt;= 5,VLOOKUP(C540,$R$3:$S$6,2,FALSE),0)</f>
        <v>0</v>
      </c>
      <c r="F540">
        <f t="shared" si="57"/>
        <v>0</v>
      </c>
      <c r="G540">
        <f t="shared" si="58"/>
        <v>0</v>
      </c>
      <c r="H540">
        <f t="shared" si="60"/>
        <v>53250</v>
      </c>
      <c r="I540">
        <f t="shared" si="61"/>
        <v>0</v>
      </c>
      <c r="J540">
        <f t="shared" si="62"/>
        <v>19550</v>
      </c>
      <c r="K540">
        <f t="shared" si="59"/>
        <v>33700</v>
      </c>
    </row>
    <row r="541" spans="1:11" x14ac:dyDescent="0.25">
      <c r="A541" s="1">
        <v>45466</v>
      </c>
      <c r="B541" s="2">
        <f t="shared" si="56"/>
        <v>7</v>
      </c>
      <c r="C541" t="s">
        <v>4</v>
      </c>
      <c r="D541">
        <v>10</v>
      </c>
      <c r="E541">
        <f>IF(B541 &lt;= 5,VLOOKUP(C541,$R$3:$S$6,2,FALSE),0)</f>
        <v>0</v>
      </c>
      <c r="F541">
        <f t="shared" si="57"/>
        <v>0</v>
      </c>
      <c r="G541">
        <f t="shared" si="58"/>
        <v>0</v>
      </c>
      <c r="H541">
        <f t="shared" si="60"/>
        <v>53250</v>
      </c>
      <c r="I541">
        <f t="shared" si="61"/>
        <v>150</v>
      </c>
      <c r="J541">
        <f t="shared" si="62"/>
        <v>19700</v>
      </c>
      <c r="K541">
        <f t="shared" si="59"/>
        <v>33550</v>
      </c>
    </row>
    <row r="542" spans="1:11" x14ac:dyDescent="0.25">
      <c r="A542" s="1">
        <v>45467</v>
      </c>
      <c r="B542" s="2">
        <f t="shared" si="56"/>
        <v>1</v>
      </c>
      <c r="C542" t="s">
        <v>4</v>
      </c>
      <c r="D542">
        <v>10</v>
      </c>
      <c r="E542">
        <f>IF(B542 &lt;= 5,VLOOKUP(C542,$R$3:$S$6,2,FALSE),0)</f>
        <v>0.9</v>
      </c>
      <c r="F542">
        <f t="shared" si="57"/>
        <v>9</v>
      </c>
      <c r="G542">
        <f t="shared" si="58"/>
        <v>270</v>
      </c>
      <c r="H542">
        <f t="shared" si="60"/>
        <v>53520</v>
      </c>
      <c r="I542">
        <f t="shared" si="61"/>
        <v>0</v>
      </c>
      <c r="J542">
        <f t="shared" si="62"/>
        <v>19700</v>
      </c>
      <c r="K542">
        <f t="shared" si="59"/>
        <v>33820</v>
      </c>
    </row>
    <row r="543" spans="1:11" x14ac:dyDescent="0.25">
      <c r="A543" s="1">
        <v>45468</v>
      </c>
      <c r="B543" s="2">
        <f t="shared" si="56"/>
        <v>2</v>
      </c>
      <c r="C543" t="s">
        <v>4</v>
      </c>
      <c r="D543">
        <v>10</v>
      </c>
      <c r="E543">
        <f>IF(B543 &lt;= 5,VLOOKUP(C543,$R$3:$S$6,2,FALSE),0)</f>
        <v>0.9</v>
      </c>
      <c r="F543">
        <f t="shared" si="57"/>
        <v>9</v>
      </c>
      <c r="G543">
        <f t="shared" si="58"/>
        <v>270</v>
      </c>
      <c r="H543">
        <f t="shared" si="60"/>
        <v>53790</v>
      </c>
      <c r="I543">
        <f t="shared" si="61"/>
        <v>0</v>
      </c>
      <c r="J543">
        <f t="shared" si="62"/>
        <v>19700</v>
      </c>
      <c r="K543">
        <f t="shared" si="59"/>
        <v>34090</v>
      </c>
    </row>
    <row r="544" spans="1:11" x14ac:dyDescent="0.25">
      <c r="A544" s="1">
        <v>45469</v>
      </c>
      <c r="B544" s="2">
        <f t="shared" si="56"/>
        <v>3</v>
      </c>
      <c r="C544" t="s">
        <v>4</v>
      </c>
      <c r="D544">
        <v>10</v>
      </c>
      <c r="E544">
        <f>IF(B544 &lt;= 5,VLOOKUP(C544,$R$3:$S$6,2,FALSE),0)</f>
        <v>0.9</v>
      </c>
      <c r="F544">
        <f t="shared" si="57"/>
        <v>9</v>
      </c>
      <c r="G544">
        <f t="shared" si="58"/>
        <v>270</v>
      </c>
      <c r="H544">
        <f t="shared" si="60"/>
        <v>54060</v>
      </c>
      <c r="I544">
        <f t="shared" si="61"/>
        <v>0</v>
      </c>
      <c r="J544">
        <f t="shared" si="62"/>
        <v>19700</v>
      </c>
      <c r="K544">
        <f t="shared" si="59"/>
        <v>34360</v>
      </c>
    </row>
    <row r="545" spans="1:11" x14ac:dyDescent="0.25">
      <c r="A545" s="1">
        <v>45470</v>
      </c>
      <c r="B545" s="2">
        <f t="shared" si="56"/>
        <v>4</v>
      </c>
      <c r="C545" t="s">
        <v>4</v>
      </c>
      <c r="D545">
        <v>10</v>
      </c>
      <c r="E545">
        <f>IF(B545 &lt;= 5,VLOOKUP(C545,$R$3:$S$6,2,FALSE),0)</f>
        <v>0.9</v>
      </c>
      <c r="F545">
        <f t="shared" si="57"/>
        <v>9</v>
      </c>
      <c r="G545">
        <f t="shared" si="58"/>
        <v>270</v>
      </c>
      <c r="H545">
        <f t="shared" si="60"/>
        <v>54330</v>
      </c>
      <c r="I545">
        <f t="shared" si="61"/>
        <v>0</v>
      </c>
      <c r="J545">
        <f t="shared" si="62"/>
        <v>19700</v>
      </c>
      <c r="K545">
        <f t="shared" si="59"/>
        <v>34630</v>
      </c>
    </row>
    <row r="546" spans="1:11" x14ac:dyDescent="0.25">
      <c r="A546" s="1">
        <v>45471</v>
      </c>
      <c r="B546" s="2">
        <f t="shared" si="56"/>
        <v>5</v>
      </c>
      <c r="C546" t="s">
        <v>4</v>
      </c>
      <c r="D546">
        <v>10</v>
      </c>
      <c r="E546">
        <f>IF(B546 &lt;= 5,VLOOKUP(C546,$R$3:$S$6,2,FALSE),0)</f>
        <v>0.9</v>
      </c>
      <c r="F546">
        <f t="shared" si="57"/>
        <v>9</v>
      </c>
      <c r="G546">
        <f t="shared" si="58"/>
        <v>270</v>
      </c>
      <c r="H546">
        <f t="shared" si="60"/>
        <v>54600</v>
      </c>
      <c r="I546">
        <f t="shared" si="61"/>
        <v>0</v>
      </c>
      <c r="J546">
        <f t="shared" si="62"/>
        <v>19700</v>
      </c>
      <c r="K546">
        <f t="shared" si="59"/>
        <v>34900</v>
      </c>
    </row>
    <row r="547" spans="1:11" x14ac:dyDescent="0.25">
      <c r="A547" s="1">
        <v>45472</v>
      </c>
      <c r="B547" s="2">
        <f t="shared" si="56"/>
        <v>6</v>
      </c>
      <c r="C547" t="s">
        <v>4</v>
      </c>
      <c r="D547">
        <v>10</v>
      </c>
      <c r="E547">
        <f>IF(B547 &lt;= 5,VLOOKUP(C547,$R$3:$S$6,2,FALSE),0)</f>
        <v>0</v>
      </c>
      <c r="F547">
        <f t="shared" si="57"/>
        <v>0</v>
      </c>
      <c r="G547">
        <f t="shared" si="58"/>
        <v>0</v>
      </c>
      <c r="H547">
        <f t="shared" si="60"/>
        <v>54600</v>
      </c>
      <c r="I547">
        <f t="shared" si="61"/>
        <v>0</v>
      </c>
      <c r="J547">
        <f t="shared" si="62"/>
        <v>19700</v>
      </c>
      <c r="K547">
        <f t="shared" si="59"/>
        <v>34900</v>
      </c>
    </row>
    <row r="548" spans="1:11" x14ac:dyDescent="0.25">
      <c r="A548" s="1">
        <v>45473</v>
      </c>
      <c r="B548" s="2">
        <f t="shared" si="56"/>
        <v>7</v>
      </c>
      <c r="C548" t="s">
        <v>4</v>
      </c>
      <c r="D548">
        <v>10</v>
      </c>
      <c r="E548">
        <f>IF(B548 &lt;= 5,VLOOKUP(C548,$R$3:$S$6,2,FALSE),0)</f>
        <v>0</v>
      </c>
      <c r="F548">
        <f t="shared" si="57"/>
        <v>0</v>
      </c>
      <c r="G548">
        <f t="shared" si="58"/>
        <v>0</v>
      </c>
      <c r="H548">
        <f t="shared" si="60"/>
        <v>54600</v>
      </c>
      <c r="I548">
        <f t="shared" si="61"/>
        <v>150</v>
      </c>
      <c r="J548">
        <f t="shared" si="62"/>
        <v>19850</v>
      </c>
      <c r="K548">
        <f t="shared" si="59"/>
        <v>34750</v>
      </c>
    </row>
    <row r="549" spans="1:11" x14ac:dyDescent="0.25">
      <c r="A549" s="1">
        <v>45474</v>
      </c>
      <c r="B549" s="2">
        <f t="shared" si="56"/>
        <v>1</v>
      </c>
      <c r="C549" t="s">
        <v>4</v>
      </c>
      <c r="D549">
        <v>10</v>
      </c>
      <c r="E549">
        <f>IF(B549 &lt;= 5,VLOOKUP(C549,$R$3:$S$6,2,FALSE),0)</f>
        <v>0.9</v>
      </c>
      <c r="F549">
        <f t="shared" si="57"/>
        <v>9</v>
      </c>
      <c r="G549">
        <f t="shared" si="58"/>
        <v>270</v>
      </c>
      <c r="H549">
        <f t="shared" si="60"/>
        <v>54870</v>
      </c>
      <c r="I549">
        <f t="shared" si="61"/>
        <v>0</v>
      </c>
      <c r="J549">
        <f t="shared" si="62"/>
        <v>19850</v>
      </c>
      <c r="K549">
        <f t="shared" si="59"/>
        <v>35020</v>
      </c>
    </row>
    <row r="550" spans="1:11" x14ac:dyDescent="0.25">
      <c r="A550" s="1">
        <v>45475</v>
      </c>
      <c r="B550" s="2">
        <f t="shared" si="56"/>
        <v>2</v>
      </c>
      <c r="C550" t="s">
        <v>4</v>
      </c>
      <c r="D550">
        <v>10</v>
      </c>
      <c r="E550">
        <f>IF(B550 &lt;= 5,VLOOKUP(C550,$R$3:$S$6,2,FALSE),0)</f>
        <v>0.9</v>
      </c>
      <c r="F550">
        <f t="shared" si="57"/>
        <v>9</v>
      </c>
      <c r="G550">
        <f t="shared" si="58"/>
        <v>270</v>
      </c>
      <c r="H550">
        <f t="shared" si="60"/>
        <v>55140</v>
      </c>
      <c r="I550">
        <f t="shared" si="61"/>
        <v>0</v>
      </c>
      <c r="J550">
        <f t="shared" si="62"/>
        <v>19850</v>
      </c>
      <c r="K550">
        <f t="shared" si="59"/>
        <v>35290</v>
      </c>
    </row>
    <row r="551" spans="1:11" x14ac:dyDescent="0.25">
      <c r="A551" s="1">
        <v>45476</v>
      </c>
      <c r="B551" s="2">
        <f t="shared" si="56"/>
        <v>3</v>
      </c>
      <c r="C551" t="s">
        <v>4</v>
      </c>
      <c r="D551">
        <v>10</v>
      </c>
      <c r="E551">
        <f>IF(B551 &lt;= 5,VLOOKUP(C551,$R$3:$S$6,2,FALSE),0)</f>
        <v>0.9</v>
      </c>
      <c r="F551">
        <f t="shared" si="57"/>
        <v>9</v>
      </c>
      <c r="G551">
        <f t="shared" si="58"/>
        <v>270</v>
      </c>
      <c r="H551">
        <f t="shared" si="60"/>
        <v>55410</v>
      </c>
      <c r="I551">
        <f t="shared" si="61"/>
        <v>0</v>
      </c>
      <c r="J551">
        <f t="shared" si="62"/>
        <v>19850</v>
      </c>
      <c r="K551">
        <f t="shared" si="59"/>
        <v>35560</v>
      </c>
    </row>
    <row r="552" spans="1:11" x14ac:dyDescent="0.25">
      <c r="A552" s="1">
        <v>45477</v>
      </c>
      <c r="B552" s="2">
        <f t="shared" si="56"/>
        <v>4</v>
      </c>
      <c r="C552" t="s">
        <v>4</v>
      </c>
      <c r="D552">
        <v>10</v>
      </c>
      <c r="E552">
        <f>IF(B552 &lt;= 5,VLOOKUP(C552,$R$3:$S$6,2,FALSE),0)</f>
        <v>0.9</v>
      </c>
      <c r="F552">
        <f t="shared" si="57"/>
        <v>9</v>
      </c>
      <c r="G552">
        <f t="shared" si="58"/>
        <v>270</v>
      </c>
      <c r="H552">
        <f t="shared" si="60"/>
        <v>55680</v>
      </c>
      <c r="I552">
        <f t="shared" si="61"/>
        <v>0</v>
      </c>
      <c r="J552">
        <f t="shared" si="62"/>
        <v>19850</v>
      </c>
      <c r="K552">
        <f t="shared" si="59"/>
        <v>35830</v>
      </c>
    </row>
    <row r="553" spans="1:11" x14ac:dyDescent="0.25">
      <c r="A553" s="1">
        <v>45478</v>
      </c>
      <c r="B553" s="2">
        <f t="shared" si="56"/>
        <v>5</v>
      </c>
      <c r="C553" t="s">
        <v>4</v>
      </c>
      <c r="D553">
        <v>10</v>
      </c>
      <c r="E553">
        <f>IF(B553 &lt;= 5,VLOOKUP(C553,$R$3:$S$6,2,FALSE),0)</f>
        <v>0.9</v>
      </c>
      <c r="F553">
        <f t="shared" si="57"/>
        <v>9</v>
      </c>
      <c r="G553">
        <f t="shared" si="58"/>
        <v>270</v>
      </c>
      <c r="H553">
        <f t="shared" si="60"/>
        <v>55950</v>
      </c>
      <c r="I553">
        <f t="shared" si="61"/>
        <v>0</v>
      </c>
      <c r="J553">
        <f t="shared" si="62"/>
        <v>19850</v>
      </c>
      <c r="K553">
        <f t="shared" si="59"/>
        <v>36100</v>
      </c>
    </row>
    <row r="554" spans="1:11" x14ac:dyDescent="0.25">
      <c r="A554" s="1">
        <v>45479</v>
      </c>
      <c r="B554" s="2">
        <f t="shared" si="56"/>
        <v>6</v>
      </c>
      <c r="C554" t="s">
        <v>4</v>
      </c>
      <c r="D554">
        <v>10</v>
      </c>
      <c r="E554">
        <f>IF(B554 &lt;= 5,VLOOKUP(C554,$R$3:$S$6,2,FALSE),0)</f>
        <v>0</v>
      </c>
      <c r="F554">
        <f t="shared" si="57"/>
        <v>0</v>
      </c>
      <c r="G554">
        <f t="shared" si="58"/>
        <v>0</v>
      </c>
      <c r="H554">
        <f t="shared" si="60"/>
        <v>55950</v>
      </c>
      <c r="I554">
        <f t="shared" si="61"/>
        <v>0</v>
      </c>
      <c r="J554">
        <f t="shared" si="62"/>
        <v>19850</v>
      </c>
      <c r="K554">
        <f t="shared" si="59"/>
        <v>36100</v>
      </c>
    </row>
    <row r="555" spans="1:11" x14ac:dyDescent="0.25">
      <c r="A555" s="1">
        <v>45480</v>
      </c>
      <c r="B555" s="2">
        <f t="shared" si="56"/>
        <v>7</v>
      </c>
      <c r="C555" t="s">
        <v>4</v>
      </c>
      <c r="D555">
        <v>10</v>
      </c>
      <c r="E555">
        <f>IF(B555 &lt;= 5,VLOOKUP(C555,$R$3:$S$6,2,FALSE),0)</f>
        <v>0</v>
      </c>
      <c r="F555">
        <f t="shared" si="57"/>
        <v>0</v>
      </c>
      <c r="G555">
        <f t="shared" si="58"/>
        <v>0</v>
      </c>
      <c r="H555">
        <f t="shared" si="60"/>
        <v>55950</v>
      </c>
      <c r="I555">
        <f t="shared" si="61"/>
        <v>150</v>
      </c>
      <c r="J555">
        <f t="shared" si="62"/>
        <v>20000</v>
      </c>
      <c r="K555">
        <f t="shared" si="59"/>
        <v>35950</v>
      </c>
    </row>
    <row r="556" spans="1:11" x14ac:dyDescent="0.25">
      <c r="A556" s="1">
        <v>45481</v>
      </c>
      <c r="B556" s="2">
        <f t="shared" si="56"/>
        <v>1</v>
      </c>
      <c r="C556" t="s">
        <v>4</v>
      </c>
      <c r="D556">
        <v>10</v>
      </c>
      <c r="E556">
        <f>IF(B556 &lt;= 5,VLOOKUP(C556,$R$3:$S$6,2,FALSE),0)</f>
        <v>0.9</v>
      </c>
      <c r="F556">
        <f t="shared" si="57"/>
        <v>9</v>
      </c>
      <c r="G556">
        <f t="shared" si="58"/>
        <v>270</v>
      </c>
      <c r="H556">
        <f t="shared" si="60"/>
        <v>56220</v>
      </c>
      <c r="I556">
        <f t="shared" si="61"/>
        <v>0</v>
      </c>
      <c r="J556">
        <f t="shared" si="62"/>
        <v>20000</v>
      </c>
      <c r="K556">
        <f t="shared" si="59"/>
        <v>36220</v>
      </c>
    </row>
    <row r="557" spans="1:11" x14ac:dyDescent="0.25">
      <c r="A557" s="1">
        <v>45482</v>
      </c>
      <c r="B557" s="2">
        <f t="shared" si="56"/>
        <v>2</v>
      </c>
      <c r="C557" t="s">
        <v>4</v>
      </c>
      <c r="D557">
        <v>10</v>
      </c>
      <c r="E557">
        <f>IF(B557 &lt;= 5,VLOOKUP(C557,$R$3:$S$6,2,FALSE),0)</f>
        <v>0.9</v>
      </c>
      <c r="F557">
        <f t="shared" si="57"/>
        <v>9</v>
      </c>
      <c r="G557">
        <f t="shared" si="58"/>
        <v>270</v>
      </c>
      <c r="H557">
        <f t="shared" si="60"/>
        <v>56490</v>
      </c>
      <c r="I557">
        <f t="shared" si="61"/>
        <v>0</v>
      </c>
      <c r="J557">
        <f t="shared" si="62"/>
        <v>20000</v>
      </c>
      <c r="K557">
        <f t="shared" si="59"/>
        <v>36490</v>
      </c>
    </row>
    <row r="558" spans="1:11" x14ac:dyDescent="0.25">
      <c r="A558" s="1">
        <v>45483</v>
      </c>
      <c r="B558" s="2">
        <f t="shared" si="56"/>
        <v>3</v>
      </c>
      <c r="C558" t="s">
        <v>4</v>
      </c>
      <c r="D558">
        <v>10</v>
      </c>
      <c r="E558">
        <f>IF(B558 &lt;= 5,VLOOKUP(C558,$R$3:$S$6,2,FALSE),0)</f>
        <v>0.9</v>
      </c>
      <c r="F558">
        <f t="shared" si="57"/>
        <v>9</v>
      </c>
      <c r="G558">
        <f t="shared" si="58"/>
        <v>270</v>
      </c>
      <c r="H558">
        <f t="shared" si="60"/>
        <v>56760</v>
      </c>
      <c r="I558">
        <f t="shared" si="61"/>
        <v>0</v>
      </c>
      <c r="J558">
        <f t="shared" si="62"/>
        <v>20000</v>
      </c>
      <c r="K558">
        <f t="shared" si="59"/>
        <v>36760</v>
      </c>
    </row>
    <row r="559" spans="1:11" x14ac:dyDescent="0.25">
      <c r="A559" s="1">
        <v>45484</v>
      </c>
      <c r="B559" s="2">
        <f t="shared" si="56"/>
        <v>4</v>
      </c>
      <c r="C559" t="s">
        <v>4</v>
      </c>
      <c r="D559">
        <v>10</v>
      </c>
      <c r="E559">
        <f>IF(B559 &lt;= 5,VLOOKUP(C559,$R$3:$S$6,2,FALSE),0)</f>
        <v>0.9</v>
      </c>
      <c r="F559">
        <f t="shared" si="57"/>
        <v>9</v>
      </c>
      <c r="G559">
        <f t="shared" si="58"/>
        <v>270</v>
      </c>
      <c r="H559">
        <f t="shared" si="60"/>
        <v>57030</v>
      </c>
      <c r="I559">
        <f t="shared" si="61"/>
        <v>0</v>
      </c>
      <c r="J559">
        <f t="shared" si="62"/>
        <v>20000</v>
      </c>
      <c r="K559">
        <f t="shared" si="59"/>
        <v>37030</v>
      </c>
    </row>
    <row r="560" spans="1:11" x14ac:dyDescent="0.25">
      <c r="A560" s="1">
        <v>45485</v>
      </c>
      <c r="B560" s="2">
        <f t="shared" si="56"/>
        <v>5</v>
      </c>
      <c r="C560" t="s">
        <v>4</v>
      </c>
      <c r="D560">
        <v>10</v>
      </c>
      <c r="E560">
        <f>IF(B560 &lt;= 5,VLOOKUP(C560,$R$3:$S$6,2,FALSE),0)</f>
        <v>0.9</v>
      </c>
      <c r="F560">
        <f t="shared" si="57"/>
        <v>9</v>
      </c>
      <c r="G560">
        <f t="shared" si="58"/>
        <v>270</v>
      </c>
      <c r="H560">
        <f t="shared" si="60"/>
        <v>57300</v>
      </c>
      <c r="I560">
        <f t="shared" si="61"/>
        <v>0</v>
      </c>
      <c r="J560">
        <f t="shared" si="62"/>
        <v>20000</v>
      </c>
      <c r="K560">
        <f t="shared" si="59"/>
        <v>37300</v>
      </c>
    </row>
    <row r="561" spans="1:11" x14ac:dyDescent="0.25">
      <c r="A561" s="1">
        <v>45486</v>
      </c>
      <c r="B561" s="2">
        <f t="shared" si="56"/>
        <v>6</v>
      </c>
      <c r="C561" t="s">
        <v>4</v>
      </c>
      <c r="D561">
        <v>10</v>
      </c>
      <c r="E561">
        <f>IF(B561 &lt;= 5,VLOOKUP(C561,$R$3:$S$6,2,FALSE),0)</f>
        <v>0</v>
      </c>
      <c r="F561">
        <f t="shared" si="57"/>
        <v>0</v>
      </c>
      <c r="G561">
        <f t="shared" si="58"/>
        <v>0</v>
      </c>
      <c r="H561">
        <f t="shared" si="60"/>
        <v>57300</v>
      </c>
      <c r="I561">
        <f t="shared" si="61"/>
        <v>0</v>
      </c>
      <c r="J561">
        <f t="shared" si="62"/>
        <v>20000</v>
      </c>
      <c r="K561">
        <f t="shared" si="59"/>
        <v>37300</v>
      </c>
    </row>
    <row r="562" spans="1:11" x14ac:dyDescent="0.25">
      <c r="A562" s="1">
        <v>45487</v>
      </c>
      <c r="B562" s="2">
        <f t="shared" si="56"/>
        <v>7</v>
      </c>
      <c r="C562" t="s">
        <v>4</v>
      </c>
      <c r="D562">
        <v>10</v>
      </c>
      <c r="E562">
        <f>IF(B562 &lt;= 5,VLOOKUP(C562,$R$3:$S$6,2,FALSE),0)</f>
        <v>0</v>
      </c>
      <c r="F562">
        <f t="shared" si="57"/>
        <v>0</v>
      </c>
      <c r="G562">
        <f t="shared" si="58"/>
        <v>0</v>
      </c>
      <c r="H562">
        <f t="shared" si="60"/>
        <v>57300</v>
      </c>
      <c r="I562">
        <f t="shared" si="61"/>
        <v>150</v>
      </c>
      <c r="J562">
        <f t="shared" si="62"/>
        <v>20150</v>
      </c>
      <c r="K562">
        <f t="shared" si="59"/>
        <v>37150</v>
      </c>
    </row>
    <row r="563" spans="1:11" x14ac:dyDescent="0.25">
      <c r="A563" s="1">
        <v>45488</v>
      </c>
      <c r="B563" s="2">
        <f t="shared" si="56"/>
        <v>1</v>
      </c>
      <c r="C563" t="s">
        <v>4</v>
      </c>
      <c r="D563">
        <v>10</v>
      </c>
      <c r="E563">
        <f>IF(B563 &lt;= 5,VLOOKUP(C563,$R$3:$S$6,2,FALSE),0)</f>
        <v>0.9</v>
      </c>
      <c r="F563">
        <f t="shared" si="57"/>
        <v>9</v>
      </c>
      <c r="G563">
        <f t="shared" si="58"/>
        <v>270</v>
      </c>
      <c r="H563">
        <f t="shared" si="60"/>
        <v>57570</v>
      </c>
      <c r="I563">
        <f t="shared" si="61"/>
        <v>0</v>
      </c>
      <c r="J563">
        <f t="shared" si="62"/>
        <v>20150</v>
      </c>
      <c r="K563">
        <f t="shared" si="59"/>
        <v>37420</v>
      </c>
    </row>
    <row r="564" spans="1:11" x14ac:dyDescent="0.25">
      <c r="A564" s="1">
        <v>45489</v>
      </c>
      <c r="B564" s="2">
        <f t="shared" si="56"/>
        <v>2</v>
      </c>
      <c r="C564" t="s">
        <v>4</v>
      </c>
      <c r="D564">
        <v>10</v>
      </c>
      <c r="E564">
        <f>IF(B564 &lt;= 5,VLOOKUP(C564,$R$3:$S$6,2,FALSE),0)</f>
        <v>0.9</v>
      </c>
      <c r="F564">
        <f t="shared" si="57"/>
        <v>9</v>
      </c>
      <c r="G564">
        <f t="shared" si="58"/>
        <v>270</v>
      </c>
      <c r="H564">
        <f t="shared" si="60"/>
        <v>57840</v>
      </c>
      <c r="I564">
        <f t="shared" si="61"/>
        <v>0</v>
      </c>
      <c r="J564">
        <f t="shared" si="62"/>
        <v>20150</v>
      </c>
      <c r="K564">
        <f t="shared" si="59"/>
        <v>37690</v>
      </c>
    </row>
    <row r="565" spans="1:11" x14ac:dyDescent="0.25">
      <c r="A565" s="1">
        <v>45490</v>
      </c>
      <c r="B565" s="2">
        <f t="shared" si="56"/>
        <v>3</v>
      </c>
      <c r="C565" t="s">
        <v>4</v>
      </c>
      <c r="D565">
        <v>10</v>
      </c>
      <c r="E565">
        <f>IF(B565 &lt;= 5,VLOOKUP(C565,$R$3:$S$6,2,FALSE),0)</f>
        <v>0.9</v>
      </c>
      <c r="F565">
        <f t="shared" si="57"/>
        <v>9</v>
      </c>
      <c r="G565">
        <f t="shared" si="58"/>
        <v>270</v>
      </c>
      <c r="H565">
        <f t="shared" si="60"/>
        <v>58110</v>
      </c>
      <c r="I565">
        <f t="shared" si="61"/>
        <v>0</v>
      </c>
      <c r="J565">
        <f t="shared" si="62"/>
        <v>20150</v>
      </c>
      <c r="K565">
        <f t="shared" si="59"/>
        <v>37960</v>
      </c>
    </row>
    <row r="566" spans="1:11" x14ac:dyDescent="0.25">
      <c r="A566" s="1">
        <v>45491</v>
      </c>
      <c r="B566" s="2">
        <f t="shared" si="56"/>
        <v>4</v>
      </c>
      <c r="C566" t="s">
        <v>4</v>
      </c>
      <c r="D566">
        <v>10</v>
      </c>
      <c r="E566">
        <f>IF(B566 &lt;= 5,VLOOKUP(C566,$R$3:$S$6,2,FALSE),0)</f>
        <v>0.9</v>
      </c>
      <c r="F566">
        <f t="shared" si="57"/>
        <v>9</v>
      </c>
      <c r="G566">
        <f t="shared" si="58"/>
        <v>270</v>
      </c>
      <c r="H566">
        <f t="shared" si="60"/>
        <v>58380</v>
      </c>
      <c r="I566">
        <f t="shared" si="61"/>
        <v>0</v>
      </c>
      <c r="J566">
        <f t="shared" si="62"/>
        <v>20150</v>
      </c>
      <c r="K566">
        <f t="shared" si="59"/>
        <v>38230</v>
      </c>
    </row>
    <row r="567" spans="1:11" x14ac:dyDescent="0.25">
      <c r="A567" s="1">
        <v>45492</v>
      </c>
      <c r="B567" s="2">
        <f t="shared" si="56"/>
        <v>5</v>
      </c>
      <c r="C567" t="s">
        <v>4</v>
      </c>
      <c r="D567">
        <v>10</v>
      </c>
      <c r="E567">
        <f>IF(B567 &lt;= 5,VLOOKUP(C567,$R$3:$S$6,2,FALSE),0)</f>
        <v>0.9</v>
      </c>
      <c r="F567">
        <f t="shared" si="57"/>
        <v>9</v>
      </c>
      <c r="G567">
        <f t="shared" si="58"/>
        <v>270</v>
      </c>
      <c r="H567">
        <f t="shared" si="60"/>
        <v>58650</v>
      </c>
      <c r="I567">
        <f t="shared" si="61"/>
        <v>0</v>
      </c>
      <c r="J567">
        <f t="shared" si="62"/>
        <v>20150</v>
      </c>
      <c r="K567">
        <f t="shared" si="59"/>
        <v>38500</v>
      </c>
    </row>
    <row r="568" spans="1:11" x14ac:dyDescent="0.25">
      <c r="A568" s="1">
        <v>45493</v>
      </c>
      <c r="B568" s="2">
        <f t="shared" si="56"/>
        <v>6</v>
      </c>
      <c r="C568" t="s">
        <v>4</v>
      </c>
      <c r="D568">
        <v>10</v>
      </c>
      <c r="E568">
        <f>IF(B568 &lt;= 5,VLOOKUP(C568,$R$3:$S$6,2,FALSE),0)</f>
        <v>0</v>
      </c>
      <c r="F568">
        <f t="shared" si="57"/>
        <v>0</v>
      </c>
      <c r="G568">
        <f t="shared" si="58"/>
        <v>0</v>
      </c>
      <c r="H568">
        <f t="shared" si="60"/>
        <v>58650</v>
      </c>
      <c r="I568">
        <f t="shared" si="61"/>
        <v>0</v>
      </c>
      <c r="J568">
        <f t="shared" si="62"/>
        <v>20150</v>
      </c>
      <c r="K568">
        <f t="shared" si="59"/>
        <v>38500</v>
      </c>
    </row>
    <row r="569" spans="1:11" x14ac:dyDescent="0.25">
      <c r="A569" s="1">
        <v>45494</v>
      </c>
      <c r="B569" s="2">
        <f t="shared" si="56"/>
        <v>7</v>
      </c>
      <c r="C569" t="s">
        <v>4</v>
      </c>
      <c r="D569">
        <v>10</v>
      </c>
      <c r="E569">
        <f>IF(B569 &lt;= 5,VLOOKUP(C569,$R$3:$S$6,2,FALSE),0)</f>
        <v>0</v>
      </c>
      <c r="F569">
        <f t="shared" si="57"/>
        <v>0</v>
      </c>
      <c r="G569">
        <f t="shared" si="58"/>
        <v>0</v>
      </c>
      <c r="H569">
        <f t="shared" si="60"/>
        <v>58650</v>
      </c>
      <c r="I569">
        <f t="shared" si="61"/>
        <v>150</v>
      </c>
      <c r="J569">
        <f t="shared" si="62"/>
        <v>20300</v>
      </c>
      <c r="K569">
        <f t="shared" si="59"/>
        <v>38350</v>
      </c>
    </row>
    <row r="570" spans="1:11" x14ac:dyDescent="0.25">
      <c r="A570" s="1">
        <v>45495</v>
      </c>
      <c r="B570" s="2">
        <f t="shared" si="56"/>
        <v>1</v>
      </c>
      <c r="C570" t="s">
        <v>4</v>
      </c>
      <c r="D570">
        <v>10</v>
      </c>
      <c r="E570">
        <f>IF(B570 &lt;= 5,VLOOKUP(C570,$R$3:$S$6,2,FALSE),0)</f>
        <v>0.9</v>
      </c>
      <c r="F570">
        <f t="shared" si="57"/>
        <v>9</v>
      </c>
      <c r="G570">
        <f t="shared" si="58"/>
        <v>270</v>
      </c>
      <c r="H570">
        <f t="shared" si="60"/>
        <v>58920</v>
      </c>
      <c r="I570">
        <f t="shared" si="61"/>
        <v>0</v>
      </c>
      <c r="J570">
        <f t="shared" si="62"/>
        <v>20300</v>
      </c>
      <c r="K570">
        <f t="shared" si="59"/>
        <v>38620</v>
      </c>
    </row>
    <row r="571" spans="1:11" x14ac:dyDescent="0.25">
      <c r="A571" s="1">
        <v>45496</v>
      </c>
      <c r="B571" s="2">
        <f t="shared" si="56"/>
        <v>2</v>
      </c>
      <c r="C571" t="s">
        <v>4</v>
      </c>
      <c r="D571">
        <v>10</v>
      </c>
      <c r="E571">
        <f>IF(B571 &lt;= 5,VLOOKUP(C571,$R$3:$S$6,2,FALSE),0)</f>
        <v>0.9</v>
      </c>
      <c r="F571">
        <f t="shared" si="57"/>
        <v>9</v>
      </c>
      <c r="G571">
        <f t="shared" si="58"/>
        <v>270</v>
      </c>
      <c r="H571">
        <f t="shared" si="60"/>
        <v>59190</v>
      </c>
      <c r="I571">
        <f t="shared" si="61"/>
        <v>0</v>
      </c>
      <c r="J571">
        <f t="shared" si="62"/>
        <v>20300</v>
      </c>
      <c r="K571">
        <f t="shared" si="59"/>
        <v>38890</v>
      </c>
    </row>
    <row r="572" spans="1:11" x14ac:dyDescent="0.25">
      <c r="A572" s="1">
        <v>45497</v>
      </c>
      <c r="B572" s="2">
        <f t="shared" si="56"/>
        <v>3</v>
      </c>
      <c r="C572" t="s">
        <v>4</v>
      </c>
      <c r="D572">
        <v>10</v>
      </c>
      <c r="E572">
        <f>IF(B572 &lt;= 5,VLOOKUP(C572,$R$3:$S$6,2,FALSE),0)</f>
        <v>0.9</v>
      </c>
      <c r="F572">
        <f t="shared" si="57"/>
        <v>9</v>
      </c>
      <c r="G572">
        <f t="shared" si="58"/>
        <v>270</v>
      </c>
      <c r="H572">
        <f t="shared" si="60"/>
        <v>59460</v>
      </c>
      <c r="I572">
        <f t="shared" si="61"/>
        <v>0</v>
      </c>
      <c r="J572">
        <f t="shared" si="62"/>
        <v>20300</v>
      </c>
      <c r="K572">
        <f t="shared" si="59"/>
        <v>39160</v>
      </c>
    </row>
    <row r="573" spans="1:11" x14ac:dyDescent="0.25">
      <c r="A573" s="1">
        <v>45498</v>
      </c>
      <c r="B573" s="2">
        <f t="shared" si="56"/>
        <v>4</v>
      </c>
      <c r="C573" t="s">
        <v>4</v>
      </c>
      <c r="D573">
        <v>10</v>
      </c>
      <c r="E573">
        <f>IF(B573 &lt;= 5,VLOOKUP(C573,$R$3:$S$6,2,FALSE),0)</f>
        <v>0.9</v>
      </c>
      <c r="F573">
        <f t="shared" si="57"/>
        <v>9</v>
      </c>
      <c r="G573">
        <f t="shared" si="58"/>
        <v>270</v>
      </c>
      <c r="H573">
        <f t="shared" si="60"/>
        <v>59730</v>
      </c>
      <c r="I573">
        <f t="shared" si="61"/>
        <v>0</v>
      </c>
      <c r="J573">
        <f t="shared" si="62"/>
        <v>20300</v>
      </c>
      <c r="K573">
        <f t="shared" si="59"/>
        <v>39430</v>
      </c>
    </row>
    <row r="574" spans="1:11" x14ac:dyDescent="0.25">
      <c r="A574" s="1">
        <v>45499</v>
      </c>
      <c r="B574" s="2">
        <f t="shared" si="56"/>
        <v>5</v>
      </c>
      <c r="C574" t="s">
        <v>4</v>
      </c>
      <c r="D574">
        <v>10</v>
      </c>
      <c r="E574">
        <f>IF(B574 &lt;= 5,VLOOKUP(C574,$R$3:$S$6,2,FALSE),0)</f>
        <v>0.9</v>
      </c>
      <c r="F574">
        <f t="shared" si="57"/>
        <v>9</v>
      </c>
      <c r="G574">
        <f t="shared" si="58"/>
        <v>270</v>
      </c>
      <c r="H574">
        <f t="shared" si="60"/>
        <v>60000</v>
      </c>
      <c r="I574">
        <f t="shared" si="61"/>
        <v>0</v>
      </c>
      <c r="J574">
        <f t="shared" si="62"/>
        <v>20300</v>
      </c>
      <c r="K574">
        <f t="shared" si="59"/>
        <v>39700</v>
      </c>
    </row>
    <row r="575" spans="1:11" x14ac:dyDescent="0.25">
      <c r="A575" s="1">
        <v>45500</v>
      </c>
      <c r="B575" s="2">
        <f t="shared" si="56"/>
        <v>6</v>
      </c>
      <c r="C575" t="s">
        <v>4</v>
      </c>
      <c r="D575">
        <v>10</v>
      </c>
      <c r="E575">
        <f>IF(B575 &lt;= 5,VLOOKUP(C575,$R$3:$S$6,2,FALSE),0)</f>
        <v>0</v>
      </c>
      <c r="F575">
        <f t="shared" si="57"/>
        <v>0</v>
      </c>
      <c r="G575">
        <f t="shared" si="58"/>
        <v>0</v>
      </c>
      <c r="H575">
        <f t="shared" si="60"/>
        <v>60000</v>
      </c>
      <c r="I575">
        <f t="shared" si="61"/>
        <v>0</v>
      </c>
      <c r="J575">
        <f t="shared" si="62"/>
        <v>20300</v>
      </c>
      <c r="K575">
        <f t="shared" si="59"/>
        <v>39700</v>
      </c>
    </row>
    <row r="576" spans="1:11" x14ac:dyDescent="0.25">
      <c r="A576" s="1">
        <v>45501</v>
      </c>
      <c r="B576" s="2">
        <f t="shared" si="56"/>
        <v>7</v>
      </c>
      <c r="C576" t="s">
        <v>4</v>
      </c>
      <c r="D576">
        <v>10</v>
      </c>
      <c r="E576">
        <f>IF(B576 &lt;= 5,VLOOKUP(C576,$R$3:$S$6,2,FALSE),0)</f>
        <v>0</v>
      </c>
      <c r="F576">
        <f t="shared" si="57"/>
        <v>0</v>
      </c>
      <c r="G576">
        <f t="shared" si="58"/>
        <v>0</v>
      </c>
      <c r="H576">
        <f t="shared" si="60"/>
        <v>60000</v>
      </c>
      <c r="I576">
        <f t="shared" si="61"/>
        <v>150</v>
      </c>
      <c r="J576">
        <f t="shared" si="62"/>
        <v>20450</v>
      </c>
      <c r="K576">
        <f t="shared" si="59"/>
        <v>39550</v>
      </c>
    </row>
    <row r="577" spans="1:11" x14ac:dyDescent="0.25">
      <c r="A577" s="1">
        <v>45502</v>
      </c>
      <c r="B577" s="2">
        <f t="shared" si="56"/>
        <v>1</v>
      </c>
      <c r="C577" t="s">
        <v>4</v>
      </c>
      <c r="D577">
        <v>10</v>
      </c>
      <c r="E577">
        <f>IF(B577 &lt;= 5,VLOOKUP(C577,$R$3:$S$6,2,FALSE),0)</f>
        <v>0.9</v>
      </c>
      <c r="F577">
        <f t="shared" si="57"/>
        <v>9</v>
      </c>
      <c r="G577">
        <f t="shared" si="58"/>
        <v>270</v>
      </c>
      <c r="H577">
        <f t="shared" si="60"/>
        <v>60270</v>
      </c>
      <c r="I577">
        <f t="shared" si="61"/>
        <v>0</v>
      </c>
      <c r="J577">
        <f t="shared" si="62"/>
        <v>20450</v>
      </c>
      <c r="K577">
        <f t="shared" si="59"/>
        <v>39820</v>
      </c>
    </row>
    <row r="578" spans="1:11" x14ac:dyDescent="0.25">
      <c r="A578" s="1">
        <v>45503</v>
      </c>
      <c r="B578" s="2">
        <f t="shared" si="56"/>
        <v>2</v>
      </c>
      <c r="C578" t="s">
        <v>4</v>
      </c>
      <c r="D578">
        <v>10</v>
      </c>
      <c r="E578">
        <f>IF(B578 &lt;= 5,VLOOKUP(C578,$R$3:$S$6,2,FALSE),0)</f>
        <v>0.9</v>
      </c>
      <c r="F578">
        <f t="shared" si="57"/>
        <v>9</v>
      </c>
      <c r="G578">
        <f t="shared" si="58"/>
        <v>270</v>
      </c>
      <c r="H578">
        <f t="shared" si="60"/>
        <v>60540</v>
      </c>
      <c r="I578">
        <f t="shared" si="61"/>
        <v>0</v>
      </c>
      <c r="J578">
        <f t="shared" si="62"/>
        <v>20450</v>
      </c>
      <c r="K578">
        <f t="shared" si="59"/>
        <v>40090</v>
      </c>
    </row>
    <row r="579" spans="1:11" x14ac:dyDescent="0.25">
      <c r="A579" s="1">
        <v>45504</v>
      </c>
      <c r="B579" s="2">
        <f t="shared" ref="B579:B642" si="63">WEEKDAY(A579,2)</f>
        <v>3</v>
      </c>
      <c r="C579" t="s">
        <v>4</v>
      </c>
      <c r="D579">
        <v>10</v>
      </c>
      <c r="E579">
        <f>IF(B579 &lt;= 5,VLOOKUP(C579,$R$3:$S$6,2,FALSE),0)</f>
        <v>0.9</v>
      </c>
      <c r="F579">
        <f t="shared" ref="F579:F642" si="64">ROUNDDOWN(D579*E579,0)</f>
        <v>9</v>
      </c>
      <c r="G579">
        <f t="shared" ref="G579:G642" si="65">IF(B579&lt;=5,F579*$Q$9,0)</f>
        <v>270</v>
      </c>
      <c r="H579">
        <f t="shared" si="60"/>
        <v>60810</v>
      </c>
      <c r="I579">
        <f t="shared" si="61"/>
        <v>0</v>
      </c>
      <c r="J579">
        <f t="shared" si="62"/>
        <v>20450</v>
      </c>
      <c r="K579">
        <f t="shared" ref="K579:K642" si="66">H579-J579</f>
        <v>40360</v>
      </c>
    </row>
    <row r="580" spans="1:11" x14ac:dyDescent="0.25">
      <c r="A580" s="1">
        <v>45505</v>
      </c>
      <c r="B580" s="2">
        <f t="shared" si="63"/>
        <v>4</v>
      </c>
      <c r="C580" t="s">
        <v>4</v>
      </c>
      <c r="D580">
        <v>10</v>
      </c>
      <c r="E580">
        <f>IF(B580 &lt;= 5,VLOOKUP(C580,$R$3:$S$6,2,FALSE),0)</f>
        <v>0.9</v>
      </c>
      <c r="F580">
        <f t="shared" si="64"/>
        <v>9</v>
      </c>
      <c r="G580">
        <f t="shared" si="65"/>
        <v>270</v>
      </c>
      <c r="H580">
        <f t="shared" ref="H580:H643" si="67">H579+G580</f>
        <v>61080</v>
      </c>
      <c r="I580">
        <f t="shared" ref="I580:I643" si="68">IF(B580=7,D580*$Q$10,0)</f>
        <v>0</v>
      </c>
      <c r="J580">
        <f t="shared" ref="J580:J643" si="69">J579+I580</f>
        <v>20450</v>
      </c>
      <c r="K580">
        <f t="shared" si="66"/>
        <v>40630</v>
      </c>
    </row>
    <row r="581" spans="1:11" x14ac:dyDescent="0.25">
      <c r="A581" s="1">
        <v>45506</v>
      </c>
      <c r="B581" s="2">
        <f t="shared" si="63"/>
        <v>5</v>
      </c>
      <c r="C581" t="s">
        <v>4</v>
      </c>
      <c r="D581">
        <v>10</v>
      </c>
      <c r="E581">
        <f>IF(B581 &lt;= 5,VLOOKUP(C581,$R$3:$S$6,2,FALSE),0)</f>
        <v>0.9</v>
      </c>
      <c r="F581">
        <f t="shared" si="64"/>
        <v>9</v>
      </c>
      <c r="G581">
        <f t="shared" si="65"/>
        <v>270</v>
      </c>
      <c r="H581">
        <f t="shared" si="67"/>
        <v>61350</v>
      </c>
      <c r="I581">
        <f t="shared" si="68"/>
        <v>0</v>
      </c>
      <c r="J581">
        <f t="shared" si="69"/>
        <v>20450</v>
      </c>
      <c r="K581">
        <f t="shared" si="66"/>
        <v>40900</v>
      </c>
    </row>
    <row r="582" spans="1:11" x14ac:dyDescent="0.25">
      <c r="A582" s="1">
        <v>45507</v>
      </c>
      <c r="B582" s="2">
        <f t="shared" si="63"/>
        <v>6</v>
      </c>
      <c r="C582" t="s">
        <v>4</v>
      </c>
      <c r="D582">
        <v>10</v>
      </c>
      <c r="E582">
        <f>IF(B582 &lt;= 5,VLOOKUP(C582,$R$3:$S$6,2,FALSE),0)</f>
        <v>0</v>
      </c>
      <c r="F582">
        <f t="shared" si="64"/>
        <v>0</v>
      </c>
      <c r="G582">
        <f t="shared" si="65"/>
        <v>0</v>
      </c>
      <c r="H582">
        <f t="shared" si="67"/>
        <v>61350</v>
      </c>
      <c r="I582">
        <f t="shared" si="68"/>
        <v>0</v>
      </c>
      <c r="J582">
        <f t="shared" si="69"/>
        <v>20450</v>
      </c>
      <c r="K582">
        <f t="shared" si="66"/>
        <v>40900</v>
      </c>
    </row>
    <row r="583" spans="1:11" x14ac:dyDescent="0.25">
      <c r="A583" s="1">
        <v>45508</v>
      </c>
      <c r="B583" s="2">
        <f t="shared" si="63"/>
        <v>7</v>
      </c>
      <c r="C583" t="s">
        <v>4</v>
      </c>
      <c r="D583">
        <v>10</v>
      </c>
      <c r="E583">
        <f>IF(B583 &lt;= 5,VLOOKUP(C583,$R$3:$S$6,2,FALSE),0)</f>
        <v>0</v>
      </c>
      <c r="F583">
        <f t="shared" si="64"/>
        <v>0</v>
      </c>
      <c r="G583">
        <f t="shared" si="65"/>
        <v>0</v>
      </c>
      <c r="H583">
        <f t="shared" si="67"/>
        <v>61350</v>
      </c>
      <c r="I583">
        <f t="shared" si="68"/>
        <v>150</v>
      </c>
      <c r="J583">
        <f t="shared" si="69"/>
        <v>20600</v>
      </c>
      <c r="K583">
        <f t="shared" si="66"/>
        <v>40750</v>
      </c>
    </row>
    <row r="584" spans="1:11" x14ac:dyDescent="0.25">
      <c r="A584" s="1">
        <v>45509</v>
      </c>
      <c r="B584" s="2">
        <f t="shared" si="63"/>
        <v>1</v>
      </c>
      <c r="C584" t="s">
        <v>4</v>
      </c>
      <c r="D584">
        <v>10</v>
      </c>
      <c r="E584">
        <f>IF(B584 &lt;= 5,VLOOKUP(C584,$R$3:$S$6,2,FALSE),0)</f>
        <v>0.9</v>
      </c>
      <c r="F584">
        <f t="shared" si="64"/>
        <v>9</v>
      </c>
      <c r="G584">
        <f t="shared" si="65"/>
        <v>270</v>
      </c>
      <c r="H584">
        <f t="shared" si="67"/>
        <v>61620</v>
      </c>
      <c r="I584">
        <f t="shared" si="68"/>
        <v>0</v>
      </c>
      <c r="J584">
        <f t="shared" si="69"/>
        <v>20600</v>
      </c>
      <c r="K584">
        <f t="shared" si="66"/>
        <v>41020</v>
      </c>
    </row>
    <row r="585" spans="1:11" x14ac:dyDescent="0.25">
      <c r="A585" s="1">
        <v>45510</v>
      </c>
      <c r="B585" s="2">
        <f t="shared" si="63"/>
        <v>2</v>
      </c>
      <c r="C585" t="s">
        <v>4</v>
      </c>
      <c r="D585">
        <v>10</v>
      </c>
      <c r="E585">
        <f>IF(B585 &lt;= 5,VLOOKUP(C585,$R$3:$S$6,2,FALSE),0)</f>
        <v>0.9</v>
      </c>
      <c r="F585">
        <f t="shared" si="64"/>
        <v>9</v>
      </c>
      <c r="G585">
        <f t="shared" si="65"/>
        <v>270</v>
      </c>
      <c r="H585">
        <f t="shared" si="67"/>
        <v>61890</v>
      </c>
      <c r="I585">
        <f t="shared" si="68"/>
        <v>0</v>
      </c>
      <c r="J585">
        <f t="shared" si="69"/>
        <v>20600</v>
      </c>
      <c r="K585">
        <f t="shared" si="66"/>
        <v>41290</v>
      </c>
    </row>
    <row r="586" spans="1:11" x14ac:dyDescent="0.25">
      <c r="A586" s="1">
        <v>45511</v>
      </c>
      <c r="B586" s="2">
        <f t="shared" si="63"/>
        <v>3</v>
      </c>
      <c r="C586" t="s">
        <v>4</v>
      </c>
      <c r="D586">
        <v>10</v>
      </c>
      <c r="E586">
        <f>IF(B586 &lt;= 5,VLOOKUP(C586,$R$3:$S$6,2,FALSE),0)</f>
        <v>0.9</v>
      </c>
      <c r="F586">
        <f t="shared" si="64"/>
        <v>9</v>
      </c>
      <c r="G586">
        <f t="shared" si="65"/>
        <v>270</v>
      </c>
      <c r="H586">
        <f t="shared" si="67"/>
        <v>62160</v>
      </c>
      <c r="I586">
        <f t="shared" si="68"/>
        <v>0</v>
      </c>
      <c r="J586">
        <f t="shared" si="69"/>
        <v>20600</v>
      </c>
      <c r="K586">
        <f t="shared" si="66"/>
        <v>41560</v>
      </c>
    </row>
    <row r="587" spans="1:11" x14ac:dyDescent="0.25">
      <c r="A587" s="1">
        <v>45512</v>
      </c>
      <c r="B587" s="2">
        <f t="shared" si="63"/>
        <v>4</v>
      </c>
      <c r="C587" t="s">
        <v>4</v>
      </c>
      <c r="D587">
        <v>10</v>
      </c>
      <c r="E587">
        <f>IF(B587 &lt;= 5,VLOOKUP(C587,$R$3:$S$6,2,FALSE),0)</f>
        <v>0.9</v>
      </c>
      <c r="F587">
        <f t="shared" si="64"/>
        <v>9</v>
      </c>
      <c r="G587">
        <f t="shared" si="65"/>
        <v>270</v>
      </c>
      <c r="H587">
        <f t="shared" si="67"/>
        <v>62430</v>
      </c>
      <c r="I587">
        <f t="shared" si="68"/>
        <v>0</v>
      </c>
      <c r="J587">
        <f t="shared" si="69"/>
        <v>20600</v>
      </c>
      <c r="K587">
        <f t="shared" si="66"/>
        <v>41830</v>
      </c>
    </row>
    <row r="588" spans="1:11" x14ac:dyDescent="0.25">
      <c r="A588" s="1">
        <v>45513</v>
      </c>
      <c r="B588" s="2">
        <f t="shared" si="63"/>
        <v>5</v>
      </c>
      <c r="C588" t="s">
        <v>4</v>
      </c>
      <c r="D588">
        <v>10</v>
      </c>
      <c r="E588">
        <f>IF(B588 &lt;= 5,VLOOKUP(C588,$R$3:$S$6,2,FALSE),0)</f>
        <v>0.9</v>
      </c>
      <c r="F588">
        <f t="shared" si="64"/>
        <v>9</v>
      </c>
      <c r="G588">
        <f t="shared" si="65"/>
        <v>270</v>
      </c>
      <c r="H588">
        <f t="shared" si="67"/>
        <v>62700</v>
      </c>
      <c r="I588">
        <f t="shared" si="68"/>
        <v>0</v>
      </c>
      <c r="J588">
        <f t="shared" si="69"/>
        <v>20600</v>
      </c>
      <c r="K588">
        <f t="shared" si="66"/>
        <v>42100</v>
      </c>
    </row>
    <row r="589" spans="1:11" x14ac:dyDescent="0.25">
      <c r="A589" s="1">
        <v>45514</v>
      </c>
      <c r="B589" s="2">
        <f t="shared" si="63"/>
        <v>6</v>
      </c>
      <c r="C589" t="s">
        <v>4</v>
      </c>
      <c r="D589">
        <v>10</v>
      </c>
      <c r="E589">
        <f>IF(B589 &lt;= 5,VLOOKUP(C589,$R$3:$S$6,2,FALSE),0)</f>
        <v>0</v>
      </c>
      <c r="F589">
        <f t="shared" si="64"/>
        <v>0</v>
      </c>
      <c r="G589">
        <f t="shared" si="65"/>
        <v>0</v>
      </c>
      <c r="H589">
        <f t="shared" si="67"/>
        <v>62700</v>
      </c>
      <c r="I589">
        <f t="shared" si="68"/>
        <v>0</v>
      </c>
      <c r="J589">
        <f t="shared" si="69"/>
        <v>20600</v>
      </c>
      <c r="K589">
        <f t="shared" si="66"/>
        <v>42100</v>
      </c>
    </row>
    <row r="590" spans="1:11" x14ac:dyDescent="0.25">
      <c r="A590" s="1">
        <v>45515</v>
      </c>
      <c r="B590" s="2">
        <f t="shared" si="63"/>
        <v>7</v>
      </c>
      <c r="C590" t="s">
        <v>4</v>
      </c>
      <c r="D590">
        <v>10</v>
      </c>
      <c r="E590">
        <f>IF(B590 &lt;= 5,VLOOKUP(C590,$R$3:$S$6,2,FALSE),0)</f>
        <v>0</v>
      </c>
      <c r="F590">
        <f t="shared" si="64"/>
        <v>0</v>
      </c>
      <c r="G590">
        <f t="shared" si="65"/>
        <v>0</v>
      </c>
      <c r="H590">
        <f t="shared" si="67"/>
        <v>62700</v>
      </c>
      <c r="I590">
        <f t="shared" si="68"/>
        <v>150</v>
      </c>
      <c r="J590">
        <f t="shared" si="69"/>
        <v>20750</v>
      </c>
      <c r="K590">
        <f t="shared" si="66"/>
        <v>41950</v>
      </c>
    </row>
    <row r="591" spans="1:11" x14ac:dyDescent="0.25">
      <c r="A591" s="1">
        <v>45516</v>
      </c>
      <c r="B591" s="2">
        <f t="shared" si="63"/>
        <v>1</v>
      </c>
      <c r="C591" t="s">
        <v>4</v>
      </c>
      <c r="D591">
        <v>10</v>
      </c>
      <c r="E591">
        <f>IF(B591 &lt;= 5,VLOOKUP(C591,$R$3:$S$6,2,FALSE),0)</f>
        <v>0.9</v>
      </c>
      <c r="F591">
        <f t="shared" si="64"/>
        <v>9</v>
      </c>
      <c r="G591">
        <f t="shared" si="65"/>
        <v>270</v>
      </c>
      <c r="H591">
        <f t="shared" si="67"/>
        <v>62970</v>
      </c>
      <c r="I591">
        <f t="shared" si="68"/>
        <v>0</v>
      </c>
      <c r="J591">
        <f t="shared" si="69"/>
        <v>20750</v>
      </c>
      <c r="K591">
        <f t="shared" si="66"/>
        <v>42220</v>
      </c>
    </row>
    <row r="592" spans="1:11" x14ac:dyDescent="0.25">
      <c r="A592" s="1">
        <v>45517</v>
      </c>
      <c r="B592" s="2">
        <f t="shared" si="63"/>
        <v>2</v>
      </c>
      <c r="C592" t="s">
        <v>4</v>
      </c>
      <c r="D592">
        <v>10</v>
      </c>
      <c r="E592">
        <f>IF(B592 &lt;= 5,VLOOKUP(C592,$R$3:$S$6,2,FALSE),0)</f>
        <v>0.9</v>
      </c>
      <c r="F592">
        <f t="shared" si="64"/>
        <v>9</v>
      </c>
      <c r="G592">
        <f t="shared" si="65"/>
        <v>270</v>
      </c>
      <c r="H592">
        <f t="shared" si="67"/>
        <v>63240</v>
      </c>
      <c r="I592">
        <f t="shared" si="68"/>
        <v>0</v>
      </c>
      <c r="J592">
        <f t="shared" si="69"/>
        <v>20750</v>
      </c>
      <c r="K592">
        <f t="shared" si="66"/>
        <v>42490</v>
      </c>
    </row>
    <row r="593" spans="1:11" x14ac:dyDescent="0.25">
      <c r="A593" s="1">
        <v>45518</v>
      </c>
      <c r="B593" s="2">
        <f t="shared" si="63"/>
        <v>3</v>
      </c>
      <c r="C593" t="s">
        <v>4</v>
      </c>
      <c r="D593">
        <v>10</v>
      </c>
      <c r="E593">
        <f>IF(B593 &lt;= 5,VLOOKUP(C593,$R$3:$S$6,2,FALSE),0)</f>
        <v>0.9</v>
      </c>
      <c r="F593">
        <f t="shared" si="64"/>
        <v>9</v>
      </c>
      <c r="G593">
        <f t="shared" si="65"/>
        <v>270</v>
      </c>
      <c r="H593">
        <f t="shared" si="67"/>
        <v>63510</v>
      </c>
      <c r="I593">
        <f t="shared" si="68"/>
        <v>0</v>
      </c>
      <c r="J593">
        <f t="shared" si="69"/>
        <v>20750</v>
      </c>
      <c r="K593">
        <f t="shared" si="66"/>
        <v>42760</v>
      </c>
    </row>
    <row r="594" spans="1:11" x14ac:dyDescent="0.25">
      <c r="A594" s="1">
        <v>45519</v>
      </c>
      <c r="B594" s="2">
        <f t="shared" si="63"/>
        <v>4</v>
      </c>
      <c r="C594" t="s">
        <v>4</v>
      </c>
      <c r="D594">
        <v>10</v>
      </c>
      <c r="E594">
        <f>IF(B594 &lt;= 5,VLOOKUP(C594,$R$3:$S$6,2,FALSE),0)</f>
        <v>0.9</v>
      </c>
      <c r="F594">
        <f t="shared" si="64"/>
        <v>9</v>
      </c>
      <c r="G594">
        <f t="shared" si="65"/>
        <v>270</v>
      </c>
      <c r="H594">
        <f t="shared" si="67"/>
        <v>63780</v>
      </c>
      <c r="I594">
        <f t="shared" si="68"/>
        <v>0</v>
      </c>
      <c r="J594">
        <f t="shared" si="69"/>
        <v>20750</v>
      </c>
      <c r="K594">
        <f t="shared" si="66"/>
        <v>43030</v>
      </c>
    </row>
    <row r="595" spans="1:11" x14ac:dyDescent="0.25">
      <c r="A595" s="1">
        <v>45520</v>
      </c>
      <c r="B595" s="2">
        <f t="shared" si="63"/>
        <v>5</v>
      </c>
      <c r="C595" t="s">
        <v>4</v>
      </c>
      <c r="D595">
        <v>10</v>
      </c>
      <c r="E595">
        <f>IF(B595 &lt;= 5,VLOOKUP(C595,$R$3:$S$6,2,FALSE),0)</f>
        <v>0.9</v>
      </c>
      <c r="F595">
        <f t="shared" si="64"/>
        <v>9</v>
      </c>
      <c r="G595">
        <f t="shared" si="65"/>
        <v>270</v>
      </c>
      <c r="H595">
        <f t="shared" si="67"/>
        <v>64050</v>
      </c>
      <c r="I595">
        <f t="shared" si="68"/>
        <v>0</v>
      </c>
      <c r="J595">
        <f t="shared" si="69"/>
        <v>20750</v>
      </c>
      <c r="K595">
        <f t="shared" si="66"/>
        <v>43300</v>
      </c>
    </row>
    <row r="596" spans="1:11" x14ac:dyDescent="0.25">
      <c r="A596" s="1">
        <v>45521</v>
      </c>
      <c r="B596" s="2">
        <f t="shared" si="63"/>
        <v>6</v>
      </c>
      <c r="C596" t="s">
        <v>4</v>
      </c>
      <c r="D596">
        <v>10</v>
      </c>
      <c r="E596">
        <f>IF(B596 &lt;= 5,VLOOKUP(C596,$R$3:$S$6,2,FALSE),0)</f>
        <v>0</v>
      </c>
      <c r="F596">
        <f t="shared" si="64"/>
        <v>0</v>
      </c>
      <c r="G596">
        <f t="shared" si="65"/>
        <v>0</v>
      </c>
      <c r="H596">
        <f t="shared" si="67"/>
        <v>64050</v>
      </c>
      <c r="I596">
        <f t="shared" si="68"/>
        <v>0</v>
      </c>
      <c r="J596">
        <f t="shared" si="69"/>
        <v>20750</v>
      </c>
      <c r="K596">
        <f t="shared" si="66"/>
        <v>43300</v>
      </c>
    </row>
    <row r="597" spans="1:11" x14ac:dyDescent="0.25">
      <c r="A597" s="1">
        <v>45522</v>
      </c>
      <c r="B597" s="2">
        <f t="shared" si="63"/>
        <v>7</v>
      </c>
      <c r="C597" t="s">
        <v>4</v>
      </c>
      <c r="D597">
        <v>10</v>
      </c>
      <c r="E597">
        <f>IF(B597 &lt;= 5,VLOOKUP(C597,$R$3:$S$6,2,FALSE),0)</f>
        <v>0</v>
      </c>
      <c r="F597">
        <f t="shared" si="64"/>
        <v>0</v>
      </c>
      <c r="G597">
        <f t="shared" si="65"/>
        <v>0</v>
      </c>
      <c r="H597">
        <f t="shared" si="67"/>
        <v>64050</v>
      </c>
      <c r="I597">
        <f t="shared" si="68"/>
        <v>150</v>
      </c>
      <c r="J597">
        <f t="shared" si="69"/>
        <v>20900</v>
      </c>
      <c r="K597">
        <f t="shared" si="66"/>
        <v>43150</v>
      </c>
    </row>
    <row r="598" spans="1:11" x14ac:dyDescent="0.25">
      <c r="A598" s="1">
        <v>45523</v>
      </c>
      <c r="B598" s="2">
        <f t="shared" si="63"/>
        <v>1</v>
      </c>
      <c r="C598" t="s">
        <v>4</v>
      </c>
      <c r="D598">
        <v>10</v>
      </c>
      <c r="E598">
        <f>IF(B598 &lt;= 5,VLOOKUP(C598,$R$3:$S$6,2,FALSE),0)</f>
        <v>0.9</v>
      </c>
      <c r="F598">
        <f t="shared" si="64"/>
        <v>9</v>
      </c>
      <c r="G598">
        <f t="shared" si="65"/>
        <v>270</v>
      </c>
      <c r="H598">
        <f t="shared" si="67"/>
        <v>64320</v>
      </c>
      <c r="I598">
        <f t="shared" si="68"/>
        <v>0</v>
      </c>
      <c r="J598">
        <f t="shared" si="69"/>
        <v>20900</v>
      </c>
      <c r="K598">
        <f t="shared" si="66"/>
        <v>43420</v>
      </c>
    </row>
    <row r="599" spans="1:11" x14ac:dyDescent="0.25">
      <c r="A599" s="1">
        <v>45524</v>
      </c>
      <c r="B599" s="2">
        <f t="shared" si="63"/>
        <v>2</v>
      </c>
      <c r="C599" t="s">
        <v>4</v>
      </c>
      <c r="D599">
        <v>10</v>
      </c>
      <c r="E599">
        <f>IF(B599 &lt;= 5,VLOOKUP(C599,$R$3:$S$6,2,FALSE),0)</f>
        <v>0.9</v>
      </c>
      <c r="F599">
        <f t="shared" si="64"/>
        <v>9</v>
      </c>
      <c r="G599">
        <f t="shared" si="65"/>
        <v>270</v>
      </c>
      <c r="H599">
        <f t="shared" si="67"/>
        <v>64590</v>
      </c>
      <c r="I599">
        <f t="shared" si="68"/>
        <v>0</v>
      </c>
      <c r="J599">
        <f t="shared" si="69"/>
        <v>20900</v>
      </c>
      <c r="K599">
        <f t="shared" si="66"/>
        <v>43690</v>
      </c>
    </row>
    <row r="600" spans="1:11" x14ac:dyDescent="0.25">
      <c r="A600" s="1">
        <v>45525</v>
      </c>
      <c r="B600" s="2">
        <f t="shared" si="63"/>
        <v>3</v>
      </c>
      <c r="C600" t="s">
        <v>4</v>
      </c>
      <c r="D600">
        <v>10</v>
      </c>
      <c r="E600">
        <f>IF(B600 &lt;= 5,VLOOKUP(C600,$R$3:$S$6,2,FALSE),0)</f>
        <v>0.9</v>
      </c>
      <c r="F600">
        <f t="shared" si="64"/>
        <v>9</v>
      </c>
      <c r="G600">
        <f t="shared" si="65"/>
        <v>270</v>
      </c>
      <c r="H600">
        <f t="shared" si="67"/>
        <v>64860</v>
      </c>
      <c r="I600">
        <f t="shared" si="68"/>
        <v>0</v>
      </c>
      <c r="J600">
        <f t="shared" si="69"/>
        <v>20900</v>
      </c>
      <c r="K600">
        <f t="shared" si="66"/>
        <v>43960</v>
      </c>
    </row>
    <row r="601" spans="1:11" x14ac:dyDescent="0.25">
      <c r="A601" s="1">
        <v>45526</v>
      </c>
      <c r="B601" s="2">
        <f t="shared" si="63"/>
        <v>4</v>
      </c>
      <c r="C601" t="s">
        <v>4</v>
      </c>
      <c r="D601">
        <v>10</v>
      </c>
      <c r="E601">
        <f>IF(B601 &lt;= 5,VLOOKUP(C601,$R$3:$S$6,2,FALSE),0)</f>
        <v>0.9</v>
      </c>
      <c r="F601">
        <f t="shared" si="64"/>
        <v>9</v>
      </c>
      <c r="G601">
        <f t="shared" si="65"/>
        <v>270</v>
      </c>
      <c r="H601">
        <f t="shared" si="67"/>
        <v>65130</v>
      </c>
      <c r="I601">
        <f t="shared" si="68"/>
        <v>0</v>
      </c>
      <c r="J601">
        <f t="shared" si="69"/>
        <v>20900</v>
      </c>
      <c r="K601">
        <f t="shared" si="66"/>
        <v>44230</v>
      </c>
    </row>
    <row r="602" spans="1:11" x14ac:dyDescent="0.25">
      <c r="A602" s="1">
        <v>45527</v>
      </c>
      <c r="B602" s="2">
        <f t="shared" si="63"/>
        <v>5</v>
      </c>
      <c r="C602" t="s">
        <v>4</v>
      </c>
      <c r="D602">
        <v>10</v>
      </c>
      <c r="E602">
        <f>IF(B602 &lt;= 5,VLOOKUP(C602,$R$3:$S$6,2,FALSE),0)</f>
        <v>0.9</v>
      </c>
      <c r="F602">
        <f t="shared" si="64"/>
        <v>9</v>
      </c>
      <c r="G602">
        <f t="shared" si="65"/>
        <v>270</v>
      </c>
      <c r="H602">
        <f t="shared" si="67"/>
        <v>65400</v>
      </c>
      <c r="I602">
        <f t="shared" si="68"/>
        <v>0</v>
      </c>
      <c r="J602">
        <f t="shared" si="69"/>
        <v>20900</v>
      </c>
      <c r="K602">
        <f t="shared" si="66"/>
        <v>44500</v>
      </c>
    </row>
    <row r="603" spans="1:11" x14ac:dyDescent="0.25">
      <c r="A603" s="1">
        <v>45528</v>
      </c>
      <c r="B603" s="2">
        <f t="shared" si="63"/>
        <v>6</v>
      </c>
      <c r="C603" t="s">
        <v>4</v>
      </c>
      <c r="D603">
        <v>10</v>
      </c>
      <c r="E603">
        <f>IF(B603 &lt;= 5,VLOOKUP(C603,$R$3:$S$6,2,FALSE),0)</f>
        <v>0</v>
      </c>
      <c r="F603">
        <f t="shared" si="64"/>
        <v>0</v>
      </c>
      <c r="G603">
        <f t="shared" si="65"/>
        <v>0</v>
      </c>
      <c r="H603">
        <f t="shared" si="67"/>
        <v>65400</v>
      </c>
      <c r="I603">
        <f t="shared" si="68"/>
        <v>0</v>
      </c>
      <c r="J603">
        <f t="shared" si="69"/>
        <v>20900</v>
      </c>
      <c r="K603">
        <f t="shared" si="66"/>
        <v>44500</v>
      </c>
    </row>
    <row r="604" spans="1:11" x14ac:dyDescent="0.25">
      <c r="A604" s="1">
        <v>45529</v>
      </c>
      <c r="B604" s="2">
        <f t="shared" si="63"/>
        <v>7</v>
      </c>
      <c r="C604" t="s">
        <v>4</v>
      </c>
      <c r="D604">
        <v>10</v>
      </c>
      <c r="E604">
        <f>IF(B604 &lt;= 5,VLOOKUP(C604,$R$3:$S$6,2,FALSE),0)</f>
        <v>0</v>
      </c>
      <c r="F604">
        <f t="shared" si="64"/>
        <v>0</v>
      </c>
      <c r="G604">
        <f t="shared" si="65"/>
        <v>0</v>
      </c>
      <c r="H604">
        <f t="shared" si="67"/>
        <v>65400</v>
      </c>
      <c r="I604">
        <f t="shared" si="68"/>
        <v>150</v>
      </c>
      <c r="J604">
        <f t="shared" si="69"/>
        <v>21050</v>
      </c>
      <c r="K604">
        <f t="shared" si="66"/>
        <v>44350</v>
      </c>
    </row>
    <row r="605" spans="1:11" x14ac:dyDescent="0.25">
      <c r="A605" s="1">
        <v>45530</v>
      </c>
      <c r="B605" s="2">
        <f t="shared" si="63"/>
        <v>1</v>
      </c>
      <c r="C605" t="s">
        <v>4</v>
      </c>
      <c r="D605">
        <v>10</v>
      </c>
      <c r="E605">
        <f>IF(B605 &lt;= 5,VLOOKUP(C605,$R$3:$S$6,2,FALSE),0)</f>
        <v>0.9</v>
      </c>
      <c r="F605">
        <f t="shared" si="64"/>
        <v>9</v>
      </c>
      <c r="G605">
        <f t="shared" si="65"/>
        <v>270</v>
      </c>
      <c r="H605">
        <f t="shared" si="67"/>
        <v>65670</v>
      </c>
      <c r="I605">
        <f t="shared" si="68"/>
        <v>0</v>
      </c>
      <c r="J605">
        <f t="shared" si="69"/>
        <v>21050</v>
      </c>
      <c r="K605">
        <f t="shared" si="66"/>
        <v>44620</v>
      </c>
    </row>
    <row r="606" spans="1:11" x14ac:dyDescent="0.25">
      <c r="A606" s="1">
        <v>45531</v>
      </c>
      <c r="B606" s="2">
        <f t="shared" si="63"/>
        <v>2</v>
      </c>
      <c r="C606" t="s">
        <v>4</v>
      </c>
      <c r="D606">
        <v>10</v>
      </c>
      <c r="E606">
        <f>IF(B606 &lt;= 5,VLOOKUP(C606,$R$3:$S$6,2,FALSE),0)</f>
        <v>0.9</v>
      </c>
      <c r="F606">
        <f t="shared" si="64"/>
        <v>9</v>
      </c>
      <c r="G606">
        <f t="shared" si="65"/>
        <v>270</v>
      </c>
      <c r="H606">
        <f t="shared" si="67"/>
        <v>65940</v>
      </c>
      <c r="I606">
        <f t="shared" si="68"/>
        <v>0</v>
      </c>
      <c r="J606">
        <f t="shared" si="69"/>
        <v>21050</v>
      </c>
      <c r="K606">
        <f t="shared" si="66"/>
        <v>44890</v>
      </c>
    </row>
    <row r="607" spans="1:11" x14ac:dyDescent="0.25">
      <c r="A607" s="1">
        <v>45532</v>
      </c>
      <c r="B607" s="2">
        <f t="shared" si="63"/>
        <v>3</v>
      </c>
      <c r="C607" t="s">
        <v>4</v>
      </c>
      <c r="D607">
        <v>10</v>
      </c>
      <c r="E607">
        <f>IF(B607 &lt;= 5,VLOOKUP(C607,$R$3:$S$6,2,FALSE),0)</f>
        <v>0.9</v>
      </c>
      <c r="F607">
        <f t="shared" si="64"/>
        <v>9</v>
      </c>
      <c r="G607">
        <f t="shared" si="65"/>
        <v>270</v>
      </c>
      <c r="H607">
        <f t="shared" si="67"/>
        <v>66210</v>
      </c>
      <c r="I607">
        <f t="shared" si="68"/>
        <v>0</v>
      </c>
      <c r="J607">
        <f t="shared" si="69"/>
        <v>21050</v>
      </c>
      <c r="K607">
        <f t="shared" si="66"/>
        <v>45160</v>
      </c>
    </row>
    <row r="608" spans="1:11" x14ac:dyDescent="0.25">
      <c r="A608" s="1">
        <v>45533</v>
      </c>
      <c r="B608" s="2">
        <f t="shared" si="63"/>
        <v>4</v>
      </c>
      <c r="C608" t="s">
        <v>4</v>
      </c>
      <c r="D608">
        <v>10</v>
      </c>
      <c r="E608">
        <f>IF(B608 &lt;= 5,VLOOKUP(C608,$R$3:$S$6,2,FALSE),0)</f>
        <v>0.9</v>
      </c>
      <c r="F608">
        <f t="shared" si="64"/>
        <v>9</v>
      </c>
      <c r="G608">
        <f t="shared" si="65"/>
        <v>270</v>
      </c>
      <c r="H608">
        <f t="shared" si="67"/>
        <v>66480</v>
      </c>
      <c r="I608">
        <f t="shared" si="68"/>
        <v>0</v>
      </c>
      <c r="J608">
        <f t="shared" si="69"/>
        <v>21050</v>
      </c>
      <c r="K608">
        <f t="shared" si="66"/>
        <v>45430</v>
      </c>
    </row>
    <row r="609" spans="1:11" x14ac:dyDescent="0.25">
      <c r="A609" s="1">
        <v>45534</v>
      </c>
      <c r="B609" s="2">
        <f t="shared" si="63"/>
        <v>5</v>
      </c>
      <c r="C609" t="s">
        <v>4</v>
      </c>
      <c r="D609">
        <v>10</v>
      </c>
      <c r="E609">
        <f>IF(B609 &lt;= 5,VLOOKUP(C609,$R$3:$S$6,2,FALSE),0)</f>
        <v>0.9</v>
      </c>
      <c r="F609">
        <f t="shared" si="64"/>
        <v>9</v>
      </c>
      <c r="G609">
        <f t="shared" si="65"/>
        <v>270</v>
      </c>
      <c r="H609">
        <f t="shared" si="67"/>
        <v>66750</v>
      </c>
      <c r="I609">
        <f t="shared" si="68"/>
        <v>0</v>
      </c>
      <c r="J609">
        <f t="shared" si="69"/>
        <v>21050</v>
      </c>
      <c r="K609">
        <f t="shared" si="66"/>
        <v>45700</v>
      </c>
    </row>
    <row r="610" spans="1:11" x14ac:dyDescent="0.25">
      <c r="A610" s="1">
        <v>45535</v>
      </c>
      <c r="B610" s="2">
        <f t="shared" si="63"/>
        <v>6</v>
      </c>
      <c r="C610" t="s">
        <v>4</v>
      </c>
      <c r="D610">
        <v>10</v>
      </c>
      <c r="E610">
        <f>IF(B610 &lt;= 5,VLOOKUP(C610,$R$3:$S$6,2,FALSE),0)</f>
        <v>0</v>
      </c>
      <c r="F610">
        <f t="shared" si="64"/>
        <v>0</v>
      </c>
      <c r="G610">
        <f t="shared" si="65"/>
        <v>0</v>
      </c>
      <c r="H610">
        <f t="shared" si="67"/>
        <v>66750</v>
      </c>
      <c r="I610">
        <f t="shared" si="68"/>
        <v>0</v>
      </c>
      <c r="J610">
        <f t="shared" si="69"/>
        <v>21050</v>
      </c>
      <c r="K610">
        <f t="shared" si="66"/>
        <v>45700</v>
      </c>
    </row>
    <row r="611" spans="1:11" x14ac:dyDescent="0.25">
      <c r="A611" s="1">
        <v>45536</v>
      </c>
      <c r="B611" s="2">
        <f t="shared" si="63"/>
        <v>7</v>
      </c>
      <c r="C611" t="s">
        <v>4</v>
      </c>
      <c r="D611">
        <v>10</v>
      </c>
      <c r="E611">
        <f>IF(B611 &lt;= 5,VLOOKUP(C611,$R$3:$S$6,2,FALSE),0)</f>
        <v>0</v>
      </c>
      <c r="F611">
        <f t="shared" si="64"/>
        <v>0</v>
      </c>
      <c r="G611">
        <f t="shared" si="65"/>
        <v>0</v>
      </c>
      <c r="H611">
        <f t="shared" si="67"/>
        <v>66750</v>
      </c>
      <c r="I611">
        <f t="shared" si="68"/>
        <v>150</v>
      </c>
      <c r="J611">
        <f t="shared" si="69"/>
        <v>21200</v>
      </c>
      <c r="K611">
        <f t="shared" si="66"/>
        <v>45550</v>
      </c>
    </row>
    <row r="612" spans="1:11" x14ac:dyDescent="0.25">
      <c r="A612" s="1">
        <v>45537</v>
      </c>
      <c r="B612" s="2">
        <f t="shared" si="63"/>
        <v>1</v>
      </c>
      <c r="C612" t="s">
        <v>4</v>
      </c>
      <c r="D612">
        <v>10</v>
      </c>
      <c r="E612">
        <f>IF(B612 &lt;= 5,VLOOKUP(C612,$R$3:$S$6,2,FALSE),0)</f>
        <v>0.9</v>
      </c>
      <c r="F612">
        <f t="shared" si="64"/>
        <v>9</v>
      </c>
      <c r="G612">
        <f t="shared" si="65"/>
        <v>270</v>
      </c>
      <c r="H612">
        <f t="shared" si="67"/>
        <v>67020</v>
      </c>
      <c r="I612">
        <f t="shared" si="68"/>
        <v>0</v>
      </c>
      <c r="J612">
        <f t="shared" si="69"/>
        <v>21200</v>
      </c>
      <c r="K612">
        <f t="shared" si="66"/>
        <v>45820</v>
      </c>
    </row>
    <row r="613" spans="1:11" x14ac:dyDescent="0.25">
      <c r="A613" s="1">
        <v>45538</v>
      </c>
      <c r="B613" s="2">
        <f t="shared" si="63"/>
        <v>2</v>
      </c>
      <c r="C613" t="s">
        <v>4</v>
      </c>
      <c r="D613">
        <v>10</v>
      </c>
      <c r="E613">
        <f>IF(B613 &lt;= 5,VLOOKUP(C613,$R$3:$S$6,2,FALSE),0)</f>
        <v>0.9</v>
      </c>
      <c r="F613">
        <f t="shared" si="64"/>
        <v>9</v>
      </c>
      <c r="G613">
        <f t="shared" si="65"/>
        <v>270</v>
      </c>
      <c r="H613">
        <f t="shared" si="67"/>
        <v>67290</v>
      </c>
      <c r="I613">
        <f t="shared" si="68"/>
        <v>0</v>
      </c>
      <c r="J613">
        <f t="shared" si="69"/>
        <v>21200</v>
      </c>
      <c r="K613">
        <f t="shared" si="66"/>
        <v>46090</v>
      </c>
    </row>
    <row r="614" spans="1:11" x14ac:dyDescent="0.25">
      <c r="A614" s="1">
        <v>45539</v>
      </c>
      <c r="B614" s="2">
        <f t="shared" si="63"/>
        <v>3</v>
      </c>
      <c r="C614" t="s">
        <v>4</v>
      </c>
      <c r="D614">
        <v>10</v>
      </c>
      <c r="E614">
        <f>IF(B614 &lt;= 5,VLOOKUP(C614,$R$3:$S$6,2,FALSE),0)</f>
        <v>0.9</v>
      </c>
      <c r="F614">
        <f t="shared" si="64"/>
        <v>9</v>
      </c>
      <c r="G614">
        <f t="shared" si="65"/>
        <v>270</v>
      </c>
      <c r="H614">
        <f t="shared" si="67"/>
        <v>67560</v>
      </c>
      <c r="I614">
        <f t="shared" si="68"/>
        <v>0</v>
      </c>
      <c r="J614">
        <f t="shared" si="69"/>
        <v>21200</v>
      </c>
      <c r="K614">
        <f t="shared" si="66"/>
        <v>46360</v>
      </c>
    </row>
    <row r="615" spans="1:11" x14ac:dyDescent="0.25">
      <c r="A615" s="1">
        <v>45540</v>
      </c>
      <c r="B615" s="2">
        <f t="shared" si="63"/>
        <v>4</v>
      </c>
      <c r="C615" t="s">
        <v>4</v>
      </c>
      <c r="D615">
        <v>10</v>
      </c>
      <c r="E615">
        <f>IF(B615 &lt;= 5,VLOOKUP(C615,$R$3:$S$6,2,FALSE),0)</f>
        <v>0.9</v>
      </c>
      <c r="F615">
        <f t="shared" si="64"/>
        <v>9</v>
      </c>
      <c r="G615">
        <f t="shared" si="65"/>
        <v>270</v>
      </c>
      <c r="H615">
        <f t="shared" si="67"/>
        <v>67830</v>
      </c>
      <c r="I615">
        <f t="shared" si="68"/>
        <v>0</v>
      </c>
      <c r="J615">
        <f t="shared" si="69"/>
        <v>21200</v>
      </c>
      <c r="K615">
        <f t="shared" si="66"/>
        <v>46630</v>
      </c>
    </row>
    <row r="616" spans="1:11" x14ac:dyDescent="0.25">
      <c r="A616" s="1">
        <v>45541</v>
      </c>
      <c r="B616" s="2">
        <f t="shared" si="63"/>
        <v>5</v>
      </c>
      <c r="C616" t="s">
        <v>4</v>
      </c>
      <c r="D616">
        <v>10</v>
      </c>
      <c r="E616">
        <f>IF(B616 &lt;= 5,VLOOKUP(C616,$R$3:$S$6,2,FALSE),0)</f>
        <v>0.9</v>
      </c>
      <c r="F616">
        <f t="shared" si="64"/>
        <v>9</v>
      </c>
      <c r="G616">
        <f t="shared" si="65"/>
        <v>270</v>
      </c>
      <c r="H616">
        <f t="shared" si="67"/>
        <v>68100</v>
      </c>
      <c r="I616">
        <f t="shared" si="68"/>
        <v>0</v>
      </c>
      <c r="J616">
        <f t="shared" si="69"/>
        <v>21200</v>
      </c>
      <c r="K616">
        <f t="shared" si="66"/>
        <v>46900</v>
      </c>
    </row>
    <row r="617" spans="1:11" x14ac:dyDescent="0.25">
      <c r="A617" s="1">
        <v>45542</v>
      </c>
      <c r="B617" s="2">
        <f t="shared" si="63"/>
        <v>6</v>
      </c>
      <c r="C617" t="s">
        <v>4</v>
      </c>
      <c r="D617">
        <v>10</v>
      </c>
      <c r="E617">
        <f>IF(B617 &lt;= 5,VLOOKUP(C617,$R$3:$S$6,2,FALSE),0)</f>
        <v>0</v>
      </c>
      <c r="F617">
        <f t="shared" si="64"/>
        <v>0</v>
      </c>
      <c r="G617">
        <f t="shared" si="65"/>
        <v>0</v>
      </c>
      <c r="H617">
        <f t="shared" si="67"/>
        <v>68100</v>
      </c>
      <c r="I617">
        <f t="shared" si="68"/>
        <v>0</v>
      </c>
      <c r="J617">
        <f t="shared" si="69"/>
        <v>21200</v>
      </c>
      <c r="K617">
        <f t="shared" si="66"/>
        <v>46900</v>
      </c>
    </row>
    <row r="618" spans="1:11" x14ac:dyDescent="0.25">
      <c r="A618" s="1">
        <v>45543</v>
      </c>
      <c r="B618" s="2">
        <f t="shared" si="63"/>
        <v>7</v>
      </c>
      <c r="C618" t="s">
        <v>4</v>
      </c>
      <c r="D618">
        <v>10</v>
      </c>
      <c r="E618">
        <f>IF(B618 &lt;= 5,VLOOKUP(C618,$R$3:$S$6,2,FALSE),0)</f>
        <v>0</v>
      </c>
      <c r="F618">
        <f t="shared" si="64"/>
        <v>0</v>
      </c>
      <c r="G618">
        <f t="shared" si="65"/>
        <v>0</v>
      </c>
      <c r="H618">
        <f t="shared" si="67"/>
        <v>68100</v>
      </c>
      <c r="I618">
        <f t="shared" si="68"/>
        <v>150</v>
      </c>
      <c r="J618">
        <f t="shared" si="69"/>
        <v>21350</v>
      </c>
      <c r="K618">
        <f t="shared" si="66"/>
        <v>46750</v>
      </c>
    </row>
    <row r="619" spans="1:11" x14ac:dyDescent="0.25">
      <c r="A619" s="1">
        <v>45544</v>
      </c>
      <c r="B619" s="2">
        <f t="shared" si="63"/>
        <v>1</v>
      </c>
      <c r="C619" t="s">
        <v>4</v>
      </c>
      <c r="D619">
        <v>10</v>
      </c>
      <c r="E619">
        <f>IF(B619 &lt;= 5,VLOOKUP(C619,$R$3:$S$6,2,FALSE),0)</f>
        <v>0.9</v>
      </c>
      <c r="F619">
        <f t="shared" si="64"/>
        <v>9</v>
      </c>
      <c r="G619">
        <f t="shared" si="65"/>
        <v>270</v>
      </c>
      <c r="H619">
        <f t="shared" si="67"/>
        <v>68370</v>
      </c>
      <c r="I619">
        <f t="shared" si="68"/>
        <v>0</v>
      </c>
      <c r="J619">
        <f t="shared" si="69"/>
        <v>21350</v>
      </c>
      <c r="K619">
        <f t="shared" si="66"/>
        <v>47020</v>
      </c>
    </row>
    <row r="620" spans="1:11" x14ac:dyDescent="0.25">
      <c r="A620" s="1">
        <v>45545</v>
      </c>
      <c r="B620" s="2">
        <f t="shared" si="63"/>
        <v>2</v>
      </c>
      <c r="C620" t="s">
        <v>4</v>
      </c>
      <c r="D620">
        <v>10</v>
      </c>
      <c r="E620">
        <f>IF(B620 &lt;= 5,VLOOKUP(C620,$R$3:$S$6,2,FALSE),0)</f>
        <v>0.9</v>
      </c>
      <c r="F620">
        <f t="shared" si="64"/>
        <v>9</v>
      </c>
      <c r="G620">
        <f t="shared" si="65"/>
        <v>270</v>
      </c>
      <c r="H620">
        <f t="shared" si="67"/>
        <v>68640</v>
      </c>
      <c r="I620">
        <f t="shared" si="68"/>
        <v>0</v>
      </c>
      <c r="J620">
        <f t="shared" si="69"/>
        <v>21350</v>
      </c>
      <c r="K620">
        <f t="shared" si="66"/>
        <v>47290</v>
      </c>
    </row>
    <row r="621" spans="1:11" x14ac:dyDescent="0.25">
      <c r="A621" s="1">
        <v>45546</v>
      </c>
      <c r="B621" s="2">
        <f t="shared" si="63"/>
        <v>3</v>
      </c>
      <c r="C621" t="s">
        <v>4</v>
      </c>
      <c r="D621">
        <v>10</v>
      </c>
      <c r="E621">
        <f>IF(B621 &lt;= 5,VLOOKUP(C621,$R$3:$S$6,2,FALSE),0)</f>
        <v>0.9</v>
      </c>
      <c r="F621">
        <f t="shared" si="64"/>
        <v>9</v>
      </c>
      <c r="G621">
        <f t="shared" si="65"/>
        <v>270</v>
      </c>
      <c r="H621">
        <f t="shared" si="67"/>
        <v>68910</v>
      </c>
      <c r="I621">
        <f t="shared" si="68"/>
        <v>0</v>
      </c>
      <c r="J621">
        <f t="shared" si="69"/>
        <v>21350</v>
      </c>
      <c r="K621">
        <f t="shared" si="66"/>
        <v>47560</v>
      </c>
    </row>
    <row r="622" spans="1:11" x14ac:dyDescent="0.25">
      <c r="A622" s="1">
        <v>45547</v>
      </c>
      <c r="B622" s="2">
        <f t="shared" si="63"/>
        <v>4</v>
      </c>
      <c r="C622" t="s">
        <v>4</v>
      </c>
      <c r="D622">
        <v>10</v>
      </c>
      <c r="E622">
        <f>IF(B622 &lt;= 5,VLOOKUP(C622,$R$3:$S$6,2,FALSE),0)</f>
        <v>0.9</v>
      </c>
      <c r="F622">
        <f t="shared" si="64"/>
        <v>9</v>
      </c>
      <c r="G622">
        <f t="shared" si="65"/>
        <v>270</v>
      </c>
      <c r="H622">
        <f t="shared" si="67"/>
        <v>69180</v>
      </c>
      <c r="I622">
        <f t="shared" si="68"/>
        <v>0</v>
      </c>
      <c r="J622">
        <f t="shared" si="69"/>
        <v>21350</v>
      </c>
      <c r="K622">
        <f t="shared" si="66"/>
        <v>47830</v>
      </c>
    </row>
    <row r="623" spans="1:11" x14ac:dyDescent="0.25">
      <c r="A623" s="1">
        <v>45548</v>
      </c>
      <c r="B623" s="2">
        <f t="shared" si="63"/>
        <v>5</v>
      </c>
      <c r="C623" t="s">
        <v>4</v>
      </c>
      <c r="D623">
        <v>10</v>
      </c>
      <c r="E623">
        <f>IF(B623 &lt;= 5,VLOOKUP(C623,$R$3:$S$6,2,FALSE),0)</f>
        <v>0.9</v>
      </c>
      <c r="F623">
        <f t="shared" si="64"/>
        <v>9</v>
      </c>
      <c r="G623">
        <f t="shared" si="65"/>
        <v>270</v>
      </c>
      <c r="H623">
        <f t="shared" si="67"/>
        <v>69450</v>
      </c>
      <c r="I623">
        <f t="shared" si="68"/>
        <v>0</v>
      </c>
      <c r="J623">
        <f t="shared" si="69"/>
        <v>21350</v>
      </c>
      <c r="K623">
        <f t="shared" si="66"/>
        <v>48100</v>
      </c>
    </row>
    <row r="624" spans="1:11" x14ac:dyDescent="0.25">
      <c r="A624" s="1">
        <v>45549</v>
      </c>
      <c r="B624" s="2">
        <f t="shared" si="63"/>
        <v>6</v>
      </c>
      <c r="C624" t="s">
        <v>4</v>
      </c>
      <c r="D624">
        <v>10</v>
      </c>
      <c r="E624">
        <f>IF(B624 &lt;= 5,VLOOKUP(C624,$R$3:$S$6,2,FALSE),0)</f>
        <v>0</v>
      </c>
      <c r="F624">
        <f t="shared" si="64"/>
        <v>0</v>
      </c>
      <c r="G624">
        <f t="shared" si="65"/>
        <v>0</v>
      </c>
      <c r="H624">
        <f t="shared" si="67"/>
        <v>69450</v>
      </c>
      <c r="I624">
        <f t="shared" si="68"/>
        <v>0</v>
      </c>
      <c r="J624">
        <f t="shared" si="69"/>
        <v>21350</v>
      </c>
      <c r="K624">
        <f t="shared" si="66"/>
        <v>48100</v>
      </c>
    </row>
    <row r="625" spans="1:11" x14ac:dyDescent="0.25">
      <c r="A625" s="1">
        <v>45550</v>
      </c>
      <c r="B625" s="2">
        <f t="shared" si="63"/>
        <v>7</v>
      </c>
      <c r="C625" t="s">
        <v>4</v>
      </c>
      <c r="D625">
        <v>10</v>
      </c>
      <c r="E625">
        <f>IF(B625 &lt;= 5,VLOOKUP(C625,$R$3:$S$6,2,FALSE),0)</f>
        <v>0</v>
      </c>
      <c r="F625">
        <f t="shared" si="64"/>
        <v>0</v>
      </c>
      <c r="G625">
        <f t="shared" si="65"/>
        <v>0</v>
      </c>
      <c r="H625">
        <f t="shared" si="67"/>
        <v>69450</v>
      </c>
      <c r="I625">
        <f t="shared" si="68"/>
        <v>150</v>
      </c>
      <c r="J625">
        <f t="shared" si="69"/>
        <v>21500</v>
      </c>
      <c r="K625">
        <f t="shared" si="66"/>
        <v>47950</v>
      </c>
    </row>
    <row r="626" spans="1:11" x14ac:dyDescent="0.25">
      <c r="A626" s="1">
        <v>45551</v>
      </c>
      <c r="B626" s="2">
        <f t="shared" si="63"/>
        <v>1</v>
      </c>
      <c r="C626" t="s">
        <v>4</v>
      </c>
      <c r="D626">
        <v>10</v>
      </c>
      <c r="E626">
        <f>IF(B626 &lt;= 5,VLOOKUP(C626,$R$3:$S$6,2,FALSE),0)</f>
        <v>0.9</v>
      </c>
      <c r="F626">
        <f t="shared" si="64"/>
        <v>9</v>
      </c>
      <c r="G626">
        <f t="shared" si="65"/>
        <v>270</v>
      </c>
      <c r="H626">
        <f t="shared" si="67"/>
        <v>69720</v>
      </c>
      <c r="I626">
        <f t="shared" si="68"/>
        <v>0</v>
      </c>
      <c r="J626">
        <f t="shared" si="69"/>
        <v>21500</v>
      </c>
      <c r="K626">
        <f t="shared" si="66"/>
        <v>48220</v>
      </c>
    </row>
    <row r="627" spans="1:11" x14ac:dyDescent="0.25">
      <c r="A627" s="1">
        <v>45552</v>
      </c>
      <c r="B627" s="2">
        <f t="shared" si="63"/>
        <v>2</v>
      </c>
      <c r="C627" t="s">
        <v>4</v>
      </c>
      <c r="D627">
        <v>10</v>
      </c>
      <c r="E627">
        <f>IF(B627 &lt;= 5,VLOOKUP(C627,$R$3:$S$6,2,FALSE),0)</f>
        <v>0.9</v>
      </c>
      <c r="F627">
        <f t="shared" si="64"/>
        <v>9</v>
      </c>
      <c r="G627">
        <f t="shared" si="65"/>
        <v>270</v>
      </c>
      <c r="H627">
        <f t="shared" si="67"/>
        <v>69990</v>
      </c>
      <c r="I627">
        <f t="shared" si="68"/>
        <v>0</v>
      </c>
      <c r="J627">
        <f t="shared" si="69"/>
        <v>21500</v>
      </c>
      <c r="K627">
        <f t="shared" si="66"/>
        <v>48490</v>
      </c>
    </row>
    <row r="628" spans="1:11" x14ac:dyDescent="0.25">
      <c r="A628" s="1">
        <v>45553</v>
      </c>
      <c r="B628" s="2">
        <f t="shared" si="63"/>
        <v>3</v>
      </c>
      <c r="C628" t="s">
        <v>4</v>
      </c>
      <c r="D628">
        <v>10</v>
      </c>
      <c r="E628">
        <f>IF(B628 &lt;= 5,VLOOKUP(C628,$R$3:$S$6,2,FALSE),0)</f>
        <v>0.9</v>
      </c>
      <c r="F628">
        <f t="shared" si="64"/>
        <v>9</v>
      </c>
      <c r="G628">
        <f t="shared" si="65"/>
        <v>270</v>
      </c>
      <c r="H628">
        <f t="shared" si="67"/>
        <v>70260</v>
      </c>
      <c r="I628">
        <f t="shared" si="68"/>
        <v>0</v>
      </c>
      <c r="J628">
        <f t="shared" si="69"/>
        <v>21500</v>
      </c>
      <c r="K628">
        <f t="shared" si="66"/>
        <v>48760</v>
      </c>
    </row>
    <row r="629" spans="1:11" x14ac:dyDescent="0.25">
      <c r="A629" s="1">
        <v>45554</v>
      </c>
      <c r="B629" s="2">
        <f t="shared" si="63"/>
        <v>4</v>
      </c>
      <c r="C629" t="s">
        <v>4</v>
      </c>
      <c r="D629">
        <v>10</v>
      </c>
      <c r="E629">
        <f>IF(B629 &lt;= 5,VLOOKUP(C629,$R$3:$S$6,2,FALSE),0)</f>
        <v>0.9</v>
      </c>
      <c r="F629">
        <f t="shared" si="64"/>
        <v>9</v>
      </c>
      <c r="G629">
        <f t="shared" si="65"/>
        <v>270</v>
      </c>
      <c r="H629">
        <f t="shared" si="67"/>
        <v>70530</v>
      </c>
      <c r="I629">
        <f t="shared" si="68"/>
        <v>0</v>
      </c>
      <c r="J629">
        <f t="shared" si="69"/>
        <v>21500</v>
      </c>
      <c r="K629">
        <f t="shared" si="66"/>
        <v>49030</v>
      </c>
    </row>
    <row r="630" spans="1:11" x14ac:dyDescent="0.25">
      <c r="A630" s="1">
        <v>45555</v>
      </c>
      <c r="B630" s="2">
        <f t="shared" si="63"/>
        <v>5</v>
      </c>
      <c r="C630" t="s">
        <v>4</v>
      </c>
      <c r="D630">
        <v>10</v>
      </c>
      <c r="E630">
        <f>IF(B630 &lt;= 5,VLOOKUP(C630,$R$3:$S$6,2,FALSE),0)</f>
        <v>0.9</v>
      </c>
      <c r="F630">
        <f t="shared" si="64"/>
        <v>9</v>
      </c>
      <c r="G630">
        <f t="shared" si="65"/>
        <v>270</v>
      </c>
      <c r="H630">
        <f t="shared" si="67"/>
        <v>70800</v>
      </c>
      <c r="I630">
        <f t="shared" si="68"/>
        <v>0</v>
      </c>
      <c r="J630">
        <f t="shared" si="69"/>
        <v>21500</v>
      </c>
      <c r="K630">
        <f t="shared" si="66"/>
        <v>49300</v>
      </c>
    </row>
    <row r="631" spans="1:11" x14ac:dyDescent="0.25">
      <c r="A631" s="1">
        <v>45556</v>
      </c>
      <c r="B631" s="2">
        <f t="shared" si="63"/>
        <v>6</v>
      </c>
      <c r="C631" t="s">
        <v>4</v>
      </c>
      <c r="D631">
        <v>10</v>
      </c>
      <c r="E631">
        <f>IF(B631 &lt;= 5,VLOOKUP(C631,$R$3:$S$6,2,FALSE),0)</f>
        <v>0</v>
      </c>
      <c r="F631">
        <f t="shared" si="64"/>
        <v>0</v>
      </c>
      <c r="G631">
        <f t="shared" si="65"/>
        <v>0</v>
      </c>
      <c r="H631">
        <f t="shared" si="67"/>
        <v>70800</v>
      </c>
      <c r="I631">
        <f t="shared" si="68"/>
        <v>0</v>
      </c>
      <c r="J631">
        <f t="shared" si="69"/>
        <v>21500</v>
      </c>
      <c r="K631">
        <f t="shared" si="66"/>
        <v>49300</v>
      </c>
    </row>
    <row r="632" spans="1:11" x14ac:dyDescent="0.25">
      <c r="A632" s="1">
        <v>45557</v>
      </c>
      <c r="B632" s="2">
        <f t="shared" si="63"/>
        <v>7</v>
      </c>
      <c r="C632" t="s">
        <v>4</v>
      </c>
      <c r="D632">
        <v>10</v>
      </c>
      <c r="E632">
        <f>IF(B632 &lt;= 5,VLOOKUP(C632,$R$3:$S$6,2,FALSE),0)</f>
        <v>0</v>
      </c>
      <c r="F632">
        <f t="shared" si="64"/>
        <v>0</v>
      </c>
      <c r="G632">
        <f t="shared" si="65"/>
        <v>0</v>
      </c>
      <c r="H632">
        <f t="shared" si="67"/>
        <v>70800</v>
      </c>
      <c r="I632">
        <f t="shared" si="68"/>
        <v>150</v>
      </c>
      <c r="J632">
        <f t="shared" si="69"/>
        <v>21650</v>
      </c>
      <c r="K632">
        <f t="shared" si="66"/>
        <v>49150</v>
      </c>
    </row>
    <row r="633" spans="1:11" x14ac:dyDescent="0.25">
      <c r="A633" s="1">
        <v>45558</v>
      </c>
      <c r="B633" s="2">
        <f t="shared" si="63"/>
        <v>1</v>
      </c>
      <c r="C633" t="s">
        <v>5</v>
      </c>
      <c r="D633">
        <v>10</v>
      </c>
      <c r="E633">
        <f>IF(B633 &lt;= 5,VLOOKUP(C633,$R$3:$S$6,2,FALSE),0)</f>
        <v>0.4</v>
      </c>
      <c r="F633">
        <f t="shared" si="64"/>
        <v>4</v>
      </c>
      <c r="G633">
        <f t="shared" si="65"/>
        <v>120</v>
      </c>
      <c r="H633">
        <f t="shared" si="67"/>
        <v>70920</v>
      </c>
      <c r="I633">
        <f t="shared" si="68"/>
        <v>0</v>
      </c>
      <c r="J633">
        <f t="shared" si="69"/>
        <v>21650</v>
      </c>
      <c r="K633">
        <f t="shared" si="66"/>
        <v>49270</v>
      </c>
    </row>
    <row r="634" spans="1:11" x14ac:dyDescent="0.25">
      <c r="A634" s="1">
        <v>45559</v>
      </c>
      <c r="B634" s="2">
        <f t="shared" si="63"/>
        <v>2</v>
      </c>
      <c r="C634" t="s">
        <v>5</v>
      </c>
      <c r="D634">
        <v>10</v>
      </c>
      <c r="E634">
        <f>IF(B634 &lt;= 5,VLOOKUP(C634,$R$3:$S$6,2,FALSE),0)</f>
        <v>0.4</v>
      </c>
      <c r="F634">
        <f t="shared" si="64"/>
        <v>4</v>
      </c>
      <c r="G634">
        <f t="shared" si="65"/>
        <v>120</v>
      </c>
      <c r="H634">
        <f t="shared" si="67"/>
        <v>71040</v>
      </c>
      <c r="I634">
        <f t="shared" si="68"/>
        <v>0</v>
      </c>
      <c r="J634">
        <f t="shared" si="69"/>
        <v>21650</v>
      </c>
      <c r="K634">
        <f t="shared" si="66"/>
        <v>49390</v>
      </c>
    </row>
    <row r="635" spans="1:11" x14ac:dyDescent="0.25">
      <c r="A635" s="1">
        <v>45560</v>
      </c>
      <c r="B635" s="2">
        <f t="shared" si="63"/>
        <v>3</v>
      </c>
      <c r="C635" t="s">
        <v>5</v>
      </c>
      <c r="D635">
        <v>10</v>
      </c>
      <c r="E635">
        <f>IF(B635 &lt;= 5,VLOOKUP(C635,$R$3:$S$6,2,FALSE),0)</f>
        <v>0.4</v>
      </c>
      <c r="F635">
        <f t="shared" si="64"/>
        <v>4</v>
      </c>
      <c r="G635">
        <f t="shared" si="65"/>
        <v>120</v>
      </c>
      <c r="H635">
        <f t="shared" si="67"/>
        <v>71160</v>
      </c>
      <c r="I635">
        <f t="shared" si="68"/>
        <v>0</v>
      </c>
      <c r="J635">
        <f t="shared" si="69"/>
        <v>21650</v>
      </c>
      <c r="K635">
        <f t="shared" si="66"/>
        <v>49510</v>
      </c>
    </row>
    <row r="636" spans="1:11" x14ac:dyDescent="0.25">
      <c r="A636" s="1">
        <v>45561</v>
      </c>
      <c r="B636" s="2">
        <f t="shared" si="63"/>
        <v>4</v>
      </c>
      <c r="C636" t="s">
        <v>5</v>
      </c>
      <c r="D636">
        <v>10</v>
      </c>
      <c r="E636">
        <f>IF(B636 &lt;= 5,VLOOKUP(C636,$R$3:$S$6,2,FALSE),0)</f>
        <v>0.4</v>
      </c>
      <c r="F636">
        <f t="shared" si="64"/>
        <v>4</v>
      </c>
      <c r="G636">
        <f t="shared" si="65"/>
        <v>120</v>
      </c>
      <c r="H636">
        <f t="shared" si="67"/>
        <v>71280</v>
      </c>
      <c r="I636">
        <f t="shared" si="68"/>
        <v>0</v>
      </c>
      <c r="J636">
        <f t="shared" si="69"/>
        <v>21650</v>
      </c>
      <c r="K636">
        <f t="shared" si="66"/>
        <v>49630</v>
      </c>
    </row>
    <row r="637" spans="1:11" x14ac:dyDescent="0.25">
      <c r="A637" s="1">
        <v>45562</v>
      </c>
      <c r="B637" s="2">
        <f t="shared" si="63"/>
        <v>5</v>
      </c>
      <c r="C637" t="s">
        <v>5</v>
      </c>
      <c r="D637">
        <v>10</v>
      </c>
      <c r="E637">
        <f>IF(B637 &lt;= 5,VLOOKUP(C637,$R$3:$S$6,2,FALSE),0)</f>
        <v>0.4</v>
      </c>
      <c r="F637">
        <f t="shared" si="64"/>
        <v>4</v>
      </c>
      <c r="G637">
        <f t="shared" si="65"/>
        <v>120</v>
      </c>
      <c r="H637">
        <f t="shared" si="67"/>
        <v>71400</v>
      </c>
      <c r="I637">
        <f t="shared" si="68"/>
        <v>0</v>
      </c>
      <c r="J637">
        <f t="shared" si="69"/>
        <v>21650</v>
      </c>
      <c r="K637">
        <f t="shared" si="66"/>
        <v>49750</v>
      </c>
    </row>
    <row r="638" spans="1:11" x14ac:dyDescent="0.25">
      <c r="A638" s="1">
        <v>45563</v>
      </c>
      <c r="B638" s="2">
        <f t="shared" si="63"/>
        <v>6</v>
      </c>
      <c r="C638" t="s">
        <v>5</v>
      </c>
      <c r="D638">
        <v>10</v>
      </c>
      <c r="E638">
        <f>IF(B638 &lt;= 5,VLOOKUP(C638,$R$3:$S$6,2,FALSE),0)</f>
        <v>0</v>
      </c>
      <c r="F638">
        <f t="shared" si="64"/>
        <v>0</v>
      </c>
      <c r="G638">
        <f t="shared" si="65"/>
        <v>0</v>
      </c>
      <c r="H638">
        <f t="shared" si="67"/>
        <v>71400</v>
      </c>
      <c r="I638">
        <f t="shared" si="68"/>
        <v>0</v>
      </c>
      <c r="J638">
        <f t="shared" si="69"/>
        <v>21650</v>
      </c>
      <c r="K638">
        <f t="shared" si="66"/>
        <v>49750</v>
      </c>
    </row>
    <row r="639" spans="1:11" x14ac:dyDescent="0.25">
      <c r="A639" s="1">
        <v>45564</v>
      </c>
      <c r="B639" s="2">
        <f t="shared" si="63"/>
        <v>7</v>
      </c>
      <c r="C639" t="s">
        <v>5</v>
      </c>
      <c r="D639">
        <v>10</v>
      </c>
      <c r="E639">
        <f>IF(B639 &lt;= 5,VLOOKUP(C639,$R$3:$S$6,2,FALSE),0)</f>
        <v>0</v>
      </c>
      <c r="F639">
        <f t="shared" si="64"/>
        <v>0</v>
      </c>
      <c r="G639">
        <f t="shared" si="65"/>
        <v>0</v>
      </c>
      <c r="H639">
        <f t="shared" si="67"/>
        <v>71400</v>
      </c>
      <c r="I639">
        <f t="shared" si="68"/>
        <v>150</v>
      </c>
      <c r="J639">
        <f t="shared" si="69"/>
        <v>21800</v>
      </c>
      <c r="K639">
        <f t="shared" si="66"/>
        <v>49600</v>
      </c>
    </row>
    <row r="640" spans="1:11" x14ac:dyDescent="0.25">
      <c r="A640" s="1">
        <v>45565</v>
      </c>
      <c r="B640" s="2">
        <f t="shared" si="63"/>
        <v>1</v>
      </c>
      <c r="C640" t="s">
        <v>5</v>
      </c>
      <c r="D640">
        <v>10</v>
      </c>
      <c r="E640">
        <f>IF(B640 &lt;= 5,VLOOKUP(C640,$R$3:$S$6,2,FALSE),0)</f>
        <v>0.4</v>
      </c>
      <c r="F640">
        <f t="shared" si="64"/>
        <v>4</v>
      </c>
      <c r="G640">
        <f t="shared" si="65"/>
        <v>120</v>
      </c>
      <c r="H640">
        <f t="shared" si="67"/>
        <v>71520</v>
      </c>
      <c r="I640">
        <f t="shared" si="68"/>
        <v>0</v>
      </c>
      <c r="J640">
        <f t="shared" si="69"/>
        <v>21800</v>
      </c>
      <c r="K640">
        <f t="shared" si="66"/>
        <v>49720</v>
      </c>
    </row>
    <row r="641" spans="1:11" x14ac:dyDescent="0.25">
      <c r="A641" s="1">
        <v>45566</v>
      </c>
      <c r="B641" s="2">
        <f t="shared" si="63"/>
        <v>2</v>
      </c>
      <c r="C641" t="s">
        <v>5</v>
      </c>
      <c r="D641">
        <v>10</v>
      </c>
      <c r="E641">
        <f>IF(B641 &lt;= 5,VLOOKUP(C641,$R$3:$S$6,2,FALSE),0)</f>
        <v>0.4</v>
      </c>
      <c r="F641">
        <f t="shared" si="64"/>
        <v>4</v>
      </c>
      <c r="G641">
        <f t="shared" si="65"/>
        <v>120</v>
      </c>
      <c r="H641">
        <f t="shared" si="67"/>
        <v>71640</v>
      </c>
      <c r="I641">
        <f t="shared" si="68"/>
        <v>0</v>
      </c>
      <c r="J641">
        <f t="shared" si="69"/>
        <v>21800</v>
      </c>
      <c r="K641">
        <f t="shared" si="66"/>
        <v>49840</v>
      </c>
    </row>
    <row r="642" spans="1:11" x14ac:dyDescent="0.25">
      <c r="A642" s="1">
        <v>45567</v>
      </c>
      <c r="B642" s="2">
        <f t="shared" si="63"/>
        <v>3</v>
      </c>
      <c r="C642" t="s">
        <v>5</v>
      </c>
      <c r="D642">
        <v>10</v>
      </c>
      <c r="E642">
        <f>IF(B642 &lt;= 5,VLOOKUP(C642,$R$3:$S$6,2,FALSE),0)</f>
        <v>0.4</v>
      </c>
      <c r="F642">
        <f t="shared" si="64"/>
        <v>4</v>
      </c>
      <c r="G642">
        <f t="shared" si="65"/>
        <v>120</v>
      </c>
      <c r="H642">
        <f t="shared" si="67"/>
        <v>71760</v>
      </c>
      <c r="I642">
        <f t="shared" si="68"/>
        <v>0</v>
      </c>
      <c r="J642">
        <f t="shared" si="69"/>
        <v>21800</v>
      </c>
      <c r="K642">
        <f t="shared" si="66"/>
        <v>49960</v>
      </c>
    </row>
    <row r="643" spans="1:11" x14ac:dyDescent="0.25">
      <c r="A643" s="1">
        <v>45568</v>
      </c>
      <c r="B643" s="2">
        <f t="shared" ref="B643:B706" si="70">WEEKDAY(A643,2)</f>
        <v>4</v>
      </c>
      <c r="C643" t="s">
        <v>5</v>
      </c>
      <c r="D643">
        <v>10</v>
      </c>
      <c r="E643">
        <f>IF(B643 &lt;= 5,VLOOKUP(C643,$R$3:$S$6,2,FALSE),0)</f>
        <v>0.4</v>
      </c>
      <c r="F643">
        <f t="shared" ref="F643:F706" si="71">ROUNDDOWN(D643*E643,0)</f>
        <v>4</v>
      </c>
      <c r="G643">
        <f t="shared" ref="G643:G706" si="72">IF(B643&lt;=5,F643*$Q$9,0)</f>
        <v>120</v>
      </c>
      <c r="H643">
        <f t="shared" si="67"/>
        <v>71880</v>
      </c>
      <c r="I643">
        <f t="shared" si="68"/>
        <v>0</v>
      </c>
      <c r="J643">
        <f t="shared" si="69"/>
        <v>21800</v>
      </c>
      <c r="K643">
        <f t="shared" ref="K643:K706" si="73">H643-J643</f>
        <v>50080</v>
      </c>
    </row>
    <row r="644" spans="1:11" x14ac:dyDescent="0.25">
      <c r="A644" s="1">
        <v>45569</v>
      </c>
      <c r="B644" s="2">
        <f t="shared" si="70"/>
        <v>5</v>
      </c>
      <c r="C644" t="s">
        <v>5</v>
      </c>
      <c r="D644">
        <v>10</v>
      </c>
      <c r="E644">
        <f>IF(B644 &lt;= 5,VLOOKUP(C644,$R$3:$S$6,2,FALSE),0)</f>
        <v>0.4</v>
      </c>
      <c r="F644">
        <f t="shared" si="71"/>
        <v>4</v>
      </c>
      <c r="G644">
        <f t="shared" si="72"/>
        <v>120</v>
      </c>
      <c r="H644">
        <f t="shared" ref="H644:H707" si="74">H643+G644</f>
        <v>72000</v>
      </c>
      <c r="I644">
        <f t="shared" ref="I644:I707" si="75">IF(B644=7,D644*$Q$10,0)</f>
        <v>0</v>
      </c>
      <c r="J644">
        <f t="shared" ref="J644:J707" si="76">J643+I644</f>
        <v>21800</v>
      </c>
      <c r="K644">
        <f t="shared" si="73"/>
        <v>50200</v>
      </c>
    </row>
    <row r="645" spans="1:11" x14ac:dyDescent="0.25">
      <c r="A645" s="1">
        <v>45570</v>
      </c>
      <c r="B645" s="2">
        <f t="shared" si="70"/>
        <v>6</v>
      </c>
      <c r="C645" t="s">
        <v>5</v>
      </c>
      <c r="D645">
        <v>10</v>
      </c>
      <c r="E645">
        <f>IF(B645 &lt;= 5,VLOOKUP(C645,$R$3:$S$6,2,FALSE),0)</f>
        <v>0</v>
      </c>
      <c r="F645">
        <f t="shared" si="71"/>
        <v>0</v>
      </c>
      <c r="G645">
        <f t="shared" si="72"/>
        <v>0</v>
      </c>
      <c r="H645">
        <f t="shared" si="74"/>
        <v>72000</v>
      </c>
      <c r="I645">
        <f t="shared" si="75"/>
        <v>0</v>
      </c>
      <c r="J645">
        <f t="shared" si="76"/>
        <v>21800</v>
      </c>
      <c r="K645">
        <f t="shared" si="73"/>
        <v>50200</v>
      </c>
    </row>
    <row r="646" spans="1:11" x14ac:dyDescent="0.25">
      <c r="A646" s="1">
        <v>45571</v>
      </c>
      <c r="B646" s="2">
        <f t="shared" si="70"/>
        <v>7</v>
      </c>
      <c r="C646" t="s">
        <v>5</v>
      </c>
      <c r="D646">
        <v>10</v>
      </c>
      <c r="E646">
        <f>IF(B646 &lt;= 5,VLOOKUP(C646,$R$3:$S$6,2,FALSE),0)</f>
        <v>0</v>
      </c>
      <c r="F646">
        <f t="shared" si="71"/>
        <v>0</v>
      </c>
      <c r="G646">
        <f t="shared" si="72"/>
        <v>0</v>
      </c>
      <c r="H646">
        <f t="shared" si="74"/>
        <v>72000</v>
      </c>
      <c r="I646">
        <f t="shared" si="75"/>
        <v>150</v>
      </c>
      <c r="J646">
        <f t="shared" si="76"/>
        <v>21950</v>
      </c>
      <c r="K646">
        <f t="shared" si="73"/>
        <v>50050</v>
      </c>
    </row>
    <row r="647" spans="1:11" x14ac:dyDescent="0.25">
      <c r="A647" s="1">
        <v>45572</v>
      </c>
      <c r="B647" s="2">
        <f t="shared" si="70"/>
        <v>1</v>
      </c>
      <c r="C647" t="s">
        <v>5</v>
      </c>
      <c r="D647">
        <v>10</v>
      </c>
      <c r="E647">
        <f>IF(B647 &lt;= 5,VLOOKUP(C647,$R$3:$S$6,2,FALSE),0)</f>
        <v>0.4</v>
      </c>
      <c r="F647">
        <f t="shared" si="71"/>
        <v>4</v>
      </c>
      <c r="G647">
        <f t="shared" si="72"/>
        <v>120</v>
      </c>
      <c r="H647">
        <f t="shared" si="74"/>
        <v>72120</v>
      </c>
      <c r="I647">
        <f t="shared" si="75"/>
        <v>0</v>
      </c>
      <c r="J647">
        <f t="shared" si="76"/>
        <v>21950</v>
      </c>
      <c r="K647">
        <f t="shared" si="73"/>
        <v>50170</v>
      </c>
    </row>
    <row r="648" spans="1:11" x14ac:dyDescent="0.25">
      <c r="A648" s="1">
        <v>45573</v>
      </c>
      <c r="B648" s="2">
        <f t="shared" si="70"/>
        <v>2</v>
      </c>
      <c r="C648" t="s">
        <v>5</v>
      </c>
      <c r="D648">
        <v>10</v>
      </c>
      <c r="E648">
        <f>IF(B648 &lt;= 5,VLOOKUP(C648,$R$3:$S$6,2,FALSE),0)</f>
        <v>0.4</v>
      </c>
      <c r="F648">
        <f t="shared" si="71"/>
        <v>4</v>
      </c>
      <c r="G648">
        <f t="shared" si="72"/>
        <v>120</v>
      </c>
      <c r="H648">
        <f t="shared" si="74"/>
        <v>72240</v>
      </c>
      <c r="I648">
        <f t="shared" si="75"/>
        <v>0</v>
      </c>
      <c r="J648">
        <f t="shared" si="76"/>
        <v>21950</v>
      </c>
      <c r="K648">
        <f t="shared" si="73"/>
        <v>50290</v>
      </c>
    </row>
    <row r="649" spans="1:11" x14ac:dyDescent="0.25">
      <c r="A649" s="1">
        <v>45574</v>
      </c>
      <c r="B649" s="2">
        <f t="shared" si="70"/>
        <v>3</v>
      </c>
      <c r="C649" t="s">
        <v>5</v>
      </c>
      <c r="D649">
        <v>10</v>
      </c>
      <c r="E649">
        <f>IF(B649 &lt;= 5,VLOOKUP(C649,$R$3:$S$6,2,FALSE),0)</f>
        <v>0.4</v>
      </c>
      <c r="F649">
        <f t="shared" si="71"/>
        <v>4</v>
      </c>
      <c r="G649">
        <f t="shared" si="72"/>
        <v>120</v>
      </c>
      <c r="H649">
        <f t="shared" si="74"/>
        <v>72360</v>
      </c>
      <c r="I649">
        <f t="shared" si="75"/>
        <v>0</v>
      </c>
      <c r="J649">
        <f t="shared" si="76"/>
        <v>21950</v>
      </c>
      <c r="K649">
        <f t="shared" si="73"/>
        <v>50410</v>
      </c>
    </row>
    <row r="650" spans="1:11" x14ac:dyDescent="0.25">
      <c r="A650" s="1">
        <v>45575</v>
      </c>
      <c r="B650" s="2">
        <f t="shared" si="70"/>
        <v>4</v>
      </c>
      <c r="C650" t="s">
        <v>5</v>
      </c>
      <c r="D650">
        <v>10</v>
      </c>
      <c r="E650">
        <f>IF(B650 &lt;= 5,VLOOKUP(C650,$R$3:$S$6,2,FALSE),0)</f>
        <v>0.4</v>
      </c>
      <c r="F650">
        <f t="shared" si="71"/>
        <v>4</v>
      </c>
      <c r="G650">
        <f t="shared" si="72"/>
        <v>120</v>
      </c>
      <c r="H650">
        <f t="shared" si="74"/>
        <v>72480</v>
      </c>
      <c r="I650">
        <f t="shared" si="75"/>
        <v>0</v>
      </c>
      <c r="J650">
        <f t="shared" si="76"/>
        <v>21950</v>
      </c>
      <c r="K650">
        <f t="shared" si="73"/>
        <v>50530</v>
      </c>
    </row>
    <row r="651" spans="1:11" x14ac:dyDescent="0.25">
      <c r="A651" s="1">
        <v>45576</v>
      </c>
      <c r="B651" s="2">
        <f t="shared" si="70"/>
        <v>5</v>
      </c>
      <c r="C651" t="s">
        <v>5</v>
      </c>
      <c r="D651">
        <v>10</v>
      </c>
      <c r="E651">
        <f>IF(B651 &lt;= 5,VLOOKUP(C651,$R$3:$S$6,2,FALSE),0)</f>
        <v>0.4</v>
      </c>
      <c r="F651">
        <f t="shared" si="71"/>
        <v>4</v>
      </c>
      <c r="G651">
        <f t="shared" si="72"/>
        <v>120</v>
      </c>
      <c r="H651">
        <f t="shared" si="74"/>
        <v>72600</v>
      </c>
      <c r="I651">
        <f t="shared" si="75"/>
        <v>0</v>
      </c>
      <c r="J651">
        <f t="shared" si="76"/>
        <v>21950</v>
      </c>
      <c r="K651">
        <f t="shared" si="73"/>
        <v>50650</v>
      </c>
    </row>
    <row r="652" spans="1:11" x14ac:dyDescent="0.25">
      <c r="A652" s="1">
        <v>45577</v>
      </c>
      <c r="B652" s="2">
        <f t="shared" si="70"/>
        <v>6</v>
      </c>
      <c r="C652" t="s">
        <v>5</v>
      </c>
      <c r="D652">
        <v>10</v>
      </c>
      <c r="E652">
        <f>IF(B652 &lt;= 5,VLOOKUP(C652,$R$3:$S$6,2,FALSE),0)</f>
        <v>0</v>
      </c>
      <c r="F652">
        <f t="shared" si="71"/>
        <v>0</v>
      </c>
      <c r="G652">
        <f t="shared" si="72"/>
        <v>0</v>
      </c>
      <c r="H652">
        <f t="shared" si="74"/>
        <v>72600</v>
      </c>
      <c r="I652">
        <f t="shared" si="75"/>
        <v>0</v>
      </c>
      <c r="J652">
        <f t="shared" si="76"/>
        <v>21950</v>
      </c>
      <c r="K652">
        <f t="shared" si="73"/>
        <v>50650</v>
      </c>
    </row>
    <row r="653" spans="1:11" x14ac:dyDescent="0.25">
      <c r="A653" s="1">
        <v>45578</v>
      </c>
      <c r="B653" s="2">
        <f t="shared" si="70"/>
        <v>7</v>
      </c>
      <c r="C653" t="s">
        <v>5</v>
      </c>
      <c r="D653">
        <v>10</v>
      </c>
      <c r="E653">
        <f>IF(B653 &lt;= 5,VLOOKUP(C653,$R$3:$S$6,2,FALSE),0)</f>
        <v>0</v>
      </c>
      <c r="F653">
        <f t="shared" si="71"/>
        <v>0</v>
      </c>
      <c r="G653">
        <f t="shared" si="72"/>
        <v>0</v>
      </c>
      <c r="H653">
        <f t="shared" si="74"/>
        <v>72600</v>
      </c>
      <c r="I653">
        <f t="shared" si="75"/>
        <v>150</v>
      </c>
      <c r="J653">
        <f t="shared" si="76"/>
        <v>22100</v>
      </c>
      <c r="K653">
        <f t="shared" si="73"/>
        <v>50500</v>
      </c>
    </row>
    <row r="654" spans="1:11" x14ac:dyDescent="0.25">
      <c r="A654" s="1">
        <v>45579</v>
      </c>
      <c r="B654" s="2">
        <f t="shared" si="70"/>
        <v>1</v>
      </c>
      <c r="C654" t="s">
        <v>5</v>
      </c>
      <c r="D654">
        <v>10</v>
      </c>
      <c r="E654">
        <f>IF(B654 &lt;= 5,VLOOKUP(C654,$R$3:$S$6,2,FALSE),0)</f>
        <v>0.4</v>
      </c>
      <c r="F654">
        <f t="shared" si="71"/>
        <v>4</v>
      </c>
      <c r="G654">
        <f t="shared" si="72"/>
        <v>120</v>
      </c>
      <c r="H654">
        <f t="shared" si="74"/>
        <v>72720</v>
      </c>
      <c r="I654">
        <f t="shared" si="75"/>
        <v>0</v>
      </c>
      <c r="J654">
        <f t="shared" si="76"/>
        <v>22100</v>
      </c>
      <c r="K654">
        <f t="shared" si="73"/>
        <v>50620</v>
      </c>
    </row>
    <row r="655" spans="1:11" x14ac:dyDescent="0.25">
      <c r="A655" s="1">
        <v>45580</v>
      </c>
      <c r="B655" s="2">
        <f t="shared" si="70"/>
        <v>2</v>
      </c>
      <c r="C655" t="s">
        <v>5</v>
      </c>
      <c r="D655">
        <v>10</v>
      </c>
      <c r="E655">
        <f>IF(B655 &lt;= 5,VLOOKUP(C655,$R$3:$S$6,2,FALSE),0)</f>
        <v>0.4</v>
      </c>
      <c r="F655">
        <f t="shared" si="71"/>
        <v>4</v>
      </c>
      <c r="G655">
        <f t="shared" si="72"/>
        <v>120</v>
      </c>
      <c r="H655">
        <f t="shared" si="74"/>
        <v>72840</v>
      </c>
      <c r="I655">
        <f t="shared" si="75"/>
        <v>0</v>
      </c>
      <c r="J655">
        <f t="shared" si="76"/>
        <v>22100</v>
      </c>
      <c r="K655">
        <f t="shared" si="73"/>
        <v>50740</v>
      </c>
    </row>
    <row r="656" spans="1:11" x14ac:dyDescent="0.25">
      <c r="A656" s="1">
        <v>45581</v>
      </c>
      <c r="B656" s="2">
        <f t="shared" si="70"/>
        <v>3</v>
      </c>
      <c r="C656" t="s">
        <v>5</v>
      </c>
      <c r="D656">
        <v>10</v>
      </c>
      <c r="E656">
        <f>IF(B656 &lt;= 5,VLOOKUP(C656,$R$3:$S$6,2,FALSE),0)</f>
        <v>0.4</v>
      </c>
      <c r="F656">
        <f t="shared" si="71"/>
        <v>4</v>
      </c>
      <c r="G656">
        <f t="shared" si="72"/>
        <v>120</v>
      </c>
      <c r="H656">
        <f t="shared" si="74"/>
        <v>72960</v>
      </c>
      <c r="I656">
        <f t="shared" si="75"/>
        <v>0</v>
      </c>
      <c r="J656">
        <f t="shared" si="76"/>
        <v>22100</v>
      </c>
      <c r="K656">
        <f t="shared" si="73"/>
        <v>50860</v>
      </c>
    </row>
    <row r="657" spans="1:11" x14ac:dyDescent="0.25">
      <c r="A657" s="1">
        <v>45582</v>
      </c>
      <c r="B657" s="2">
        <f t="shared" si="70"/>
        <v>4</v>
      </c>
      <c r="C657" t="s">
        <v>5</v>
      </c>
      <c r="D657">
        <v>10</v>
      </c>
      <c r="E657">
        <f>IF(B657 &lt;= 5,VLOOKUP(C657,$R$3:$S$6,2,FALSE),0)</f>
        <v>0.4</v>
      </c>
      <c r="F657">
        <f t="shared" si="71"/>
        <v>4</v>
      </c>
      <c r="G657">
        <f t="shared" si="72"/>
        <v>120</v>
      </c>
      <c r="H657">
        <f t="shared" si="74"/>
        <v>73080</v>
      </c>
      <c r="I657">
        <f t="shared" si="75"/>
        <v>0</v>
      </c>
      <c r="J657">
        <f t="shared" si="76"/>
        <v>22100</v>
      </c>
      <c r="K657">
        <f t="shared" si="73"/>
        <v>50980</v>
      </c>
    </row>
    <row r="658" spans="1:11" x14ac:dyDescent="0.25">
      <c r="A658" s="1">
        <v>45583</v>
      </c>
      <c r="B658" s="2">
        <f t="shared" si="70"/>
        <v>5</v>
      </c>
      <c r="C658" t="s">
        <v>5</v>
      </c>
      <c r="D658">
        <v>10</v>
      </c>
      <c r="E658">
        <f>IF(B658 &lt;= 5,VLOOKUP(C658,$R$3:$S$6,2,FALSE),0)</f>
        <v>0.4</v>
      </c>
      <c r="F658">
        <f t="shared" si="71"/>
        <v>4</v>
      </c>
      <c r="G658">
        <f t="shared" si="72"/>
        <v>120</v>
      </c>
      <c r="H658">
        <f t="shared" si="74"/>
        <v>73200</v>
      </c>
      <c r="I658">
        <f t="shared" si="75"/>
        <v>0</v>
      </c>
      <c r="J658">
        <f t="shared" si="76"/>
        <v>22100</v>
      </c>
      <c r="K658">
        <f t="shared" si="73"/>
        <v>51100</v>
      </c>
    </row>
    <row r="659" spans="1:11" x14ac:dyDescent="0.25">
      <c r="A659" s="1">
        <v>45584</v>
      </c>
      <c r="B659" s="2">
        <f t="shared" si="70"/>
        <v>6</v>
      </c>
      <c r="C659" t="s">
        <v>5</v>
      </c>
      <c r="D659">
        <v>10</v>
      </c>
      <c r="E659">
        <f>IF(B659 &lt;= 5,VLOOKUP(C659,$R$3:$S$6,2,FALSE),0)</f>
        <v>0</v>
      </c>
      <c r="F659">
        <f t="shared" si="71"/>
        <v>0</v>
      </c>
      <c r="G659">
        <f t="shared" si="72"/>
        <v>0</v>
      </c>
      <c r="H659">
        <f t="shared" si="74"/>
        <v>73200</v>
      </c>
      <c r="I659">
        <f t="shared" si="75"/>
        <v>0</v>
      </c>
      <c r="J659">
        <f t="shared" si="76"/>
        <v>22100</v>
      </c>
      <c r="K659">
        <f t="shared" si="73"/>
        <v>51100</v>
      </c>
    </row>
    <row r="660" spans="1:11" x14ac:dyDescent="0.25">
      <c r="A660" s="1">
        <v>45585</v>
      </c>
      <c r="B660" s="2">
        <f t="shared" si="70"/>
        <v>7</v>
      </c>
      <c r="C660" t="s">
        <v>5</v>
      </c>
      <c r="D660">
        <v>10</v>
      </c>
      <c r="E660">
        <f>IF(B660 &lt;= 5,VLOOKUP(C660,$R$3:$S$6,2,FALSE),0)</f>
        <v>0</v>
      </c>
      <c r="F660">
        <f t="shared" si="71"/>
        <v>0</v>
      </c>
      <c r="G660">
        <f t="shared" si="72"/>
        <v>0</v>
      </c>
      <c r="H660">
        <f t="shared" si="74"/>
        <v>73200</v>
      </c>
      <c r="I660">
        <f t="shared" si="75"/>
        <v>150</v>
      </c>
      <c r="J660">
        <f t="shared" si="76"/>
        <v>22250</v>
      </c>
      <c r="K660">
        <f t="shared" si="73"/>
        <v>50950</v>
      </c>
    </row>
    <row r="661" spans="1:11" x14ac:dyDescent="0.25">
      <c r="A661" s="1">
        <v>45586</v>
      </c>
      <c r="B661" s="2">
        <f t="shared" si="70"/>
        <v>1</v>
      </c>
      <c r="C661" t="s">
        <v>5</v>
      </c>
      <c r="D661">
        <v>10</v>
      </c>
      <c r="E661">
        <f>IF(B661 &lt;= 5,VLOOKUP(C661,$R$3:$S$6,2,FALSE),0)</f>
        <v>0.4</v>
      </c>
      <c r="F661">
        <f t="shared" si="71"/>
        <v>4</v>
      </c>
      <c r="G661">
        <f t="shared" si="72"/>
        <v>120</v>
      </c>
      <c r="H661">
        <f t="shared" si="74"/>
        <v>73320</v>
      </c>
      <c r="I661">
        <f t="shared" si="75"/>
        <v>0</v>
      </c>
      <c r="J661">
        <f t="shared" si="76"/>
        <v>22250</v>
      </c>
      <c r="K661">
        <f t="shared" si="73"/>
        <v>51070</v>
      </c>
    </row>
    <row r="662" spans="1:11" x14ac:dyDescent="0.25">
      <c r="A662" s="1">
        <v>45587</v>
      </c>
      <c r="B662" s="2">
        <f t="shared" si="70"/>
        <v>2</v>
      </c>
      <c r="C662" t="s">
        <v>5</v>
      </c>
      <c r="D662">
        <v>10</v>
      </c>
      <c r="E662">
        <f>IF(B662 &lt;= 5,VLOOKUP(C662,$R$3:$S$6,2,FALSE),0)</f>
        <v>0.4</v>
      </c>
      <c r="F662">
        <f t="shared" si="71"/>
        <v>4</v>
      </c>
      <c r="G662">
        <f t="shared" si="72"/>
        <v>120</v>
      </c>
      <c r="H662">
        <f t="shared" si="74"/>
        <v>73440</v>
      </c>
      <c r="I662">
        <f t="shared" si="75"/>
        <v>0</v>
      </c>
      <c r="J662">
        <f t="shared" si="76"/>
        <v>22250</v>
      </c>
      <c r="K662">
        <f t="shared" si="73"/>
        <v>51190</v>
      </c>
    </row>
    <row r="663" spans="1:11" x14ac:dyDescent="0.25">
      <c r="A663" s="1">
        <v>45588</v>
      </c>
      <c r="B663" s="2">
        <f t="shared" si="70"/>
        <v>3</v>
      </c>
      <c r="C663" t="s">
        <v>5</v>
      </c>
      <c r="D663">
        <v>10</v>
      </c>
      <c r="E663">
        <f>IF(B663 &lt;= 5,VLOOKUP(C663,$R$3:$S$6,2,FALSE),0)</f>
        <v>0.4</v>
      </c>
      <c r="F663">
        <f t="shared" si="71"/>
        <v>4</v>
      </c>
      <c r="G663">
        <f t="shared" si="72"/>
        <v>120</v>
      </c>
      <c r="H663">
        <f t="shared" si="74"/>
        <v>73560</v>
      </c>
      <c r="I663">
        <f t="shared" si="75"/>
        <v>0</v>
      </c>
      <c r="J663">
        <f t="shared" si="76"/>
        <v>22250</v>
      </c>
      <c r="K663">
        <f t="shared" si="73"/>
        <v>51310</v>
      </c>
    </row>
    <row r="664" spans="1:11" x14ac:dyDescent="0.25">
      <c r="A664" s="1">
        <v>45589</v>
      </c>
      <c r="B664" s="2">
        <f t="shared" si="70"/>
        <v>4</v>
      </c>
      <c r="C664" t="s">
        <v>5</v>
      </c>
      <c r="D664">
        <v>10</v>
      </c>
      <c r="E664">
        <f>IF(B664 &lt;= 5,VLOOKUP(C664,$R$3:$S$6,2,FALSE),0)</f>
        <v>0.4</v>
      </c>
      <c r="F664">
        <f t="shared" si="71"/>
        <v>4</v>
      </c>
      <c r="G664">
        <f t="shared" si="72"/>
        <v>120</v>
      </c>
      <c r="H664">
        <f t="shared" si="74"/>
        <v>73680</v>
      </c>
      <c r="I664">
        <f t="shared" si="75"/>
        <v>0</v>
      </c>
      <c r="J664">
        <f t="shared" si="76"/>
        <v>22250</v>
      </c>
      <c r="K664">
        <f t="shared" si="73"/>
        <v>51430</v>
      </c>
    </row>
    <row r="665" spans="1:11" x14ac:dyDescent="0.25">
      <c r="A665" s="1">
        <v>45590</v>
      </c>
      <c r="B665" s="2">
        <f t="shared" si="70"/>
        <v>5</v>
      </c>
      <c r="C665" t="s">
        <v>5</v>
      </c>
      <c r="D665">
        <v>10</v>
      </c>
      <c r="E665">
        <f>IF(B665 &lt;= 5,VLOOKUP(C665,$R$3:$S$6,2,FALSE),0)</f>
        <v>0.4</v>
      </c>
      <c r="F665">
        <f t="shared" si="71"/>
        <v>4</v>
      </c>
      <c r="G665">
        <f t="shared" si="72"/>
        <v>120</v>
      </c>
      <c r="H665">
        <f t="shared" si="74"/>
        <v>73800</v>
      </c>
      <c r="I665">
        <f t="shared" si="75"/>
        <v>0</v>
      </c>
      <c r="J665">
        <f t="shared" si="76"/>
        <v>22250</v>
      </c>
      <c r="K665">
        <f t="shared" si="73"/>
        <v>51550</v>
      </c>
    </row>
    <row r="666" spans="1:11" x14ac:dyDescent="0.25">
      <c r="A666" s="1">
        <v>45591</v>
      </c>
      <c r="B666" s="2">
        <f t="shared" si="70"/>
        <v>6</v>
      </c>
      <c r="C666" t="s">
        <v>5</v>
      </c>
      <c r="D666">
        <v>10</v>
      </c>
      <c r="E666">
        <f>IF(B666 &lt;= 5,VLOOKUP(C666,$R$3:$S$6,2,FALSE),0)</f>
        <v>0</v>
      </c>
      <c r="F666">
        <f t="shared" si="71"/>
        <v>0</v>
      </c>
      <c r="G666">
        <f t="shared" si="72"/>
        <v>0</v>
      </c>
      <c r="H666">
        <f t="shared" si="74"/>
        <v>73800</v>
      </c>
      <c r="I666">
        <f t="shared" si="75"/>
        <v>0</v>
      </c>
      <c r="J666">
        <f t="shared" si="76"/>
        <v>22250</v>
      </c>
      <c r="K666">
        <f t="shared" si="73"/>
        <v>51550</v>
      </c>
    </row>
    <row r="667" spans="1:11" x14ac:dyDescent="0.25">
      <c r="A667" s="1">
        <v>45592</v>
      </c>
      <c r="B667" s="2">
        <f t="shared" si="70"/>
        <v>7</v>
      </c>
      <c r="C667" t="s">
        <v>5</v>
      </c>
      <c r="D667">
        <v>10</v>
      </c>
      <c r="E667">
        <f>IF(B667 &lt;= 5,VLOOKUP(C667,$R$3:$S$6,2,FALSE),0)</f>
        <v>0</v>
      </c>
      <c r="F667">
        <f t="shared" si="71"/>
        <v>0</v>
      </c>
      <c r="G667">
        <f t="shared" si="72"/>
        <v>0</v>
      </c>
      <c r="H667">
        <f t="shared" si="74"/>
        <v>73800</v>
      </c>
      <c r="I667">
        <f t="shared" si="75"/>
        <v>150</v>
      </c>
      <c r="J667">
        <f t="shared" si="76"/>
        <v>22400</v>
      </c>
      <c r="K667">
        <f t="shared" si="73"/>
        <v>51400</v>
      </c>
    </row>
    <row r="668" spans="1:11" x14ac:dyDescent="0.25">
      <c r="A668" s="1">
        <v>45593</v>
      </c>
      <c r="B668" s="2">
        <f t="shared" si="70"/>
        <v>1</v>
      </c>
      <c r="C668" t="s">
        <v>5</v>
      </c>
      <c r="D668">
        <v>10</v>
      </c>
      <c r="E668">
        <f>IF(B668 &lt;= 5,VLOOKUP(C668,$R$3:$S$6,2,FALSE),0)</f>
        <v>0.4</v>
      </c>
      <c r="F668">
        <f t="shared" si="71"/>
        <v>4</v>
      </c>
      <c r="G668">
        <f t="shared" si="72"/>
        <v>120</v>
      </c>
      <c r="H668">
        <f t="shared" si="74"/>
        <v>73920</v>
      </c>
      <c r="I668">
        <f t="shared" si="75"/>
        <v>0</v>
      </c>
      <c r="J668">
        <f t="shared" si="76"/>
        <v>22400</v>
      </c>
      <c r="K668">
        <f t="shared" si="73"/>
        <v>51520</v>
      </c>
    </row>
    <row r="669" spans="1:11" x14ac:dyDescent="0.25">
      <c r="A669" s="1">
        <v>45594</v>
      </c>
      <c r="B669" s="2">
        <f t="shared" si="70"/>
        <v>2</v>
      </c>
      <c r="C669" t="s">
        <v>5</v>
      </c>
      <c r="D669">
        <v>10</v>
      </c>
      <c r="E669">
        <f>IF(B669 &lt;= 5,VLOOKUP(C669,$R$3:$S$6,2,FALSE),0)</f>
        <v>0.4</v>
      </c>
      <c r="F669">
        <f t="shared" si="71"/>
        <v>4</v>
      </c>
      <c r="G669">
        <f t="shared" si="72"/>
        <v>120</v>
      </c>
      <c r="H669">
        <f t="shared" si="74"/>
        <v>74040</v>
      </c>
      <c r="I669">
        <f t="shared" si="75"/>
        <v>0</v>
      </c>
      <c r="J669">
        <f t="shared" si="76"/>
        <v>22400</v>
      </c>
      <c r="K669">
        <f t="shared" si="73"/>
        <v>51640</v>
      </c>
    </row>
    <row r="670" spans="1:11" x14ac:dyDescent="0.25">
      <c r="A670" s="1">
        <v>45595</v>
      </c>
      <c r="B670" s="2">
        <f t="shared" si="70"/>
        <v>3</v>
      </c>
      <c r="C670" t="s">
        <v>5</v>
      </c>
      <c r="D670">
        <v>10</v>
      </c>
      <c r="E670">
        <f>IF(B670 &lt;= 5,VLOOKUP(C670,$R$3:$S$6,2,FALSE),0)</f>
        <v>0.4</v>
      </c>
      <c r="F670">
        <f t="shared" si="71"/>
        <v>4</v>
      </c>
      <c r="G670">
        <f t="shared" si="72"/>
        <v>120</v>
      </c>
      <c r="H670">
        <f t="shared" si="74"/>
        <v>74160</v>
      </c>
      <c r="I670">
        <f t="shared" si="75"/>
        <v>0</v>
      </c>
      <c r="J670">
        <f t="shared" si="76"/>
        <v>22400</v>
      </c>
      <c r="K670">
        <f t="shared" si="73"/>
        <v>51760</v>
      </c>
    </row>
    <row r="671" spans="1:11" x14ac:dyDescent="0.25">
      <c r="A671" s="1">
        <v>45596</v>
      </c>
      <c r="B671" s="2">
        <f t="shared" si="70"/>
        <v>4</v>
      </c>
      <c r="C671" t="s">
        <v>5</v>
      </c>
      <c r="D671">
        <v>10</v>
      </c>
      <c r="E671">
        <f>IF(B671 &lt;= 5,VLOOKUP(C671,$R$3:$S$6,2,FALSE),0)</f>
        <v>0.4</v>
      </c>
      <c r="F671">
        <f t="shared" si="71"/>
        <v>4</v>
      </c>
      <c r="G671">
        <f t="shared" si="72"/>
        <v>120</v>
      </c>
      <c r="H671">
        <f t="shared" si="74"/>
        <v>74280</v>
      </c>
      <c r="I671">
        <f t="shared" si="75"/>
        <v>0</v>
      </c>
      <c r="J671">
        <f t="shared" si="76"/>
        <v>22400</v>
      </c>
      <c r="K671">
        <f t="shared" si="73"/>
        <v>51880</v>
      </c>
    </row>
    <row r="672" spans="1:11" x14ac:dyDescent="0.25">
      <c r="A672" s="1">
        <v>45597</v>
      </c>
      <c r="B672" s="2">
        <f t="shared" si="70"/>
        <v>5</v>
      </c>
      <c r="C672" t="s">
        <v>5</v>
      </c>
      <c r="D672">
        <v>10</v>
      </c>
      <c r="E672">
        <f>IF(B672 &lt;= 5,VLOOKUP(C672,$R$3:$S$6,2,FALSE),0)</f>
        <v>0.4</v>
      </c>
      <c r="F672">
        <f t="shared" si="71"/>
        <v>4</v>
      </c>
      <c r="G672">
        <f t="shared" si="72"/>
        <v>120</v>
      </c>
      <c r="H672">
        <f t="shared" si="74"/>
        <v>74400</v>
      </c>
      <c r="I672">
        <f t="shared" si="75"/>
        <v>0</v>
      </c>
      <c r="J672">
        <f t="shared" si="76"/>
        <v>22400</v>
      </c>
      <c r="K672">
        <f t="shared" si="73"/>
        <v>52000</v>
      </c>
    </row>
    <row r="673" spans="1:11" x14ac:dyDescent="0.25">
      <c r="A673" s="1">
        <v>45598</v>
      </c>
      <c r="B673" s="2">
        <f t="shared" si="70"/>
        <v>6</v>
      </c>
      <c r="C673" t="s">
        <v>5</v>
      </c>
      <c r="D673">
        <v>10</v>
      </c>
      <c r="E673">
        <f>IF(B673 &lt;= 5,VLOOKUP(C673,$R$3:$S$6,2,FALSE),0)</f>
        <v>0</v>
      </c>
      <c r="F673">
        <f t="shared" si="71"/>
        <v>0</v>
      </c>
      <c r="G673">
        <f t="shared" si="72"/>
        <v>0</v>
      </c>
      <c r="H673">
        <f t="shared" si="74"/>
        <v>74400</v>
      </c>
      <c r="I673">
        <f t="shared" si="75"/>
        <v>0</v>
      </c>
      <c r="J673">
        <f t="shared" si="76"/>
        <v>22400</v>
      </c>
      <c r="K673">
        <f t="shared" si="73"/>
        <v>52000</v>
      </c>
    </row>
    <row r="674" spans="1:11" x14ac:dyDescent="0.25">
      <c r="A674" s="1">
        <v>45599</v>
      </c>
      <c r="B674" s="2">
        <f t="shared" si="70"/>
        <v>7</v>
      </c>
      <c r="C674" t="s">
        <v>5</v>
      </c>
      <c r="D674">
        <v>10</v>
      </c>
      <c r="E674">
        <f>IF(B674 &lt;= 5,VLOOKUP(C674,$R$3:$S$6,2,FALSE),0)</f>
        <v>0</v>
      </c>
      <c r="F674">
        <f t="shared" si="71"/>
        <v>0</v>
      </c>
      <c r="G674">
        <f t="shared" si="72"/>
        <v>0</v>
      </c>
      <c r="H674">
        <f t="shared" si="74"/>
        <v>74400</v>
      </c>
      <c r="I674">
        <f t="shared" si="75"/>
        <v>150</v>
      </c>
      <c r="J674">
        <f t="shared" si="76"/>
        <v>22550</v>
      </c>
      <c r="K674">
        <f t="shared" si="73"/>
        <v>51850</v>
      </c>
    </row>
    <row r="675" spans="1:11" x14ac:dyDescent="0.25">
      <c r="A675" s="1">
        <v>45600</v>
      </c>
      <c r="B675" s="2">
        <f t="shared" si="70"/>
        <v>1</v>
      </c>
      <c r="C675" t="s">
        <v>5</v>
      </c>
      <c r="D675">
        <v>10</v>
      </c>
      <c r="E675">
        <f>IF(B675 &lt;= 5,VLOOKUP(C675,$R$3:$S$6,2,FALSE),0)</f>
        <v>0.4</v>
      </c>
      <c r="F675">
        <f t="shared" si="71"/>
        <v>4</v>
      </c>
      <c r="G675">
        <f t="shared" si="72"/>
        <v>120</v>
      </c>
      <c r="H675">
        <f t="shared" si="74"/>
        <v>74520</v>
      </c>
      <c r="I675">
        <f t="shared" si="75"/>
        <v>0</v>
      </c>
      <c r="J675">
        <f t="shared" si="76"/>
        <v>22550</v>
      </c>
      <c r="K675">
        <f t="shared" si="73"/>
        <v>51970</v>
      </c>
    </row>
    <row r="676" spans="1:11" x14ac:dyDescent="0.25">
      <c r="A676" s="1">
        <v>45601</v>
      </c>
      <c r="B676" s="2">
        <f t="shared" si="70"/>
        <v>2</v>
      </c>
      <c r="C676" t="s">
        <v>5</v>
      </c>
      <c r="D676">
        <v>10</v>
      </c>
      <c r="E676">
        <f>IF(B676 &lt;= 5,VLOOKUP(C676,$R$3:$S$6,2,FALSE),0)</f>
        <v>0.4</v>
      </c>
      <c r="F676">
        <f t="shared" si="71"/>
        <v>4</v>
      </c>
      <c r="G676">
        <f t="shared" si="72"/>
        <v>120</v>
      </c>
      <c r="H676">
        <f t="shared" si="74"/>
        <v>74640</v>
      </c>
      <c r="I676">
        <f t="shared" si="75"/>
        <v>0</v>
      </c>
      <c r="J676">
        <f t="shared" si="76"/>
        <v>22550</v>
      </c>
      <c r="K676">
        <f t="shared" si="73"/>
        <v>52090</v>
      </c>
    </row>
    <row r="677" spans="1:11" x14ac:dyDescent="0.25">
      <c r="A677" s="1">
        <v>45602</v>
      </c>
      <c r="B677" s="2">
        <f t="shared" si="70"/>
        <v>3</v>
      </c>
      <c r="C677" t="s">
        <v>5</v>
      </c>
      <c r="D677">
        <v>10</v>
      </c>
      <c r="E677">
        <f>IF(B677 &lt;= 5,VLOOKUP(C677,$R$3:$S$6,2,FALSE),0)</f>
        <v>0.4</v>
      </c>
      <c r="F677">
        <f t="shared" si="71"/>
        <v>4</v>
      </c>
      <c r="G677">
        <f t="shared" si="72"/>
        <v>120</v>
      </c>
      <c r="H677">
        <f t="shared" si="74"/>
        <v>74760</v>
      </c>
      <c r="I677">
        <f t="shared" si="75"/>
        <v>0</v>
      </c>
      <c r="J677">
        <f t="shared" si="76"/>
        <v>22550</v>
      </c>
      <c r="K677">
        <f t="shared" si="73"/>
        <v>52210</v>
      </c>
    </row>
    <row r="678" spans="1:11" x14ac:dyDescent="0.25">
      <c r="A678" s="1">
        <v>45603</v>
      </c>
      <c r="B678" s="2">
        <f t="shared" si="70"/>
        <v>4</v>
      </c>
      <c r="C678" t="s">
        <v>5</v>
      </c>
      <c r="D678">
        <v>10</v>
      </c>
      <c r="E678">
        <f>IF(B678 &lt;= 5,VLOOKUP(C678,$R$3:$S$6,2,FALSE),0)</f>
        <v>0.4</v>
      </c>
      <c r="F678">
        <f t="shared" si="71"/>
        <v>4</v>
      </c>
      <c r="G678">
        <f t="shared" si="72"/>
        <v>120</v>
      </c>
      <c r="H678">
        <f t="shared" si="74"/>
        <v>74880</v>
      </c>
      <c r="I678">
        <f t="shared" si="75"/>
        <v>0</v>
      </c>
      <c r="J678">
        <f t="shared" si="76"/>
        <v>22550</v>
      </c>
      <c r="K678">
        <f t="shared" si="73"/>
        <v>52330</v>
      </c>
    </row>
    <row r="679" spans="1:11" x14ac:dyDescent="0.25">
      <c r="A679" s="1">
        <v>45604</v>
      </c>
      <c r="B679" s="2">
        <f t="shared" si="70"/>
        <v>5</v>
      </c>
      <c r="C679" t="s">
        <v>5</v>
      </c>
      <c r="D679">
        <v>10</v>
      </c>
      <c r="E679">
        <f>IF(B679 &lt;= 5,VLOOKUP(C679,$R$3:$S$6,2,FALSE),0)</f>
        <v>0.4</v>
      </c>
      <c r="F679">
        <f t="shared" si="71"/>
        <v>4</v>
      </c>
      <c r="G679">
        <f t="shared" si="72"/>
        <v>120</v>
      </c>
      <c r="H679">
        <f t="shared" si="74"/>
        <v>75000</v>
      </c>
      <c r="I679">
        <f t="shared" si="75"/>
        <v>0</v>
      </c>
      <c r="J679">
        <f t="shared" si="76"/>
        <v>22550</v>
      </c>
      <c r="K679">
        <f t="shared" si="73"/>
        <v>52450</v>
      </c>
    </row>
    <row r="680" spans="1:11" x14ac:dyDescent="0.25">
      <c r="A680" s="1">
        <v>45605</v>
      </c>
      <c r="B680" s="2">
        <f t="shared" si="70"/>
        <v>6</v>
      </c>
      <c r="C680" t="s">
        <v>5</v>
      </c>
      <c r="D680">
        <v>10</v>
      </c>
      <c r="E680">
        <f>IF(B680 &lt;= 5,VLOOKUP(C680,$R$3:$S$6,2,FALSE),0)</f>
        <v>0</v>
      </c>
      <c r="F680">
        <f t="shared" si="71"/>
        <v>0</v>
      </c>
      <c r="G680">
        <f t="shared" si="72"/>
        <v>0</v>
      </c>
      <c r="H680">
        <f t="shared" si="74"/>
        <v>75000</v>
      </c>
      <c r="I680">
        <f t="shared" si="75"/>
        <v>0</v>
      </c>
      <c r="J680">
        <f t="shared" si="76"/>
        <v>22550</v>
      </c>
      <c r="K680">
        <f t="shared" si="73"/>
        <v>52450</v>
      </c>
    </row>
    <row r="681" spans="1:11" x14ac:dyDescent="0.25">
      <c r="A681" s="1">
        <v>45606</v>
      </c>
      <c r="B681" s="2">
        <f t="shared" si="70"/>
        <v>7</v>
      </c>
      <c r="C681" t="s">
        <v>5</v>
      </c>
      <c r="D681">
        <v>10</v>
      </c>
      <c r="E681">
        <f>IF(B681 &lt;= 5,VLOOKUP(C681,$R$3:$S$6,2,FALSE),0)</f>
        <v>0</v>
      </c>
      <c r="F681">
        <f t="shared" si="71"/>
        <v>0</v>
      </c>
      <c r="G681">
        <f t="shared" si="72"/>
        <v>0</v>
      </c>
      <c r="H681">
        <f t="shared" si="74"/>
        <v>75000</v>
      </c>
      <c r="I681">
        <f t="shared" si="75"/>
        <v>150</v>
      </c>
      <c r="J681">
        <f t="shared" si="76"/>
        <v>22700</v>
      </c>
      <c r="K681">
        <f t="shared" si="73"/>
        <v>52300</v>
      </c>
    </row>
    <row r="682" spans="1:11" x14ac:dyDescent="0.25">
      <c r="A682" s="1">
        <v>45607</v>
      </c>
      <c r="B682" s="2">
        <f t="shared" si="70"/>
        <v>1</v>
      </c>
      <c r="C682" t="s">
        <v>5</v>
      </c>
      <c r="D682">
        <v>10</v>
      </c>
      <c r="E682">
        <f>IF(B682 &lt;= 5,VLOOKUP(C682,$R$3:$S$6,2,FALSE),0)</f>
        <v>0.4</v>
      </c>
      <c r="F682">
        <f t="shared" si="71"/>
        <v>4</v>
      </c>
      <c r="G682">
        <f t="shared" si="72"/>
        <v>120</v>
      </c>
      <c r="H682">
        <f t="shared" si="74"/>
        <v>75120</v>
      </c>
      <c r="I682">
        <f t="shared" si="75"/>
        <v>0</v>
      </c>
      <c r="J682">
        <f t="shared" si="76"/>
        <v>22700</v>
      </c>
      <c r="K682">
        <f t="shared" si="73"/>
        <v>52420</v>
      </c>
    </row>
    <row r="683" spans="1:11" x14ac:dyDescent="0.25">
      <c r="A683" s="1">
        <v>45608</v>
      </c>
      <c r="B683" s="2">
        <f t="shared" si="70"/>
        <v>2</v>
      </c>
      <c r="C683" t="s">
        <v>5</v>
      </c>
      <c r="D683">
        <v>10</v>
      </c>
      <c r="E683">
        <f>IF(B683 &lt;= 5,VLOOKUP(C683,$R$3:$S$6,2,FALSE),0)</f>
        <v>0.4</v>
      </c>
      <c r="F683">
        <f t="shared" si="71"/>
        <v>4</v>
      </c>
      <c r="G683">
        <f t="shared" si="72"/>
        <v>120</v>
      </c>
      <c r="H683">
        <f t="shared" si="74"/>
        <v>75240</v>
      </c>
      <c r="I683">
        <f t="shared" si="75"/>
        <v>0</v>
      </c>
      <c r="J683">
        <f t="shared" si="76"/>
        <v>22700</v>
      </c>
      <c r="K683">
        <f t="shared" si="73"/>
        <v>52540</v>
      </c>
    </row>
    <row r="684" spans="1:11" x14ac:dyDescent="0.25">
      <c r="A684" s="1">
        <v>45609</v>
      </c>
      <c r="B684" s="2">
        <f t="shared" si="70"/>
        <v>3</v>
      </c>
      <c r="C684" t="s">
        <v>5</v>
      </c>
      <c r="D684">
        <v>10</v>
      </c>
      <c r="E684">
        <f>IF(B684 &lt;= 5,VLOOKUP(C684,$R$3:$S$6,2,FALSE),0)</f>
        <v>0.4</v>
      </c>
      <c r="F684">
        <f t="shared" si="71"/>
        <v>4</v>
      </c>
      <c r="G684">
        <f t="shared" si="72"/>
        <v>120</v>
      </c>
      <c r="H684">
        <f t="shared" si="74"/>
        <v>75360</v>
      </c>
      <c r="I684">
        <f t="shared" si="75"/>
        <v>0</v>
      </c>
      <c r="J684">
        <f t="shared" si="76"/>
        <v>22700</v>
      </c>
      <c r="K684">
        <f t="shared" si="73"/>
        <v>52660</v>
      </c>
    </row>
    <row r="685" spans="1:11" x14ac:dyDescent="0.25">
      <c r="A685" s="1">
        <v>45610</v>
      </c>
      <c r="B685" s="2">
        <f t="shared" si="70"/>
        <v>4</v>
      </c>
      <c r="C685" t="s">
        <v>5</v>
      </c>
      <c r="D685">
        <v>10</v>
      </c>
      <c r="E685">
        <f>IF(B685 &lt;= 5,VLOOKUP(C685,$R$3:$S$6,2,FALSE),0)</f>
        <v>0.4</v>
      </c>
      <c r="F685">
        <f t="shared" si="71"/>
        <v>4</v>
      </c>
      <c r="G685">
        <f t="shared" si="72"/>
        <v>120</v>
      </c>
      <c r="H685">
        <f t="shared" si="74"/>
        <v>75480</v>
      </c>
      <c r="I685">
        <f t="shared" si="75"/>
        <v>0</v>
      </c>
      <c r="J685">
        <f t="shared" si="76"/>
        <v>22700</v>
      </c>
      <c r="K685">
        <f t="shared" si="73"/>
        <v>52780</v>
      </c>
    </row>
    <row r="686" spans="1:11" x14ac:dyDescent="0.25">
      <c r="A686" s="1">
        <v>45611</v>
      </c>
      <c r="B686" s="2">
        <f t="shared" si="70"/>
        <v>5</v>
      </c>
      <c r="C686" t="s">
        <v>5</v>
      </c>
      <c r="D686">
        <v>10</v>
      </c>
      <c r="E686">
        <f>IF(B686 &lt;= 5,VLOOKUP(C686,$R$3:$S$6,2,FALSE),0)</f>
        <v>0.4</v>
      </c>
      <c r="F686">
        <f t="shared" si="71"/>
        <v>4</v>
      </c>
      <c r="G686">
        <f t="shared" si="72"/>
        <v>120</v>
      </c>
      <c r="H686">
        <f t="shared" si="74"/>
        <v>75600</v>
      </c>
      <c r="I686">
        <f t="shared" si="75"/>
        <v>0</v>
      </c>
      <c r="J686">
        <f t="shared" si="76"/>
        <v>22700</v>
      </c>
      <c r="K686">
        <f t="shared" si="73"/>
        <v>52900</v>
      </c>
    </row>
    <row r="687" spans="1:11" x14ac:dyDescent="0.25">
      <c r="A687" s="1">
        <v>45612</v>
      </c>
      <c r="B687" s="2">
        <f t="shared" si="70"/>
        <v>6</v>
      </c>
      <c r="C687" t="s">
        <v>5</v>
      </c>
      <c r="D687">
        <v>10</v>
      </c>
      <c r="E687">
        <f>IF(B687 &lt;= 5,VLOOKUP(C687,$R$3:$S$6,2,FALSE),0)</f>
        <v>0</v>
      </c>
      <c r="F687">
        <f t="shared" si="71"/>
        <v>0</v>
      </c>
      <c r="G687">
        <f t="shared" si="72"/>
        <v>0</v>
      </c>
      <c r="H687">
        <f t="shared" si="74"/>
        <v>75600</v>
      </c>
      <c r="I687">
        <f t="shared" si="75"/>
        <v>0</v>
      </c>
      <c r="J687">
        <f t="shared" si="76"/>
        <v>22700</v>
      </c>
      <c r="K687">
        <f t="shared" si="73"/>
        <v>52900</v>
      </c>
    </row>
    <row r="688" spans="1:11" x14ac:dyDescent="0.25">
      <c r="A688" s="1">
        <v>45613</v>
      </c>
      <c r="B688" s="2">
        <f t="shared" si="70"/>
        <v>7</v>
      </c>
      <c r="C688" t="s">
        <v>5</v>
      </c>
      <c r="D688">
        <v>10</v>
      </c>
      <c r="E688">
        <f>IF(B688 &lt;= 5,VLOOKUP(C688,$R$3:$S$6,2,FALSE),0)</f>
        <v>0</v>
      </c>
      <c r="F688">
        <f t="shared" si="71"/>
        <v>0</v>
      </c>
      <c r="G688">
        <f t="shared" si="72"/>
        <v>0</v>
      </c>
      <c r="H688">
        <f t="shared" si="74"/>
        <v>75600</v>
      </c>
      <c r="I688">
        <f t="shared" si="75"/>
        <v>150</v>
      </c>
      <c r="J688">
        <f t="shared" si="76"/>
        <v>22850</v>
      </c>
      <c r="K688">
        <f t="shared" si="73"/>
        <v>52750</v>
      </c>
    </row>
    <row r="689" spans="1:11" x14ac:dyDescent="0.25">
      <c r="A689" s="1">
        <v>45614</v>
      </c>
      <c r="B689" s="2">
        <f t="shared" si="70"/>
        <v>1</v>
      </c>
      <c r="C689" t="s">
        <v>5</v>
      </c>
      <c r="D689">
        <v>10</v>
      </c>
      <c r="E689">
        <f>IF(B689 &lt;= 5,VLOOKUP(C689,$R$3:$S$6,2,FALSE),0)</f>
        <v>0.4</v>
      </c>
      <c r="F689">
        <f t="shared" si="71"/>
        <v>4</v>
      </c>
      <c r="G689">
        <f t="shared" si="72"/>
        <v>120</v>
      </c>
      <c r="H689">
        <f t="shared" si="74"/>
        <v>75720</v>
      </c>
      <c r="I689">
        <f t="shared" si="75"/>
        <v>0</v>
      </c>
      <c r="J689">
        <f t="shared" si="76"/>
        <v>22850</v>
      </c>
      <c r="K689">
        <f t="shared" si="73"/>
        <v>52870</v>
      </c>
    </row>
    <row r="690" spans="1:11" x14ac:dyDescent="0.25">
      <c r="A690" s="1">
        <v>45615</v>
      </c>
      <c r="B690" s="2">
        <f t="shared" si="70"/>
        <v>2</v>
      </c>
      <c r="C690" t="s">
        <v>5</v>
      </c>
      <c r="D690">
        <v>10</v>
      </c>
      <c r="E690">
        <f>IF(B690 &lt;= 5,VLOOKUP(C690,$R$3:$S$6,2,FALSE),0)</f>
        <v>0.4</v>
      </c>
      <c r="F690">
        <f t="shared" si="71"/>
        <v>4</v>
      </c>
      <c r="G690">
        <f t="shared" si="72"/>
        <v>120</v>
      </c>
      <c r="H690">
        <f t="shared" si="74"/>
        <v>75840</v>
      </c>
      <c r="I690">
        <f t="shared" si="75"/>
        <v>0</v>
      </c>
      <c r="J690">
        <f t="shared" si="76"/>
        <v>22850</v>
      </c>
      <c r="K690">
        <f t="shared" si="73"/>
        <v>52990</v>
      </c>
    </row>
    <row r="691" spans="1:11" x14ac:dyDescent="0.25">
      <c r="A691" s="1">
        <v>45616</v>
      </c>
      <c r="B691" s="2">
        <f t="shared" si="70"/>
        <v>3</v>
      </c>
      <c r="C691" t="s">
        <v>5</v>
      </c>
      <c r="D691">
        <v>10</v>
      </c>
      <c r="E691">
        <f>IF(B691 &lt;= 5,VLOOKUP(C691,$R$3:$S$6,2,FALSE),0)</f>
        <v>0.4</v>
      </c>
      <c r="F691">
        <f t="shared" si="71"/>
        <v>4</v>
      </c>
      <c r="G691">
        <f t="shared" si="72"/>
        <v>120</v>
      </c>
      <c r="H691">
        <f t="shared" si="74"/>
        <v>75960</v>
      </c>
      <c r="I691">
        <f t="shared" si="75"/>
        <v>0</v>
      </c>
      <c r="J691">
        <f t="shared" si="76"/>
        <v>22850</v>
      </c>
      <c r="K691">
        <f t="shared" si="73"/>
        <v>53110</v>
      </c>
    </row>
    <row r="692" spans="1:11" x14ac:dyDescent="0.25">
      <c r="A692" s="1">
        <v>45617</v>
      </c>
      <c r="B692" s="2">
        <f t="shared" si="70"/>
        <v>4</v>
      </c>
      <c r="C692" t="s">
        <v>5</v>
      </c>
      <c r="D692">
        <v>10</v>
      </c>
      <c r="E692">
        <f>IF(B692 &lt;= 5,VLOOKUP(C692,$R$3:$S$6,2,FALSE),0)</f>
        <v>0.4</v>
      </c>
      <c r="F692">
        <f t="shared" si="71"/>
        <v>4</v>
      </c>
      <c r="G692">
        <f t="shared" si="72"/>
        <v>120</v>
      </c>
      <c r="H692">
        <f t="shared" si="74"/>
        <v>76080</v>
      </c>
      <c r="I692">
        <f t="shared" si="75"/>
        <v>0</v>
      </c>
      <c r="J692">
        <f t="shared" si="76"/>
        <v>22850</v>
      </c>
      <c r="K692">
        <f t="shared" si="73"/>
        <v>53230</v>
      </c>
    </row>
    <row r="693" spans="1:11" x14ac:dyDescent="0.25">
      <c r="A693" s="1">
        <v>45618</v>
      </c>
      <c r="B693" s="2">
        <f t="shared" si="70"/>
        <v>5</v>
      </c>
      <c r="C693" t="s">
        <v>5</v>
      </c>
      <c r="D693">
        <v>10</v>
      </c>
      <c r="E693">
        <f>IF(B693 &lt;= 5,VLOOKUP(C693,$R$3:$S$6,2,FALSE),0)</f>
        <v>0.4</v>
      </c>
      <c r="F693">
        <f t="shared" si="71"/>
        <v>4</v>
      </c>
      <c r="G693">
        <f t="shared" si="72"/>
        <v>120</v>
      </c>
      <c r="H693">
        <f t="shared" si="74"/>
        <v>76200</v>
      </c>
      <c r="I693">
        <f t="shared" si="75"/>
        <v>0</v>
      </c>
      <c r="J693">
        <f t="shared" si="76"/>
        <v>22850</v>
      </c>
      <c r="K693">
        <f t="shared" si="73"/>
        <v>53350</v>
      </c>
    </row>
    <row r="694" spans="1:11" x14ac:dyDescent="0.25">
      <c r="A694" s="1">
        <v>45619</v>
      </c>
      <c r="B694" s="2">
        <f t="shared" si="70"/>
        <v>6</v>
      </c>
      <c r="C694" t="s">
        <v>5</v>
      </c>
      <c r="D694">
        <v>10</v>
      </c>
      <c r="E694">
        <f>IF(B694 &lt;= 5,VLOOKUP(C694,$R$3:$S$6,2,FALSE),0)</f>
        <v>0</v>
      </c>
      <c r="F694">
        <f t="shared" si="71"/>
        <v>0</v>
      </c>
      <c r="G694">
        <f t="shared" si="72"/>
        <v>0</v>
      </c>
      <c r="H694">
        <f t="shared" si="74"/>
        <v>76200</v>
      </c>
      <c r="I694">
        <f t="shared" si="75"/>
        <v>0</v>
      </c>
      <c r="J694">
        <f t="shared" si="76"/>
        <v>22850</v>
      </c>
      <c r="K694">
        <f t="shared" si="73"/>
        <v>53350</v>
      </c>
    </row>
    <row r="695" spans="1:11" x14ac:dyDescent="0.25">
      <c r="A695" s="1">
        <v>45620</v>
      </c>
      <c r="B695" s="2">
        <f t="shared" si="70"/>
        <v>7</v>
      </c>
      <c r="C695" t="s">
        <v>5</v>
      </c>
      <c r="D695">
        <v>10</v>
      </c>
      <c r="E695">
        <f>IF(B695 &lt;= 5,VLOOKUP(C695,$R$3:$S$6,2,FALSE),0)</f>
        <v>0</v>
      </c>
      <c r="F695">
        <f t="shared" si="71"/>
        <v>0</v>
      </c>
      <c r="G695">
        <f t="shared" si="72"/>
        <v>0</v>
      </c>
      <c r="H695">
        <f t="shared" si="74"/>
        <v>76200</v>
      </c>
      <c r="I695">
        <f t="shared" si="75"/>
        <v>150</v>
      </c>
      <c r="J695">
        <f t="shared" si="76"/>
        <v>23000</v>
      </c>
      <c r="K695">
        <f t="shared" si="73"/>
        <v>53200</v>
      </c>
    </row>
    <row r="696" spans="1:11" x14ac:dyDescent="0.25">
      <c r="A696" s="1">
        <v>45621</v>
      </c>
      <c r="B696" s="2">
        <f t="shared" si="70"/>
        <v>1</v>
      </c>
      <c r="C696" t="s">
        <v>5</v>
      </c>
      <c r="D696">
        <v>10</v>
      </c>
      <c r="E696">
        <f>IF(B696 &lt;= 5,VLOOKUP(C696,$R$3:$S$6,2,FALSE),0)</f>
        <v>0.4</v>
      </c>
      <c r="F696">
        <f t="shared" si="71"/>
        <v>4</v>
      </c>
      <c r="G696">
        <f t="shared" si="72"/>
        <v>120</v>
      </c>
      <c r="H696">
        <f t="shared" si="74"/>
        <v>76320</v>
      </c>
      <c r="I696">
        <f t="shared" si="75"/>
        <v>0</v>
      </c>
      <c r="J696">
        <f t="shared" si="76"/>
        <v>23000</v>
      </c>
      <c r="K696">
        <f t="shared" si="73"/>
        <v>53320</v>
      </c>
    </row>
    <row r="697" spans="1:11" x14ac:dyDescent="0.25">
      <c r="A697" s="1">
        <v>45622</v>
      </c>
      <c r="B697" s="2">
        <f t="shared" si="70"/>
        <v>2</v>
      </c>
      <c r="C697" t="s">
        <v>5</v>
      </c>
      <c r="D697">
        <v>10</v>
      </c>
      <c r="E697">
        <f>IF(B697 &lt;= 5,VLOOKUP(C697,$R$3:$S$6,2,FALSE),0)</f>
        <v>0.4</v>
      </c>
      <c r="F697">
        <f t="shared" si="71"/>
        <v>4</v>
      </c>
      <c r="G697">
        <f t="shared" si="72"/>
        <v>120</v>
      </c>
      <c r="H697">
        <f t="shared" si="74"/>
        <v>76440</v>
      </c>
      <c r="I697">
        <f t="shared" si="75"/>
        <v>0</v>
      </c>
      <c r="J697">
        <f t="shared" si="76"/>
        <v>23000</v>
      </c>
      <c r="K697">
        <f t="shared" si="73"/>
        <v>53440</v>
      </c>
    </row>
    <row r="698" spans="1:11" x14ac:dyDescent="0.25">
      <c r="A698" s="1">
        <v>45623</v>
      </c>
      <c r="B698" s="2">
        <f t="shared" si="70"/>
        <v>3</v>
      </c>
      <c r="C698" t="s">
        <v>5</v>
      </c>
      <c r="D698">
        <v>10</v>
      </c>
      <c r="E698">
        <f>IF(B698 &lt;= 5,VLOOKUP(C698,$R$3:$S$6,2,FALSE),0)</f>
        <v>0.4</v>
      </c>
      <c r="F698">
        <f t="shared" si="71"/>
        <v>4</v>
      </c>
      <c r="G698">
        <f t="shared" si="72"/>
        <v>120</v>
      </c>
      <c r="H698">
        <f t="shared" si="74"/>
        <v>76560</v>
      </c>
      <c r="I698">
        <f t="shared" si="75"/>
        <v>0</v>
      </c>
      <c r="J698">
        <f t="shared" si="76"/>
        <v>23000</v>
      </c>
      <c r="K698">
        <f t="shared" si="73"/>
        <v>53560</v>
      </c>
    </row>
    <row r="699" spans="1:11" x14ac:dyDescent="0.25">
      <c r="A699" s="1">
        <v>45624</v>
      </c>
      <c r="B699" s="2">
        <f t="shared" si="70"/>
        <v>4</v>
      </c>
      <c r="C699" t="s">
        <v>5</v>
      </c>
      <c r="D699">
        <v>10</v>
      </c>
      <c r="E699">
        <f>IF(B699 &lt;= 5,VLOOKUP(C699,$R$3:$S$6,2,FALSE),0)</f>
        <v>0.4</v>
      </c>
      <c r="F699">
        <f t="shared" si="71"/>
        <v>4</v>
      </c>
      <c r="G699">
        <f t="shared" si="72"/>
        <v>120</v>
      </c>
      <c r="H699">
        <f t="shared" si="74"/>
        <v>76680</v>
      </c>
      <c r="I699">
        <f t="shared" si="75"/>
        <v>0</v>
      </c>
      <c r="J699">
        <f t="shared" si="76"/>
        <v>23000</v>
      </c>
      <c r="K699">
        <f t="shared" si="73"/>
        <v>53680</v>
      </c>
    </row>
    <row r="700" spans="1:11" x14ac:dyDescent="0.25">
      <c r="A700" s="1">
        <v>45625</v>
      </c>
      <c r="B700" s="2">
        <f t="shared" si="70"/>
        <v>5</v>
      </c>
      <c r="C700" t="s">
        <v>5</v>
      </c>
      <c r="D700">
        <v>10</v>
      </c>
      <c r="E700">
        <f>IF(B700 &lt;= 5,VLOOKUP(C700,$R$3:$S$6,2,FALSE),0)</f>
        <v>0.4</v>
      </c>
      <c r="F700">
        <f t="shared" si="71"/>
        <v>4</v>
      </c>
      <c r="G700">
        <f t="shared" si="72"/>
        <v>120</v>
      </c>
      <c r="H700">
        <f t="shared" si="74"/>
        <v>76800</v>
      </c>
      <c r="I700">
        <f t="shared" si="75"/>
        <v>0</v>
      </c>
      <c r="J700">
        <f t="shared" si="76"/>
        <v>23000</v>
      </c>
      <c r="K700">
        <f t="shared" si="73"/>
        <v>53800</v>
      </c>
    </row>
    <row r="701" spans="1:11" x14ac:dyDescent="0.25">
      <c r="A701" s="1">
        <v>45626</v>
      </c>
      <c r="B701" s="2">
        <f t="shared" si="70"/>
        <v>6</v>
      </c>
      <c r="C701" t="s">
        <v>5</v>
      </c>
      <c r="D701">
        <v>10</v>
      </c>
      <c r="E701">
        <f>IF(B701 &lt;= 5,VLOOKUP(C701,$R$3:$S$6,2,FALSE),0)</f>
        <v>0</v>
      </c>
      <c r="F701">
        <f t="shared" si="71"/>
        <v>0</v>
      </c>
      <c r="G701">
        <f t="shared" si="72"/>
        <v>0</v>
      </c>
      <c r="H701">
        <f t="shared" si="74"/>
        <v>76800</v>
      </c>
      <c r="I701">
        <f t="shared" si="75"/>
        <v>0</v>
      </c>
      <c r="J701">
        <f t="shared" si="76"/>
        <v>23000</v>
      </c>
      <c r="K701">
        <f t="shared" si="73"/>
        <v>53800</v>
      </c>
    </row>
    <row r="702" spans="1:11" x14ac:dyDescent="0.25">
      <c r="A702" s="1">
        <v>45627</v>
      </c>
      <c r="B702" s="2">
        <f t="shared" si="70"/>
        <v>7</v>
      </c>
      <c r="C702" t="s">
        <v>5</v>
      </c>
      <c r="D702">
        <v>10</v>
      </c>
      <c r="E702">
        <f>IF(B702 &lt;= 5,VLOOKUP(C702,$R$3:$S$6,2,FALSE),0)</f>
        <v>0</v>
      </c>
      <c r="F702">
        <f t="shared" si="71"/>
        <v>0</v>
      </c>
      <c r="G702">
        <f t="shared" si="72"/>
        <v>0</v>
      </c>
      <c r="H702">
        <f t="shared" si="74"/>
        <v>76800</v>
      </c>
      <c r="I702">
        <f t="shared" si="75"/>
        <v>150</v>
      </c>
      <c r="J702">
        <f t="shared" si="76"/>
        <v>23150</v>
      </c>
      <c r="K702">
        <f t="shared" si="73"/>
        <v>53650</v>
      </c>
    </row>
    <row r="703" spans="1:11" x14ac:dyDescent="0.25">
      <c r="A703" s="1">
        <v>45628</v>
      </c>
      <c r="B703" s="2">
        <f t="shared" si="70"/>
        <v>1</v>
      </c>
      <c r="C703" t="s">
        <v>5</v>
      </c>
      <c r="D703">
        <v>10</v>
      </c>
      <c r="E703">
        <f>IF(B703 &lt;= 5,VLOOKUP(C703,$R$3:$S$6,2,FALSE),0)</f>
        <v>0.4</v>
      </c>
      <c r="F703">
        <f t="shared" si="71"/>
        <v>4</v>
      </c>
      <c r="G703">
        <f t="shared" si="72"/>
        <v>120</v>
      </c>
      <c r="H703">
        <f t="shared" si="74"/>
        <v>76920</v>
      </c>
      <c r="I703">
        <f t="shared" si="75"/>
        <v>0</v>
      </c>
      <c r="J703">
        <f t="shared" si="76"/>
        <v>23150</v>
      </c>
      <c r="K703">
        <f t="shared" si="73"/>
        <v>53770</v>
      </c>
    </row>
    <row r="704" spans="1:11" x14ac:dyDescent="0.25">
      <c r="A704" s="1">
        <v>45629</v>
      </c>
      <c r="B704" s="2">
        <f t="shared" si="70"/>
        <v>2</v>
      </c>
      <c r="C704" t="s">
        <v>5</v>
      </c>
      <c r="D704">
        <v>10</v>
      </c>
      <c r="E704">
        <f>IF(B704 &lt;= 5,VLOOKUP(C704,$R$3:$S$6,2,FALSE),0)</f>
        <v>0.4</v>
      </c>
      <c r="F704">
        <f t="shared" si="71"/>
        <v>4</v>
      </c>
      <c r="G704">
        <f t="shared" si="72"/>
        <v>120</v>
      </c>
      <c r="H704">
        <f t="shared" si="74"/>
        <v>77040</v>
      </c>
      <c r="I704">
        <f t="shared" si="75"/>
        <v>0</v>
      </c>
      <c r="J704">
        <f t="shared" si="76"/>
        <v>23150</v>
      </c>
      <c r="K704">
        <f t="shared" si="73"/>
        <v>53890</v>
      </c>
    </row>
    <row r="705" spans="1:11" x14ac:dyDescent="0.25">
      <c r="A705" s="1">
        <v>45630</v>
      </c>
      <c r="B705" s="2">
        <f t="shared" si="70"/>
        <v>3</v>
      </c>
      <c r="C705" t="s">
        <v>5</v>
      </c>
      <c r="D705">
        <v>10</v>
      </c>
      <c r="E705">
        <f>IF(B705 &lt;= 5,VLOOKUP(C705,$R$3:$S$6,2,FALSE),0)</f>
        <v>0.4</v>
      </c>
      <c r="F705">
        <f t="shared" si="71"/>
        <v>4</v>
      </c>
      <c r="G705">
        <f t="shared" si="72"/>
        <v>120</v>
      </c>
      <c r="H705">
        <f t="shared" si="74"/>
        <v>77160</v>
      </c>
      <c r="I705">
        <f t="shared" si="75"/>
        <v>0</v>
      </c>
      <c r="J705">
        <f t="shared" si="76"/>
        <v>23150</v>
      </c>
      <c r="K705">
        <f t="shared" si="73"/>
        <v>54010</v>
      </c>
    </row>
    <row r="706" spans="1:11" x14ac:dyDescent="0.25">
      <c r="A706" s="1">
        <v>45631</v>
      </c>
      <c r="B706" s="2">
        <f t="shared" si="70"/>
        <v>4</v>
      </c>
      <c r="C706" t="s">
        <v>5</v>
      </c>
      <c r="D706">
        <v>10</v>
      </c>
      <c r="E706">
        <f>IF(B706 &lt;= 5,VLOOKUP(C706,$R$3:$S$6,2,FALSE),0)</f>
        <v>0.4</v>
      </c>
      <c r="F706">
        <f t="shared" si="71"/>
        <v>4</v>
      </c>
      <c r="G706">
        <f t="shared" si="72"/>
        <v>120</v>
      </c>
      <c r="H706">
        <f t="shared" si="74"/>
        <v>77280</v>
      </c>
      <c r="I706">
        <f t="shared" si="75"/>
        <v>0</v>
      </c>
      <c r="J706">
        <f t="shared" si="76"/>
        <v>23150</v>
      </c>
      <c r="K706">
        <f t="shared" si="73"/>
        <v>54130</v>
      </c>
    </row>
    <row r="707" spans="1:11" x14ac:dyDescent="0.25">
      <c r="A707" s="1">
        <v>45632</v>
      </c>
      <c r="B707" s="2">
        <f t="shared" ref="B707:B732" si="77">WEEKDAY(A707,2)</f>
        <v>5</v>
      </c>
      <c r="C707" t="s">
        <v>5</v>
      </c>
      <c r="D707">
        <v>10</v>
      </c>
      <c r="E707">
        <f>IF(B707 &lt;= 5,VLOOKUP(C707,$R$3:$S$6,2,FALSE),0)</f>
        <v>0.4</v>
      </c>
      <c r="F707">
        <f t="shared" ref="F707:F732" si="78">ROUNDDOWN(D707*E707,0)</f>
        <v>4</v>
      </c>
      <c r="G707">
        <f t="shared" ref="G707:G732" si="79">IF(B707&lt;=5,F707*$Q$9,0)</f>
        <v>120</v>
      </c>
      <c r="H707">
        <f t="shared" si="74"/>
        <v>77400</v>
      </c>
      <c r="I707">
        <f t="shared" si="75"/>
        <v>0</v>
      </c>
      <c r="J707">
        <f t="shared" si="76"/>
        <v>23150</v>
      </c>
      <c r="K707">
        <f t="shared" ref="K707:K732" si="80">H707-J707</f>
        <v>54250</v>
      </c>
    </row>
    <row r="708" spans="1:11" x14ac:dyDescent="0.25">
      <c r="A708" s="1">
        <v>45633</v>
      </c>
      <c r="B708" s="2">
        <f t="shared" si="77"/>
        <v>6</v>
      </c>
      <c r="C708" t="s">
        <v>5</v>
      </c>
      <c r="D708">
        <v>10</v>
      </c>
      <c r="E708">
        <f>IF(B708 &lt;= 5,VLOOKUP(C708,$R$3:$S$6,2,FALSE),0)</f>
        <v>0</v>
      </c>
      <c r="F708">
        <f t="shared" si="78"/>
        <v>0</v>
      </c>
      <c r="G708">
        <f t="shared" si="79"/>
        <v>0</v>
      </c>
      <c r="H708">
        <f t="shared" ref="H708:H732" si="81">H707+G708</f>
        <v>77400</v>
      </c>
      <c r="I708">
        <f t="shared" ref="I708:I732" si="82">IF(B708=7,D708*$Q$10,0)</f>
        <v>0</v>
      </c>
      <c r="J708">
        <f t="shared" ref="J708:J732" si="83">J707+I708</f>
        <v>23150</v>
      </c>
      <c r="K708">
        <f t="shared" si="80"/>
        <v>54250</v>
      </c>
    </row>
    <row r="709" spans="1:11" x14ac:dyDescent="0.25">
      <c r="A709" s="1">
        <v>45634</v>
      </c>
      <c r="B709" s="2">
        <f t="shared" si="77"/>
        <v>7</v>
      </c>
      <c r="C709" t="s">
        <v>5</v>
      </c>
      <c r="D709">
        <v>10</v>
      </c>
      <c r="E709">
        <f>IF(B709 &lt;= 5,VLOOKUP(C709,$R$3:$S$6,2,FALSE),0)</f>
        <v>0</v>
      </c>
      <c r="F709">
        <f t="shared" si="78"/>
        <v>0</v>
      </c>
      <c r="G709">
        <f t="shared" si="79"/>
        <v>0</v>
      </c>
      <c r="H709">
        <f t="shared" si="81"/>
        <v>77400</v>
      </c>
      <c r="I709">
        <f t="shared" si="82"/>
        <v>150</v>
      </c>
      <c r="J709">
        <f t="shared" si="83"/>
        <v>23300</v>
      </c>
      <c r="K709">
        <f t="shared" si="80"/>
        <v>54100</v>
      </c>
    </row>
    <row r="710" spans="1:11" x14ac:dyDescent="0.25">
      <c r="A710" s="1">
        <v>45635</v>
      </c>
      <c r="B710" s="2">
        <f t="shared" si="77"/>
        <v>1</v>
      </c>
      <c r="C710" t="s">
        <v>5</v>
      </c>
      <c r="D710">
        <v>10</v>
      </c>
      <c r="E710">
        <f>IF(B710 &lt;= 5,VLOOKUP(C710,$R$3:$S$6,2,FALSE),0)</f>
        <v>0.4</v>
      </c>
      <c r="F710">
        <f t="shared" si="78"/>
        <v>4</v>
      </c>
      <c r="G710">
        <f t="shared" si="79"/>
        <v>120</v>
      </c>
      <c r="H710">
        <f t="shared" si="81"/>
        <v>77520</v>
      </c>
      <c r="I710">
        <f t="shared" si="82"/>
        <v>0</v>
      </c>
      <c r="J710">
        <f t="shared" si="83"/>
        <v>23300</v>
      </c>
      <c r="K710">
        <f t="shared" si="80"/>
        <v>54220</v>
      </c>
    </row>
    <row r="711" spans="1:11" x14ac:dyDescent="0.25">
      <c r="A711" s="1">
        <v>45636</v>
      </c>
      <c r="B711" s="2">
        <f t="shared" si="77"/>
        <v>2</v>
      </c>
      <c r="C711" t="s">
        <v>5</v>
      </c>
      <c r="D711">
        <v>10</v>
      </c>
      <c r="E711">
        <f>IF(B711 &lt;= 5,VLOOKUP(C711,$R$3:$S$6,2,FALSE),0)</f>
        <v>0.4</v>
      </c>
      <c r="F711">
        <f t="shared" si="78"/>
        <v>4</v>
      </c>
      <c r="G711">
        <f t="shared" si="79"/>
        <v>120</v>
      </c>
      <c r="H711">
        <f t="shared" si="81"/>
        <v>77640</v>
      </c>
      <c r="I711">
        <f t="shared" si="82"/>
        <v>0</v>
      </c>
      <c r="J711">
        <f t="shared" si="83"/>
        <v>23300</v>
      </c>
      <c r="K711">
        <f t="shared" si="80"/>
        <v>54340</v>
      </c>
    </row>
    <row r="712" spans="1:11" x14ac:dyDescent="0.25">
      <c r="A712" s="1">
        <v>45637</v>
      </c>
      <c r="B712" s="2">
        <f t="shared" si="77"/>
        <v>3</v>
      </c>
      <c r="C712" t="s">
        <v>5</v>
      </c>
      <c r="D712">
        <v>10</v>
      </c>
      <c r="E712">
        <f>IF(B712 &lt;= 5,VLOOKUP(C712,$R$3:$S$6,2,FALSE),0)</f>
        <v>0.4</v>
      </c>
      <c r="F712">
        <f t="shared" si="78"/>
        <v>4</v>
      </c>
      <c r="G712">
        <f t="shared" si="79"/>
        <v>120</v>
      </c>
      <c r="H712">
        <f t="shared" si="81"/>
        <v>77760</v>
      </c>
      <c r="I712">
        <f t="shared" si="82"/>
        <v>0</v>
      </c>
      <c r="J712">
        <f t="shared" si="83"/>
        <v>23300</v>
      </c>
      <c r="K712">
        <f t="shared" si="80"/>
        <v>54460</v>
      </c>
    </row>
    <row r="713" spans="1:11" x14ac:dyDescent="0.25">
      <c r="A713" s="1">
        <v>45638</v>
      </c>
      <c r="B713" s="2">
        <f t="shared" si="77"/>
        <v>4</v>
      </c>
      <c r="C713" t="s">
        <v>5</v>
      </c>
      <c r="D713">
        <v>10</v>
      </c>
      <c r="E713">
        <f>IF(B713 &lt;= 5,VLOOKUP(C713,$R$3:$S$6,2,FALSE),0)</f>
        <v>0.4</v>
      </c>
      <c r="F713">
        <f t="shared" si="78"/>
        <v>4</v>
      </c>
      <c r="G713">
        <f t="shared" si="79"/>
        <v>120</v>
      </c>
      <c r="H713">
        <f t="shared" si="81"/>
        <v>77880</v>
      </c>
      <c r="I713">
        <f t="shared" si="82"/>
        <v>0</v>
      </c>
      <c r="J713">
        <f t="shared" si="83"/>
        <v>23300</v>
      </c>
      <c r="K713">
        <f t="shared" si="80"/>
        <v>54580</v>
      </c>
    </row>
    <row r="714" spans="1:11" x14ac:dyDescent="0.25">
      <c r="A714" s="1">
        <v>45639</v>
      </c>
      <c r="B714" s="2">
        <f t="shared" si="77"/>
        <v>5</v>
      </c>
      <c r="C714" t="s">
        <v>5</v>
      </c>
      <c r="D714">
        <v>10</v>
      </c>
      <c r="E714">
        <f>IF(B714 &lt;= 5,VLOOKUP(C714,$R$3:$S$6,2,FALSE),0)</f>
        <v>0.4</v>
      </c>
      <c r="F714">
        <f t="shared" si="78"/>
        <v>4</v>
      </c>
      <c r="G714">
        <f t="shared" si="79"/>
        <v>120</v>
      </c>
      <c r="H714">
        <f t="shared" si="81"/>
        <v>78000</v>
      </c>
      <c r="I714">
        <f t="shared" si="82"/>
        <v>0</v>
      </c>
      <c r="J714">
        <f t="shared" si="83"/>
        <v>23300</v>
      </c>
      <c r="K714">
        <f t="shared" si="80"/>
        <v>54700</v>
      </c>
    </row>
    <row r="715" spans="1:11" x14ac:dyDescent="0.25">
      <c r="A715" s="1">
        <v>45640</v>
      </c>
      <c r="B715" s="2">
        <f t="shared" si="77"/>
        <v>6</v>
      </c>
      <c r="C715" t="s">
        <v>5</v>
      </c>
      <c r="D715">
        <v>10</v>
      </c>
      <c r="E715">
        <f>IF(B715 &lt;= 5,VLOOKUP(C715,$R$3:$S$6,2,FALSE),0)</f>
        <v>0</v>
      </c>
      <c r="F715">
        <f t="shared" si="78"/>
        <v>0</v>
      </c>
      <c r="G715">
        <f t="shared" si="79"/>
        <v>0</v>
      </c>
      <c r="H715">
        <f t="shared" si="81"/>
        <v>78000</v>
      </c>
      <c r="I715">
        <f t="shared" si="82"/>
        <v>0</v>
      </c>
      <c r="J715">
        <f t="shared" si="83"/>
        <v>23300</v>
      </c>
      <c r="K715">
        <f t="shared" si="80"/>
        <v>54700</v>
      </c>
    </row>
    <row r="716" spans="1:11" x14ac:dyDescent="0.25">
      <c r="A716" s="1">
        <v>45641</v>
      </c>
      <c r="B716" s="2">
        <f t="shared" si="77"/>
        <v>7</v>
      </c>
      <c r="C716" t="s">
        <v>5</v>
      </c>
      <c r="D716">
        <v>10</v>
      </c>
      <c r="E716">
        <f>IF(B716 &lt;= 5,VLOOKUP(C716,$R$3:$S$6,2,FALSE),0)</f>
        <v>0</v>
      </c>
      <c r="F716">
        <f t="shared" si="78"/>
        <v>0</v>
      </c>
      <c r="G716">
        <f t="shared" si="79"/>
        <v>0</v>
      </c>
      <c r="H716">
        <f t="shared" si="81"/>
        <v>78000</v>
      </c>
      <c r="I716">
        <f t="shared" si="82"/>
        <v>150</v>
      </c>
      <c r="J716">
        <f t="shared" si="83"/>
        <v>23450</v>
      </c>
      <c r="K716">
        <f t="shared" si="80"/>
        <v>54550</v>
      </c>
    </row>
    <row r="717" spans="1:11" x14ac:dyDescent="0.25">
      <c r="A717" s="1">
        <v>45642</v>
      </c>
      <c r="B717" s="2">
        <f t="shared" si="77"/>
        <v>1</v>
      </c>
      <c r="C717" t="s">
        <v>5</v>
      </c>
      <c r="D717">
        <v>10</v>
      </c>
      <c r="E717">
        <f>IF(B717 &lt;= 5,VLOOKUP(C717,$R$3:$S$6,2,FALSE),0)</f>
        <v>0.4</v>
      </c>
      <c r="F717">
        <f t="shared" si="78"/>
        <v>4</v>
      </c>
      <c r="G717">
        <f t="shared" si="79"/>
        <v>120</v>
      </c>
      <c r="H717">
        <f t="shared" si="81"/>
        <v>78120</v>
      </c>
      <c r="I717">
        <f t="shared" si="82"/>
        <v>0</v>
      </c>
      <c r="J717">
        <f t="shared" si="83"/>
        <v>23450</v>
      </c>
      <c r="K717">
        <f t="shared" si="80"/>
        <v>54670</v>
      </c>
    </row>
    <row r="718" spans="1:11" x14ac:dyDescent="0.25">
      <c r="A718" s="1">
        <v>45643</v>
      </c>
      <c r="B718" s="2">
        <f t="shared" si="77"/>
        <v>2</v>
      </c>
      <c r="C718" t="s">
        <v>5</v>
      </c>
      <c r="D718">
        <v>10</v>
      </c>
      <c r="E718">
        <f>IF(B718 &lt;= 5,VLOOKUP(C718,$R$3:$S$6,2,FALSE),0)</f>
        <v>0.4</v>
      </c>
      <c r="F718">
        <f t="shared" si="78"/>
        <v>4</v>
      </c>
      <c r="G718">
        <f t="shared" si="79"/>
        <v>120</v>
      </c>
      <c r="H718">
        <f t="shared" si="81"/>
        <v>78240</v>
      </c>
      <c r="I718">
        <f t="shared" si="82"/>
        <v>0</v>
      </c>
      <c r="J718">
        <f t="shared" si="83"/>
        <v>23450</v>
      </c>
      <c r="K718">
        <f t="shared" si="80"/>
        <v>54790</v>
      </c>
    </row>
    <row r="719" spans="1:11" x14ac:dyDescent="0.25">
      <c r="A719" s="1">
        <v>45644</v>
      </c>
      <c r="B719" s="2">
        <f t="shared" si="77"/>
        <v>3</v>
      </c>
      <c r="C719" t="s">
        <v>5</v>
      </c>
      <c r="D719">
        <v>10</v>
      </c>
      <c r="E719">
        <f>IF(B719 &lt;= 5,VLOOKUP(C719,$R$3:$S$6,2,FALSE),0)</f>
        <v>0.4</v>
      </c>
      <c r="F719">
        <f t="shared" si="78"/>
        <v>4</v>
      </c>
      <c r="G719">
        <f t="shared" si="79"/>
        <v>120</v>
      </c>
      <c r="H719">
        <f t="shared" si="81"/>
        <v>78360</v>
      </c>
      <c r="I719">
        <f t="shared" si="82"/>
        <v>0</v>
      </c>
      <c r="J719">
        <f t="shared" si="83"/>
        <v>23450</v>
      </c>
      <c r="K719">
        <f t="shared" si="80"/>
        <v>54910</v>
      </c>
    </row>
    <row r="720" spans="1:11" x14ac:dyDescent="0.25">
      <c r="A720" s="1">
        <v>45645</v>
      </c>
      <c r="B720" s="2">
        <f t="shared" si="77"/>
        <v>4</v>
      </c>
      <c r="C720" t="s">
        <v>5</v>
      </c>
      <c r="D720">
        <v>10</v>
      </c>
      <c r="E720">
        <f>IF(B720 &lt;= 5,VLOOKUP(C720,$R$3:$S$6,2,FALSE),0)</f>
        <v>0.4</v>
      </c>
      <c r="F720">
        <f t="shared" si="78"/>
        <v>4</v>
      </c>
      <c r="G720">
        <f t="shared" si="79"/>
        <v>120</v>
      </c>
      <c r="H720">
        <f t="shared" si="81"/>
        <v>78480</v>
      </c>
      <c r="I720">
        <f t="shared" si="82"/>
        <v>0</v>
      </c>
      <c r="J720">
        <f t="shared" si="83"/>
        <v>23450</v>
      </c>
      <c r="K720">
        <f t="shared" si="80"/>
        <v>55030</v>
      </c>
    </row>
    <row r="721" spans="1:11" x14ac:dyDescent="0.25">
      <c r="A721" s="1">
        <v>45646</v>
      </c>
      <c r="B721" s="2">
        <f t="shared" si="77"/>
        <v>5</v>
      </c>
      <c r="C721" t="s">
        <v>5</v>
      </c>
      <c r="D721">
        <v>10</v>
      </c>
      <c r="E721">
        <f>IF(B721 &lt;= 5,VLOOKUP(C721,$R$3:$S$6,2,FALSE),0)</f>
        <v>0.4</v>
      </c>
      <c r="F721">
        <f t="shared" si="78"/>
        <v>4</v>
      </c>
      <c r="G721">
        <f t="shared" si="79"/>
        <v>120</v>
      </c>
      <c r="H721">
        <f t="shared" si="81"/>
        <v>78600</v>
      </c>
      <c r="I721">
        <f t="shared" si="82"/>
        <v>0</v>
      </c>
      <c r="J721">
        <f t="shared" si="83"/>
        <v>23450</v>
      </c>
      <c r="K721">
        <f t="shared" si="80"/>
        <v>55150</v>
      </c>
    </row>
    <row r="722" spans="1:11" x14ac:dyDescent="0.25">
      <c r="A722" s="1">
        <v>45647</v>
      </c>
      <c r="B722" s="2">
        <f t="shared" si="77"/>
        <v>6</v>
      </c>
      <c r="C722" t="s">
        <v>2</v>
      </c>
      <c r="D722">
        <v>10</v>
      </c>
      <c r="E722">
        <f>IF(B722 &lt;= 5,VLOOKUP(C722,$R$3:$S$6,2,FALSE),0)</f>
        <v>0</v>
      </c>
      <c r="F722">
        <f t="shared" si="78"/>
        <v>0</v>
      </c>
      <c r="G722">
        <f t="shared" si="79"/>
        <v>0</v>
      </c>
      <c r="H722">
        <f t="shared" si="81"/>
        <v>78600</v>
      </c>
      <c r="I722">
        <f t="shared" si="82"/>
        <v>0</v>
      </c>
      <c r="J722">
        <f t="shared" si="83"/>
        <v>23450</v>
      </c>
      <c r="K722">
        <f t="shared" si="80"/>
        <v>55150</v>
      </c>
    </row>
    <row r="723" spans="1:11" x14ac:dyDescent="0.25">
      <c r="A723" s="1">
        <v>45648</v>
      </c>
      <c r="B723" s="2">
        <f t="shared" si="77"/>
        <v>7</v>
      </c>
      <c r="C723" t="s">
        <v>2</v>
      </c>
      <c r="D723">
        <v>10</v>
      </c>
      <c r="E723">
        <f>IF(B723 &lt;= 5,VLOOKUP(C723,$R$3:$S$6,2,FALSE),0)</f>
        <v>0</v>
      </c>
      <c r="F723">
        <f t="shared" si="78"/>
        <v>0</v>
      </c>
      <c r="G723">
        <f t="shared" si="79"/>
        <v>0</v>
      </c>
      <c r="H723">
        <f t="shared" si="81"/>
        <v>78600</v>
      </c>
      <c r="I723">
        <f t="shared" si="82"/>
        <v>150</v>
      </c>
      <c r="J723">
        <f t="shared" si="83"/>
        <v>23600</v>
      </c>
      <c r="K723">
        <f t="shared" si="80"/>
        <v>55000</v>
      </c>
    </row>
    <row r="724" spans="1:11" x14ac:dyDescent="0.25">
      <c r="A724" s="1">
        <v>45649</v>
      </c>
      <c r="B724" s="2">
        <f t="shared" si="77"/>
        <v>1</v>
      </c>
      <c r="C724" t="s">
        <v>2</v>
      </c>
      <c r="D724">
        <v>10</v>
      </c>
      <c r="E724">
        <f>IF(B724 &lt;= 5,VLOOKUP(C724,$R$3:$S$6,2,FALSE),0)</f>
        <v>0.2</v>
      </c>
      <c r="F724">
        <f t="shared" si="78"/>
        <v>2</v>
      </c>
      <c r="G724">
        <f t="shared" si="79"/>
        <v>60</v>
      </c>
      <c r="H724">
        <f t="shared" si="81"/>
        <v>78660</v>
      </c>
      <c r="I724">
        <f t="shared" si="82"/>
        <v>0</v>
      </c>
      <c r="J724">
        <f t="shared" si="83"/>
        <v>23600</v>
      </c>
      <c r="K724">
        <f t="shared" si="80"/>
        <v>55060</v>
      </c>
    </row>
    <row r="725" spans="1:11" x14ac:dyDescent="0.25">
      <c r="A725" s="1">
        <v>45650</v>
      </c>
      <c r="B725" s="2">
        <f t="shared" si="77"/>
        <v>2</v>
      </c>
      <c r="C725" t="s">
        <v>2</v>
      </c>
      <c r="D725">
        <v>10</v>
      </c>
      <c r="E725">
        <f>IF(B725 &lt;= 5,VLOOKUP(C725,$R$3:$S$6,2,FALSE),0)</f>
        <v>0.2</v>
      </c>
      <c r="F725">
        <f t="shared" si="78"/>
        <v>2</v>
      </c>
      <c r="G725">
        <f t="shared" si="79"/>
        <v>60</v>
      </c>
      <c r="H725">
        <f t="shared" si="81"/>
        <v>78720</v>
      </c>
      <c r="I725">
        <f t="shared" si="82"/>
        <v>0</v>
      </c>
      <c r="J725">
        <f t="shared" si="83"/>
        <v>23600</v>
      </c>
      <c r="K725">
        <f t="shared" si="80"/>
        <v>55120</v>
      </c>
    </row>
    <row r="726" spans="1:11" x14ac:dyDescent="0.25">
      <c r="A726" s="1">
        <v>45651</v>
      </c>
      <c r="B726" s="2">
        <f t="shared" si="77"/>
        <v>3</v>
      </c>
      <c r="C726" t="s">
        <v>2</v>
      </c>
      <c r="D726">
        <v>10</v>
      </c>
      <c r="E726">
        <f>IF(B726 &lt;= 5,VLOOKUP(C726,$R$3:$S$6,2,FALSE),0)</f>
        <v>0.2</v>
      </c>
      <c r="F726">
        <f t="shared" si="78"/>
        <v>2</v>
      </c>
      <c r="G726">
        <f t="shared" si="79"/>
        <v>60</v>
      </c>
      <c r="H726">
        <f t="shared" si="81"/>
        <v>78780</v>
      </c>
      <c r="I726">
        <f t="shared" si="82"/>
        <v>0</v>
      </c>
      <c r="J726">
        <f t="shared" si="83"/>
        <v>23600</v>
      </c>
      <c r="K726">
        <f t="shared" si="80"/>
        <v>55180</v>
      </c>
    </row>
    <row r="727" spans="1:11" x14ac:dyDescent="0.25">
      <c r="A727" s="1">
        <v>45652</v>
      </c>
      <c r="B727" s="2">
        <f t="shared" si="77"/>
        <v>4</v>
      </c>
      <c r="C727" t="s">
        <v>2</v>
      </c>
      <c r="D727">
        <v>10</v>
      </c>
      <c r="E727">
        <f>IF(B727 &lt;= 5,VLOOKUP(C727,$R$3:$S$6,2,FALSE),0)</f>
        <v>0.2</v>
      </c>
      <c r="F727">
        <f t="shared" si="78"/>
        <v>2</v>
      </c>
      <c r="G727">
        <f t="shared" si="79"/>
        <v>60</v>
      </c>
      <c r="H727">
        <f t="shared" si="81"/>
        <v>78840</v>
      </c>
      <c r="I727">
        <f t="shared" si="82"/>
        <v>0</v>
      </c>
      <c r="J727">
        <f t="shared" si="83"/>
        <v>23600</v>
      </c>
      <c r="K727">
        <f t="shared" si="80"/>
        <v>55240</v>
      </c>
    </row>
    <row r="728" spans="1:11" x14ac:dyDescent="0.25">
      <c r="A728" s="1">
        <v>45653</v>
      </c>
      <c r="B728" s="2">
        <f t="shared" si="77"/>
        <v>5</v>
      </c>
      <c r="C728" t="s">
        <v>2</v>
      </c>
      <c r="D728">
        <v>10</v>
      </c>
      <c r="E728">
        <f>IF(B728 &lt;= 5,VLOOKUP(C728,$R$3:$S$6,2,FALSE),0)</f>
        <v>0.2</v>
      </c>
      <c r="F728">
        <f t="shared" si="78"/>
        <v>2</v>
      </c>
      <c r="G728">
        <f t="shared" si="79"/>
        <v>60</v>
      </c>
      <c r="H728">
        <f t="shared" si="81"/>
        <v>78900</v>
      </c>
      <c r="I728">
        <f t="shared" si="82"/>
        <v>0</v>
      </c>
      <c r="J728">
        <f t="shared" si="83"/>
        <v>23600</v>
      </c>
      <c r="K728">
        <f t="shared" si="80"/>
        <v>55300</v>
      </c>
    </row>
    <row r="729" spans="1:11" x14ac:dyDescent="0.25">
      <c r="A729" s="1">
        <v>45654</v>
      </c>
      <c r="B729" s="2">
        <f t="shared" si="77"/>
        <v>6</v>
      </c>
      <c r="C729" t="s">
        <v>2</v>
      </c>
      <c r="D729">
        <v>10</v>
      </c>
      <c r="E729">
        <f>IF(B729 &lt;= 5,VLOOKUP(C729,$R$3:$S$6,2,FALSE),0)</f>
        <v>0</v>
      </c>
      <c r="F729">
        <f t="shared" si="78"/>
        <v>0</v>
      </c>
      <c r="G729">
        <f t="shared" si="79"/>
        <v>0</v>
      </c>
      <c r="H729">
        <f t="shared" si="81"/>
        <v>78900</v>
      </c>
      <c r="I729">
        <f t="shared" si="82"/>
        <v>0</v>
      </c>
      <c r="J729">
        <f t="shared" si="83"/>
        <v>23600</v>
      </c>
      <c r="K729">
        <f t="shared" si="80"/>
        <v>55300</v>
      </c>
    </row>
    <row r="730" spans="1:11" x14ac:dyDescent="0.25">
      <c r="A730" s="1">
        <v>45655</v>
      </c>
      <c r="B730" s="2">
        <f t="shared" si="77"/>
        <v>7</v>
      </c>
      <c r="C730" t="s">
        <v>2</v>
      </c>
      <c r="D730">
        <v>10</v>
      </c>
      <c r="E730">
        <f>IF(B730 &lt;= 5,VLOOKUP(C730,$R$3:$S$6,2,FALSE),0)</f>
        <v>0</v>
      </c>
      <c r="F730">
        <f t="shared" si="78"/>
        <v>0</v>
      </c>
      <c r="G730">
        <f t="shared" si="79"/>
        <v>0</v>
      </c>
      <c r="H730">
        <f t="shared" si="81"/>
        <v>78900</v>
      </c>
      <c r="I730">
        <f t="shared" si="82"/>
        <v>150</v>
      </c>
      <c r="J730">
        <f t="shared" si="83"/>
        <v>23750</v>
      </c>
      <c r="K730">
        <f t="shared" si="80"/>
        <v>55150</v>
      </c>
    </row>
    <row r="731" spans="1:11" x14ac:dyDescent="0.25">
      <c r="A731" s="1">
        <v>45656</v>
      </c>
      <c r="B731" s="2">
        <f t="shared" si="77"/>
        <v>1</v>
      </c>
      <c r="C731" t="s">
        <v>2</v>
      </c>
      <c r="D731">
        <v>10</v>
      </c>
      <c r="E731">
        <f>IF(B731 &lt;= 5,VLOOKUP(C731,$R$3:$S$6,2,FALSE),0)</f>
        <v>0.2</v>
      </c>
      <c r="F731">
        <f t="shared" si="78"/>
        <v>2</v>
      </c>
      <c r="G731">
        <f t="shared" si="79"/>
        <v>60</v>
      </c>
      <c r="H731">
        <f t="shared" si="81"/>
        <v>78960</v>
      </c>
      <c r="I731">
        <f t="shared" si="82"/>
        <v>0</v>
      </c>
      <c r="J731">
        <f t="shared" si="83"/>
        <v>23750</v>
      </c>
      <c r="K731">
        <f t="shared" si="80"/>
        <v>55210</v>
      </c>
    </row>
    <row r="732" spans="1:11" x14ac:dyDescent="0.25">
      <c r="A732" s="1">
        <v>45657</v>
      </c>
      <c r="B732" s="2">
        <f t="shared" si="77"/>
        <v>2</v>
      </c>
      <c r="C732" t="s">
        <v>2</v>
      </c>
      <c r="D732">
        <v>10</v>
      </c>
      <c r="E732">
        <f>IF(B732 &lt;= 5,VLOOKUP(C732,$R$3:$S$6,2,FALSE),0)</f>
        <v>0.2</v>
      </c>
      <c r="F732">
        <f t="shared" si="78"/>
        <v>2</v>
      </c>
      <c r="G732">
        <f t="shared" si="79"/>
        <v>60</v>
      </c>
      <c r="H732">
        <f t="shared" si="81"/>
        <v>79020</v>
      </c>
      <c r="I732">
        <f t="shared" si="82"/>
        <v>0</v>
      </c>
      <c r="J732">
        <f t="shared" si="83"/>
        <v>23750</v>
      </c>
      <c r="K732">
        <f t="shared" si="80"/>
        <v>55270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939-21F1-44F1-B21A-01698D5A7319}">
  <dimension ref="A3:D32"/>
  <sheetViews>
    <sheetView workbookViewId="0">
      <selection activeCell="B32" sqref="A21:B32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5.7109375" bestFit="1" customWidth="1"/>
  </cols>
  <sheetData>
    <row r="3" spans="1:3" x14ac:dyDescent="0.25">
      <c r="A3" s="6" t="s">
        <v>10</v>
      </c>
      <c r="B3" t="s">
        <v>31</v>
      </c>
      <c r="C3" t="s">
        <v>32</v>
      </c>
    </row>
    <row r="4" spans="1:3" x14ac:dyDescent="0.25">
      <c r="A4" s="7" t="s">
        <v>12</v>
      </c>
      <c r="B4" s="2">
        <v>8750</v>
      </c>
      <c r="C4" s="2">
        <v>1320</v>
      </c>
    </row>
    <row r="5" spans="1:3" x14ac:dyDescent="0.25">
      <c r="A5" s="7" t="s">
        <v>13</v>
      </c>
      <c r="B5" s="2">
        <v>600</v>
      </c>
      <c r="C5" s="2">
        <v>1200</v>
      </c>
    </row>
    <row r="6" spans="1:3" x14ac:dyDescent="0.25">
      <c r="A6" s="7" t="s">
        <v>14</v>
      </c>
      <c r="B6" s="2">
        <v>600</v>
      </c>
      <c r="C6" s="2">
        <v>2190</v>
      </c>
    </row>
    <row r="7" spans="1:3" x14ac:dyDescent="0.25">
      <c r="A7" s="7" t="s">
        <v>15</v>
      </c>
      <c r="B7" s="2">
        <v>750</v>
      </c>
      <c r="C7" s="2">
        <v>3000</v>
      </c>
    </row>
    <row r="8" spans="1:3" x14ac:dyDescent="0.25">
      <c r="A8" s="7" t="s">
        <v>16</v>
      </c>
      <c r="B8" s="2">
        <v>600</v>
      </c>
      <c r="C8" s="2">
        <v>3450</v>
      </c>
    </row>
    <row r="9" spans="1:3" x14ac:dyDescent="0.25">
      <c r="A9" s="7" t="s">
        <v>17</v>
      </c>
      <c r="B9" s="2">
        <v>600</v>
      </c>
      <c r="C9" s="2">
        <v>4260</v>
      </c>
    </row>
    <row r="10" spans="1:3" x14ac:dyDescent="0.25">
      <c r="A10" s="7" t="s">
        <v>18</v>
      </c>
      <c r="B10" s="2">
        <v>750</v>
      </c>
      <c r="C10" s="2">
        <v>5670</v>
      </c>
    </row>
    <row r="11" spans="1:3" x14ac:dyDescent="0.25">
      <c r="A11" s="7" t="s">
        <v>19</v>
      </c>
      <c r="B11" s="2">
        <v>600</v>
      </c>
      <c r="C11" s="2">
        <v>6210</v>
      </c>
    </row>
    <row r="12" spans="1:3" x14ac:dyDescent="0.25">
      <c r="A12" s="7" t="s">
        <v>20</v>
      </c>
      <c r="B12" s="2">
        <v>600</v>
      </c>
      <c r="C12" s="2">
        <v>4920</v>
      </c>
    </row>
    <row r="13" spans="1:3" x14ac:dyDescent="0.25">
      <c r="A13" s="7" t="s">
        <v>21</v>
      </c>
      <c r="B13" s="2">
        <v>750</v>
      </c>
      <c r="C13" s="2">
        <v>2640</v>
      </c>
    </row>
    <row r="14" spans="1:3" x14ac:dyDescent="0.25">
      <c r="A14" s="7" t="s">
        <v>22</v>
      </c>
      <c r="B14" s="2">
        <v>600</v>
      </c>
      <c r="C14" s="2">
        <v>2640</v>
      </c>
    </row>
    <row r="15" spans="1:3" x14ac:dyDescent="0.25">
      <c r="A15" s="7" t="s">
        <v>23</v>
      </c>
      <c r="B15" s="2">
        <v>750</v>
      </c>
      <c r="C15" s="2">
        <v>2100</v>
      </c>
    </row>
    <row r="16" spans="1:3" x14ac:dyDescent="0.25">
      <c r="A16" s="7" t="s">
        <v>11</v>
      </c>
      <c r="B16" s="2">
        <v>15950</v>
      </c>
      <c r="C16" s="2">
        <v>39600</v>
      </c>
    </row>
    <row r="21" spans="1:4" x14ac:dyDescent="0.25">
      <c r="A21" s="7" t="s">
        <v>12</v>
      </c>
      <c r="B21">
        <f>D21-C21</f>
        <v>-7430</v>
      </c>
      <c r="C21" s="2">
        <v>8750</v>
      </c>
      <c r="D21" s="2">
        <v>1320</v>
      </c>
    </row>
    <row r="22" spans="1:4" x14ac:dyDescent="0.25">
      <c r="A22" s="7" t="s">
        <v>13</v>
      </c>
      <c r="B22">
        <f t="shared" ref="B22:B32" si="0">D22-C22</f>
        <v>600</v>
      </c>
      <c r="C22" s="2">
        <v>600</v>
      </c>
      <c r="D22" s="2">
        <v>1200</v>
      </c>
    </row>
    <row r="23" spans="1:4" x14ac:dyDescent="0.25">
      <c r="A23" s="7" t="s">
        <v>14</v>
      </c>
      <c r="B23">
        <f t="shared" si="0"/>
        <v>1590</v>
      </c>
      <c r="C23" s="2">
        <v>600</v>
      </c>
      <c r="D23" s="2">
        <v>2190</v>
      </c>
    </row>
    <row r="24" spans="1:4" x14ac:dyDescent="0.25">
      <c r="A24" s="7" t="s">
        <v>15</v>
      </c>
      <c r="B24">
        <f t="shared" si="0"/>
        <v>2250</v>
      </c>
      <c r="C24" s="2">
        <v>750</v>
      </c>
      <c r="D24" s="2">
        <v>3000</v>
      </c>
    </row>
    <row r="25" spans="1:4" x14ac:dyDescent="0.25">
      <c r="A25" s="7" t="s">
        <v>16</v>
      </c>
      <c r="B25">
        <f t="shared" si="0"/>
        <v>2850</v>
      </c>
      <c r="C25" s="2">
        <v>600</v>
      </c>
      <c r="D25" s="2">
        <v>3450</v>
      </c>
    </row>
    <row r="26" spans="1:4" x14ac:dyDescent="0.25">
      <c r="A26" s="7" t="s">
        <v>17</v>
      </c>
      <c r="B26">
        <f t="shared" si="0"/>
        <v>3660</v>
      </c>
      <c r="C26" s="2">
        <v>600</v>
      </c>
      <c r="D26" s="2">
        <v>4260</v>
      </c>
    </row>
    <row r="27" spans="1:4" x14ac:dyDescent="0.25">
      <c r="A27" s="7" t="s">
        <v>18</v>
      </c>
      <c r="B27">
        <f t="shared" si="0"/>
        <v>4920</v>
      </c>
      <c r="C27" s="2">
        <v>750</v>
      </c>
      <c r="D27" s="2">
        <v>5670</v>
      </c>
    </row>
    <row r="28" spans="1:4" x14ac:dyDescent="0.25">
      <c r="A28" s="7" t="s">
        <v>19</v>
      </c>
      <c r="B28">
        <f t="shared" si="0"/>
        <v>5610</v>
      </c>
      <c r="C28" s="2">
        <v>600</v>
      </c>
      <c r="D28" s="2">
        <v>6210</v>
      </c>
    </row>
    <row r="29" spans="1:4" x14ac:dyDescent="0.25">
      <c r="A29" s="7" t="s">
        <v>20</v>
      </c>
      <c r="B29">
        <f t="shared" si="0"/>
        <v>4320</v>
      </c>
      <c r="C29" s="2">
        <v>600</v>
      </c>
      <c r="D29" s="2">
        <v>4920</v>
      </c>
    </row>
    <row r="30" spans="1:4" x14ac:dyDescent="0.25">
      <c r="A30" s="7" t="s">
        <v>21</v>
      </c>
      <c r="B30">
        <f t="shared" si="0"/>
        <v>1890</v>
      </c>
      <c r="C30" s="2">
        <v>750</v>
      </c>
      <c r="D30" s="2">
        <v>2640</v>
      </c>
    </row>
    <row r="31" spans="1:4" x14ac:dyDescent="0.25">
      <c r="A31" s="7" t="s">
        <v>22</v>
      </c>
      <c r="B31">
        <f t="shared" si="0"/>
        <v>2040</v>
      </c>
      <c r="C31" s="2">
        <v>600</v>
      </c>
      <c r="D31" s="2">
        <v>2640</v>
      </c>
    </row>
    <row r="32" spans="1:4" x14ac:dyDescent="0.25">
      <c r="A32" s="7" t="s">
        <v>23</v>
      </c>
      <c r="B32">
        <f t="shared" si="0"/>
        <v>1350</v>
      </c>
      <c r="C32" s="2">
        <v>750</v>
      </c>
      <c r="D32" s="2">
        <v>2100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441F-2A92-4673-A513-84CF8A1B8C53}">
  <dimension ref="A1:S732"/>
  <sheetViews>
    <sheetView workbookViewId="0">
      <selection activeCell="M18" sqref="M18:N20"/>
    </sheetView>
  </sheetViews>
  <sheetFormatPr defaultRowHeight="15" x14ac:dyDescent="0.25"/>
  <cols>
    <col min="1" max="1" width="10.140625" bestFit="1" customWidth="1"/>
    <col min="2" max="2" width="14.28515625" bestFit="1" customWidth="1"/>
    <col min="4" max="4" width="13.5703125" bestFit="1" customWidth="1"/>
    <col min="5" max="5" width="25.5703125" bestFit="1" customWidth="1"/>
    <col min="6" max="6" width="28.140625" bestFit="1" customWidth="1"/>
    <col min="7" max="7" width="13.5703125" bestFit="1" customWidth="1"/>
    <col min="8" max="8" width="15.7109375" bestFit="1" customWidth="1"/>
    <col min="9" max="9" width="23.28515625" bestFit="1" customWidth="1"/>
    <col min="10" max="10" width="17.85546875" bestFit="1" customWidth="1"/>
    <col min="11" max="11" width="17" bestFit="1" customWidth="1"/>
    <col min="12" max="12" width="14" bestFit="1" customWidth="1"/>
    <col min="13" max="13" width="12.7109375" bestFit="1" customWidth="1"/>
    <col min="17" max="17" width="13.85546875" bestFit="1" customWidth="1"/>
    <col min="18" max="18" width="10.140625" bestFit="1" customWidth="1"/>
  </cols>
  <sheetData>
    <row r="1" spans="1:19" x14ac:dyDescent="0.25">
      <c r="A1" t="s">
        <v>9</v>
      </c>
      <c r="B1" t="s">
        <v>1</v>
      </c>
      <c r="C1" t="s">
        <v>0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9" x14ac:dyDescent="0.25">
      <c r="A2" s="1">
        <v>44927</v>
      </c>
      <c r="B2" s="2">
        <f>WEEKDAY(A2,2)</f>
        <v>7</v>
      </c>
      <c r="C2" t="s">
        <v>2</v>
      </c>
      <c r="D2">
        <v>10</v>
      </c>
      <c r="E2">
        <f>VLOOKUP(C2,$R$3:$S$6,2,FALSE)</f>
        <v>0.2</v>
      </c>
      <c r="F2">
        <f>ROUNDDOWN(D2*E2,0)</f>
        <v>2</v>
      </c>
      <c r="G2">
        <f>IF(B2&lt;=5,F2*$Q$9,0)</f>
        <v>0</v>
      </c>
      <c r="H2">
        <f>G2</f>
        <v>0</v>
      </c>
      <c r="I2">
        <v>8150</v>
      </c>
      <c r="J2">
        <f>I2</f>
        <v>8150</v>
      </c>
      <c r="K2">
        <f>H2-J2</f>
        <v>-8150</v>
      </c>
    </row>
    <row r="3" spans="1:19" x14ac:dyDescent="0.25">
      <c r="A3" s="1">
        <v>44928</v>
      </c>
      <c r="B3" s="2">
        <f t="shared" ref="B3:B66" si="0">WEEKDAY(A3,2)</f>
        <v>1</v>
      </c>
      <c r="C3" t="s">
        <v>2</v>
      </c>
      <c r="D3">
        <v>10</v>
      </c>
      <c r="E3">
        <f>IF(B3 &lt;= 5,VLOOKUP(C3,$R$3:$S$6,2,FALSE),0)</f>
        <v>0.2</v>
      </c>
      <c r="F3">
        <f t="shared" ref="F3:F66" si="1">ROUNDDOWN(D3*E3,0)</f>
        <v>2</v>
      </c>
      <c r="G3">
        <f t="shared" ref="G3:G66" si="2">IF(B3&lt;=5,F3*$Q$9,0)</f>
        <v>132</v>
      </c>
      <c r="H3">
        <f>H2+G3</f>
        <v>132</v>
      </c>
      <c r="I3">
        <f>IF(B3=7,D3*$Q$10,0)</f>
        <v>0</v>
      </c>
      <c r="J3">
        <f>J2+I3</f>
        <v>8150</v>
      </c>
      <c r="K3">
        <f t="shared" ref="K3:K66" si="3">H3-J3</f>
        <v>-8018</v>
      </c>
      <c r="R3" s="3" t="s">
        <v>2</v>
      </c>
      <c r="S3" s="3">
        <v>0.2</v>
      </c>
    </row>
    <row r="4" spans="1:19" x14ac:dyDescent="0.25">
      <c r="A4" s="1">
        <v>44929</v>
      </c>
      <c r="B4" s="2">
        <f t="shared" si="0"/>
        <v>2</v>
      </c>
      <c r="C4" t="s">
        <v>2</v>
      </c>
      <c r="D4">
        <v>10</v>
      </c>
      <c r="E4">
        <f>IF(B4 &lt;= 5,VLOOKUP(C4,$R$3:$S$6,2,FALSE),0)</f>
        <v>0.2</v>
      </c>
      <c r="F4">
        <f t="shared" si="1"/>
        <v>2</v>
      </c>
      <c r="G4">
        <f t="shared" si="2"/>
        <v>132</v>
      </c>
      <c r="H4">
        <f t="shared" ref="H4:H67" si="4">H3+G4</f>
        <v>264</v>
      </c>
      <c r="I4">
        <f t="shared" ref="I4:I67" si="5">IF(B4=7,D4*$Q$10,0)</f>
        <v>0</v>
      </c>
      <c r="J4">
        <f t="shared" ref="J4:J67" si="6">J3+I4</f>
        <v>8150</v>
      </c>
      <c r="K4">
        <f t="shared" si="3"/>
        <v>-7886</v>
      </c>
      <c r="R4" s="3" t="s">
        <v>5</v>
      </c>
      <c r="S4" s="3">
        <v>0.4</v>
      </c>
    </row>
    <row r="5" spans="1:19" x14ac:dyDescent="0.25">
      <c r="A5" s="1">
        <v>44930</v>
      </c>
      <c r="B5" s="2">
        <f t="shared" si="0"/>
        <v>3</v>
      </c>
      <c r="C5" t="s">
        <v>2</v>
      </c>
      <c r="D5">
        <v>10</v>
      </c>
      <c r="E5">
        <f>IF(B5 &lt;= 5,VLOOKUP(C5,$R$3:$S$6,2,FALSE),0)</f>
        <v>0.2</v>
      </c>
      <c r="F5">
        <f t="shared" si="1"/>
        <v>2</v>
      </c>
      <c r="G5">
        <f t="shared" si="2"/>
        <v>132</v>
      </c>
      <c r="H5">
        <f t="shared" si="4"/>
        <v>396</v>
      </c>
      <c r="I5">
        <f t="shared" si="5"/>
        <v>0</v>
      </c>
      <c r="J5">
        <f t="shared" si="6"/>
        <v>8150</v>
      </c>
      <c r="K5">
        <f t="shared" si="3"/>
        <v>-7754</v>
      </c>
      <c r="R5" s="3" t="s">
        <v>3</v>
      </c>
      <c r="S5" s="3">
        <v>0.5</v>
      </c>
    </row>
    <row r="6" spans="1:19" x14ac:dyDescent="0.25">
      <c r="A6" s="1">
        <v>44931</v>
      </c>
      <c r="B6" s="2">
        <f t="shared" si="0"/>
        <v>4</v>
      </c>
      <c r="C6" t="s">
        <v>2</v>
      </c>
      <c r="D6">
        <v>10</v>
      </c>
      <c r="E6">
        <f>IF(B6 &lt;= 5,VLOOKUP(C6,$R$3:$S$6,2,FALSE),0)</f>
        <v>0.2</v>
      </c>
      <c r="F6">
        <f t="shared" si="1"/>
        <v>2</v>
      </c>
      <c r="G6">
        <f t="shared" si="2"/>
        <v>132</v>
      </c>
      <c r="H6">
        <f t="shared" si="4"/>
        <v>528</v>
      </c>
      <c r="I6">
        <f t="shared" si="5"/>
        <v>0</v>
      </c>
      <c r="J6">
        <f t="shared" si="6"/>
        <v>8150</v>
      </c>
      <c r="K6">
        <f t="shared" si="3"/>
        <v>-7622</v>
      </c>
      <c r="R6" s="3" t="s">
        <v>4</v>
      </c>
      <c r="S6" s="3">
        <v>0.9</v>
      </c>
    </row>
    <row r="7" spans="1:19" x14ac:dyDescent="0.25">
      <c r="A7" s="1">
        <v>44932</v>
      </c>
      <c r="B7" s="2">
        <f t="shared" si="0"/>
        <v>5</v>
      </c>
      <c r="C7" t="s">
        <v>2</v>
      </c>
      <c r="D7">
        <v>10</v>
      </c>
      <c r="E7">
        <f>IF(B7 &lt;= 5,VLOOKUP(C7,$R$3:$S$6,2,FALSE),0)</f>
        <v>0.2</v>
      </c>
      <c r="F7">
        <f t="shared" si="1"/>
        <v>2</v>
      </c>
      <c r="G7">
        <f t="shared" si="2"/>
        <v>132</v>
      </c>
      <c r="H7">
        <f t="shared" si="4"/>
        <v>660</v>
      </c>
      <c r="I7">
        <f t="shared" si="5"/>
        <v>0</v>
      </c>
      <c r="J7">
        <f t="shared" si="6"/>
        <v>8150</v>
      </c>
      <c r="K7">
        <f t="shared" si="3"/>
        <v>-7490</v>
      </c>
    </row>
    <row r="8" spans="1:19" x14ac:dyDescent="0.25">
      <c r="A8" s="1">
        <v>44933</v>
      </c>
      <c r="B8" s="2">
        <f t="shared" si="0"/>
        <v>6</v>
      </c>
      <c r="C8" t="s">
        <v>2</v>
      </c>
      <c r="D8">
        <v>10</v>
      </c>
      <c r="E8">
        <f>IF(B8 &lt;= 5,VLOOKUP(C8,$R$3:$S$6,2,FALSE),0)</f>
        <v>0</v>
      </c>
      <c r="F8">
        <f t="shared" si="1"/>
        <v>0</v>
      </c>
      <c r="G8">
        <f t="shared" si="2"/>
        <v>0</v>
      </c>
      <c r="H8">
        <f t="shared" si="4"/>
        <v>660</v>
      </c>
      <c r="I8">
        <f t="shared" si="5"/>
        <v>0</v>
      </c>
      <c r="J8">
        <f t="shared" si="6"/>
        <v>8150</v>
      </c>
      <c r="K8">
        <f t="shared" si="3"/>
        <v>-7490</v>
      </c>
    </row>
    <row r="9" spans="1:19" x14ac:dyDescent="0.25">
      <c r="A9" s="1">
        <v>44934</v>
      </c>
      <c r="B9" s="2">
        <f t="shared" si="0"/>
        <v>7</v>
      </c>
      <c r="C9" t="s">
        <v>2</v>
      </c>
      <c r="D9">
        <v>10</v>
      </c>
      <c r="E9">
        <f>IF(B9 &lt;= 5,VLOOKUP(C9,$R$3:$S$6,2,FALSE),0)</f>
        <v>0</v>
      </c>
      <c r="F9">
        <f t="shared" si="1"/>
        <v>0</v>
      </c>
      <c r="G9">
        <f t="shared" si="2"/>
        <v>0</v>
      </c>
      <c r="H9">
        <f t="shared" si="4"/>
        <v>660</v>
      </c>
      <c r="I9">
        <f t="shared" si="5"/>
        <v>150</v>
      </c>
      <c r="J9">
        <f t="shared" si="6"/>
        <v>8300</v>
      </c>
      <c r="K9">
        <f t="shared" si="3"/>
        <v>-7640</v>
      </c>
      <c r="P9" t="s">
        <v>24</v>
      </c>
      <c r="Q9">
        <v>66</v>
      </c>
    </row>
    <row r="10" spans="1:19" x14ac:dyDescent="0.25">
      <c r="A10" s="1">
        <v>44935</v>
      </c>
      <c r="B10" s="2">
        <f t="shared" si="0"/>
        <v>1</v>
      </c>
      <c r="C10" t="s">
        <v>2</v>
      </c>
      <c r="D10">
        <v>10</v>
      </c>
      <c r="E10">
        <f>IF(B10 &lt;= 5,VLOOKUP(C10,$R$3:$S$6,2,FALSE),0)</f>
        <v>0.2</v>
      </c>
      <c r="F10">
        <f t="shared" si="1"/>
        <v>2</v>
      </c>
      <c r="G10">
        <f t="shared" si="2"/>
        <v>132</v>
      </c>
      <c r="H10">
        <f t="shared" si="4"/>
        <v>792</v>
      </c>
      <c r="I10">
        <f t="shared" si="5"/>
        <v>0</v>
      </c>
      <c r="J10">
        <f t="shared" si="6"/>
        <v>8300</v>
      </c>
      <c r="K10">
        <f t="shared" si="3"/>
        <v>-7508</v>
      </c>
      <c r="P10" t="s">
        <v>30</v>
      </c>
      <c r="Q10">
        <v>15</v>
      </c>
    </row>
    <row r="11" spans="1:19" x14ac:dyDescent="0.25">
      <c r="A11" s="1">
        <v>44936</v>
      </c>
      <c r="B11" s="2">
        <f t="shared" si="0"/>
        <v>2</v>
      </c>
      <c r="C11" t="s">
        <v>2</v>
      </c>
      <c r="D11">
        <v>10</v>
      </c>
      <c r="E11">
        <f>IF(B11 &lt;= 5,VLOOKUP(C11,$R$3:$S$6,2,FALSE),0)</f>
        <v>0.2</v>
      </c>
      <c r="F11">
        <f t="shared" si="1"/>
        <v>2</v>
      </c>
      <c r="G11">
        <f t="shared" si="2"/>
        <v>132</v>
      </c>
      <c r="H11">
        <f t="shared" si="4"/>
        <v>924</v>
      </c>
      <c r="I11">
        <f t="shared" si="5"/>
        <v>0</v>
      </c>
      <c r="J11">
        <f t="shared" si="6"/>
        <v>8300</v>
      </c>
      <c r="K11">
        <f t="shared" si="3"/>
        <v>-7376</v>
      </c>
    </row>
    <row r="12" spans="1:19" x14ac:dyDescent="0.25">
      <c r="A12" s="1">
        <v>44937</v>
      </c>
      <c r="B12" s="2">
        <f t="shared" si="0"/>
        <v>3</v>
      </c>
      <c r="C12" t="s">
        <v>2</v>
      </c>
      <c r="D12">
        <v>10</v>
      </c>
      <c r="E12">
        <f>IF(B12 &lt;= 5,VLOOKUP(C12,$R$3:$S$6,2,FALSE),0)</f>
        <v>0.2</v>
      </c>
      <c r="F12">
        <f t="shared" si="1"/>
        <v>2</v>
      </c>
      <c r="G12">
        <f t="shared" si="2"/>
        <v>132</v>
      </c>
      <c r="H12">
        <f t="shared" si="4"/>
        <v>1056</v>
      </c>
      <c r="I12">
        <f t="shared" si="5"/>
        <v>0</v>
      </c>
      <c r="J12">
        <f t="shared" si="6"/>
        <v>8300</v>
      </c>
      <c r="K12">
        <f t="shared" si="3"/>
        <v>-7244</v>
      </c>
    </row>
    <row r="13" spans="1:19" x14ac:dyDescent="0.25">
      <c r="A13" s="1">
        <v>44938</v>
      </c>
      <c r="B13" s="2">
        <f t="shared" si="0"/>
        <v>4</v>
      </c>
      <c r="C13" t="s">
        <v>2</v>
      </c>
      <c r="D13">
        <v>10</v>
      </c>
      <c r="E13">
        <f>IF(B13 &lt;= 5,VLOOKUP(C13,$R$3:$S$6,2,FALSE),0)</f>
        <v>0.2</v>
      </c>
      <c r="F13">
        <f t="shared" si="1"/>
        <v>2</v>
      </c>
      <c r="G13">
        <f t="shared" si="2"/>
        <v>132</v>
      </c>
      <c r="H13">
        <f t="shared" si="4"/>
        <v>1188</v>
      </c>
      <c r="I13">
        <f t="shared" si="5"/>
        <v>0</v>
      </c>
      <c r="J13">
        <f t="shared" si="6"/>
        <v>8300</v>
      </c>
      <c r="K13">
        <f t="shared" si="3"/>
        <v>-7112</v>
      </c>
    </row>
    <row r="14" spans="1:19" x14ac:dyDescent="0.25">
      <c r="A14" s="1">
        <v>44939</v>
      </c>
      <c r="B14" s="2">
        <f t="shared" si="0"/>
        <v>5</v>
      </c>
      <c r="C14" t="s">
        <v>2</v>
      </c>
      <c r="D14">
        <v>10</v>
      </c>
      <c r="E14">
        <f>IF(B14 &lt;= 5,VLOOKUP(C14,$R$3:$S$6,2,FALSE),0)</f>
        <v>0.2</v>
      </c>
      <c r="F14">
        <f t="shared" si="1"/>
        <v>2</v>
      </c>
      <c r="G14">
        <f t="shared" si="2"/>
        <v>132</v>
      </c>
      <c r="H14">
        <f t="shared" si="4"/>
        <v>1320</v>
      </c>
      <c r="I14">
        <f t="shared" si="5"/>
        <v>0</v>
      </c>
      <c r="J14">
        <f t="shared" si="6"/>
        <v>8300</v>
      </c>
      <c r="K14">
        <f t="shared" si="3"/>
        <v>-6980</v>
      </c>
    </row>
    <row r="15" spans="1:19" x14ac:dyDescent="0.25">
      <c r="A15" s="1">
        <v>44940</v>
      </c>
      <c r="B15" s="2">
        <f t="shared" si="0"/>
        <v>6</v>
      </c>
      <c r="C15" t="s">
        <v>2</v>
      </c>
      <c r="D15">
        <v>10</v>
      </c>
      <c r="E15">
        <f>IF(B15 &lt;= 5,VLOOKUP(C15,$R$3:$S$6,2,FALSE),0)</f>
        <v>0</v>
      </c>
      <c r="F15">
        <f t="shared" si="1"/>
        <v>0</v>
      </c>
      <c r="G15">
        <f t="shared" si="2"/>
        <v>0</v>
      </c>
      <c r="H15">
        <f t="shared" si="4"/>
        <v>1320</v>
      </c>
      <c r="I15">
        <f t="shared" si="5"/>
        <v>0</v>
      </c>
      <c r="J15">
        <f t="shared" si="6"/>
        <v>8300</v>
      </c>
      <c r="K15">
        <f t="shared" si="3"/>
        <v>-6980</v>
      </c>
      <c r="O15">
        <f>K732</f>
        <v>150094</v>
      </c>
    </row>
    <row r="16" spans="1:19" x14ac:dyDescent="0.25">
      <c r="A16" s="1">
        <v>44941</v>
      </c>
      <c r="B16" s="2">
        <f t="shared" si="0"/>
        <v>7</v>
      </c>
      <c r="C16" t="s">
        <v>2</v>
      </c>
      <c r="D16">
        <v>10</v>
      </c>
      <c r="E16">
        <f>IF(B16 &lt;= 5,VLOOKUP(C16,$R$3:$S$6,2,FALSE),0)</f>
        <v>0</v>
      </c>
      <c r="F16">
        <f t="shared" si="1"/>
        <v>0</v>
      </c>
      <c r="G16">
        <f t="shared" si="2"/>
        <v>0</v>
      </c>
      <c r="H16">
        <f t="shared" si="4"/>
        <v>1320</v>
      </c>
      <c r="I16">
        <f t="shared" si="5"/>
        <v>150</v>
      </c>
      <c r="J16">
        <f t="shared" si="6"/>
        <v>8450</v>
      </c>
      <c r="K16">
        <f t="shared" si="3"/>
        <v>-7130</v>
      </c>
    </row>
    <row r="17" spans="1:14" x14ac:dyDescent="0.25">
      <c r="A17" s="1">
        <v>44942</v>
      </c>
      <c r="B17" s="2">
        <f t="shared" si="0"/>
        <v>1</v>
      </c>
      <c r="C17" t="s">
        <v>2</v>
      </c>
      <c r="D17">
        <v>10</v>
      </c>
      <c r="E17">
        <f>IF(B17 &lt;= 5,VLOOKUP(C17,$R$3:$S$6,2,FALSE),0)</f>
        <v>0.2</v>
      </c>
      <c r="F17">
        <f t="shared" si="1"/>
        <v>2</v>
      </c>
      <c r="G17">
        <f t="shared" si="2"/>
        <v>132</v>
      </c>
      <c r="H17">
        <f t="shared" si="4"/>
        <v>1452</v>
      </c>
      <c r="I17">
        <f t="shared" si="5"/>
        <v>0</v>
      </c>
      <c r="J17">
        <f t="shared" si="6"/>
        <v>8450</v>
      </c>
      <c r="K17">
        <f t="shared" si="3"/>
        <v>-6998</v>
      </c>
    </row>
    <row r="18" spans="1:14" x14ac:dyDescent="0.25">
      <c r="A18" s="1">
        <v>44943</v>
      </c>
      <c r="B18" s="2">
        <f t="shared" si="0"/>
        <v>2</v>
      </c>
      <c r="C18" t="s">
        <v>2</v>
      </c>
      <c r="D18">
        <v>10</v>
      </c>
      <c r="E18">
        <f>IF(B18 &lt;= 5,VLOOKUP(C18,$R$3:$S$6,2,FALSE),0)</f>
        <v>0.2</v>
      </c>
      <c r="F18">
        <f t="shared" si="1"/>
        <v>2</v>
      </c>
      <c r="G18">
        <f t="shared" si="2"/>
        <v>132</v>
      </c>
      <c r="H18">
        <f t="shared" si="4"/>
        <v>1584</v>
      </c>
      <c r="I18">
        <f t="shared" si="5"/>
        <v>0</v>
      </c>
      <c r="J18">
        <f t="shared" si="6"/>
        <v>8450</v>
      </c>
      <c r="K18">
        <f t="shared" si="3"/>
        <v>-6866</v>
      </c>
      <c r="M18" s="4">
        <v>100000</v>
      </c>
      <c r="N18" s="4">
        <v>47</v>
      </c>
    </row>
    <row r="19" spans="1:14" x14ac:dyDescent="0.25">
      <c r="A19" s="1">
        <v>44944</v>
      </c>
      <c r="B19" s="2">
        <f t="shared" si="0"/>
        <v>3</v>
      </c>
      <c r="C19" t="s">
        <v>2</v>
      </c>
      <c r="D19">
        <v>10</v>
      </c>
      <c r="E19">
        <f>IF(B19 &lt;= 5,VLOOKUP(C19,$R$3:$S$6,2,FALSE),0)</f>
        <v>0.2</v>
      </c>
      <c r="F19">
        <f t="shared" si="1"/>
        <v>2</v>
      </c>
      <c r="G19">
        <f t="shared" si="2"/>
        <v>132</v>
      </c>
      <c r="H19">
        <f t="shared" si="4"/>
        <v>1716</v>
      </c>
      <c r="I19">
        <f t="shared" si="5"/>
        <v>0</v>
      </c>
      <c r="J19">
        <f t="shared" si="6"/>
        <v>8450</v>
      </c>
      <c r="K19">
        <f t="shared" si="3"/>
        <v>-6734</v>
      </c>
      <c r="M19" s="4">
        <v>125000</v>
      </c>
      <c r="N19" s="4">
        <v>57</v>
      </c>
    </row>
    <row r="20" spans="1:14" x14ac:dyDescent="0.25">
      <c r="A20" s="1">
        <v>44945</v>
      </c>
      <c r="B20" s="2">
        <f t="shared" si="0"/>
        <v>4</v>
      </c>
      <c r="C20" t="s">
        <v>2</v>
      </c>
      <c r="D20">
        <v>10</v>
      </c>
      <c r="E20">
        <f>IF(B20 &lt;= 5,VLOOKUP(C20,$R$3:$S$6,2,FALSE),0)</f>
        <v>0.2</v>
      </c>
      <c r="F20">
        <f t="shared" si="1"/>
        <v>2</v>
      </c>
      <c r="G20">
        <f t="shared" si="2"/>
        <v>132</v>
      </c>
      <c r="H20">
        <f t="shared" si="4"/>
        <v>1848</v>
      </c>
      <c r="I20">
        <f t="shared" si="5"/>
        <v>0</v>
      </c>
      <c r="J20">
        <f t="shared" si="6"/>
        <v>8450</v>
      </c>
      <c r="K20">
        <f t="shared" si="3"/>
        <v>-6602</v>
      </c>
      <c r="M20" s="4">
        <v>150000</v>
      </c>
      <c r="N20" s="4">
        <v>66</v>
      </c>
    </row>
    <row r="21" spans="1:14" x14ac:dyDescent="0.25">
      <c r="A21" s="1">
        <v>44946</v>
      </c>
      <c r="B21" s="2">
        <f t="shared" si="0"/>
        <v>5</v>
      </c>
      <c r="C21" t="s">
        <v>2</v>
      </c>
      <c r="D21">
        <v>10</v>
      </c>
      <c r="E21">
        <f>IF(B21 &lt;= 5,VLOOKUP(C21,$R$3:$S$6,2,FALSE),0)</f>
        <v>0.2</v>
      </c>
      <c r="F21">
        <f t="shared" si="1"/>
        <v>2</v>
      </c>
      <c r="G21">
        <f t="shared" si="2"/>
        <v>132</v>
      </c>
      <c r="H21">
        <f t="shared" si="4"/>
        <v>1980</v>
      </c>
      <c r="I21">
        <f t="shared" si="5"/>
        <v>0</v>
      </c>
      <c r="J21">
        <f t="shared" si="6"/>
        <v>8450</v>
      </c>
      <c r="K21">
        <f t="shared" si="3"/>
        <v>-6470</v>
      </c>
    </row>
    <row r="22" spans="1:14" x14ac:dyDescent="0.25">
      <c r="A22" s="1">
        <v>44947</v>
      </c>
      <c r="B22" s="2">
        <f t="shared" si="0"/>
        <v>6</v>
      </c>
      <c r="C22" t="s">
        <v>2</v>
      </c>
      <c r="D22">
        <v>10</v>
      </c>
      <c r="E22">
        <f>IF(B22 &lt;= 5,VLOOKUP(C22,$R$3:$S$6,2,FALSE),0)</f>
        <v>0</v>
      </c>
      <c r="F22">
        <f t="shared" si="1"/>
        <v>0</v>
      </c>
      <c r="G22">
        <f t="shared" si="2"/>
        <v>0</v>
      </c>
      <c r="H22">
        <f t="shared" si="4"/>
        <v>1980</v>
      </c>
      <c r="I22">
        <f t="shared" si="5"/>
        <v>0</v>
      </c>
      <c r="J22">
        <f t="shared" si="6"/>
        <v>8450</v>
      </c>
      <c r="K22">
        <f t="shared" si="3"/>
        <v>-6470</v>
      </c>
    </row>
    <row r="23" spans="1:14" x14ac:dyDescent="0.25">
      <c r="A23" s="1">
        <v>44948</v>
      </c>
      <c r="B23" s="2">
        <f t="shared" si="0"/>
        <v>7</v>
      </c>
      <c r="C23" t="s">
        <v>2</v>
      </c>
      <c r="D23">
        <v>10</v>
      </c>
      <c r="E23">
        <f>IF(B23 &lt;= 5,VLOOKUP(C23,$R$3:$S$6,2,FALSE),0)</f>
        <v>0</v>
      </c>
      <c r="F23">
        <f t="shared" si="1"/>
        <v>0</v>
      </c>
      <c r="G23">
        <f t="shared" si="2"/>
        <v>0</v>
      </c>
      <c r="H23">
        <f t="shared" si="4"/>
        <v>1980</v>
      </c>
      <c r="I23">
        <f t="shared" si="5"/>
        <v>150</v>
      </c>
      <c r="J23">
        <f t="shared" si="6"/>
        <v>8600</v>
      </c>
      <c r="K23">
        <f t="shared" si="3"/>
        <v>-6620</v>
      </c>
    </row>
    <row r="24" spans="1:14" x14ac:dyDescent="0.25">
      <c r="A24" s="1">
        <v>44949</v>
      </c>
      <c r="B24" s="2">
        <f t="shared" si="0"/>
        <v>1</v>
      </c>
      <c r="C24" t="s">
        <v>2</v>
      </c>
      <c r="D24">
        <v>10</v>
      </c>
      <c r="E24">
        <f>IF(B24 &lt;= 5,VLOOKUP(C24,$R$3:$S$6,2,FALSE),0)</f>
        <v>0.2</v>
      </c>
      <c r="F24">
        <f t="shared" si="1"/>
        <v>2</v>
      </c>
      <c r="G24">
        <f t="shared" si="2"/>
        <v>132</v>
      </c>
      <c r="H24">
        <f t="shared" si="4"/>
        <v>2112</v>
      </c>
      <c r="I24">
        <f t="shared" si="5"/>
        <v>0</v>
      </c>
      <c r="J24">
        <f t="shared" si="6"/>
        <v>8600</v>
      </c>
      <c r="K24">
        <f t="shared" si="3"/>
        <v>-6488</v>
      </c>
    </row>
    <row r="25" spans="1:14" x14ac:dyDescent="0.25">
      <c r="A25" s="1">
        <v>44950</v>
      </c>
      <c r="B25" s="2">
        <f t="shared" si="0"/>
        <v>2</v>
      </c>
      <c r="C25" t="s">
        <v>2</v>
      </c>
      <c r="D25">
        <v>10</v>
      </c>
      <c r="E25">
        <f>IF(B25 &lt;= 5,VLOOKUP(C25,$R$3:$S$6,2,FALSE),0)</f>
        <v>0.2</v>
      </c>
      <c r="F25">
        <f t="shared" si="1"/>
        <v>2</v>
      </c>
      <c r="G25">
        <f t="shared" si="2"/>
        <v>132</v>
      </c>
      <c r="H25">
        <f t="shared" si="4"/>
        <v>2244</v>
      </c>
      <c r="I25">
        <f t="shared" si="5"/>
        <v>0</v>
      </c>
      <c r="J25">
        <f t="shared" si="6"/>
        <v>8600</v>
      </c>
      <c r="K25">
        <f t="shared" si="3"/>
        <v>-6356</v>
      </c>
    </row>
    <row r="26" spans="1:14" x14ac:dyDescent="0.25">
      <c r="A26" s="1">
        <v>44951</v>
      </c>
      <c r="B26" s="2">
        <f t="shared" si="0"/>
        <v>3</v>
      </c>
      <c r="C26" t="s">
        <v>2</v>
      </c>
      <c r="D26">
        <v>10</v>
      </c>
      <c r="E26">
        <f>IF(B26 &lt;= 5,VLOOKUP(C26,$R$3:$S$6,2,FALSE),0)</f>
        <v>0.2</v>
      </c>
      <c r="F26">
        <f t="shared" si="1"/>
        <v>2</v>
      </c>
      <c r="G26">
        <f t="shared" si="2"/>
        <v>132</v>
      </c>
      <c r="H26">
        <f t="shared" si="4"/>
        <v>2376</v>
      </c>
      <c r="I26">
        <f t="shared" si="5"/>
        <v>0</v>
      </c>
      <c r="J26">
        <f t="shared" si="6"/>
        <v>8600</v>
      </c>
      <c r="K26">
        <f t="shared" si="3"/>
        <v>-6224</v>
      </c>
    </row>
    <row r="27" spans="1:14" x14ac:dyDescent="0.25">
      <c r="A27" s="1">
        <v>44952</v>
      </c>
      <c r="B27" s="2">
        <f t="shared" si="0"/>
        <v>4</v>
      </c>
      <c r="C27" t="s">
        <v>2</v>
      </c>
      <c r="D27">
        <v>10</v>
      </c>
      <c r="E27">
        <f>IF(B27 &lt;= 5,VLOOKUP(C27,$R$3:$S$6,2,FALSE),0)</f>
        <v>0.2</v>
      </c>
      <c r="F27">
        <f t="shared" si="1"/>
        <v>2</v>
      </c>
      <c r="G27">
        <f t="shared" si="2"/>
        <v>132</v>
      </c>
      <c r="H27">
        <f t="shared" si="4"/>
        <v>2508</v>
      </c>
      <c r="I27">
        <f t="shared" si="5"/>
        <v>0</v>
      </c>
      <c r="J27">
        <f t="shared" si="6"/>
        <v>8600</v>
      </c>
      <c r="K27">
        <f t="shared" si="3"/>
        <v>-6092</v>
      </c>
    </row>
    <row r="28" spans="1:14" x14ac:dyDescent="0.25">
      <c r="A28" s="1">
        <v>44953</v>
      </c>
      <c r="B28" s="2">
        <f t="shared" si="0"/>
        <v>5</v>
      </c>
      <c r="C28" t="s">
        <v>2</v>
      </c>
      <c r="D28">
        <v>10</v>
      </c>
      <c r="E28">
        <f>IF(B28 &lt;= 5,VLOOKUP(C28,$R$3:$S$6,2,FALSE),0)</f>
        <v>0.2</v>
      </c>
      <c r="F28">
        <f t="shared" si="1"/>
        <v>2</v>
      </c>
      <c r="G28">
        <f t="shared" si="2"/>
        <v>132</v>
      </c>
      <c r="H28">
        <f t="shared" si="4"/>
        <v>2640</v>
      </c>
      <c r="I28">
        <f t="shared" si="5"/>
        <v>0</v>
      </c>
      <c r="J28">
        <f t="shared" si="6"/>
        <v>8600</v>
      </c>
      <c r="K28">
        <f t="shared" si="3"/>
        <v>-5960</v>
      </c>
    </row>
    <row r="29" spans="1:14" x14ac:dyDescent="0.25">
      <c r="A29" s="1">
        <v>44954</v>
      </c>
      <c r="B29" s="2">
        <f t="shared" si="0"/>
        <v>6</v>
      </c>
      <c r="C29" t="s">
        <v>2</v>
      </c>
      <c r="D29">
        <v>10</v>
      </c>
      <c r="E29">
        <f>IF(B29 &lt;= 5,VLOOKUP(C29,$R$3:$S$6,2,FALSE),0)</f>
        <v>0</v>
      </c>
      <c r="F29">
        <f t="shared" si="1"/>
        <v>0</v>
      </c>
      <c r="G29">
        <f t="shared" si="2"/>
        <v>0</v>
      </c>
      <c r="H29">
        <f t="shared" si="4"/>
        <v>2640</v>
      </c>
      <c r="I29">
        <f t="shared" si="5"/>
        <v>0</v>
      </c>
      <c r="J29">
        <f t="shared" si="6"/>
        <v>8600</v>
      </c>
      <c r="K29">
        <f t="shared" si="3"/>
        <v>-5960</v>
      </c>
    </row>
    <row r="30" spans="1:14" x14ac:dyDescent="0.25">
      <c r="A30" s="1">
        <v>44955</v>
      </c>
      <c r="B30" s="2">
        <f t="shared" si="0"/>
        <v>7</v>
      </c>
      <c r="C30" t="s">
        <v>2</v>
      </c>
      <c r="D30">
        <v>10</v>
      </c>
      <c r="E30">
        <f>IF(B30 &lt;= 5,VLOOKUP(C30,$R$3:$S$6,2,FALSE),0)</f>
        <v>0</v>
      </c>
      <c r="F30">
        <f t="shared" si="1"/>
        <v>0</v>
      </c>
      <c r="G30">
        <f t="shared" si="2"/>
        <v>0</v>
      </c>
      <c r="H30">
        <f t="shared" si="4"/>
        <v>2640</v>
      </c>
      <c r="I30">
        <f t="shared" si="5"/>
        <v>150</v>
      </c>
      <c r="J30">
        <f t="shared" si="6"/>
        <v>8750</v>
      </c>
      <c r="K30">
        <f t="shared" si="3"/>
        <v>-6110</v>
      </c>
    </row>
    <row r="31" spans="1:14" x14ac:dyDescent="0.25">
      <c r="A31" s="1">
        <v>44956</v>
      </c>
      <c r="B31" s="2">
        <f t="shared" si="0"/>
        <v>1</v>
      </c>
      <c r="C31" t="s">
        <v>2</v>
      </c>
      <c r="D31">
        <v>10</v>
      </c>
      <c r="E31">
        <f>IF(B31 &lt;= 5,VLOOKUP(C31,$R$3:$S$6,2,FALSE),0)</f>
        <v>0.2</v>
      </c>
      <c r="F31">
        <f t="shared" si="1"/>
        <v>2</v>
      </c>
      <c r="G31">
        <f t="shared" si="2"/>
        <v>132</v>
      </c>
      <c r="H31">
        <f t="shared" si="4"/>
        <v>2772</v>
      </c>
      <c r="I31">
        <f t="shared" si="5"/>
        <v>0</v>
      </c>
      <c r="J31">
        <f t="shared" si="6"/>
        <v>8750</v>
      </c>
      <c r="K31">
        <f t="shared" si="3"/>
        <v>-5978</v>
      </c>
    </row>
    <row r="32" spans="1:14" x14ac:dyDescent="0.25">
      <c r="A32" s="1">
        <v>44957</v>
      </c>
      <c r="B32" s="2">
        <f t="shared" si="0"/>
        <v>2</v>
      </c>
      <c r="C32" t="s">
        <v>2</v>
      </c>
      <c r="D32">
        <v>10</v>
      </c>
      <c r="E32">
        <f>IF(B32 &lt;= 5,VLOOKUP(C32,$R$3:$S$6,2,FALSE),0)</f>
        <v>0.2</v>
      </c>
      <c r="F32">
        <f t="shared" si="1"/>
        <v>2</v>
      </c>
      <c r="G32">
        <f t="shared" si="2"/>
        <v>132</v>
      </c>
      <c r="H32">
        <f t="shared" si="4"/>
        <v>2904</v>
      </c>
      <c r="I32">
        <f t="shared" si="5"/>
        <v>0</v>
      </c>
      <c r="J32">
        <f t="shared" si="6"/>
        <v>8750</v>
      </c>
      <c r="K32">
        <f t="shared" si="3"/>
        <v>-5846</v>
      </c>
    </row>
    <row r="33" spans="1:11" x14ac:dyDescent="0.25">
      <c r="A33" s="1">
        <v>44958</v>
      </c>
      <c r="B33" s="2">
        <f t="shared" si="0"/>
        <v>3</v>
      </c>
      <c r="C33" t="s">
        <v>2</v>
      </c>
      <c r="D33">
        <v>10</v>
      </c>
      <c r="E33">
        <f>IF(B33 &lt;= 5,VLOOKUP(C33,$R$3:$S$6,2,FALSE),0)</f>
        <v>0.2</v>
      </c>
      <c r="F33">
        <f t="shared" si="1"/>
        <v>2</v>
      </c>
      <c r="G33">
        <f t="shared" si="2"/>
        <v>132</v>
      </c>
      <c r="H33">
        <f t="shared" si="4"/>
        <v>3036</v>
      </c>
      <c r="I33">
        <f t="shared" si="5"/>
        <v>0</v>
      </c>
      <c r="J33">
        <f t="shared" si="6"/>
        <v>8750</v>
      </c>
      <c r="K33">
        <f t="shared" si="3"/>
        <v>-5714</v>
      </c>
    </row>
    <row r="34" spans="1:11" x14ac:dyDescent="0.25">
      <c r="A34" s="1">
        <v>44959</v>
      </c>
      <c r="B34" s="2">
        <f t="shared" si="0"/>
        <v>4</v>
      </c>
      <c r="C34" t="s">
        <v>2</v>
      </c>
      <c r="D34">
        <v>10</v>
      </c>
      <c r="E34">
        <f>IF(B34 &lt;= 5,VLOOKUP(C34,$R$3:$S$6,2,FALSE),0)</f>
        <v>0.2</v>
      </c>
      <c r="F34">
        <f t="shared" si="1"/>
        <v>2</v>
      </c>
      <c r="G34">
        <f t="shared" si="2"/>
        <v>132</v>
      </c>
      <c r="H34">
        <f t="shared" si="4"/>
        <v>3168</v>
      </c>
      <c r="I34">
        <f t="shared" si="5"/>
        <v>0</v>
      </c>
      <c r="J34">
        <f t="shared" si="6"/>
        <v>8750</v>
      </c>
      <c r="K34">
        <f t="shared" si="3"/>
        <v>-5582</v>
      </c>
    </row>
    <row r="35" spans="1:11" x14ac:dyDescent="0.25">
      <c r="A35" s="1">
        <v>44960</v>
      </c>
      <c r="B35" s="2">
        <f t="shared" si="0"/>
        <v>5</v>
      </c>
      <c r="C35" t="s">
        <v>2</v>
      </c>
      <c r="D35">
        <v>10</v>
      </c>
      <c r="E35">
        <f>IF(B35 &lt;= 5,VLOOKUP(C35,$R$3:$S$6,2,FALSE),0)</f>
        <v>0.2</v>
      </c>
      <c r="F35">
        <f t="shared" si="1"/>
        <v>2</v>
      </c>
      <c r="G35">
        <f t="shared" si="2"/>
        <v>132</v>
      </c>
      <c r="H35">
        <f t="shared" si="4"/>
        <v>3300</v>
      </c>
      <c r="I35">
        <f t="shared" si="5"/>
        <v>0</v>
      </c>
      <c r="J35">
        <f t="shared" si="6"/>
        <v>8750</v>
      </c>
      <c r="K35">
        <f t="shared" si="3"/>
        <v>-5450</v>
      </c>
    </row>
    <row r="36" spans="1:11" x14ac:dyDescent="0.25">
      <c r="A36" s="1">
        <v>44961</v>
      </c>
      <c r="B36" s="2">
        <f t="shared" si="0"/>
        <v>6</v>
      </c>
      <c r="C36" t="s">
        <v>2</v>
      </c>
      <c r="D36">
        <v>10</v>
      </c>
      <c r="E36">
        <f>IF(B36 &lt;= 5,VLOOKUP(C36,$R$3:$S$6,2,FALSE),0)</f>
        <v>0</v>
      </c>
      <c r="F36">
        <f t="shared" si="1"/>
        <v>0</v>
      </c>
      <c r="G36">
        <f t="shared" si="2"/>
        <v>0</v>
      </c>
      <c r="H36">
        <f t="shared" si="4"/>
        <v>3300</v>
      </c>
      <c r="I36">
        <f t="shared" si="5"/>
        <v>0</v>
      </c>
      <c r="J36">
        <f t="shared" si="6"/>
        <v>8750</v>
      </c>
      <c r="K36">
        <f t="shared" si="3"/>
        <v>-5450</v>
      </c>
    </row>
    <row r="37" spans="1:11" x14ac:dyDescent="0.25">
      <c r="A37" s="1">
        <v>44962</v>
      </c>
      <c r="B37" s="2">
        <f t="shared" si="0"/>
        <v>7</v>
      </c>
      <c r="C37" t="s">
        <v>2</v>
      </c>
      <c r="D37">
        <v>10</v>
      </c>
      <c r="E37">
        <f>IF(B37 &lt;= 5,VLOOKUP(C37,$R$3:$S$6,2,FALSE),0)</f>
        <v>0</v>
      </c>
      <c r="F37">
        <f t="shared" si="1"/>
        <v>0</v>
      </c>
      <c r="G37">
        <f t="shared" si="2"/>
        <v>0</v>
      </c>
      <c r="H37">
        <f t="shared" si="4"/>
        <v>3300</v>
      </c>
      <c r="I37">
        <f t="shared" si="5"/>
        <v>150</v>
      </c>
      <c r="J37">
        <f t="shared" si="6"/>
        <v>8900</v>
      </c>
      <c r="K37">
        <f t="shared" si="3"/>
        <v>-5600</v>
      </c>
    </row>
    <row r="38" spans="1:11" x14ac:dyDescent="0.25">
      <c r="A38" s="1">
        <v>44963</v>
      </c>
      <c r="B38" s="2">
        <f t="shared" si="0"/>
        <v>1</v>
      </c>
      <c r="C38" t="s">
        <v>2</v>
      </c>
      <c r="D38">
        <v>10</v>
      </c>
      <c r="E38">
        <f>IF(B38 &lt;= 5,VLOOKUP(C38,$R$3:$S$6,2,FALSE),0)</f>
        <v>0.2</v>
      </c>
      <c r="F38">
        <f t="shared" si="1"/>
        <v>2</v>
      </c>
      <c r="G38">
        <f t="shared" si="2"/>
        <v>132</v>
      </c>
      <c r="H38">
        <f t="shared" si="4"/>
        <v>3432</v>
      </c>
      <c r="I38">
        <f t="shared" si="5"/>
        <v>0</v>
      </c>
      <c r="J38">
        <f t="shared" si="6"/>
        <v>8900</v>
      </c>
      <c r="K38">
        <f t="shared" si="3"/>
        <v>-5468</v>
      </c>
    </row>
    <row r="39" spans="1:11" x14ac:dyDescent="0.25">
      <c r="A39" s="1">
        <v>44964</v>
      </c>
      <c r="B39" s="2">
        <f t="shared" si="0"/>
        <v>2</v>
      </c>
      <c r="C39" t="s">
        <v>2</v>
      </c>
      <c r="D39">
        <v>10</v>
      </c>
      <c r="E39">
        <f>IF(B39 &lt;= 5,VLOOKUP(C39,$R$3:$S$6,2,FALSE),0)</f>
        <v>0.2</v>
      </c>
      <c r="F39">
        <f t="shared" si="1"/>
        <v>2</v>
      </c>
      <c r="G39">
        <f t="shared" si="2"/>
        <v>132</v>
      </c>
      <c r="H39">
        <f t="shared" si="4"/>
        <v>3564</v>
      </c>
      <c r="I39">
        <f t="shared" si="5"/>
        <v>0</v>
      </c>
      <c r="J39">
        <f t="shared" si="6"/>
        <v>8900</v>
      </c>
      <c r="K39">
        <f t="shared" si="3"/>
        <v>-5336</v>
      </c>
    </row>
    <row r="40" spans="1:11" x14ac:dyDescent="0.25">
      <c r="A40" s="1">
        <v>44965</v>
      </c>
      <c r="B40" s="2">
        <f t="shared" si="0"/>
        <v>3</v>
      </c>
      <c r="C40" t="s">
        <v>2</v>
      </c>
      <c r="D40">
        <v>10</v>
      </c>
      <c r="E40">
        <f>IF(B40 &lt;= 5,VLOOKUP(C40,$R$3:$S$6,2,FALSE),0)</f>
        <v>0.2</v>
      </c>
      <c r="F40">
        <f t="shared" si="1"/>
        <v>2</v>
      </c>
      <c r="G40">
        <f t="shared" si="2"/>
        <v>132</v>
      </c>
      <c r="H40">
        <f t="shared" si="4"/>
        <v>3696</v>
      </c>
      <c r="I40">
        <f t="shared" si="5"/>
        <v>0</v>
      </c>
      <c r="J40">
        <f t="shared" si="6"/>
        <v>8900</v>
      </c>
      <c r="K40">
        <f t="shared" si="3"/>
        <v>-5204</v>
      </c>
    </row>
    <row r="41" spans="1:11" x14ac:dyDescent="0.25">
      <c r="A41" s="1">
        <v>44966</v>
      </c>
      <c r="B41" s="2">
        <f t="shared" si="0"/>
        <v>4</v>
      </c>
      <c r="C41" t="s">
        <v>2</v>
      </c>
      <c r="D41">
        <v>10</v>
      </c>
      <c r="E41">
        <f>IF(B41 &lt;= 5,VLOOKUP(C41,$R$3:$S$6,2,FALSE),0)</f>
        <v>0.2</v>
      </c>
      <c r="F41">
        <f t="shared" si="1"/>
        <v>2</v>
      </c>
      <c r="G41">
        <f t="shared" si="2"/>
        <v>132</v>
      </c>
      <c r="H41">
        <f t="shared" si="4"/>
        <v>3828</v>
      </c>
      <c r="I41">
        <f t="shared" si="5"/>
        <v>0</v>
      </c>
      <c r="J41">
        <f t="shared" si="6"/>
        <v>8900</v>
      </c>
      <c r="K41">
        <f t="shared" si="3"/>
        <v>-5072</v>
      </c>
    </row>
    <row r="42" spans="1:11" x14ac:dyDescent="0.25">
      <c r="A42" s="1">
        <v>44967</v>
      </c>
      <c r="B42" s="2">
        <f t="shared" si="0"/>
        <v>5</v>
      </c>
      <c r="C42" t="s">
        <v>2</v>
      </c>
      <c r="D42">
        <v>10</v>
      </c>
      <c r="E42">
        <f>IF(B42 &lt;= 5,VLOOKUP(C42,$R$3:$S$6,2,FALSE),0)</f>
        <v>0.2</v>
      </c>
      <c r="F42">
        <f t="shared" si="1"/>
        <v>2</v>
      </c>
      <c r="G42">
        <f t="shared" si="2"/>
        <v>132</v>
      </c>
      <c r="H42">
        <f t="shared" si="4"/>
        <v>3960</v>
      </c>
      <c r="I42">
        <f t="shared" si="5"/>
        <v>0</v>
      </c>
      <c r="J42">
        <f t="shared" si="6"/>
        <v>8900</v>
      </c>
      <c r="K42">
        <f t="shared" si="3"/>
        <v>-4940</v>
      </c>
    </row>
    <row r="43" spans="1:11" x14ac:dyDescent="0.25">
      <c r="A43" s="1">
        <v>44968</v>
      </c>
      <c r="B43" s="2">
        <f t="shared" si="0"/>
        <v>6</v>
      </c>
      <c r="C43" t="s">
        <v>2</v>
      </c>
      <c r="D43">
        <v>10</v>
      </c>
      <c r="E43">
        <f>IF(B43 &lt;= 5,VLOOKUP(C43,$R$3:$S$6,2,FALSE),0)</f>
        <v>0</v>
      </c>
      <c r="F43">
        <f t="shared" si="1"/>
        <v>0</v>
      </c>
      <c r="G43">
        <f t="shared" si="2"/>
        <v>0</v>
      </c>
      <c r="H43">
        <f t="shared" si="4"/>
        <v>3960</v>
      </c>
      <c r="I43">
        <f t="shared" si="5"/>
        <v>0</v>
      </c>
      <c r="J43">
        <f t="shared" si="6"/>
        <v>8900</v>
      </c>
      <c r="K43">
        <f t="shared" si="3"/>
        <v>-4940</v>
      </c>
    </row>
    <row r="44" spans="1:11" x14ac:dyDescent="0.25">
      <c r="A44" s="1">
        <v>44969</v>
      </c>
      <c r="B44" s="2">
        <f t="shared" si="0"/>
        <v>7</v>
      </c>
      <c r="C44" t="s">
        <v>2</v>
      </c>
      <c r="D44">
        <v>10</v>
      </c>
      <c r="E44">
        <f>IF(B44 &lt;= 5,VLOOKUP(C44,$R$3:$S$6,2,FALSE),0)</f>
        <v>0</v>
      </c>
      <c r="F44">
        <f t="shared" si="1"/>
        <v>0</v>
      </c>
      <c r="G44">
        <f t="shared" si="2"/>
        <v>0</v>
      </c>
      <c r="H44">
        <f t="shared" si="4"/>
        <v>3960</v>
      </c>
      <c r="I44">
        <f t="shared" si="5"/>
        <v>150</v>
      </c>
      <c r="J44">
        <f t="shared" si="6"/>
        <v>9050</v>
      </c>
      <c r="K44">
        <f t="shared" si="3"/>
        <v>-5090</v>
      </c>
    </row>
    <row r="45" spans="1:11" x14ac:dyDescent="0.25">
      <c r="A45" s="1">
        <v>44970</v>
      </c>
      <c r="B45" s="2">
        <f t="shared" si="0"/>
        <v>1</v>
      </c>
      <c r="C45" t="s">
        <v>2</v>
      </c>
      <c r="D45">
        <v>10</v>
      </c>
      <c r="E45">
        <f>IF(B45 &lt;= 5,VLOOKUP(C45,$R$3:$S$6,2,FALSE),0)</f>
        <v>0.2</v>
      </c>
      <c r="F45">
        <f t="shared" si="1"/>
        <v>2</v>
      </c>
      <c r="G45">
        <f t="shared" si="2"/>
        <v>132</v>
      </c>
      <c r="H45">
        <f t="shared" si="4"/>
        <v>4092</v>
      </c>
      <c r="I45">
        <f t="shared" si="5"/>
        <v>0</v>
      </c>
      <c r="J45">
        <f t="shared" si="6"/>
        <v>9050</v>
      </c>
      <c r="K45">
        <f t="shared" si="3"/>
        <v>-4958</v>
      </c>
    </row>
    <row r="46" spans="1:11" x14ac:dyDescent="0.25">
      <c r="A46" s="1">
        <v>44971</v>
      </c>
      <c r="B46" s="2">
        <f t="shared" si="0"/>
        <v>2</v>
      </c>
      <c r="C46" t="s">
        <v>2</v>
      </c>
      <c r="D46">
        <v>10</v>
      </c>
      <c r="E46">
        <f>IF(B46 &lt;= 5,VLOOKUP(C46,$R$3:$S$6,2,FALSE),0)</f>
        <v>0.2</v>
      </c>
      <c r="F46">
        <f t="shared" si="1"/>
        <v>2</v>
      </c>
      <c r="G46">
        <f t="shared" si="2"/>
        <v>132</v>
      </c>
      <c r="H46">
        <f t="shared" si="4"/>
        <v>4224</v>
      </c>
      <c r="I46">
        <f t="shared" si="5"/>
        <v>0</v>
      </c>
      <c r="J46">
        <f t="shared" si="6"/>
        <v>9050</v>
      </c>
      <c r="K46">
        <f t="shared" si="3"/>
        <v>-4826</v>
      </c>
    </row>
    <row r="47" spans="1:11" x14ac:dyDescent="0.25">
      <c r="A47" s="1">
        <v>44972</v>
      </c>
      <c r="B47" s="2">
        <f t="shared" si="0"/>
        <v>3</v>
      </c>
      <c r="C47" t="s">
        <v>2</v>
      </c>
      <c r="D47">
        <v>10</v>
      </c>
      <c r="E47">
        <f>IF(B47 &lt;= 5,VLOOKUP(C47,$R$3:$S$6,2,FALSE),0)</f>
        <v>0.2</v>
      </c>
      <c r="F47">
        <f t="shared" si="1"/>
        <v>2</v>
      </c>
      <c r="G47">
        <f t="shared" si="2"/>
        <v>132</v>
      </c>
      <c r="H47">
        <f t="shared" si="4"/>
        <v>4356</v>
      </c>
      <c r="I47">
        <f t="shared" si="5"/>
        <v>0</v>
      </c>
      <c r="J47">
        <f t="shared" si="6"/>
        <v>9050</v>
      </c>
      <c r="K47">
        <f t="shared" si="3"/>
        <v>-4694</v>
      </c>
    </row>
    <row r="48" spans="1:11" x14ac:dyDescent="0.25">
      <c r="A48" s="1">
        <v>44973</v>
      </c>
      <c r="B48" s="2">
        <f t="shared" si="0"/>
        <v>4</v>
      </c>
      <c r="C48" t="s">
        <v>2</v>
      </c>
      <c r="D48">
        <v>10</v>
      </c>
      <c r="E48">
        <f>IF(B48 &lt;= 5,VLOOKUP(C48,$R$3:$S$6,2,FALSE),0)</f>
        <v>0.2</v>
      </c>
      <c r="F48">
        <f t="shared" si="1"/>
        <v>2</v>
      </c>
      <c r="G48">
        <f t="shared" si="2"/>
        <v>132</v>
      </c>
      <c r="H48">
        <f t="shared" si="4"/>
        <v>4488</v>
      </c>
      <c r="I48">
        <f t="shared" si="5"/>
        <v>0</v>
      </c>
      <c r="J48">
        <f t="shared" si="6"/>
        <v>9050</v>
      </c>
      <c r="K48">
        <f t="shared" si="3"/>
        <v>-4562</v>
      </c>
    </row>
    <row r="49" spans="1:11" x14ac:dyDescent="0.25">
      <c r="A49" s="1">
        <v>44974</v>
      </c>
      <c r="B49" s="2">
        <f t="shared" si="0"/>
        <v>5</v>
      </c>
      <c r="C49" t="s">
        <v>2</v>
      </c>
      <c r="D49">
        <v>10</v>
      </c>
      <c r="E49">
        <f>IF(B49 &lt;= 5,VLOOKUP(C49,$R$3:$S$6,2,FALSE),0)</f>
        <v>0.2</v>
      </c>
      <c r="F49">
        <f t="shared" si="1"/>
        <v>2</v>
      </c>
      <c r="G49">
        <f t="shared" si="2"/>
        <v>132</v>
      </c>
      <c r="H49">
        <f t="shared" si="4"/>
        <v>4620</v>
      </c>
      <c r="I49">
        <f t="shared" si="5"/>
        <v>0</v>
      </c>
      <c r="J49">
        <f t="shared" si="6"/>
        <v>9050</v>
      </c>
      <c r="K49">
        <f t="shared" si="3"/>
        <v>-4430</v>
      </c>
    </row>
    <row r="50" spans="1:11" x14ac:dyDescent="0.25">
      <c r="A50" s="1">
        <v>44975</v>
      </c>
      <c r="B50" s="2">
        <f t="shared" si="0"/>
        <v>6</v>
      </c>
      <c r="C50" t="s">
        <v>2</v>
      </c>
      <c r="D50">
        <v>10</v>
      </c>
      <c r="E50">
        <f>IF(B50 &lt;= 5,VLOOKUP(C50,$R$3:$S$6,2,FALSE),0)</f>
        <v>0</v>
      </c>
      <c r="F50">
        <f t="shared" si="1"/>
        <v>0</v>
      </c>
      <c r="G50">
        <f t="shared" si="2"/>
        <v>0</v>
      </c>
      <c r="H50">
        <f t="shared" si="4"/>
        <v>4620</v>
      </c>
      <c r="I50">
        <f t="shared" si="5"/>
        <v>0</v>
      </c>
      <c r="J50">
        <f t="shared" si="6"/>
        <v>9050</v>
      </c>
      <c r="K50">
        <f t="shared" si="3"/>
        <v>-4430</v>
      </c>
    </row>
    <row r="51" spans="1:11" x14ac:dyDescent="0.25">
      <c r="A51" s="1">
        <v>44976</v>
      </c>
      <c r="B51" s="2">
        <f t="shared" si="0"/>
        <v>7</v>
      </c>
      <c r="C51" t="s">
        <v>2</v>
      </c>
      <c r="D51">
        <v>10</v>
      </c>
      <c r="E51">
        <f>IF(B51 &lt;= 5,VLOOKUP(C51,$R$3:$S$6,2,FALSE),0)</f>
        <v>0</v>
      </c>
      <c r="F51">
        <f t="shared" si="1"/>
        <v>0</v>
      </c>
      <c r="G51">
        <f t="shared" si="2"/>
        <v>0</v>
      </c>
      <c r="H51">
        <f t="shared" si="4"/>
        <v>4620</v>
      </c>
      <c r="I51">
        <f t="shared" si="5"/>
        <v>150</v>
      </c>
      <c r="J51">
        <f t="shared" si="6"/>
        <v>9200</v>
      </c>
      <c r="K51">
        <f t="shared" si="3"/>
        <v>-4580</v>
      </c>
    </row>
    <row r="52" spans="1:11" x14ac:dyDescent="0.25">
      <c r="A52" s="1">
        <v>44977</v>
      </c>
      <c r="B52" s="2">
        <f t="shared" si="0"/>
        <v>1</v>
      </c>
      <c r="C52" t="s">
        <v>2</v>
      </c>
      <c r="D52">
        <v>10</v>
      </c>
      <c r="E52">
        <f>IF(B52 &lt;= 5,VLOOKUP(C52,$R$3:$S$6,2,FALSE),0)</f>
        <v>0.2</v>
      </c>
      <c r="F52">
        <f t="shared" si="1"/>
        <v>2</v>
      </c>
      <c r="G52">
        <f t="shared" si="2"/>
        <v>132</v>
      </c>
      <c r="H52">
        <f t="shared" si="4"/>
        <v>4752</v>
      </c>
      <c r="I52">
        <f t="shared" si="5"/>
        <v>0</v>
      </c>
      <c r="J52">
        <f t="shared" si="6"/>
        <v>9200</v>
      </c>
      <c r="K52">
        <f t="shared" si="3"/>
        <v>-4448</v>
      </c>
    </row>
    <row r="53" spans="1:11" x14ac:dyDescent="0.25">
      <c r="A53" s="1">
        <v>44978</v>
      </c>
      <c r="B53" s="2">
        <f t="shared" si="0"/>
        <v>2</v>
      </c>
      <c r="C53" t="s">
        <v>2</v>
      </c>
      <c r="D53">
        <v>10</v>
      </c>
      <c r="E53">
        <f>IF(B53 &lt;= 5,VLOOKUP(C53,$R$3:$S$6,2,FALSE),0)</f>
        <v>0.2</v>
      </c>
      <c r="F53">
        <f t="shared" si="1"/>
        <v>2</v>
      </c>
      <c r="G53">
        <f t="shared" si="2"/>
        <v>132</v>
      </c>
      <c r="H53">
        <f t="shared" si="4"/>
        <v>4884</v>
      </c>
      <c r="I53">
        <f t="shared" si="5"/>
        <v>0</v>
      </c>
      <c r="J53">
        <f t="shared" si="6"/>
        <v>9200</v>
      </c>
      <c r="K53">
        <f t="shared" si="3"/>
        <v>-4316</v>
      </c>
    </row>
    <row r="54" spans="1:11" x14ac:dyDescent="0.25">
      <c r="A54" s="1">
        <v>44979</v>
      </c>
      <c r="B54" s="2">
        <f t="shared" si="0"/>
        <v>3</v>
      </c>
      <c r="C54" t="s">
        <v>2</v>
      </c>
      <c r="D54">
        <v>10</v>
      </c>
      <c r="E54">
        <f>IF(B54 &lt;= 5,VLOOKUP(C54,$R$3:$S$6,2,FALSE),0)</f>
        <v>0.2</v>
      </c>
      <c r="F54">
        <f t="shared" si="1"/>
        <v>2</v>
      </c>
      <c r="G54">
        <f t="shared" si="2"/>
        <v>132</v>
      </c>
      <c r="H54">
        <f t="shared" si="4"/>
        <v>5016</v>
      </c>
      <c r="I54">
        <f t="shared" si="5"/>
        <v>0</v>
      </c>
      <c r="J54">
        <f t="shared" si="6"/>
        <v>9200</v>
      </c>
      <c r="K54">
        <f t="shared" si="3"/>
        <v>-4184</v>
      </c>
    </row>
    <row r="55" spans="1:11" x14ac:dyDescent="0.25">
      <c r="A55" s="1">
        <v>44980</v>
      </c>
      <c r="B55" s="2">
        <f t="shared" si="0"/>
        <v>4</v>
      </c>
      <c r="C55" t="s">
        <v>2</v>
      </c>
      <c r="D55">
        <v>10</v>
      </c>
      <c r="E55">
        <f>IF(B55 &lt;= 5,VLOOKUP(C55,$R$3:$S$6,2,FALSE),0)</f>
        <v>0.2</v>
      </c>
      <c r="F55">
        <f t="shared" si="1"/>
        <v>2</v>
      </c>
      <c r="G55">
        <f t="shared" si="2"/>
        <v>132</v>
      </c>
      <c r="H55">
        <f t="shared" si="4"/>
        <v>5148</v>
      </c>
      <c r="I55">
        <f t="shared" si="5"/>
        <v>0</v>
      </c>
      <c r="J55">
        <f t="shared" si="6"/>
        <v>9200</v>
      </c>
      <c r="K55">
        <f t="shared" si="3"/>
        <v>-4052</v>
      </c>
    </row>
    <row r="56" spans="1:11" x14ac:dyDescent="0.25">
      <c r="A56" s="1">
        <v>44981</v>
      </c>
      <c r="B56" s="2">
        <f t="shared" si="0"/>
        <v>5</v>
      </c>
      <c r="C56" t="s">
        <v>2</v>
      </c>
      <c r="D56">
        <v>10</v>
      </c>
      <c r="E56">
        <f>IF(B56 &lt;= 5,VLOOKUP(C56,$R$3:$S$6,2,FALSE),0)</f>
        <v>0.2</v>
      </c>
      <c r="F56">
        <f t="shared" si="1"/>
        <v>2</v>
      </c>
      <c r="G56">
        <f t="shared" si="2"/>
        <v>132</v>
      </c>
      <c r="H56">
        <f t="shared" si="4"/>
        <v>5280</v>
      </c>
      <c r="I56">
        <f t="shared" si="5"/>
        <v>0</v>
      </c>
      <c r="J56">
        <f t="shared" si="6"/>
        <v>9200</v>
      </c>
      <c r="K56">
        <f t="shared" si="3"/>
        <v>-3920</v>
      </c>
    </row>
    <row r="57" spans="1:11" x14ac:dyDescent="0.25">
      <c r="A57" s="1">
        <v>44982</v>
      </c>
      <c r="B57" s="2">
        <f t="shared" si="0"/>
        <v>6</v>
      </c>
      <c r="C57" t="s">
        <v>2</v>
      </c>
      <c r="D57">
        <v>10</v>
      </c>
      <c r="E57">
        <f>IF(B57 &lt;= 5,VLOOKUP(C57,$R$3:$S$6,2,FALSE),0)</f>
        <v>0</v>
      </c>
      <c r="F57">
        <f t="shared" si="1"/>
        <v>0</v>
      </c>
      <c r="G57">
        <f t="shared" si="2"/>
        <v>0</v>
      </c>
      <c r="H57">
        <f t="shared" si="4"/>
        <v>5280</v>
      </c>
      <c r="I57">
        <f t="shared" si="5"/>
        <v>0</v>
      </c>
      <c r="J57">
        <f t="shared" si="6"/>
        <v>9200</v>
      </c>
      <c r="K57">
        <f t="shared" si="3"/>
        <v>-3920</v>
      </c>
    </row>
    <row r="58" spans="1:11" x14ac:dyDescent="0.25">
      <c r="A58" s="1">
        <v>44983</v>
      </c>
      <c r="B58" s="2">
        <f t="shared" si="0"/>
        <v>7</v>
      </c>
      <c r="C58" t="s">
        <v>2</v>
      </c>
      <c r="D58">
        <v>10</v>
      </c>
      <c r="E58">
        <f>IF(B58 &lt;= 5,VLOOKUP(C58,$R$3:$S$6,2,FALSE),0)</f>
        <v>0</v>
      </c>
      <c r="F58">
        <f t="shared" si="1"/>
        <v>0</v>
      </c>
      <c r="G58">
        <f t="shared" si="2"/>
        <v>0</v>
      </c>
      <c r="H58">
        <f t="shared" si="4"/>
        <v>5280</v>
      </c>
      <c r="I58">
        <f t="shared" si="5"/>
        <v>150</v>
      </c>
      <c r="J58">
        <f t="shared" si="6"/>
        <v>9350</v>
      </c>
      <c r="K58">
        <f t="shared" si="3"/>
        <v>-4070</v>
      </c>
    </row>
    <row r="59" spans="1:11" x14ac:dyDescent="0.25">
      <c r="A59" s="1">
        <v>44984</v>
      </c>
      <c r="B59" s="2">
        <f t="shared" si="0"/>
        <v>1</v>
      </c>
      <c r="C59" t="s">
        <v>2</v>
      </c>
      <c r="D59">
        <v>10</v>
      </c>
      <c r="E59">
        <f>IF(B59 &lt;= 5,VLOOKUP(C59,$R$3:$S$6,2,FALSE),0)</f>
        <v>0.2</v>
      </c>
      <c r="F59">
        <f t="shared" si="1"/>
        <v>2</v>
      </c>
      <c r="G59">
        <f t="shared" si="2"/>
        <v>132</v>
      </c>
      <c r="H59">
        <f t="shared" si="4"/>
        <v>5412</v>
      </c>
      <c r="I59">
        <f t="shared" si="5"/>
        <v>0</v>
      </c>
      <c r="J59">
        <f t="shared" si="6"/>
        <v>9350</v>
      </c>
      <c r="K59">
        <f t="shared" si="3"/>
        <v>-3938</v>
      </c>
    </row>
    <row r="60" spans="1:11" x14ac:dyDescent="0.25">
      <c r="A60" s="1">
        <v>44985</v>
      </c>
      <c r="B60" s="2">
        <f t="shared" si="0"/>
        <v>2</v>
      </c>
      <c r="C60" t="s">
        <v>2</v>
      </c>
      <c r="D60">
        <v>10</v>
      </c>
      <c r="E60">
        <f>IF(B60 &lt;= 5,VLOOKUP(C60,$R$3:$S$6,2,FALSE),0)</f>
        <v>0.2</v>
      </c>
      <c r="F60">
        <f t="shared" si="1"/>
        <v>2</v>
      </c>
      <c r="G60">
        <f t="shared" si="2"/>
        <v>132</v>
      </c>
      <c r="H60">
        <f t="shared" si="4"/>
        <v>5544</v>
      </c>
      <c r="I60">
        <f t="shared" si="5"/>
        <v>0</v>
      </c>
      <c r="J60">
        <f t="shared" si="6"/>
        <v>9350</v>
      </c>
      <c r="K60">
        <f t="shared" si="3"/>
        <v>-3806</v>
      </c>
    </row>
    <row r="61" spans="1:11" x14ac:dyDescent="0.25">
      <c r="A61" s="1">
        <v>44986</v>
      </c>
      <c r="B61" s="2">
        <f t="shared" si="0"/>
        <v>3</v>
      </c>
      <c r="C61" t="s">
        <v>2</v>
      </c>
      <c r="D61">
        <v>10</v>
      </c>
      <c r="E61">
        <f>IF(B61 &lt;= 5,VLOOKUP(C61,$R$3:$S$6,2,FALSE),0)</f>
        <v>0.2</v>
      </c>
      <c r="F61">
        <f t="shared" si="1"/>
        <v>2</v>
      </c>
      <c r="G61">
        <f t="shared" si="2"/>
        <v>132</v>
      </c>
      <c r="H61">
        <f t="shared" si="4"/>
        <v>5676</v>
      </c>
      <c r="I61">
        <f t="shared" si="5"/>
        <v>0</v>
      </c>
      <c r="J61">
        <f t="shared" si="6"/>
        <v>9350</v>
      </c>
      <c r="K61">
        <f t="shared" si="3"/>
        <v>-3674</v>
      </c>
    </row>
    <row r="62" spans="1:11" x14ac:dyDescent="0.25">
      <c r="A62" s="1">
        <v>44987</v>
      </c>
      <c r="B62" s="2">
        <f t="shared" si="0"/>
        <v>4</v>
      </c>
      <c r="C62" t="s">
        <v>2</v>
      </c>
      <c r="D62">
        <v>10</v>
      </c>
      <c r="E62">
        <f>IF(B62 &lt;= 5,VLOOKUP(C62,$R$3:$S$6,2,FALSE),0)</f>
        <v>0.2</v>
      </c>
      <c r="F62">
        <f t="shared" si="1"/>
        <v>2</v>
      </c>
      <c r="G62">
        <f t="shared" si="2"/>
        <v>132</v>
      </c>
      <c r="H62">
        <f t="shared" si="4"/>
        <v>5808</v>
      </c>
      <c r="I62">
        <f t="shared" si="5"/>
        <v>0</v>
      </c>
      <c r="J62">
        <f t="shared" si="6"/>
        <v>9350</v>
      </c>
      <c r="K62">
        <f t="shared" si="3"/>
        <v>-3542</v>
      </c>
    </row>
    <row r="63" spans="1:11" x14ac:dyDescent="0.25">
      <c r="A63" s="1">
        <v>44988</v>
      </c>
      <c r="B63" s="2">
        <f t="shared" si="0"/>
        <v>5</v>
      </c>
      <c r="C63" t="s">
        <v>2</v>
      </c>
      <c r="D63">
        <v>10</v>
      </c>
      <c r="E63">
        <f>IF(B63 &lt;= 5,VLOOKUP(C63,$R$3:$S$6,2,FALSE),0)</f>
        <v>0.2</v>
      </c>
      <c r="F63">
        <f t="shared" si="1"/>
        <v>2</v>
      </c>
      <c r="G63">
        <f t="shared" si="2"/>
        <v>132</v>
      </c>
      <c r="H63">
        <f t="shared" si="4"/>
        <v>5940</v>
      </c>
      <c r="I63">
        <f t="shared" si="5"/>
        <v>0</v>
      </c>
      <c r="J63">
        <f t="shared" si="6"/>
        <v>9350</v>
      </c>
      <c r="K63">
        <f t="shared" si="3"/>
        <v>-3410</v>
      </c>
    </row>
    <row r="64" spans="1:11" x14ac:dyDescent="0.25">
      <c r="A64" s="1">
        <v>44989</v>
      </c>
      <c r="B64" s="2">
        <f t="shared" si="0"/>
        <v>6</v>
      </c>
      <c r="C64" t="s">
        <v>2</v>
      </c>
      <c r="D64">
        <v>10</v>
      </c>
      <c r="E64">
        <f>IF(B64 &lt;= 5,VLOOKUP(C64,$R$3:$S$6,2,FALSE),0)</f>
        <v>0</v>
      </c>
      <c r="F64">
        <f t="shared" si="1"/>
        <v>0</v>
      </c>
      <c r="G64">
        <f t="shared" si="2"/>
        <v>0</v>
      </c>
      <c r="H64">
        <f t="shared" si="4"/>
        <v>5940</v>
      </c>
      <c r="I64">
        <f t="shared" si="5"/>
        <v>0</v>
      </c>
      <c r="J64">
        <f t="shared" si="6"/>
        <v>9350</v>
      </c>
      <c r="K64">
        <f t="shared" si="3"/>
        <v>-3410</v>
      </c>
    </row>
    <row r="65" spans="1:11" x14ac:dyDescent="0.25">
      <c r="A65" s="1">
        <v>44990</v>
      </c>
      <c r="B65" s="2">
        <f t="shared" si="0"/>
        <v>7</v>
      </c>
      <c r="C65" t="s">
        <v>2</v>
      </c>
      <c r="D65">
        <v>10</v>
      </c>
      <c r="E65">
        <f>IF(B65 &lt;= 5,VLOOKUP(C65,$R$3:$S$6,2,FALSE),0)</f>
        <v>0</v>
      </c>
      <c r="F65">
        <f t="shared" si="1"/>
        <v>0</v>
      </c>
      <c r="G65">
        <f t="shared" si="2"/>
        <v>0</v>
      </c>
      <c r="H65">
        <f t="shared" si="4"/>
        <v>5940</v>
      </c>
      <c r="I65">
        <f t="shared" si="5"/>
        <v>150</v>
      </c>
      <c r="J65">
        <f t="shared" si="6"/>
        <v>9500</v>
      </c>
      <c r="K65">
        <f t="shared" si="3"/>
        <v>-3560</v>
      </c>
    </row>
    <row r="66" spans="1:11" x14ac:dyDescent="0.25">
      <c r="A66" s="1">
        <v>44991</v>
      </c>
      <c r="B66" s="2">
        <f t="shared" si="0"/>
        <v>1</v>
      </c>
      <c r="C66" t="s">
        <v>2</v>
      </c>
      <c r="D66">
        <v>10</v>
      </c>
      <c r="E66">
        <f>IF(B66 &lt;= 5,VLOOKUP(C66,$R$3:$S$6,2,FALSE),0)</f>
        <v>0.2</v>
      </c>
      <c r="F66">
        <f t="shared" si="1"/>
        <v>2</v>
      </c>
      <c r="G66">
        <f t="shared" si="2"/>
        <v>132</v>
      </c>
      <c r="H66">
        <f t="shared" si="4"/>
        <v>6072</v>
      </c>
      <c r="I66">
        <f t="shared" si="5"/>
        <v>0</v>
      </c>
      <c r="J66">
        <f t="shared" si="6"/>
        <v>9500</v>
      </c>
      <c r="K66">
        <f t="shared" si="3"/>
        <v>-3428</v>
      </c>
    </row>
    <row r="67" spans="1:11" x14ac:dyDescent="0.25">
      <c r="A67" s="1">
        <v>44992</v>
      </c>
      <c r="B67" s="2">
        <f t="shared" ref="B67:B130" si="7">WEEKDAY(A67,2)</f>
        <v>2</v>
      </c>
      <c r="C67" t="s">
        <v>2</v>
      </c>
      <c r="D67">
        <v>10</v>
      </c>
      <c r="E67">
        <f>IF(B67 &lt;= 5,VLOOKUP(C67,$R$3:$S$6,2,FALSE),0)</f>
        <v>0.2</v>
      </c>
      <c r="F67">
        <f t="shared" ref="F67:F130" si="8">ROUNDDOWN(D67*E67,0)</f>
        <v>2</v>
      </c>
      <c r="G67">
        <f t="shared" ref="G67:G130" si="9">IF(B67&lt;=5,F67*$Q$9,0)</f>
        <v>132</v>
      </c>
      <c r="H67">
        <f t="shared" si="4"/>
        <v>6204</v>
      </c>
      <c r="I67">
        <f t="shared" si="5"/>
        <v>0</v>
      </c>
      <c r="J67">
        <f t="shared" si="6"/>
        <v>9500</v>
      </c>
      <c r="K67">
        <f t="shared" ref="K67:K130" si="10">H67-J67</f>
        <v>-3296</v>
      </c>
    </row>
    <row r="68" spans="1:11" x14ac:dyDescent="0.25">
      <c r="A68" s="1">
        <v>44993</v>
      </c>
      <c r="B68" s="2">
        <f t="shared" si="7"/>
        <v>3</v>
      </c>
      <c r="C68" t="s">
        <v>2</v>
      </c>
      <c r="D68">
        <v>10</v>
      </c>
      <c r="E68">
        <f>IF(B68 &lt;= 5,VLOOKUP(C68,$R$3:$S$6,2,FALSE),0)</f>
        <v>0.2</v>
      </c>
      <c r="F68">
        <f t="shared" si="8"/>
        <v>2</v>
      </c>
      <c r="G68">
        <f t="shared" si="9"/>
        <v>132</v>
      </c>
      <c r="H68">
        <f t="shared" ref="H68:H131" si="11">H67+G68</f>
        <v>6336</v>
      </c>
      <c r="I68">
        <f t="shared" ref="I68:I131" si="12">IF(B68=7,D68*$Q$10,0)</f>
        <v>0</v>
      </c>
      <c r="J68">
        <f t="shared" ref="J68:J131" si="13">J67+I68</f>
        <v>9500</v>
      </c>
      <c r="K68">
        <f t="shared" si="10"/>
        <v>-3164</v>
      </c>
    </row>
    <row r="69" spans="1:11" x14ac:dyDescent="0.25">
      <c r="A69" s="1">
        <v>44994</v>
      </c>
      <c r="B69" s="2">
        <f t="shared" si="7"/>
        <v>4</v>
      </c>
      <c r="C69" t="s">
        <v>2</v>
      </c>
      <c r="D69">
        <v>10</v>
      </c>
      <c r="E69">
        <f>IF(B69 &lt;= 5,VLOOKUP(C69,$R$3:$S$6,2,FALSE),0)</f>
        <v>0.2</v>
      </c>
      <c r="F69">
        <f t="shared" si="8"/>
        <v>2</v>
      </c>
      <c r="G69">
        <f t="shared" si="9"/>
        <v>132</v>
      </c>
      <c r="H69">
        <f t="shared" si="11"/>
        <v>6468</v>
      </c>
      <c r="I69">
        <f t="shared" si="12"/>
        <v>0</v>
      </c>
      <c r="J69">
        <f t="shared" si="13"/>
        <v>9500</v>
      </c>
      <c r="K69">
        <f t="shared" si="10"/>
        <v>-3032</v>
      </c>
    </row>
    <row r="70" spans="1:11" x14ac:dyDescent="0.25">
      <c r="A70" s="1">
        <v>44995</v>
      </c>
      <c r="B70" s="2">
        <f t="shared" si="7"/>
        <v>5</v>
      </c>
      <c r="C70" t="s">
        <v>2</v>
      </c>
      <c r="D70">
        <v>10</v>
      </c>
      <c r="E70">
        <f>IF(B70 &lt;= 5,VLOOKUP(C70,$R$3:$S$6,2,FALSE),0)</f>
        <v>0.2</v>
      </c>
      <c r="F70">
        <f t="shared" si="8"/>
        <v>2</v>
      </c>
      <c r="G70">
        <f t="shared" si="9"/>
        <v>132</v>
      </c>
      <c r="H70">
        <f t="shared" si="11"/>
        <v>6600</v>
      </c>
      <c r="I70">
        <f t="shared" si="12"/>
        <v>0</v>
      </c>
      <c r="J70">
        <f t="shared" si="13"/>
        <v>9500</v>
      </c>
      <c r="K70">
        <f t="shared" si="10"/>
        <v>-2900</v>
      </c>
    </row>
    <row r="71" spans="1:11" x14ac:dyDescent="0.25">
      <c r="A71" s="1">
        <v>44996</v>
      </c>
      <c r="B71" s="2">
        <f t="shared" si="7"/>
        <v>6</v>
      </c>
      <c r="C71" t="s">
        <v>2</v>
      </c>
      <c r="D71">
        <v>10</v>
      </c>
      <c r="E71">
        <f>IF(B71 &lt;= 5,VLOOKUP(C71,$R$3:$S$6,2,FALSE),0)</f>
        <v>0</v>
      </c>
      <c r="F71">
        <f t="shared" si="8"/>
        <v>0</v>
      </c>
      <c r="G71">
        <f t="shared" si="9"/>
        <v>0</v>
      </c>
      <c r="H71">
        <f t="shared" si="11"/>
        <v>6600</v>
      </c>
      <c r="I71">
        <f t="shared" si="12"/>
        <v>0</v>
      </c>
      <c r="J71">
        <f t="shared" si="13"/>
        <v>9500</v>
      </c>
      <c r="K71">
        <f t="shared" si="10"/>
        <v>-2900</v>
      </c>
    </row>
    <row r="72" spans="1:11" x14ac:dyDescent="0.25">
      <c r="A72" s="1">
        <v>44997</v>
      </c>
      <c r="B72" s="2">
        <f t="shared" si="7"/>
        <v>7</v>
      </c>
      <c r="C72" t="s">
        <v>2</v>
      </c>
      <c r="D72">
        <v>10</v>
      </c>
      <c r="E72">
        <f>IF(B72 &lt;= 5,VLOOKUP(C72,$R$3:$S$6,2,FALSE),0)</f>
        <v>0</v>
      </c>
      <c r="F72">
        <f t="shared" si="8"/>
        <v>0</v>
      </c>
      <c r="G72">
        <f t="shared" si="9"/>
        <v>0</v>
      </c>
      <c r="H72">
        <f t="shared" si="11"/>
        <v>6600</v>
      </c>
      <c r="I72">
        <f t="shared" si="12"/>
        <v>150</v>
      </c>
      <c r="J72">
        <f t="shared" si="13"/>
        <v>9650</v>
      </c>
      <c r="K72">
        <f t="shared" si="10"/>
        <v>-3050</v>
      </c>
    </row>
    <row r="73" spans="1:11" x14ac:dyDescent="0.25">
      <c r="A73" s="1">
        <v>44998</v>
      </c>
      <c r="B73" s="2">
        <f t="shared" si="7"/>
        <v>1</v>
      </c>
      <c r="C73" t="s">
        <v>2</v>
      </c>
      <c r="D73">
        <v>10</v>
      </c>
      <c r="E73">
        <f>IF(B73 &lt;= 5,VLOOKUP(C73,$R$3:$S$6,2,FALSE),0)</f>
        <v>0.2</v>
      </c>
      <c r="F73">
        <f t="shared" si="8"/>
        <v>2</v>
      </c>
      <c r="G73">
        <f t="shared" si="9"/>
        <v>132</v>
      </c>
      <c r="H73">
        <f t="shared" si="11"/>
        <v>6732</v>
      </c>
      <c r="I73">
        <f t="shared" si="12"/>
        <v>0</v>
      </c>
      <c r="J73">
        <f t="shared" si="13"/>
        <v>9650</v>
      </c>
      <c r="K73">
        <f t="shared" si="10"/>
        <v>-2918</v>
      </c>
    </row>
    <row r="74" spans="1:11" x14ac:dyDescent="0.25">
      <c r="A74" s="1">
        <v>44999</v>
      </c>
      <c r="B74" s="2">
        <f t="shared" si="7"/>
        <v>2</v>
      </c>
      <c r="C74" t="s">
        <v>2</v>
      </c>
      <c r="D74">
        <v>10</v>
      </c>
      <c r="E74">
        <f>IF(B74 &lt;= 5,VLOOKUP(C74,$R$3:$S$6,2,FALSE),0)</f>
        <v>0.2</v>
      </c>
      <c r="F74">
        <f t="shared" si="8"/>
        <v>2</v>
      </c>
      <c r="G74">
        <f t="shared" si="9"/>
        <v>132</v>
      </c>
      <c r="H74">
        <f t="shared" si="11"/>
        <v>6864</v>
      </c>
      <c r="I74">
        <f t="shared" si="12"/>
        <v>0</v>
      </c>
      <c r="J74">
        <f t="shared" si="13"/>
        <v>9650</v>
      </c>
      <c r="K74">
        <f t="shared" si="10"/>
        <v>-2786</v>
      </c>
    </row>
    <row r="75" spans="1:11" x14ac:dyDescent="0.25">
      <c r="A75" s="1">
        <v>45000</v>
      </c>
      <c r="B75" s="2">
        <f t="shared" si="7"/>
        <v>3</v>
      </c>
      <c r="C75" t="s">
        <v>2</v>
      </c>
      <c r="D75">
        <v>10</v>
      </c>
      <c r="E75">
        <f>IF(B75 &lt;= 5,VLOOKUP(C75,$R$3:$S$6,2,FALSE),0)</f>
        <v>0.2</v>
      </c>
      <c r="F75">
        <f t="shared" si="8"/>
        <v>2</v>
      </c>
      <c r="G75">
        <f t="shared" si="9"/>
        <v>132</v>
      </c>
      <c r="H75">
        <f t="shared" si="11"/>
        <v>6996</v>
      </c>
      <c r="I75">
        <f t="shared" si="12"/>
        <v>0</v>
      </c>
      <c r="J75">
        <f t="shared" si="13"/>
        <v>9650</v>
      </c>
      <c r="K75">
        <f t="shared" si="10"/>
        <v>-2654</v>
      </c>
    </row>
    <row r="76" spans="1:11" x14ac:dyDescent="0.25">
      <c r="A76" s="1">
        <v>45001</v>
      </c>
      <c r="B76" s="2">
        <f t="shared" si="7"/>
        <v>4</v>
      </c>
      <c r="C76" t="s">
        <v>2</v>
      </c>
      <c r="D76">
        <v>10</v>
      </c>
      <c r="E76">
        <f>IF(B76 &lt;= 5,VLOOKUP(C76,$R$3:$S$6,2,FALSE),0)</f>
        <v>0.2</v>
      </c>
      <c r="F76">
        <f t="shared" si="8"/>
        <v>2</v>
      </c>
      <c r="G76">
        <f t="shared" si="9"/>
        <v>132</v>
      </c>
      <c r="H76">
        <f t="shared" si="11"/>
        <v>7128</v>
      </c>
      <c r="I76">
        <f t="shared" si="12"/>
        <v>0</v>
      </c>
      <c r="J76">
        <f t="shared" si="13"/>
        <v>9650</v>
      </c>
      <c r="K76">
        <f t="shared" si="10"/>
        <v>-2522</v>
      </c>
    </row>
    <row r="77" spans="1:11" x14ac:dyDescent="0.25">
      <c r="A77" s="1">
        <v>45002</v>
      </c>
      <c r="B77" s="2">
        <f t="shared" si="7"/>
        <v>5</v>
      </c>
      <c r="C77" t="s">
        <v>2</v>
      </c>
      <c r="D77">
        <v>10</v>
      </c>
      <c r="E77">
        <f>IF(B77 &lt;= 5,VLOOKUP(C77,$R$3:$S$6,2,FALSE),0)</f>
        <v>0.2</v>
      </c>
      <c r="F77">
        <f t="shared" si="8"/>
        <v>2</v>
      </c>
      <c r="G77">
        <f t="shared" si="9"/>
        <v>132</v>
      </c>
      <c r="H77">
        <f t="shared" si="11"/>
        <v>7260</v>
      </c>
      <c r="I77">
        <f t="shared" si="12"/>
        <v>0</v>
      </c>
      <c r="J77">
        <f t="shared" si="13"/>
        <v>9650</v>
      </c>
      <c r="K77">
        <f t="shared" si="10"/>
        <v>-2390</v>
      </c>
    </row>
    <row r="78" spans="1:11" x14ac:dyDescent="0.25">
      <c r="A78" s="1">
        <v>45003</v>
      </c>
      <c r="B78" s="2">
        <f t="shared" si="7"/>
        <v>6</v>
      </c>
      <c r="C78" t="s">
        <v>2</v>
      </c>
      <c r="D78">
        <v>10</v>
      </c>
      <c r="E78">
        <f>IF(B78 &lt;= 5,VLOOKUP(C78,$R$3:$S$6,2,FALSE),0)</f>
        <v>0</v>
      </c>
      <c r="F78">
        <f t="shared" si="8"/>
        <v>0</v>
      </c>
      <c r="G78">
        <f t="shared" si="9"/>
        <v>0</v>
      </c>
      <c r="H78">
        <f t="shared" si="11"/>
        <v>7260</v>
      </c>
      <c r="I78">
        <f t="shared" si="12"/>
        <v>0</v>
      </c>
      <c r="J78">
        <f t="shared" si="13"/>
        <v>9650</v>
      </c>
      <c r="K78">
        <f t="shared" si="10"/>
        <v>-2390</v>
      </c>
    </row>
    <row r="79" spans="1:11" x14ac:dyDescent="0.25">
      <c r="A79" s="1">
        <v>45004</v>
      </c>
      <c r="B79" s="2">
        <f t="shared" si="7"/>
        <v>7</v>
      </c>
      <c r="C79" t="s">
        <v>2</v>
      </c>
      <c r="D79">
        <v>10</v>
      </c>
      <c r="E79">
        <f>IF(B79 &lt;= 5,VLOOKUP(C79,$R$3:$S$6,2,FALSE),0)</f>
        <v>0</v>
      </c>
      <c r="F79">
        <f t="shared" si="8"/>
        <v>0</v>
      </c>
      <c r="G79">
        <f t="shared" si="9"/>
        <v>0</v>
      </c>
      <c r="H79">
        <f t="shared" si="11"/>
        <v>7260</v>
      </c>
      <c r="I79">
        <f t="shared" si="12"/>
        <v>150</v>
      </c>
      <c r="J79">
        <f t="shared" si="13"/>
        <v>9800</v>
      </c>
      <c r="K79">
        <f t="shared" si="10"/>
        <v>-2540</v>
      </c>
    </row>
    <row r="80" spans="1:11" x14ac:dyDescent="0.25">
      <c r="A80" s="1">
        <v>45005</v>
      </c>
      <c r="B80" s="2">
        <f t="shared" si="7"/>
        <v>1</v>
      </c>
      <c r="C80" t="s">
        <v>2</v>
      </c>
      <c r="D80">
        <v>10</v>
      </c>
      <c r="E80">
        <f>IF(B80 &lt;= 5,VLOOKUP(C80,$R$3:$S$6,2,FALSE),0)</f>
        <v>0.2</v>
      </c>
      <c r="F80">
        <f t="shared" si="8"/>
        <v>2</v>
      </c>
      <c r="G80">
        <f t="shared" si="9"/>
        <v>132</v>
      </c>
      <c r="H80">
        <f t="shared" si="11"/>
        <v>7392</v>
      </c>
      <c r="I80">
        <f t="shared" si="12"/>
        <v>0</v>
      </c>
      <c r="J80">
        <f t="shared" si="13"/>
        <v>9800</v>
      </c>
      <c r="K80">
        <f t="shared" si="10"/>
        <v>-2408</v>
      </c>
    </row>
    <row r="81" spans="1:11" x14ac:dyDescent="0.25">
      <c r="A81" s="1">
        <v>45006</v>
      </c>
      <c r="B81" s="2">
        <f t="shared" si="7"/>
        <v>2</v>
      </c>
      <c r="C81" t="s">
        <v>3</v>
      </c>
      <c r="D81">
        <v>10</v>
      </c>
      <c r="E81">
        <f>IF(B81 &lt;= 5,VLOOKUP(C81,$R$3:$S$6,2,FALSE),0)</f>
        <v>0.5</v>
      </c>
      <c r="F81">
        <f t="shared" si="8"/>
        <v>5</v>
      </c>
      <c r="G81">
        <f t="shared" si="9"/>
        <v>330</v>
      </c>
      <c r="H81">
        <f t="shared" si="11"/>
        <v>7722</v>
      </c>
      <c r="I81">
        <f t="shared" si="12"/>
        <v>0</v>
      </c>
      <c r="J81">
        <f t="shared" si="13"/>
        <v>9800</v>
      </c>
      <c r="K81">
        <f t="shared" si="10"/>
        <v>-2078</v>
      </c>
    </row>
    <row r="82" spans="1:11" x14ac:dyDescent="0.25">
      <c r="A82" s="1">
        <v>45007</v>
      </c>
      <c r="B82" s="2">
        <f t="shared" si="7"/>
        <v>3</v>
      </c>
      <c r="C82" t="s">
        <v>3</v>
      </c>
      <c r="D82">
        <v>10</v>
      </c>
      <c r="E82">
        <f>IF(B82 &lt;= 5,VLOOKUP(C82,$R$3:$S$6,2,FALSE),0)</f>
        <v>0.5</v>
      </c>
      <c r="F82">
        <f t="shared" si="8"/>
        <v>5</v>
      </c>
      <c r="G82">
        <f t="shared" si="9"/>
        <v>330</v>
      </c>
      <c r="H82">
        <f t="shared" si="11"/>
        <v>8052</v>
      </c>
      <c r="I82">
        <f t="shared" si="12"/>
        <v>0</v>
      </c>
      <c r="J82">
        <f t="shared" si="13"/>
        <v>9800</v>
      </c>
      <c r="K82">
        <f t="shared" si="10"/>
        <v>-1748</v>
      </c>
    </row>
    <row r="83" spans="1:11" x14ac:dyDescent="0.25">
      <c r="A83" s="1">
        <v>45008</v>
      </c>
      <c r="B83" s="2">
        <f t="shared" si="7"/>
        <v>4</v>
      </c>
      <c r="C83" t="s">
        <v>3</v>
      </c>
      <c r="D83">
        <v>10</v>
      </c>
      <c r="E83">
        <f>IF(B83 &lt;= 5,VLOOKUP(C83,$R$3:$S$6,2,FALSE),0)</f>
        <v>0.5</v>
      </c>
      <c r="F83">
        <f t="shared" si="8"/>
        <v>5</v>
      </c>
      <c r="G83">
        <f t="shared" si="9"/>
        <v>330</v>
      </c>
      <c r="H83">
        <f t="shared" si="11"/>
        <v>8382</v>
      </c>
      <c r="I83">
        <f t="shared" si="12"/>
        <v>0</v>
      </c>
      <c r="J83">
        <f t="shared" si="13"/>
        <v>9800</v>
      </c>
      <c r="K83">
        <f t="shared" si="10"/>
        <v>-1418</v>
      </c>
    </row>
    <row r="84" spans="1:11" x14ac:dyDescent="0.25">
      <c r="A84" s="1">
        <v>45009</v>
      </c>
      <c r="B84" s="2">
        <f t="shared" si="7"/>
        <v>5</v>
      </c>
      <c r="C84" t="s">
        <v>3</v>
      </c>
      <c r="D84">
        <v>10</v>
      </c>
      <c r="E84">
        <f>IF(B84 &lt;= 5,VLOOKUP(C84,$R$3:$S$6,2,FALSE),0)</f>
        <v>0.5</v>
      </c>
      <c r="F84">
        <f t="shared" si="8"/>
        <v>5</v>
      </c>
      <c r="G84">
        <f t="shared" si="9"/>
        <v>330</v>
      </c>
      <c r="H84">
        <f t="shared" si="11"/>
        <v>8712</v>
      </c>
      <c r="I84">
        <f t="shared" si="12"/>
        <v>0</v>
      </c>
      <c r="J84">
        <f t="shared" si="13"/>
        <v>9800</v>
      </c>
      <c r="K84">
        <f t="shared" si="10"/>
        <v>-1088</v>
      </c>
    </row>
    <row r="85" spans="1:11" x14ac:dyDescent="0.25">
      <c r="A85" s="1">
        <v>45010</v>
      </c>
      <c r="B85" s="2">
        <f t="shared" si="7"/>
        <v>6</v>
      </c>
      <c r="C85" t="s">
        <v>3</v>
      </c>
      <c r="D85">
        <v>10</v>
      </c>
      <c r="E85">
        <f>IF(B85 &lt;= 5,VLOOKUP(C85,$R$3:$S$6,2,FALSE),0)</f>
        <v>0</v>
      </c>
      <c r="F85">
        <f t="shared" si="8"/>
        <v>0</v>
      </c>
      <c r="G85">
        <f t="shared" si="9"/>
        <v>0</v>
      </c>
      <c r="H85">
        <f t="shared" si="11"/>
        <v>8712</v>
      </c>
      <c r="I85">
        <f t="shared" si="12"/>
        <v>0</v>
      </c>
      <c r="J85">
        <f t="shared" si="13"/>
        <v>9800</v>
      </c>
      <c r="K85">
        <f t="shared" si="10"/>
        <v>-1088</v>
      </c>
    </row>
    <row r="86" spans="1:11" x14ac:dyDescent="0.25">
      <c r="A86" s="1">
        <v>45011</v>
      </c>
      <c r="B86" s="2">
        <f t="shared" si="7"/>
        <v>7</v>
      </c>
      <c r="C86" t="s">
        <v>3</v>
      </c>
      <c r="D86">
        <v>10</v>
      </c>
      <c r="E86">
        <f>IF(B86 &lt;= 5,VLOOKUP(C86,$R$3:$S$6,2,FALSE),0)</f>
        <v>0</v>
      </c>
      <c r="F86">
        <f t="shared" si="8"/>
        <v>0</v>
      </c>
      <c r="G86">
        <f t="shared" si="9"/>
        <v>0</v>
      </c>
      <c r="H86">
        <f t="shared" si="11"/>
        <v>8712</v>
      </c>
      <c r="I86">
        <f t="shared" si="12"/>
        <v>150</v>
      </c>
      <c r="J86">
        <f t="shared" si="13"/>
        <v>9950</v>
      </c>
      <c r="K86">
        <f t="shared" si="10"/>
        <v>-1238</v>
      </c>
    </row>
    <row r="87" spans="1:11" x14ac:dyDescent="0.25">
      <c r="A87" s="1">
        <v>45012</v>
      </c>
      <c r="B87" s="2">
        <f t="shared" si="7"/>
        <v>1</v>
      </c>
      <c r="C87" t="s">
        <v>3</v>
      </c>
      <c r="D87">
        <v>10</v>
      </c>
      <c r="E87">
        <f>IF(B87 &lt;= 5,VLOOKUP(C87,$R$3:$S$6,2,FALSE),0)</f>
        <v>0.5</v>
      </c>
      <c r="F87">
        <f t="shared" si="8"/>
        <v>5</v>
      </c>
      <c r="G87">
        <f t="shared" si="9"/>
        <v>330</v>
      </c>
      <c r="H87">
        <f t="shared" si="11"/>
        <v>9042</v>
      </c>
      <c r="I87">
        <f t="shared" si="12"/>
        <v>0</v>
      </c>
      <c r="J87">
        <f t="shared" si="13"/>
        <v>9950</v>
      </c>
      <c r="K87">
        <f t="shared" si="10"/>
        <v>-908</v>
      </c>
    </row>
    <row r="88" spans="1:11" x14ac:dyDescent="0.25">
      <c r="A88" s="1">
        <v>45013</v>
      </c>
      <c r="B88" s="2">
        <f t="shared" si="7"/>
        <v>2</v>
      </c>
      <c r="C88" t="s">
        <v>3</v>
      </c>
      <c r="D88">
        <v>10</v>
      </c>
      <c r="E88">
        <f>IF(B88 &lt;= 5,VLOOKUP(C88,$R$3:$S$6,2,FALSE),0)</f>
        <v>0.5</v>
      </c>
      <c r="F88">
        <f t="shared" si="8"/>
        <v>5</v>
      </c>
      <c r="G88">
        <f t="shared" si="9"/>
        <v>330</v>
      </c>
      <c r="H88">
        <f t="shared" si="11"/>
        <v>9372</v>
      </c>
      <c r="I88">
        <f t="shared" si="12"/>
        <v>0</v>
      </c>
      <c r="J88">
        <f t="shared" si="13"/>
        <v>9950</v>
      </c>
      <c r="K88">
        <f t="shared" si="10"/>
        <v>-578</v>
      </c>
    </row>
    <row r="89" spans="1:11" x14ac:dyDescent="0.25">
      <c r="A89" s="1">
        <v>45014</v>
      </c>
      <c r="B89" s="2">
        <f t="shared" si="7"/>
        <v>3</v>
      </c>
      <c r="C89" t="s">
        <v>3</v>
      </c>
      <c r="D89">
        <v>10</v>
      </c>
      <c r="E89">
        <f>IF(B89 &lt;= 5,VLOOKUP(C89,$R$3:$S$6,2,FALSE),0)</f>
        <v>0.5</v>
      </c>
      <c r="F89">
        <f t="shared" si="8"/>
        <v>5</v>
      </c>
      <c r="G89">
        <f t="shared" si="9"/>
        <v>330</v>
      </c>
      <c r="H89">
        <f t="shared" si="11"/>
        <v>9702</v>
      </c>
      <c r="I89">
        <f t="shared" si="12"/>
        <v>0</v>
      </c>
      <c r="J89">
        <f t="shared" si="13"/>
        <v>9950</v>
      </c>
      <c r="K89">
        <f t="shared" si="10"/>
        <v>-248</v>
      </c>
    </row>
    <row r="90" spans="1:11" x14ac:dyDescent="0.25">
      <c r="A90" s="1">
        <v>45015</v>
      </c>
      <c r="B90" s="2">
        <f t="shared" si="7"/>
        <v>4</v>
      </c>
      <c r="C90" t="s">
        <v>3</v>
      </c>
      <c r="D90">
        <v>10</v>
      </c>
      <c r="E90">
        <f>IF(B90 &lt;= 5,VLOOKUP(C90,$R$3:$S$6,2,FALSE),0)</f>
        <v>0.5</v>
      </c>
      <c r="F90">
        <f t="shared" si="8"/>
        <v>5</v>
      </c>
      <c r="G90">
        <f t="shared" si="9"/>
        <v>330</v>
      </c>
      <c r="H90">
        <f t="shared" si="11"/>
        <v>10032</v>
      </c>
      <c r="I90">
        <f t="shared" si="12"/>
        <v>0</v>
      </c>
      <c r="J90">
        <f t="shared" si="13"/>
        <v>9950</v>
      </c>
      <c r="K90">
        <f t="shared" si="10"/>
        <v>82</v>
      </c>
    </row>
    <row r="91" spans="1:11" x14ac:dyDescent="0.25">
      <c r="A91" s="1">
        <v>45016</v>
      </c>
      <c r="B91" s="2">
        <f t="shared" si="7"/>
        <v>5</v>
      </c>
      <c r="C91" t="s">
        <v>3</v>
      </c>
      <c r="D91">
        <v>10</v>
      </c>
      <c r="E91">
        <f>IF(B91 &lt;= 5,VLOOKUP(C91,$R$3:$S$6,2,FALSE),0)</f>
        <v>0.5</v>
      </c>
      <c r="F91">
        <f t="shared" si="8"/>
        <v>5</v>
      </c>
      <c r="G91">
        <f t="shared" si="9"/>
        <v>330</v>
      </c>
      <c r="H91">
        <f t="shared" si="11"/>
        <v>10362</v>
      </c>
      <c r="I91">
        <f t="shared" si="12"/>
        <v>0</v>
      </c>
      <c r="J91">
        <f t="shared" si="13"/>
        <v>9950</v>
      </c>
      <c r="K91">
        <f t="shared" si="10"/>
        <v>412</v>
      </c>
    </row>
    <row r="92" spans="1:11" x14ac:dyDescent="0.25">
      <c r="A92" s="1">
        <v>45017</v>
      </c>
      <c r="B92" s="2">
        <f t="shared" si="7"/>
        <v>6</v>
      </c>
      <c r="C92" t="s">
        <v>3</v>
      </c>
      <c r="D92">
        <v>10</v>
      </c>
      <c r="E92">
        <f>IF(B92 &lt;= 5,VLOOKUP(C92,$R$3:$S$6,2,FALSE),0)</f>
        <v>0</v>
      </c>
      <c r="F92">
        <f t="shared" si="8"/>
        <v>0</v>
      </c>
      <c r="G92">
        <f t="shared" si="9"/>
        <v>0</v>
      </c>
      <c r="H92">
        <f t="shared" si="11"/>
        <v>10362</v>
      </c>
      <c r="I92">
        <f t="shared" si="12"/>
        <v>0</v>
      </c>
      <c r="J92">
        <f t="shared" si="13"/>
        <v>9950</v>
      </c>
      <c r="K92">
        <f t="shared" si="10"/>
        <v>412</v>
      </c>
    </row>
    <row r="93" spans="1:11" x14ac:dyDescent="0.25">
      <c r="A93" s="1">
        <v>45018</v>
      </c>
      <c r="B93" s="2">
        <f t="shared" si="7"/>
        <v>7</v>
      </c>
      <c r="C93" t="s">
        <v>3</v>
      </c>
      <c r="D93">
        <v>10</v>
      </c>
      <c r="E93">
        <f>IF(B93 &lt;= 5,VLOOKUP(C93,$R$3:$S$6,2,FALSE),0)</f>
        <v>0</v>
      </c>
      <c r="F93">
        <f t="shared" si="8"/>
        <v>0</v>
      </c>
      <c r="G93">
        <f t="shared" si="9"/>
        <v>0</v>
      </c>
      <c r="H93">
        <f t="shared" si="11"/>
        <v>10362</v>
      </c>
      <c r="I93">
        <f t="shared" si="12"/>
        <v>150</v>
      </c>
      <c r="J93">
        <f t="shared" si="13"/>
        <v>10100</v>
      </c>
      <c r="K93">
        <f t="shared" si="10"/>
        <v>262</v>
      </c>
    </row>
    <row r="94" spans="1:11" x14ac:dyDescent="0.25">
      <c r="A94" s="1">
        <v>45019</v>
      </c>
      <c r="B94" s="2">
        <f t="shared" si="7"/>
        <v>1</v>
      </c>
      <c r="C94" t="s">
        <v>3</v>
      </c>
      <c r="D94">
        <v>10</v>
      </c>
      <c r="E94">
        <f>IF(B94 &lt;= 5,VLOOKUP(C94,$R$3:$S$6,2,FALSE),0)</f>
        <v>0.5</v>
      </c>
      <c r="F94">
        <f t="shared" si="8"/>
        <v>5</v>
      </c>
      <c r="G94">
        <f t="shared" si="9"/>
        <v>330</v>
      </c>
      <c r="H94">
        <f t="shared" si="11"/>
        <v>10692</v>
      </c>
      <c r="I94">
        <f t="shared" si="12"/>
        <v>0</v>
      </c>
      <c r="J94">
        <f t="shared" si="13"/>
        <v>10100</v>
      </c>
      <c r="K94">
        <f t="shared" si="10"/>
        <v>592</v>
      </c>
    </row>
    <row r="95" spans="1:11" x14ac:dyDescent="0.25">
      <c r="A95" s="1">
        <v>45020</v>
      </c>
      <c r="B95" s="2">
        <f t="shared" si="7"/>
        <v>2</v>
      </c>
      <c r="C95" t="s">
        <v>3</v>
      </c>
      <c r="D95">
        <v>10</v>
      </c>
      <c r="E95">
        <f>IF(B95 &lt;= 5,VLOOKUP(C95,$R$3:$S$6,2,FALSE),0)</f>
        <v>0.5</v>
      </c>
      <c r="F95">
        <f t="shared" si="8"/>
        <v>5</v>
      </c>
      <c r="G95">
        <f t="shared" si="9"/>
        <v>330</v>
      </c>
      <c r="H95">
        <f t="shared" si="11"/>
        <v>11022</v>
      </c>
      <c r="I95">
        <f t="shared" si="12"/>
        <v>0</v>
      </c>
      <c r="J95">
        <f t="shared" si="13"/>
        <v>10100</v>
      </c>
      <c r="K95">
        <f t="shared" si="10"/>
        <v>922</v>
      </c>
    </row>
    <row r="96" spans="1:11" x14ac:dyDescent="0.25">
      <c r="A96" s="1">
        <v>45021</v>
      </c>
      <c r="B96" s="2">
        <f t="shared" si="7"/>
        <v>3</v>
      </c>
      <c r="C96" t="s">
        <v>3</v>
      </c>
      <c r="D96">
        <v>10</v>
      </c>
      <c r="E96">
        <f>IF(B96 &lt;= 5,VLOOKUP(C96,$R$3:$S$6,2,FALSE),0)</f>
        <v>0.5</v>
      </c>
      <c r="F96">
        <f t="shared" si="8"/>
        <v>5</v>
      </c>
      <c r="G96">
        <f t="shared" si="9"/>
        <v>330</v>
      </c>
      <c r="H96">
        <f t="shared" si="11"/>
        <v>11352</v>
      </c>
      <c r="I96">
        <f t="shared" si="12"/>
        <v>0</v>
      </c>
      <c r="J96">
        <f t="shared" si="13"/>
        <v>10100</v>
      </c>
      <c r="K96">
        <f t="shared" si="10"/>
        <v>1252</v>
      </c>
    </row>
    <row r="97" spans="1:11" x14ac:dyDescent="0.25">
      <c r="A97" s="1">
        <v>45022</v>
      </c>
      <c r="B97" s="2">
        <f t="shared" si="7"/>
        <v>4</v>
      </c>
      <c r="C97" t="s">
        <v>3</v>
      </c>
      <c r="D97">
        <v>10</v>
      </c>
      <c r="E97">
        <f>IF(B97 &lt;= 5,VLOOKUP(C97,$R$3:$S$6,2,FALSE),0)</f>
        <v>0.5</v>
      </c>
      <c r="F97">
        <f t="shared" si="8"/>
        <v>5</v>
      </c>
      <c r="G97">
        <f t="shared" si="9"/>
        <v>330</v>
      </c>
      <c r="H97">
        <f t="shared" si="11"/>
        <v>11682</v>
      </c>
      <c r="I97">
        <f t="shared" si="12"/>
        <v>0</v>
      </c>
      <c r="J97">
        <f t="shared" si="13"/>
        <v>10100</v>
      </c>
      <c r="K97">
        <f t="shared" si="10"/>
        <v>1582</v>
      </c>
    </row>
    <row r="98" spans="1:11" x14ac:dyDescent="0.25">
      <c r="A98" s="1">
        <v>45023</v>
      </c>
      <c r="B98" s="2">
        <f t="shared" si="7"/>
        <v>5</v>
      </c>
      <c r="C98" t="s">
        <v>3</v>
      </c>
      <c r="D98">
        <v>10</v>
      </c>
      <c r="E98">
        <f>IF(B98 &lt;= 5,VLOOKUP(C98,$R$3:$S$6,2,FALSE),0)</f>
        <v>0.5</v>
      </c>
      <c r="F98">
        <f t="shared" si="8"/>
        <v>5</v>
      </c>
      <c r="G98">
        <f t="shared" si="9"/>
        <v>330</v>
      </c>
      <c r="H98">
        <f t="shared" si="11"/>
        <v>12012</v>
      </c>
      <c r="I98">
        <f t="shared" si="12"/>
        <v>0</v>
      </c>
      <c r="J98">
        <f t="shared" si="13"/>
        <v>10100</v>
      </c>
      <c r="K98">
        <f t="shared" si="10"/>
        <v>1912</v>
      </c>
    </row>
    <row r="99" spans="1:11" x14ac:dyDescent="0.25">
      <c r="A99" s="1">
        <v>45024</v>
      </c>
      <c r="B99" s="2">
        <f t="shared" si="7"/>
        <v>6</v>
      </c>
      <c r="C99" t="s">
        <v>3</v>
      </c>
      <c r="D99">
        <v>10</v>
      </c>
      <c r="E99">
        <f>IF(B99 &lt;= 5,VLOOKUP(C99,$R$3:$S$6,2,FALSE),0)</f>
        <v>0</v>
      </c>
      <c r="F99">
        <f t="shared" si="8"/>
        <v>0</v>
      </c>
      <c r="G99">
        <f t="shared" si="9"/>
        <v>0</v>
      </c>
      <c r="H99">
        <f t="shared" si="11"/>
        <v>12012</v>
      </c>
      <c r="I99">
        <f t="shared" si="12"/>
        <v>0</v>
      </c>
      <c r="J99">
        <f t="shared" si="13"/>
        <v>10100</v>
      </c>
      <c r="K99">
        <f t="shared" si="10"/>
        <v>1912</v>
      </c>
    </row>
    <row r="100" spans="1:11" x14ac:dyDescent="0.25">
      <c r="A100" s="1">
        <v>45025</v>
      </c>
      <c r="B100" s="2">
        <f t="shared" si="7"/>
        <v>7</v>
      </c>
      <c r="C100" t="s">
        <v>3</v>
      </c>
      <c r="D100">
        <v>10</v>
      </c>
      <c r="E100">
        <f>IF(B100 &lt;= 5,VLOOKUP(C100,$R$3:$S$6,2,FALSE),0)</f>
        <v>0</v>
      </c>
      <c r="F100">
        <f t="shared" si="8"/>
        <v>0</v>
      </c>
      <c r="G100">
        <f t="shared" si="9"/>
        <v>0</v>
      </c>
      <c r="H100">
        <f t="shared" si="11"/>
        <v>12012</v>
      </c>
      <c r="I100">
        <f t="shared" si="12"/>
        <v>150</v>
      </c>
      <c r="J100">
        <f t="shared" si="13"/>
        <v>10250</v>
      </c>
      <c r="K100">
        <f t="shared" si="10"/>
        <v>1762</v>
      </c>
    </row>
    <row r="101" spans="1:11" x14ac:dyDescent="0.25">
      <c r="A101" s="1">
        <v>45026</v>
      </c>
      <c r="B101" s="2">
        <f t="shared" si="7"/>
        <v>1</v>
      </c>
      <c r="C101" t="s">
        <v>3</v>
      </c>
      <c r="D101">
        <v>10</v>
      </c>
      <c r="E101">
        <f>IF(B101 &lt;= 5,VLOOKUP(C101,$R$3:$S$6,2,FALSE),0)</f>
        <v>0.5</v>
      </c>
      <c r="F101">
        <f t="shared" si="8"/>
        <v>5</v>
      </c>
      <c r="G101">
        <f t="shared" si="9"/>
        <v>330</v>
      </c>
      <c r="H101">
        <f t="shared" si="11"/>
        <v>12342</v>
      </c>
      <c r="I101">
        <f t="shared" si="12"/>
        <v>0</v>
      </c>
      <c r="J101">
        <f t="shared" si="13"/>
        <v>10250</v>
      </c>
      <c r="K101">
        <f t="shared" si="10"/>
        <v>2092</v>
      </c>
    </row>
    <row r="102" spans="1:11" x14ac:dyDescent="0.25">
      <c r="A102" s="1">
        <v>45027</v>
      </c>
      <c r="B102" s="2">
        <f t="shared" si="7"/>
        <v>2</v>
      </c>
      <c r="C102" t="s">
        <v>3</v>
      </c>
      <c r="D102">
        <v>10</v>
      </c>
      <c r="E102">
        <f>IF(B102 &lt;= 5,VLOOKUP(C102,$R$3:$S$6,2,FALSE),0)</f>
        <v>0.5</v>
      </c>
      <c r="F102">
        <f t="shared" si="8"/>
        <v>5</v>
      </c>
      <c r="G102">
        <f t="shared" si="9"/>
        <v>330</v>
      </c>
      <c r="H102">
        <f t="shared" si="11"/>
        <v>12672</v>
      </c>
      <c r="I102">
        <f t="shared" si="12"/>
        <v>0</v>
      </c>
      <c r="J102">
        <f t="shared" si="13"/>
        <v>10250</v>
      </c>
      <c r="K102">
        <f t="shared" si="10"/>
        <v>2422</v>
      </c>
    </row>
    <row r="103" spans="1:11" x14ac:dyDescent="0.25">
      <c r="A103" s="1">
        <v>45028</v>
      </c>
      <c r="B103" s="2">
        <f t="shared" si="7"/>
        <v>3</v>
      </c>
      <c r="C103" t="s">
        <v>3</v>
      </c>
      <c r="D103">
        <v>10</v>
      </c>
      <c r="E103">
        <f>IF(B103 &lt;= 5,VLOOKUP(C103,$R$3:$S$6,2,FALSE),0)</f>
        <v>0.5</v>
      </c>
      <c r="F103">
        <f t="shared" si="8"/>
        <v>5</v>
      </c>
      <c r="G103">
        <f t="shared" si="9"/>
        <v>330</v>
      </c>
      <c r="H103">
        <f t="shared" si="11"/>
        <v>13002</v>
      </c>
      <c r="I103">
        <f t="shared" si="12"/>
        <v>0</v>
      </c>
      <c r="J103">
        <f t="shared" si="13"/>
        <v>10250</v>
      </c>
      <c r="K103">
        <f t="shared" si="10"/>
        <v>2752</v>
      </c>
    </row>
    <row r="104" spans="1:11" x14ac:dyDescent="0.25">
      <c r="A104" s="1">
        <v>45029</v>
      </c>
      <c r="B104" s="2">
        <f t="shared" si="7"/>
        <v>4</v>
      </c>
      <c r="C104" t="s">
        <v>3</v>
      </c>
      <c r="D104">
        <v>10</v>
      </c>
      <c r="E104">
        <f>IF(B104 &lt;= 5,VLOOKUP(C104,$R$3:$S$6,2,FALSE),0)</f>
        <v>0.5</v>
      </c>
      <c r="F104">
        <f t="shared" si="8"/>
        <v>5</v>
      </c>
      <c r="G104">
        <f t="shared" si="9"/>
        <v>330</v>
      </c>
      <c r="H104">
        <f t="shared" si="11"/>
        <v>13332</v>
      </c>
      <c r="I104">
        <f t="shared" si="12"/>
        <v>0</v>
      </c>
      <c r="J104">
        <f t="shared" si="13"/>
        <v>10250</v>
      </c>
      <c r="K104">
        <f t="shared" si="10"/>
        <v>3082</v>
      </c>
    </row>
    <row r="105" spans="1:11" x14ac:dyDescent="0.25">
      <c r="A105" s="1">
        <v>45030</v>
      </c>
      <c r="B105" s="2">
        <f t="shared" si="7"/>
        <v>5</v>
      </c>
      <c r="C105" t="s">
        <v>3</v>
      </c>
      <c r="D105">
        <v>10</v>
      </c>
      <c r="E105">
        <f>IF(B105 &lt;= 5,VLOOKUP(C105,$R$3:$S$6,2,FALSE),0)</f>
        <v>0.5</v>
      </c>
      <c r="F105">
        <f t="shared" si="8"/>
        <v>5</v>
      </c>
      <c r="G105">
        <f t="shared" si="9"/>
        <v>330</v>
      </c>
      <c r="H105">
        <f t="shared" si="11"/>
        <v>13662</v>
      </c>
      <c r="I105">
        <f t="shared" si="12"/>
        <v>0</v>
      </c>
      <c r="J105">
        <f t="shared" si="13"/>
        <v>10250</v>
      </c>
      <c r="K105">
        <f t="shared" si="10"/>
        <v>3412</v>
      </c>
    </row>
    <row r="106" spans="1:11" x14ac:dyDescent="0.25">
      <c r="A106" s="1">
        <v>45031</v>
      </c>
      <c r="B106" s="2">
        <f t="shared" si="7"/>
        <v>6</v>
      </c>
      <c r="C106" t="s">
        <v>3</v>
      </c>
      <c r="D106">
        <v>10</v>
      </c>
      <c r="E106">
        <f>IF(B106 &lt;= 5,VLOOKUP(C106,$R$3:$S$6,2,FALSE),0)</f>
        <v>0</v>
      </c>
      <c r="F106">
        <f t="shared" si="8"/>
        <v>0</v>
      </c>
      <c r="G106">
        <f t="shared" si="9"/>
        <v>0</v>
      </c>
      <c r="H106">
        <f t="shared" si="11"/>
        <v>13662</v>
      </c>
      <c r="I106">
        <f t="shared" si="12"/>
        <v>0</v>
      </c>
      <c r="J106">
        <f t="shared" si="13"/>
        <v>10250</v>
      </c>
      <c r="K106">
        <f t="shared" si="10"/>
        <v>3412</v>
      </c>
    </row>
    <row r="107" spans="1:11" x14ac:dyDescent="0.25">
      <c r="A107" s="1">
        <v>45032</v>
      </c>
      <c r="B107" s="2">
        <f t="shared" si="7"/>
        <v>7</v>
      </c>
      <c r="C107" t="s">
        <v>3</v>
      </c>
      <c r="D107">
        <v>10</v>
      </c>
      <c r="E107">
        <f>IF(B107 &lt;= 5,VLOOKUP(C107,$R$3:$S$6,2,FALSE),0)</f>
        <v>0</v>
      </c>
      <c r="F107">
        <f t="shared" si="8"/>
        <v>0</v>
      </c>
      <c r="G107">
        <f t="shared" si="9"/>
        <v>0</v>
      </c>
      <c r="H107">
        <f t="shared" si="11"/>
        <v>13662</v>
      </c>
      <c r="I107">
        <f t="shared" si="12"/>
        <v>150</v>
      </c>
      <c r="J107">
        <f t="shared" si="13"/>
        <v>10400</v>
      </c>
      <c r="K107">
        <f t="shared" si="10"/>
        <v>3262</v>
      </c>
    </row>
    <row r="108" spans="1:11" x14ac:dyDescent="0.25">
      <c r="A108" s="1">
        <v>45033</v>
      </c>
      <c r="B108" s="2">
        <f t="shared" si="7"/>
        <v>1</v>
      </c>
      <c r="C108" t="s">
        <v>3</v>
      </c>
      <c r="D108">
        <v>10</v>
      </c>
      <c r="E108">
        <f>IF(B108 &lt;= 5,VLOOKUP(C108,$R$3:$S$6,2,FALSE),0)</f>
        <v>0.5</v>
      </c>
      <c r="F108">
        <f t="shared" si="8"/>
        <v>5</v>
      </c>
      <c r="G108">
        <f t="shared" si="9"/>
        <v>330</v>
      </c>
      <c r="H108">
        <f t="shared" si="11"/>
        <v>13992</v>
      </c>
      <c r="I108">
        <f t="shared" si="12"/>
        <v>0</v>
      </c>
      <c r="J108">
        <f t="shared" si="13"/>
        <v>10400</v>
      </c>
      <c r="K108">
        <f t="shared" si="10"/>
        <v>3592</v>
      </c>
    </row>
    <row r="109" spans="1:11" x14ac:dyDescent="0.25">
      <c r="A109" s="1">
        <v>45034</v>
      </c>
      <c r="B109" s="2">
        <f t="shared" si="7"/>
        <v>2</v>
      </c>
      <c r="C109" t="s">
        <v>3</v>
      </c>
      <c r="D109">
        <v>10</v>
      </c>
      <c r="E109">
        <f>IF(B109 &lt;= 5,VLOOKUP(C109,$R$3:$S$6,2,FALSE),0)</f>
        <v>0.5</v>
      </c>
      <c r="F109">
        <f t="shared" si="8"/>
        <v>5</v>
      </c>
      <c r="G109">
        <f t="shared" si="9"/>
        <v>330</v>
      </c>
      <c r="H109">
        <f t="shared" si="11"/>
        <v>14322</v>
      </c>
      <c r="I109">
        <f t="shared" si="12"/>
        <v>0</v>
      </c>
      <c r="J109">
        <f t="shared" si="13"/>
        <v>10400</v>
      </c>
      <c r="K109">
        <f t="shared" si="10"/>
        <v>3922</v>
      </c>
    </row>
    <row r="110" spans="1:11" x14ac:dyDescent="0.25">
      <c r="A110" s="1">
        <v>45035</v>
      </c>
      <c r="B110" s="2">
        <f t="shared" si="7"/>
        <v>3</v>
      </c>
      <c r="C110" t="s">
        <v>3</v>
      </c>
      <c r="D110">
        <v>10</v>
      </c>
      <c r="E110">
        <f>IF(B110 &lt;= 5,VLOOKUP(C110,$R$3:$S$6,2,FALSE),0)</f>
        <v>0.5</v>
      </c>
      <c r="F110">
        <f t="shared" si="8"/>
        <v>5</v>
      </c>
      <c r="G110">
        <f t="shared" si="9"/>
        <v>330</v>
      </c>
      <c r="H110">
        <f t="shared" si="11"/>
        <v>14652</v>
      </c>
      <c r="I110">
        <f t="shared" si="12"/>
        <v>0</v>
      </c>
      <c r="J110">
        <f t="shared" si="13"/>
        <v>10400</v>
      </c>
      <c r="K110">
        <f t="shared" si="10"/>
        <v>4252</v>
      </c>
    </row>
    <row r="111" spans="1:11" x14ac:dyDescent="0.25">
      <c r="A111" s="1">
        <v>45036</v>
      </c>
      <c r="B111" s="2">
        <f t="shared" si="7"/>
        <v>4</v>
      </c>
      <c r="C111" t="s">
        <v>3</v>
      </c>
      <c r="D111">
        <v>10</v>
      </c>
      <c r="E111">
        <f>IF(B111 &lt;= 5,VLOOKUP(C111,$R$3:$S$6,2,FALSE),0)</f>
        <v>0.5</v>
      </c>
      <c r="F111">
        <f t="shared" si="8"/>
        <v>5</v>
      </c>
      <c r="G111">
        <f t="shared" si="9"/>
        <v>330</v>
      </c>
      <c r="H111">
        <f t="shared" si="11"/>
        <v>14982</v>
      </c>
      <c r="I111">
        <f t="shared" si="12"/>
        <v>0</v>
      </c>
      <c r="J111">
        <f t="shared" si="13"/>
        <v>10400</v>
      </c>
      <c r="K111">
        <f t="shared" si="10"/>
        <v>4582</v>
      </c>
    </row>
    <row r="112" spans="1:11" x14ac:dyDescent="0.25">
      <c r="A112" s="1">
        <v>45037</v>
      </c>
      <c r="B112" s="2">
        <f t="shared" si="7"/>
        <v>5</v>
      </c>
      <c r="C112" t="s">
        <v>3</v>
      </c>
      <c r="D112">
        <v>10</v>
      </c>
      <c r="E112">
        <f>IF(B112 &lt;= 5,VLOOKUP(C112,$R$3:$S$6,2,FALSE),0)</f>
        <v>0.5</v>
      </c>
      <c r="F112">
        <f t="shared" si="8"/>
        <v>5</v>
      </c>
      <c r="G112">
        <f t="shared" si="9"/>
        <v>330</v>
      </c>
      <c r="H112">
        <f t="shared" si="11"/>
        <v>15312</v>
      </c>
      <c r="I112">
        <f t="shared" si="12"/>
        <v>0</v>
      </c>
      <c r="J112">
        <f t="shared" si="13"/>
        <v>10400</v>
      </c>
      <c r="K112">
        <f t="shared" si="10"/>
        <v>4912</v>
      </c>
    </row>
    <row r="113" spans="1:11" x14ac:dyDescent="0.25">
      <c r="A113" s="1">
        <v>45038</v>
      </c>
      <c r="B113" s="2">
        <f t="shared" si="7"/>
        <v>6</v>
      </c>
      <c r="C113" t="s">
        <v>3</v>
      </c>
      <c r="D113">
        <v>10</v>
      </c>
      <c r="E113">
        <f>IF(B113 &lt;= 5,VLOOKUP(C113,$R$3:$S$6,2,FALSE),0)</f>
        <v>0</v>
      </c>
      <c r="F113">
        <f t="shared" si="8"/>
        <v>0</v>
      </c>
      <c r="G113">
        <f t="shared" si="9"/>
        <v>0</v>
      </c>
      <c r="H113">
        <f t="shared" si="11"/>
        <v>15312</v>
      </c>
      <c r="I113">
        <f t="shared" si="12"/>
        <v>0</v>
      </c>
      <c r="J113">
        <f t="shared" si="13"/>
        <v>10400</v>
      </c>
      <c r="K113">
        <f t="shared" si="10"/>
        <v>4912</v>
      </c>
    </row>
    <row r="114" spans="1:11" x14ac:dyDescent="0.25">
      <c r="A114" s="1">
        <v>45039</v>
      </c>
      <c r="B114" s="2">
        <f t="shared" si="7"/>
        <v>7</v>
      </c>
      <c r="C114" t="s">
        <v>3</v>
      </c>
      <c r="D114">
        <v>10</v>
      </c>
      <c r="E114">
        <f>IF(B114 &lt;= 5,VLOOKUP(C114,$R$3:$S$6,2,FALSE),0)</f>
        <v>0</v>
      </c>
      <c r="F114">
        <f t="shared" si="8"/>
        <v>0</v>
      </c>
      <c r="G114">
        <f t="shared" si="9"/>
        <v>0</v>
      </c>
      <c r="H114">
        <f t="shared" si="11"/>
        <v>15312</v>
      </c>
      <c r="I114">
        <f t="shared" si="12"/>
        <v>150</v>
      </c>
      <c r="J114">
        <f t="shared" si="13"/>
        <v>10550</v>
      </c>
      <c r="K114">
        <f t="shared" si="10"/>
        <v>4762</v>
      </c>
    </row>
    <row r="115" spans="1:11" x14ac:dyDescent="0.25">
      <c r="A115" s="1">
        <v>45040</v>
      </c>
      <c r="B115" s="2">
        <f t="shared" si="7"/>
        <v>1</v>
      </c>
      <c r="C115" t="s">
        <v>3</v>
      </c>
      <c r="D115">
        <v>10</v>
      </c>
      <c r="E115">
        <f>IF(B115 &lt;= 5,VLOOKUP(C115,$R$3:$S$6,2,FALSE),0)</f>
        <v>0.5</v>
      </c>
      <c r="F115">
        <f t="shared" si="8"/>
        <v>5</v>
      </c>
      <c r="G115">
        <f t="shared" si="9"/>
        <v>330</v>
      </c>
      <c r="H115">
        <f t="shared" si="11"/>
        <v>15642</v>
      </c>
      <c r="I115">
        <f t="shared" si="12"/>
        <v>0</v>
      </c>
      <c r="J115">
        <f t="shared" si="13"/>
        <v>10550</v>
      </c>
      <c r="K115">
        <f t="shared" si="10"/>
        <v>5092</v>
      </c>
    </row>
    <row r="116" spans="1:11" x14ac:dyDescent="0.25">
      <c r="A116" s="1">
        <v>45041</v>
      </c>
      <c r="B116" s="2">
        <f t="shared" si="7"/>
        <v>2</v>
      </c>
      <c r="C116" t="s">
        <v>3</v>
      </c>
      <c r="D116">
        <v>10</v>
      </c>
      <c r="E116">
        <f>IF(B116 &lt;= 5,VLOOKUP(C116,$R$3:$S$6,2,FALSE),0)</f>
        <v>0.5</v>
      </c>
      <c r="F116">
        <f t="shared" si="8"/>
        <v>5</v>
      </c>
      <c r="G116">
        <f t="shared" si="9"/>
        <v>330</v>
      </c>
      <c r="H116">
        <f t="shared" si="11"/>
        <v>15972</v>
      </c>
      <c r="I116">
        <f t="shared" si="12"/>
        <v>0</v>
      </c>
      <c r="J116">
        <f t="shared" si="13"/>
        <v>10550</v>
      </c>
      <c r="K116">
        <f t="shared" si="10"/>
        <v>5422</v>
      </c>
    </row>
    <row r="117" spans="1:11" x14ac:dyDescent="0.25">
      <c r="A117" s="1">
        <v>45042</v>
      </c>
      <c r="B117" s="2">
        <f t="shared" si="7"/>
        <v>3</v>
      </c>
      <c r="C117" t="s">
        <v>3</v>
      </c>
      <c r="D117">
        <v>10</v>
      </c>
      <c r="E117">
        <f>IF(B117 &lt;= 5,VLOOKUP(C117,$R$3:$S$6,2,FALSE),0)</f>
        <v>0.5</v>
      </c>
      <c r="F117">
        <f t="shared" si="8"/>
        <v>5</v>
      </c>
      <c r="G117">
        <f t="shared" si="9"/>
        <v>330</v>
      </c>
      <c r="H117">
        <f t="shared" si="11"/>
        <v>16302</v>
      </c>
      <c r="I117">
        <f t="shared" si="12"/>
        <v>0</v>
      </c>
      <c r="J117">
        <f t="shared" si="13"/>
        <v>10550</v>
      </c>
      <c r="K117">
        <f t="shared" si="10"/>
        <v>5752</v>
      </c>
    </row>
    <row r="118" spans="1:11" x14ac:dyDescent="0.25">
      <c r="A118" s="1">
        <v>45043</v>
      </c>
      <c r="B118" s="2">
        <f t="shared" si="7"/>
        <v>4</v>
      </c>
      <c r="C118" t="s">
        <v>3</v>
      </c>
      <c r="D118">
        <v>10</v>
      </c>
      <c r="E118">
        <f>IF(B118 &lt;= 5,VLOOKUP(C118,$R$3:$S$6,2,FALSE),0)</f>
        <v>0.5</v>
      </c>
      <c r="F118">
        <f t="shared" si="8"/>
        <v>5</v>
      </c>
      <c r="G118">
        <f t="shared" si="9"/>
        <v>330</v>
      </c>
      <c r="H118">
        <f t="shared" si="11"/>
        <v>16632</v>
      </c>
      <c r="I118">
        <f t="shared" si="12"/>
        <v>0</v>
      </c>
      <c r="J118">
        <f t="shared" si="13"/>
        <v>10550</v>
      </c>
      <c r="K118">
        <f t="shared" si="10"/>
        <v>6082</v>
      </c>
    </row>
    <row r="119" spans="1:11" x14ac:dyDescent="0.25">
      <c r="A119" s="1">
        <v>45044</v>
      </c>
      <c r="B119" s="2">
        <f t="shared" si="7"/>
        <v>5</v>
      </c>
      <c r="C119" t="s">
        <v>3</v>
      </c>
      <c r="D119">
        <v>10</v>
      </c>
      <c r="E119">
        <f>IF(B119 &lt;= 5,VLOOKUP(C119,$R$3:$S$6,2,FALSE),0)</f>
        <v>0.5</v>
      </c>
      <c r="F119">
        <f t="shared" si="8"/>
        <v>5</v>
      </c>
      <c r="G119">
        <f t="shared" si="9"/>
        <v>330</v>
      </c>
      <c r="H119">
        <f t="shared" si="11"/>
        <v>16962</v>
      </c>
      <c r="I119">
        <f t="shared" si="12"/>
        <v>0</v>
      </c>
      <c r="J119">
        <f t="shared" si="13"/>
        <v>10550</v>
      </c>
      <c r="K119">
        <f t="shared" si="10"/>
        <v>6412</v>
      </c>
    </row>
    <row r="120" spans="1:11" x14ac:dyDescent="0.25">
      <c r="A120" s="1">
        <v>45045</v>
      </c>
      <c r="B120" s="2">
        <f t="shared" si="7"/>
        <v>6</v>
      </c>
      <c r="C120" t="s">
        <v>3</v>
      </c>
      <c r="D120">
        <v>10</v>
      </c>
      <c r="E120">
        <f>IF(B120 &lt;= 5,VLOOKUP(C120,$R$3:$S$6,2,FALSE),0)</f>
        <v>0</v>
      </c>
      <c r="F120">
        <f t="shared" si="8"/>
        <v>0</v>
      </c>
      <c r="G120">
        <f t="shared" si="9"/>
        <v>0</v>
      </c>
      <c r="H120">
        <f t="shared" si="11"/>
        <v>16962</v>
      </c>
      <c r="I120">
        <f t="shared" si="12"/>
        <v>0</v>
      </c>
      <c r="J120">
        <f t="shared" si="13"/>
        <v>10550</v>
      </c>
      <c r="K120">
        <f t="shared" si="10"/>
        <v>6412</v>
      </c>
    </row>
    <row r="121" spans="1:11" x14ac:dyDescent="0.25">
      <c r="A121" s="1">
        <v>45046</v>
      </c>
      <c r="B121" s="2">
        <f t="shared" si="7"/>
        <v>7</v>
      </c>
      <c r="C121" t="s">
        <v>3</v>
      </c>
      <c r="D121">
        <v>10</v>
      </c>
      <c r="E121">
        <f>IF(B121 &lt;= 5,VLOOKUP(C121,$R$3:$S$6,2,FALSE),0)</f>
        <v>0</v>
      </c>
      <c r="F121">
        <f t="shared" si="8"/>
        <v>0</v>
      </c>
      <c r="G121">
        <f t="shared" si="9"/>
        <v>0</v>
      </c>
      <c r="H121">
        <f t="shared" si="11"/>
        <v>16962</v>
      </c>
      <c r="I121">
        <f t="shared" si="12"/>
        <v>150</v>
      </c>
      <c r="J121">
        <f t="shared" si="13"/>
        <v>10700</v>
      </c>
      <c r="K121">
        <f t="shared" si="10"/>
        <v>6262</v>
      </c>
    </row>
    <row r="122" spans="1:11" x14ac:dyDescent="0.25">
      <c r="A122" s="1">
        <v>45047</v>
      </c>
      <c r="B122" s="2">
        <f t="shared" si="7"/>
        <v>1</v>
      </c>
      <c r="C122" t="s">
        <v>3</v>
      </c>
      <c r="D122">
        <v>10</v>
      </c>
      <c r="E122">
        <f>IF(B122 &lt;= 5,VLOOKUP(C122,$R$3:$S$6,2,FALSE),0)</f>
        <v>0.5</v>
      </c>
      <c r="F122">
        <f t="shared" si="8"/>
        <v>5</v>
      </c>
      <c r="G122">
        <f t="shared" si="9"/>
        <v>330</v>
      </c>
      <c r="H122">
        <f t="shared" si="11"/>
        <v>17292</v>
      </c>
      <c r="I122">
        <f t="shared" si="12"/>
        <v>0</v>
      </c>
      <c r="J122">
        <f t="shared" si="13"/>
        <v>10700</v>
      </c>
      <c r="K122">
        <f t="shared" si="10"/>
        <v>6592</v>
      </c>
    </row>
    <row r="123" spans="1:11" x14ac:dyDescent="0.25">
      <c r="A123" s="1">
        <v>45048</v>
      </c>
      <c r="B123" s="2">
        <f t="shared" si="7"/>
        <v>2</v>
      </c>
      <c r="C123" t="s">
        <v>3</v>
      </c>
      <c r="D123">
        <v>10</v>
      </c>
      <c r="E123">
        <f>IF(B123 &lt;= 5,VLOOKUP(C123,$R$3:$S$6,2,FALSE),0)</f>
        <v>0.5</v>
      </c>
      <c r="F123">
        <f t="shared" si="8"/>
        <v>5</v>
      </c>
      <c r="G123">
        <f t="shared" si="9"/>
        <v>330</v>
      </c>
      <c r="H123">
        <f t="shared" si="11"/>
        <v>17622</v>
      </c>
      <c r="I123">
        <f t="shared" si="12"/>
        <v>0</v>
      </c>
      <c r="J123">
        <f t="shared" si="13"/>
        <v>10700</v>
      </c>
      <c r="K123">
        <f t="shared" si="10"/>
        <v>6922</v>
      </c>
    </row>
    <row r="124" spans="1:11" x14ac:dyDescent="0.25">
      <c r="A124" s="1">
        <v>45049</v>
      </c>
      <c r="B124" s="2">
        <f t="shared" si="7"/>
        <v>3</v>
      </c>
      <c r="C124" t="s">
        <v>3</v>
      </c>
      <c r="D124">
        <v>10</v>
      </c>
      <c r="E124">
        <f>IF(B124 &lt;= 5,VLOOKUP(C124,$R$3:$S$6,2,FALSE),0)</f>
        <v>0.5</v>
      </c>
      <c r="F124">
        <f t="shared" si="8"/>
        <v>5</v>
      </c>
      <c r="G124">
        <f t="shared" si="9"/>
        <v>330</v>
      </c>
      <c r="H124">
        <f t="shared" si="11"/>
        <v>17952</v>
      </c>
      <c r="I124">
        <f t="shared" si="12"/>
        <v>0</v>
      </c>
      <c r="J124">
        <f t="shared" si="13"/>
        <v>10700</v>
      </c>
      <c r="K124">
        <f t="shared" si="10"/>
        <v>7252</v>
      </c>
    </row>
    <row r="125" spans="1:11" x14ac:dyDescent="0.25">
      <c r="A125" s="1">
        <v>45050</v>
      </c>
      <c r="B125" s="2">
        <f t="shared" si="7"/>
        <v>4</v>
      </c>
      <c r="C125" t="s">
        <v>3</v>
      </c>
      <c r="D125">
        <v>10</v>
      </c>
      <c r="E125">
        <f>IF(B125 &lt;= 5,VLOOKUP(C125,$R$3:$S$6,2,FALSE),0)</f>
        <v>0.5</v>
      </c>
      <c r="F125">
        <f t="shared" si="8"/>
        <v>5</v>
      </c>
      <c r="G125">
        <f t="shared" si="9"/>
        <v>330</v>
      </c>
      <c r="H125">
        <f t="shared" si="11"/>
        <v>18282</v>
      </c>
      <c r="I125">
        <f t="shared" si="12"/>
        <v>0</v>
      </c>
      <c r="J125">
        <f t="shared" si="13"/>
        <v>10700</v>
      </c>
      <c r="K125">
        <f t="shared" si="10"/>
        <v>7582</v>
      </c>
    </row>
    <row r="126" spans="1:11" x14ac:dyDescent="0.25">
      <c r="A126" s="1">
        <v>45051</v>
      </c>
      <c r="B126" s="2">
        <f t="shared" si="7"/>
        <v>5</v>
      </c>
      <c r="C126" t="s">
        <v>3</v>
      </c>
      <c r="D126">
        <v>10</v>
      </c>
      <c r="E126">
        <f>IF(B126 &lt;= 5,VLOOKUP(C126,$R$3:$S$6,2,FALSE),0)</f>
        <v>0.5</v>
      </c>
      <c r="F126">
        <f t="shared" si="8"/>
        <v>5</v>
      </c>
      <c r="G126">
        <f t="shared" si="9"/>
        <v>330</v>
      </c>
      <c r="H126">
        <f t="shared" si="11"/>
        <v>18612</v>
      </c>
      <c r="I126">
        <f t="shared" si="12"/>
        <v>0</v>
      </c>
      <c r="J126">
        <f t="shared" si="13"/>
        <v>10700</v>
      </c>
      <c r="K126">
        <f t="shared" si="10"/>
        <v>7912</v>
      </c>
    </row>
    <row r="127" spans="1:11" x14ac:dyDescent="0.25">
      <c r="A127" s="1">
        <v>45052</v>
      </c>
      <c r="B127" s="2">
        <f t="shared" si="7"/>
        <v>6</v>
      </c>
      <c r="C127" t="s">
        <v>3</v>
      </c>
      <c r="D127">
        <v>10</v>
      </c>
      <c r="E127">
        <f>IF(B127 &lt;= 5,VLOOKUP(C127,$R$3:$S$6,2,FALSE),0)</f>
        <v>0</v>
      </c>
      <c r="F127">
        <f t="shared" si="8"/>
        <v>0</v>
      </c>
      <c r="G127">
        <f t="shared" si="9"/>
        <v>0</v>
      </c>
      <c r="H127">
        <f t="shared" si="11"/>
        <v>18612</v>
      </c>
      <c r="I127">
        <f t="shared" si="12"/>
        <v>0</v>
      </c>
      <c r="J127">
        <f t="shared" si="13"/>
        <v>10700</v>
      </c>
      <c r="K127">
        <f t="shared" si="10"/>
        <v>7912</v>
      </c>
    </row>
    <row r="128" spans="1:11" x14ac:dyDescent="0.25">
      <c r="A128" s="1">
        <v>45053</v>
      </c>
      <c r="B128" s="2">
        <f t="shared" si="7"/>
        <v>7</v>
      </c>
      <c r="C128" t="s">
        <v>3</v>
      </c>
      <c r="D128">
        <v>10</v>
      </c>
      <c r="E128">
        <f>IF(B128 &lt;= 5,VLOOKUP(C128,$R$3:$S$6,2,FALSE),0)</f>
        <v>0</v>
      </c>
      <c r="F128">
        <f t="shared" si="8"/>
        <v>0</v>
      </c>
      <c r="G128">
        <f t="shared" si="9"/>
        <v>0</v>
      </c>
      <c r="H128">
        <f t="shared" si="11"/>
        <v>18612</v>
      </c>
      <c r="I128">
        <f t="shared" si="12"/>
        <v>150</v>
      </c>
      <c r="J128">
        <f t="shared" si="13"/>
        <v>10850</v>
      </c>
      <c r="K128">
        <f t="shared" si="10"/>
        <v>7762</v>
      </c>
    </row>
    <row r="129" spans="1:11" x14ac:dyDescent="0.25">
      <c r="A129" s="1">
        <v>45054</v>
      </c>
      <c r="B129" s="2">
        <f t="shared" si="7"/>
        <v>1</v>
      </c>
      <c r="C129" t="s">
        <v>3</v>
      </c>
      <c r="D129">
        <v>10</v>
      </c>
      <c r="E129">
        <f>IF(B129 &lt;= 5,VLOOKUP(C129,$R$3:$S$6,2,FALSE),0)</f>
        <v>0.5</v>
      </c>
      <c r="F129">
        <f t="shared" si="8"/>
        <v>5</v>
      </c>
      <c r="G129">
        <f t="shared" si="9"/>
        <v>330</v>
      </c>
      <c r="H129">
        <f t="shared" si="11"/>
        <v>18942</v>
      </c>
      <c r="I129">
        <f t="shared" si="12"/>
        <v>0</v>
      </c>
      <c r="J129">
        <f t="shared" si="13"/>
        <v>10850</v>
      </c>
      <c r="K129">
        <f t="shared" si="10"/>
        <v>8092</v>
      </c>
    </row>
    <row r="130" spans="1:11" x14ac:dyDescent="0.25">
      <c r="A130" s="1">
        <v>45055</v>
      </c>
      <c r="B130" s="2">
        <f t="shared" si="7"/>
        <v>2</v>
      </c>
      <c r="C130" t="s">
        <v>3</v>
      </c>
      <c r="D130">
        <v>10</v>
      </c>
      <c r="E130">
        <f>IF(B130 &lt;= 5,VLOOKUP(C130,$R$3:$S$6,2,FALSE),0)</f>
        <v>0.5</v>
      </c>
      <c r="F130">
        <f t="shared" si="8"/>
        <v>5</v>
      </c>
      <c r="G130">
        <f t="shared" si="9"/>
        <v>330</v>
      </c>
      <c r="H130">
        <f t="shared" si="11"/>
        <v>19272</v>
      </c>
      <c r="I130">
        <f t="shared" si="12"/>
        <v>0</v>
      </c>
      <c r="J130">
        <f t="shared" si="13"/>
        <v>10850</v>
      </c>
      <c r="K130">
        <f t="shared" si="10"/>
        <v>8422</v>
      </c>
    </row>
    <row r="131" spans="1:11" x14ac:dyDescent="0.25">
      <c r="A131" s="1">
        <v>45056</v>
      </c>
      <c r="B131" s="2">
        <f t="shared" ref="B131:B194" si="14">WEEKDAY(A131,2)</f>
        <v>3</v>
      </c>
      <c r="C131" t="s">
        <v>3</v>
      </c>
      <c r="D131">
        <v>10</v>
      </c>
      <c r="E131">
        <f>IF(B131 &lt;= 5,VLOOKUP(C131,$R$3:$S$6,2,FALSE),0)</f>
        <v>0.5</v>
      </c>
      <c r="F131">
        <f t="shared" ref="F131:F194" si="15">ROUNDDOWN(D131*E131,0)</f>
        <v>5</v>
      </c>
      <c r="G131">
        <f t="shared" ref="G131:G194" si="16">IF(B131&lt;=5,F131*$Q$9,0)</f>
        <v>330</v>
      </c>
      <c r="H131">
        <f t="shared" si="11"/>
        <v>19602</v>
      </c>
      <c r="I131">
        <f t="shared" si="12"/>
        <v>0</v>
      </c>
      <c r="J131">
        <f t="shared" si="13"/>
        <v>10850</v>
      </c>
      <c r="K131">
        <f t="shared" ref="K131:K194" si="17">H131-J131</f>
        <v>8752</v>
      </c>
    </row>
    <row r="132" spans="1:11" x14ac:dyDescent="0.25">
      <c r="A132" s="1">
        <v>45057</v>
      </c>
      <c r="B132" s="2">
        <f t="shared" si="14"/>
        <v>4</v>
      </c>
      <c r="C132" t="s">
        <v>3</v>
      </c>
      <c r="D132">
        <v>10</v>
      </c>
      <c r="E132">
        <f>IF(B132 &lt;= 5,VLOOKUP(C132,$R$3:$S$6,2,FALSE),0)</f>
        <v>0.5</v>
      </c>
      <c r="F132">
        <f t="shared" si="15"/>
        <v>5</v>
      </c>
      <c r="G132">
        <f t="shared" si="16"/>
        <v>330</v>
      </c>
      <c r="H132">
        <f t="shared" ref="H132:H195" si="18">H131+G132</f>
        <v>19932</v>
      </c>
      <c r="I132">
        <f t="shared" ref="I132:I195" si="19">IF(B132=7,D132*$Q$10,0)</f>
        <v>0</v>
      </c>
      <c r="J132">
        <f t="shared" ref="J132:J195" si="20">J131+I132</f>
        <v>10850</v>
      </c>
      <c r="K132">
        <f t="shared" si="17"/>
        <v>9082</v>
      </c>
    </row>
    <row r="133" spans="1:11" x14ac:dyDescent="0.25">
      <c r="A133" s="1">
        <v>45058</v>
      </c>
      <c r="B133" s="2">
        <f t="shared" si="14"/>
        <v>5</v>
      </c>
      <c r="C133" t="s">
        <v>3</v>
      </c>
      <c r="D133">
        <v>10</v>
      </c>
      <c r="E133">
        <f>IF(B133 &lt;= 5,VLOOKUP(C133,$R$3:$S$6,2,FALSE),0)</f>
        <v>0.5</v>
      </c>
      <c r="F133">
        <f t="shared" si="15"/>
        <v>5</v>
      </c>
      <c r="G133">
        <f t="shared" si="16"/>
        <v>330</v>
      </c>
      <c r="H133">
        <f t="shared" si="18"/>
        <v>20262</v>
      </c>
      <c r="I133">
        <f t="shared" si="19"/>
        <v>0</v>
      </c>
      <c r="J133">
        <f t="shared" si="20"/>
        <v>10850</v>
      </c>
      <c r="K133">
        <f t="shared" si="17"/>
        <v>9412</v>
      </c>
    </row>
    <row r="134" spans="1:11" x14ac:dyDescent="0.25">
      <c r="A134" s="1">
        <v>45059</v>
      </c>
      <c r="B134" s="2">
        <f t="shared" si="14"/>
        <v>6</v>
      </c>
      <c r="C134" t="s">
        <v>3</v>
      </c>
      <c r="D134">
        <v>10</v>
      </c>
      <c r="E134">
        <f>IF(B134 &lt;= 5,VLOOKUP(C134,$R$3:$S$6,2,FALSE),0)</f>
        <v>0</v>
      </c>
      <c r="F134">
        <f t="shared" si="15"/>
        <v>0</v>
      </c>
      <c r="G134">
        <f t="shared" si="16"/>
        <v>0</v>
      </c>
      <c r="H134">
        <f t="shared" si="18"/>
        <v>20262</v>
      </c>
      <c r="I134">
        <f t="shared" si="19"/>
        <v>0</v>
      </c>
      <c r="J134">
        <f t="shared" si="20"/>
        <v>10850</v>
      </c>
      <c r="K134">
        <f t="shared" si="17"/>
        <v>9412</v>
      </c>
    </row>
    <row r="135" spans="1:11" x14ac:dyDescent="0.25">
      <c r="A135" s="1">
        <v>45060</v>
      </c>
      <c r="B135" s="2">
        <f t="shared" si="14"/>
        <v>7</v>
      </c>
      <c r="C135" t="s">
        <v>3</v>
      </c>
      <c r="D135">
        <v>10</v>
      </c>
      <c r="E135">
        <f>IF(B135 &lt;= 5,VLOOKUP(C135,$R$3:$S$6,2,FALSE),0)</f>
        <v>0</v>
      </c>
      <c r="F135">
        <f t="shared" si="15"/>
        <v>0</v>
      </c>
      <c r="G135">
        <f t="shared" si="16"/>
        <v>0</v>
      </c>
      <c r="H135">
        <f t="shared" si="18"/>
        <v>20262</v>
      </c>
      <c r="I135">
        <f t="shared" si="19"/>
        <v>150</v>
      </c>
      <c r="J135">
        <f t="shared" si="20"/>
        <v>11000</v>
      </c>
      <c r="K135">
        <f t="shared" si="17"/>
        <v>9262</v>
      </c>
    </row>
    <row r="136" spans="1:11" x14ac:dyDescent="0.25">
      <c r="A136" s="1">
        <v>45061</v>
      </c>
      <c r="B136" s="2">
        <f t="shared" si="14"/>
        <v>1</v>
      </c>
      <c r="C136" t="s">
        <v>3</v>
      </c>
      <c r="D136">
        <v>10</v>
      </c>
      <c r="E136">
        <f>IF(B136 &lt;= 5,VLOOKUP(C136,$R$3:$S$6,2,FALSE),0)</f>
        <v>0.5</v>
      </c>
      <c r="F136">
        <f t="shared" si="15"/>
        <v>5</v>
      </c>
      <c r="G136">
        <f t="shared" si="16"/>
        <v>330</v>
      </c>
      <c r="H136">
        <f t="shared" si="18"/>
        <v>20592</v>
      </c>
      <c r="I136">
        <f t="shared" si="19"/>
        <v>0</v>
      </c>
      <c r="J136">
        <f t="shared" si="20"/>
        <v>11000</v>
      </c>
      <c r="K136">
        <f t="shared" si="17"/>
        <v>9592</v>
      </c>
    </row>
    <row r="137" spans="1:11" x14ac:dyDescent="0.25">
      <c r="A137" s="1">
        <v>45062</v>
      </c>
      <c r="B137" s="2">
        <f t="shared" si="14"/>
        <v>2</v>
      </c>
      <c r="C137" t="s">
        <v>3</v>
      </c>
      <c r="D137">
        <v>10</v>
      </c>
      <c r="E137">
        <f>IF(B137 &lt;= 5,VLOOKUP(C137,$R$3:$S$6,2,FALSE),0)</f>
        <v>0.5</v>
      </c>
      <c r="F137">
        <f t="shared" si="15"/>
        <v>5</v>
      </c>
      <c r="G137">
        <f t="shared" si="16"/>
        <v>330</v>
      </c>
      <c r="H137">
        <f t="shared" si="18"/>
        <v>20922</v>
      </c>
      <c r="I137">
        <f t="shared" si="19"/>
        <v>0</v>
      </c>
      <c r="J137">
        <f t="shared" si="20"/>
        <v>11000</v>
      </c>
      <c r="K137">
        <f t="shared" si="17"/>
        <v>9922</v>
      </c>
    </row>
    <row r="138" spans="1:11" x14ac:dyDescent="0.25">
      <c r="A138" s="1">
        <v>45063</v>
      </c>
      <c r="B138" s="2">
        <f t="shared" si="14"/>
        <v>3</v>
      </c>
      <c r="C138" t="s">
        <v>3</v>
      </c>
      <c r="D138">
        <v>10</v>
      </c>
      <c r="E138">
        <f>IF(B138 &lt;= 5,VLOOKUP(C138,$R$3:$S$6,2,FALSE),0)</f>
        <v>0.5</v>
      </c>
      <c r="F138">
        <f t="shared" si="15"/>
        <v>5</v>
      </c>
      <c r="G138">
        <f t="shared" si="16"/>
        <v>330</v>
      </c>
      <c r="H138">
        <f t="shared" si="18"/>
        <v>21252</v>
      </c>
      <c r="I138">
        <f t="shared" si="19"/>
        <v>0</v>
      </c>
      <c r="J138">
        <f t="shared" si="20"/>
        <v>11000</v>
      </c>
      <c r="K138">
        <f t="shared" si="17"/>
        <v>10252</v>
      </c>
    </row>
    <row r="139" spans="1:11" x14ac:dyDescent="0.25">
      <c r="A139" s="1">
        <v>45064</v>
      </c>
      <c r="B139" s="2">
        <f t="shared" si="14"/>
        <v>4</v>
      </c>
      <c r="C139" t="s">
        <v>3</v>
      </c>
      <c r="D139">
        <v>10</v>
      </c>
      <c r="E139">
        <f>IF(B139 &lt;= 5,VLOOKUP(C139,$R$3:$S$6,2,FALSE),0)</f>
        <v>0.5</v>
      </c>
      <c r="F139">
        <f t="shared" si="15"/>
        <v>5</v>
      </c>
      <c r="G139">
        <f t="shared" si="16"/>
        <v>330</v>
      </c>
      <c r="H139">
        <f t="shared" si="18"/>
        <v>21582</v>
      </c>
      <c r="I139">
        <f t="shared" si="19"/>
        <v>0</v>
      </c>
      <c r="J139">
        <f t="shared" si="20"/>
        <v>11000</v>
      </c>
      <c r="K139">
        <f t="shared" si="17"/>
        <v>10582</v>
      </c>
    </row>
    <row r="140" spans="1:11" x14ac:dyDescent="0.25">
      <c r="A140" s="1">
        <v>45065</v>
      </c>
      <c r="B140" s="2">
        <f t="shared" si="14"/>
        <v>5</v>
      </c>
      <c r="C140" t="s">
        <v>3</v>
      </c>
      <c r="D140">
        <v>10</v>
      </c>
      <c r="E140">
        <f>IF(B140 &lt;= 5,VLOOKUP(C140,$R$3:$S$6,2,FALSE),0)</f>
        <v>0.5</v>
      </c>
      <c r="F140">
        <f t="shared" si="15"/>
        <v>5</v>
      </c>
      <c r="G140">
        <f t="shared" si="16"/>
        <v>330</v>
      </c>
      <c r="H140">
        <f t="shared" si="18"/>
        <v>21912</v>
      </c>
      <c r="I140">
        <f t="shared" si="19"/>
        <v>0</v>
      </c>
      <c r="J140">
        <f t="shared" si="20"/>
        <v>11000</v>
      </c>
      <c r="K140">
        <f t="shared" si="17"/>
        <v>10912</v>
      </c>
    </row>
    <row r="141" spans="1:11" x14ac:dyDescent="0.25">
      <c r="A141" s="1">
        <v>45066</v>
      </c>
      <c r="B141" s="2">
        <f t="shared" si="14"/>
        <v>6</v>
      </c>
      <c r="C141" t="s">
        <v>3</v>
      </c>
      <c r="D141">
        <v>10</v>
      </c>
      <c r="E141">
        <f>IF(B141 &lt;= 5,VLOOKUP(C141,$R$3:$S$6,2,FALSE),0)</f>
        <v>0</v>
      </c>
      <c r="F141">
        <f t="shared" si="15"/>
        <v>0</v>
      </c>
      <c r="G141">
        <f t="shared" si="16"/>
        <v>0</v>
      </c>
      <c r="H141">
        <f t="shared" si="18"/>
        <v>21912</v>
      </c>
      <c r="I141">
        <f t="shared" si="19"/>
        <v>0</v>
      </c>
      <c r="J141">
        <f t="shared" si="20"/>
        <v>11000</v>
      </c>
      <c r="K141">
        <f t="shared" si="17"/>
        <v>10912</v>
      </c>
    </row>
    <row r="142" spans="1:11" x14ac:dyDescent="0.25">
      <c r="A142" s="1">
        <v>45067</v>
      </c>
      <c r="B142" s="2">
        <f t="shared" si="14"/>
        <v>7</v>
      </c>
      <c r="C142" t="s">
        <v>3</v>
      </c>
      <c r="D142">
        <v>10</v>
      </c>
      <c r="E142">
        <f>IF(B142 &lt;= 5,VLOOKUP(C142,$R$3:$S$6,2,FALSE),0)</f>
        <v>0</v>
      </c>
      <c r="F142">
        <f t="shared" si="15"/>
        <v>0</v>
      </c>
      <c r="G142">
        <f t="shared" si="16"/>
        <v>0</v>
      </c>
      <c r="H142">
        <f t="shared" si="18"/>
        <v>21912</v>
      </c>
      <c r="I142">
        <f t="shared" si="19"/>
        <v>150</v>
      </c>
      <c r="J142">
        <f t="shared" si="20"/>
        <v>11150</v>
      </c>
      <c r="K142">
        <f t="shared" si="17"/>
        <v>10762</v>
      </c>
    </row>
    <row r="143" spans="1:11" x14ac:dyDescent="0.25">
      <c r="A143" s="1">
        <v>45068</v>
      </c>
      <c r="B143" s="2">
        <f t="shared" si="14"/>
        <v>1</v>
      </c>
      <c r="C143" t="s">
        <v>3</v>
      </c>
      <c r="D143">
        <v>10</v>
      </c>
      <c r="E143">
        <f>IF(B143 &lt;= 5,VLOOKUP(C143,$R$3:$S$6,2,FALSE),0)</f>
        <v>0.5</v>
      </c>
      <c r="F143">
        <f t="shared" si="15"/>
        <v>5</v>
      </c>
      <c r="G143">
        <f t="shared" si="16"/>
        <v>330</v>
      </c>
      <c r="H143">
        <f t="shared" si="18"/>
        <v>22242</v>
      </c>
      <c r="I143">
        <f t="shared" si="19"/>
        <v>0</v>
      </c>
      <c r="J143">
        <f t="shared" si="20"/>
        <v>11150</v>
      </c>
      <c r="K143">
        <f t="shared" si="17"/>
        <v>11092</v>
      </c>
    </row>
    <row r="144" spans="1:11" x14ac:dyDescent="0.25">
      <c r="A144" s="1">
        <v>45069</v>
      </c>
      <c r="B144" s="2">
        <f t="shared" si="14"/>
        <v>2</v>
      </c>
      <c r="C144" t="s">
        <v>3</v>
      </c>
      <c r="D144">
        <v>10</v>
      </c>
      <c r="E144">
        <f>IF(B144 &lt;= 5,VLOOKUP(C144,$R$3:$S$6,2,FALSE),0)</f>
        <v>0.5</v>
      </c>
      <c r="F144">
        <f t="shared" si="15"/>
        <v>5</v>
      </c>
      <c r="G144">
        <f t="shared" si="16"/>
        <v>330</v>
      </c>
      <c r="H144">
        <f t="shared" si="18"/>
        <v>22572</v>
      </c>
      <c r="I144">
        <f t="shared" si="19"/>
        <v>0</v>
      </c>
      <c r="J144">
        <f t="shared" si="20"/>
        <v>11150</v>
      </c>
      <c r="K144">
        <f t="shared" si="17"/>
        <v>11422</v>
      </c>
    </row>
    <row r="145" spans="1:11" x14ac:dyDescent="0.25">
      <c r="A145" s="1">
        <v>45070</v>
      </c>
      <c r="B145" s="2">
        <f t="shared" si="14"/>
        <v>3</v>
      </c>
      <c r="C145" t="s">
        <v>3</v>
      </c>
      <c r="D145">
        <v>10</v>
      </c>
      <c r="E145">
        <f>IF(B145 &lt;= 5,VLOOKUP(C145,$R$3:$S$6,2,FALSE),0)</f>
        <v>0.5</v>
      </c>
      <c r="F145">
        <f t="shared" si="15"/>
        <v>5</v>
      </c>
      <c r="G145">
        <f t="shared" si="16"/>
        <v>330</v>
      </c>
      <c r="H145">
        <f t="shared" si="18"/>
        <v>22902</v>
      </c>
      <c r="I145">
        <f t="shared" si="19"/>
        <v>0</v>
      </c>
      <c r="J145">
        <f t="shared" si="20"/>
        <v>11150</v>
      </c>
      <c r="K145">
        <f t="shared" si="17"/>
        <v>11752</v>
      </c>
    </row>
    <row r="146" spans="1:11" x14ac:dyDescent="0.25">
      <c r="A146" s="1">
        <v>45071</v>
      </c>
      <c r="B146" s="2">
        <f t="shared" si="14"/>
        <v>4</v>
      </c>
      <c r="C146" t="s">
        <v>3</v>
      </c>
      <c r="D146">
        <v>10</v>
      </c>
      <c r="E146">
        <f>IF(B146 &lt;= 5,VLOOKUP(C146,$R$3:$S$6,2,FALSE),0)</f>
        <v>0.5</v>
      </c>
      <c r="F146">
        <f t="shared" si="15"/>
        <v>5</v>
      </c>
      <c r="G146">
        <f t="shared" si="16"/>
        <v>330</v>
      </c>
      <c r="H146">
        <f t="shared" si="18"/>
        <v>23232</v>
      </c>
      <c r="I146">
        <f t="shared" si="19"/>
        <v>0</v>
      </c>
      <c r="J146">
        <f t="shared" si="20"/>
        <v>11150</v>
      </c>
      <c r="K146">
        <f t="shared" si="17"/>
        <v>12082</v>
      </c>
    </row>
    <row r="147" spans="1:11" x14ac:dyDescent="0.25">
      <c r="A147" s="1">
        <v>45072</v>
      </c>
      <c r="B147" s="2">
        <f t="shared" si="14"/>
        <v>5</v>
      </c>
      <c r="C147" t="s">
        <v>3</v>
      </c>
      <c r="D147">
        <v>10</v>
      </c>
      <c r="E147">
        <f>IF(B147 &lt;= 5,VLOOKUP(C147,$R$3:$S$6,2,FALSE),0)</f>
        <v>0.5</v>
      </c>
      <c r="F147">
        <f t="shared" si="15"/>
        <v>5</v>
      </c>
      <c r="G147">
        <f t="shared" si="16"/>
        <v>330</v>
      </c>
      <c r="H147">
        <f t="shared" si="18"/>
        <v>23562</v>
      </c>
      <c r="I147">
        <f t="shared" si="19"/>
        <v>0</v>
      </c>
      <c r="J147">
        <f t="shared" si="20"/>
        <v>11150</v>
      </c>
      <c r="K147">
        <f t="shared" si="17"/>
        <v>12412</v>
      </c>
    </row>
    <row r="148" spans="1:11" x14ac:dyDescent="0.25">
      <c r="A148" s="1">
        <v>45073</v>
      </c>
      <c r="B148" s="2">
        <f t="shared" si="14"/>
        <v>6</v>
      </c>
      <c r="C148" t="s">
        <v>3</v>
      </c>
      <c r="D148">
        <v>10</v>
      </c>
      <c r="E148">
        <f>IF(B148 &lt;= 5,VLOOKUP(C148,$R$3:$S$6,2,FALSE),0)</f>
        <v>0</v>
      </c>
      <c r="F148">
        <f t="shared" si="15"/>
        <v>0</v>
      </c>
      <c r="G148">
        <f t="shared" si="16"/>
        <v>0</v>
      </c>
      <c r="H148">
        <f t="shared" si="18"/>
        <v>23562</v>
      </c>
      <c r="I148">
        <f t="shared" si="19"/>
        <v>0</v>
      </c>
      <c r="J148">
        <f t="shared" si="20"/>
        <v>11150</v>
      </c>
      <c r="K148">
        <f t="shared" si="17"/>
        <v>12412</v>
      </c>
    </row>
    <row r="149" spans="1:11" x14ac:dyDescent="0.25">
      <c r="A149" s="1">
        <v>45074</v>
      </c>
      <c r="B149" s="2">
        <f t="shared" si="14"/>
        <v>7</v>
      </c>
      <c r="C149" t="s">
        <v>3</v>
      </c>
      <c r="D149">
        <v>10</v>
      </c>
      <c r="E149">
        <f>IF(B149 &lt;= 5,VLOOKUP(C149,$R$3:$S$6,2,FALSE),0)</f>
        <v>0</v>
      </c>
      <c r="F149">
        <f t="shared" si="15"/>
        <v>0</v>
      </c>
      <c r="G149">
        <f t="shared" si="16"/>
        <v>0</v>
      </c>
      <c r="H149">
        <f t="shared" si="18"/>
        <v>23562</v>
      </c>
      <c r="I149">
        <f t="shared" si="19"/>
        <v>150</v>
      </c>
      <c r="J149">
        <f t="shared" si="20"/>
        <v>11300</v>
      </c>
      <c r="K149">
        <f t="shared" si="17"/>
        <v>12262</v>
      </c>
    </row>
    <row r="150" spans="1:11" x14ac:dyDescent="0.25">
      <c r="A150" s="1">
        <v>45075</v>
      </c>
      <c r="B150" s="2">
        <f t="shared" si="14"/>
        <v>1</v>
      </c>
      <c r="C150" t="s">
        <v>3</v>
      </c>
      <c r="D150">
        <v>10</v>
      </c>
      <c r="E150">
        <f>IF(B150 &lt;= 5,VLOOKUP(C150,$R$3:$S$6,2,FALSE),0)</f>
        <v>0.5</v>
      </c>
      <c r="F150">
        <f t="shared" si="15"/>
        <v>5</v>
      </c>
      <c r="G150">
        <f t="shared" si="16"/>
        <v>330</v>
      </c>
      <c r="H150">
        <f t="shared" si="18"/>
        <v>23892</v>
      </c>
      <c r="I150">
        <f t="shared" si="19"/>
        <v>0</v>
      </c>
      <c r="J150">
        <f t="shared" si="20"/>
        <v>11300</v>
      </c>
      <c r="K150">
        <f t="shared" si="17"/>
        <v>12592</v>
      </c>
    </row>
    <row r="151" spans="1:11" x14ac:dyDescent="0.25">
      <c r="A151" s="1">
        <v>45076</v>
      </c>
      <c r="B151" s="2">
        <f t="shared" si="14"/>
        <v>2</v>
      </c>
      <c r="C151" t="s">
        <v>3</v>
      </c>
      <c r="D151">
        <v>10</v>
      </c>
      <c r="E151">
        <f>IF(B151 &lt;= 5,VLOOKUP(C151,$R$3:$S$6,2,FALSE),0)</f>
        <v>0.5</v>
      </c>
      <c r="F151">
        <f t="shared" si="15"/>
        <v>5</v>
      </c>
      <c r="G151">
        <f t="shared" si="16"/>
        <v>330</v>
      </c>
      <c r="H151">
        <f t="shared" si="18"/>
        <v>24222</v>
      </c>
      <c r="I151">
        <f t="shared" si="19"/>
        <v>0</v>
      </c>
      <c r="J151">
        <f t="shared" si="20"/>
        <v>11300</v>
      </c>
      <c r="K151">
        <f t="shared" si="17"/>
        <v>12922</v>
      </c>
    </row>
    <row r="152" spans="1:11" x14ac:dyDescent="0.25">
      <c r="A152" s="1">
        <v>45077</v>
      </c>
      <c r="B152" s="2">
        <f t="shared" si="14"/>
        <v>3</v>
      </c>
      <c r="C152" t="s">
        <v>3</v>
      </c>
      <c r="D152">
        <v>10</v>
      </c>
      <c r="E152">
        <f>IF(B152 &lt;= 5,VLOOKUP(C152,$R$3:$S$6,2,FALSE),0)</f>
        <v>0.5</v>
      </c>
      <c r="F152">
        <f t="shared" si="15"/>
        <v>5</v>
      </c>
      <c r="G152">
        <f t="shared" si="16"/>
        <v>330</v>
      </c>
      <c r="H152">
        <f t="shared" si="18"/>
        <v>24552</v>
      </c>
      <c r="I152">
        <f t="shared" si="19"/>
        <v>0</v>
      </c>
      <c r="J152">
        <f t="shared" si="20"/>
        <v>11300</v>
      </c>
      <c r="K152">
        <f t="shared" si="17"/>
        <v>13252</v>
      </c>
    </row>
    <row r="153" spans="1:11" x14ac:dyDescent="0.25">
      <c r="A153" s="1">
        <v>45078</v>
      </c>
      <c r="B153" s="2">
        <f t="shared" si="14"/>
        <v>4</v>
      </c>
      <c r="C153" t="s">
        <v>3</v>
      </c>
      <c r="D153">
        <v>10</v>
      </c>
      <c r="E153">
        <f>IF(B153 &lt;= 5,VLOOKUP(C153,$R$3:$S$6,2,FALSE),0)</f>
        <v>0.5</v>
      </c>
      <c r="F153">
        <f t="shared" si="15"/>
        <v>5</v>
      </c>
      <c r="G153">
        <f t="shared" si="16"/>
        <v>330</v>
      </c>
      <c r="H153">
        <f t="shared" si="18"/>
        <v>24882</v>
      </c>
      <c r="I153">
        <f t="shared" si="19"/>
        <v>0</v>
      </c>
      <c r="J153">
        <f t="shared" si="20"/>
        <v>11300</v>
      </c>
      <c r="K153">
        <f t="shared" si="17"/>
        <v>13582</v>
      </c>
    </row>
    <row r="154" spans="1:11" x14ac:dyDescent="0.25">
      <c r="A154" s="1">
        <v>45079</v>
      </c>
      <c r="B154" s="2">
        <f t="shared" si="14"/>
        <v>5</v>
      </c>
      <c r="C154" t="s">
        <v>3</v>
      </c>
      <c r="D154">
        <v>10</v>
      </c>
      <c r="E154">
        <f>IF(B154 &lt;= 5,VLOOKUP(C154,$R$3:$S$6,2,FALSE),0)</f>
        <v>0.5</v>
      </c>
      <c r="F154">
        <f t="shared" si="15"/>
        <v>5</v>
      </c>
      <c r="G154">
        <f t="shared" si="16"/>
        <v>330</v>
      </c>
      <c r="H154">
        <f t="shared" si="18"/>
        <v>25212</v>
      </c>
      <c r="I154">
        <f t="shared" si="19"/>
        <v>0</v>
      </c>
      <c r="J154">
        <f t="shared" si="20"/>
        <v>11300</v>
      </c>
      <c r="K154">
        <f t="shared" si="17"/>
        <v>13912</v>
      </c>
    </row>
    <row r="155" spans="1:11" x14ac:dyDescent="0.25">
      <c r="A155" s="1">
        <v>45080</v>
      </c>
      <c r="B155" s="2">
        <f t="shared" si="14"/>
        <v>6</v>
      </c>
      <c r="C155" t="s">
        <v>3</v>
      </c>
      <c r="D155">
        <v>10</v>
      </c>
      <c r="E155">
        <f>IF(B155 &lt;= 5,VLOOKUP(C155,$R$3:$S$6,2,FALSE),0)</f>
        <v>0</v>
      </c>
      <c r="F155">
        <f t="shared" si="15"/>
        <v>0</v>
      </c>
      <c r="G155">
        <f t="shared" si="16"/>
        <v>0</v>
      </c>
      <c r="H155">
        <f t="shared" si="18"/>
        <v>25212</v>
      </c>
      <c r="I155">
        <f t="shared" si="19"/>
        <v>0</v>
      </c>
      <c r="J155">
        <f t="shared" si="20"/>
        <v>11300</v>
      </c>
      <c r="K155">
        <f t="shared" si="17"/>
        <v>13912</v>
      </c>
    </row>
    <row r="156" spans="1:11" x14ac:dyDescent="0.25">
      <c r="A156" s="1">
        <v>45081</v>
      </c>
      <c r="B156" s="2">
        <f t="shared" si="14"/>
        <v>7</v>
      </c>
      <c r="C156" t="s">
        <v>3</v>
      </c>
      <c r="D156">
        <v>10</v>
      </c>
      <c r="E156">
        <f>IF(B156 &lt;= 5,VLOOKUP(C156,$R$3:$S$6,2,FALSE),0)</f>
        <v>0</v>
      </c>
      <c r="F156">
        <f t="shared" si="15"/>
        <v>0</v>
      </c>
      <c r="G156">
        <f t="shared" si="16"/>
        <v>0</v>
      </c>
      <c r="H156">
        <f t="shared" si="18"/>
        <v>25212</v>
      </c>
      <c r="I156">
        <f t="shared" si="19"/>
        <v>150</v>
      </c>
      <c r="J156">
        <f t="shared" si="20"/>
        <v>11450</v>
      </c>
      <c r="K156">
        <f t="shared" si="17"/>
        <v>13762</v>
      </c>
    </row>
    <row r="157" spans="1:11" x14ac:dyDescent="0.25">
      <c r="A157" s="1">
        <v>45082</v>
      </c>
      <c r="B157" s="2">
        <f t="shared" si="14"/>
        <v>1</v>
      </c>
      <c r="C157" t="s">
        <v>3</v>
      </c>
      <c r="D157">
        <v>10</v>
      </c>
      <c r="E157">
        <f>IF(B157 &lt;= 5,VLOOKUP(C157,$R$3:$S$6,2,FALSE),0)</f>
        <v>0.5</v>
      </c>
      <c r="F157">
        <f t="shared" si="15"/>
        <v>5</v>
      </c>
      <c r="G157">
        <f t="shared" si="16"/>
        <v>330</v>
      </c>
      <c r="H157">
        <f t="shared" si="18"/>
        <v>25542</v>
      </c>
      <c r="I157">
        <f t="shared" si="19"/>
        <v>0</v>
      </c>
      <c r="J157">
        <f t="shared" si="20"/>
        <v>11450</v>
      </c>
      <c r="K157">
        <f t="shared" si="17"/>
        <v>14092</v>
      </c>
    </row>
    <row r="158" spans="1:11" x14ac:dyDescent="0.25">
      <c r="A158" s="1">
        <v>45083</v>
      </c>
      <c r="B158" s="2">
        <f t="shared" si="14"/>
        <v>2</v>
      </c>
      <c r="C158" t="s">
        <v>3</v>
      </c>
      <c r="D158">
        <v>10</v>
      </c>
      <c r="E158">
        <f>IF(B158 &lt;= 5,VLOOKUP(C158,$R$3:$S$6,2,FALSE),0)</f>
        <v>0.5</v>
      </c>
      <c r="F158">
        <f t="shared" si="15"/>
        <v>5</v>
      </c>
      <c r="G158">
        <f t="shared" si="16"/>
        <v>330</v>
      </c>
      <c r="H158">
        <f t="shared" si="18"/>
        <v>25872</v>
      </c>
      <c r="I158">
        <f t="shared" si="19"/>
        <v>0</v>
      </c>
      <c r="J158">
        <f t="shared" si="20"/>
        <v>11450</v>
      </c>
      <c r="K158">
        <f t="shared" si="17"/>
        <v>14422</v>
      </c>
    </row>
    <row r="159" spans="1:11" x14ac:dyDescent="0.25">
      <c r="A159" s="1">
        <v>45084</v>
      </c>
      <c r="B159" s="2">
        <f t="shared" si="14"/>
        <v>3</v>
      </c>
      <c r="C159" t="s">
        <v>3</v>
      </c>
      <c r="D159">
        <v>10</v>
      </c>
      <c r="E159">
        <f>IF(B159 &lt;= 5,VLOOKUP(C159,$R$3:$S$6,2,FALSE),0)</f>
        <v>0.5</v>
      </c>
      <c r="F159">
        <f t="shared" si="15"/>
        <v>5</v>
      </c>
      <c r="G159">
        <f t="shared" si="16"/>
        <v>330</v>
      </c>
      <c r="H159">
        <f t="shared" si="18"/>
        <v>26202</v>
      </c>
      <c r="I159">
        <f t="shared" si="19"/>
        <v>0</v>
      </c>
      <c r="J159">
        <f t="shared" si="20"/>
        <v>11450</v>
      </c>
      <c r="K159">
        <f t="shared" si="17"/>
        <v>14752</v>
      </c>
    </row>
    <row r="160" spans="1:11" x14ac:dyDescent="0.25">
      <c r="A160" s="1">
        <v>45085</v>
      </c>
      <c r="B160" s="2">
        <f t="shared" si="14"/>
        <v>4</v>
      </c>
      <c r="C160" t="s">
        <v>3</v>
      </c>
      <c r="D160">
        <v>10</v>
      </c>
      <c r="E160">
        <f>IF(B160 &lt;= 5,VLOOKUP(C160,$R$3:$S$6,2,FALSE),0)</f>
        <v>0.5</v>
      </c>
      <c r="F160">
        <f t="shared" si="15"/>
        <v>5</v>
      </c>
      <c r="G160">
        <f t="shared" si="16"/>
        <v>330</v>
      </c>
      <c r="H160">
        <f t="shared" si="18"/>
        <v>26532</v>
      </c>
      <c r="I160">
        <f t="shared" si="19"/>
        <v>0</v>
      </c>
      <c r="J160">
        <f t="shared" si="20"/>
        <v>11450</v>
      </c>
      <c r="K160">
        <f t="shared" si="17"/>
        <v>15082</v>
      </c>
    </row>
    <row r="161" spans="1:11" x14ac:dyDescent="0.25">
      <c r="A161" s="1">
        <v>45086</v>
      </c>
      <c r="B161" s="2">
        <f t="shared" si="14"/>
        <v>5</v>
      </c>
      <c r="C161" t="s">
        <v>3</v>
      </c>
      <c r="D161">
        <v>10</v>
      </c>
      <c r="E161">
        <f>IF(B161 &lt;= 5,VLOOKUP(C161,$R$3:$S$6,2,FALSE),0)</f>
        <v>0.5</v>
      </c>
      <c r="F161">
        <f t="shared" si="15"/>
        <v>5</v>
      </c>
      <c r="G161">
        <f t="shared" si="16"/>
        <v>330</v>
      </c>
      <c r="H161">
        <f t="shared" si="18"/>
        <v>26862</v>
      </c>
      <c r="I161">
        <f t="shared" si="19"/>
        <v>0</v>
      </c>
      <c r="J161">
        <f t="shared" si="20"/>
        <v>11450</v>
      </c>
      <c r="K161">
        <f t="shared" si="17"/>
        <v>15412</v>
      </c>
    </row>
    <row r="162" spans="1:11" x14ac:dyDescent="0.25">
      <c r="A162" s="1">
        <v>45087</v>
      </c>
      <c r="B162" s="2">
        <f t="shared" si="14"/>
        <v>6</v>
      </c>
      <c r="C162" t="s">
        <v>3</v>
      </c>
      <c r="D162">
        <v>10</v>
      </c>
      <c r="E162">
        <f>IF(B162 &lt;= 5,VLOOKUP(C162,$R$3:$S$6,2,FALSE),0)</f>
        <v>0</v>
      </c>
      <c r="F162">
        <f t="shared" si="15"/>
        <v>0</v>
      </c>
      <c r="G162">
        <f t="shared" si="16"/>
        <v>0</v>
      </c>
      <c r="H162">
        <f t="shared" si="18"/>
        <v>26862</v>
      </c>
      <c r="I162">
        <f t="shared" si="19"/>
        <v>0</v>
      </c>
      <c r="J162">
        <f t="shared" si="20"/>
        <v>11450</v>
      </c>
      <c r="K162">
        <f t="shared" si="17"/>
        <v>15412</v>
      </c>
    </row>
    <row r="163" spans="1:11" x14ac:dyDescent="0.25">
      <c r="A163" s="1">
        <v>45088</v>
      </c>
      <c r="B163" s="2">
        <f t="shared" si="14"/>
        <v>7</v>
      </c>
      <c r="C163" t="s">
        <v>3</v>
      </c>
      <c r="D163">
        <v>10</v>
      </c>
      <c r="E163">
        <f>IF(B163 &lt;= 5,VLOOKUP(C163,$R$3:$S$6,2,FALSE),0)</f>
        <v>0</v>
      </c>
      <c r="F163">
        <f t="shared" si="15"/>
        <v>0</v>
      </c>
      <c r="G163">
        <f t="shared" si="16"/>
        <v>0</v>
      </c>
      <c r="H163">
        <f t="shared" si="18"/>
        <v>26862</v>
      </c>
      <c r="I163">
        <f t="shared" si="19"/>
        <v>150</v>
      </c>
      <c r="J163">
        <f t="shared" si="20"/>
        <v>11600</v>
      </c>
      <c r="K163">
        <f t="shared" si="17"/>
        <v>15262</v>
      </c>
    </row>
    <row r="164" spans="1:11" x14ac:dyDescent="0.25">
      <c r="A164" s="1">
        <v>45089</v>
      </c>
      <c r="B164" s="2">
        <f t="shared" si="14"/>
        <v>1</v>
      </c>
      <c r="C164" t="s">
        <v>3</v>
      </c>
      <c r="D164">
        <v>10</v>
      </c>
      <c r="E164">
        <f>IF(B164 &lt;= 5,VLOOKUP(C164,$R$3:$S$6,2,FALSE),0)</f>
        <v>0.5</v>
      </c>
      <c r="F164">
        <f t="shared" si="15"/>
        <v>5</v>
      </c>
      <c r="G164">
        <f t="shared" si="16"/>
        <v>330</v>
      </c>
      <c r="H164">
        <f t="shared" si="18"/>
        <v>27192</v>
      </c>
      <c r="I164">
        <f t="shared" si="19"/>
        <v>0</v>
      </c>
      <c r="J164">
        <f t="shared" si="20"/>
        <v>11600</v>
      </c>
      <c r="K164">
        <f t="shared" si="17"/>
        <v>15592</v>
      </c>
    </row>
    <row r="165" spans="1:11" x14ac:dyDescent="0.25">
      <c r="A165" s="1">
        <v>45090</v>
      </c>
      <c r="B165" s="2">
        <f t="shared" si="14"/>
        <v>2</v>
      </c>
      <c r="C165" t="s">
        <v>3</v>
      </c>
      <c r="D165">
        <v>10</v>
      </c>
      <c r="E165">
        <f>IF(B165 &lt;= 5,VLOOKUP(C165,$R$3:$S$6,2,FALSE),0)</f>
        <v>0.5</v>
      </c>
      <c r="F165">
        <f t="shared" si="15"/>
        <v>5</v>
      </c>
      <c r="G165">
        <f t="shared" si="16"/>
        <v>330</v>
      </c>
      <c r="H165">
        <f t="shared" si="18"/>
        <v>27522</v>
      </c>
      <c r="I165">
        <f t="shared" si="19"/>
        <v>0</v>
      </c>
      <c r="J165">
        <f t="shared" si="20"/>
        <v>11600</v>
      </c>
      <c r="K165">
        <f t="shared" si="17"/>
        <v>15922</v>
      </c>
    </row>
    <row r="166" spans="1:11" x14ac:dyDescent="0.25">
      <c r="A166" s="1">
        <v>45091</v>
      </c>
      <c r="B166" s="2">
        <f t="shared" si="14"/>
        <v>3</v>
      </c>
      <c r="C166" t="s">
        <v>3</v>
      </c>
      <c r="D166">
        <v>10</v>
      </c>
      <c r="E166">
        <f>IF(B166 &lt;= 5,VLOOKUP(C166,$R$3:$S$6,2,FALSE),0)</f>
        <v>0.5</v>
      </c>
      <c r="F166">
        <f t="shared" si="15"/>
        <v>5</v>
      </c>
      <c r="G166">
        <f t="shared" si="16"/>
        <v>330</v>
      </c>
      <c r="H166">
        <f t="shared" si="18"/>
        <v>27852</v>
      </c>
      <c r="I166">
        <f t="shared" si="19"/>
        <v>0</v>
      </c>
      <c r="J166">
        <f t="shared" si="20"/>
        <v>11600</v>
      </c>
      <c r="K166">
        <f t="shared" si="17"/>
        <v>16252</v>
      </c>
    </row>
    <row r="167" spans="1:11" x14ac:dyDescent="0.25">
      <c r="A167" s="1">
        <v>45092</v>
      </c>
      <c r="B167" s="2">
        <f t="shared" si="14"/>
        <v>4</v>
      </c>
      <c r="C167" t="s">
        <v>3</v>
      </c>
      <c r="D167">
        <v>10</v>
      </c>
      <c r="E167">
        <f>IF(B167 &lt;= 5,VLOOKUP(C167,$R$3:$S$6,2,FALSE),0)</f>
        <v>0.5</v>
      </c>
      <c r="F167">
        <f t="shared" si="15"/>
        <v>5</v>
      </c>
      <c r="G167">
        <f t="shared" si="16"/>
        <v>330</v>
      </c>
      <c r="H167">
        <f t="shared" si="18"/>
        <v>28182</v>
      </c>
      <c r="I167">
        <f t="shared" si="19"/>
        <v>0</v>
      </c>
      <c r="J167">
        <f t="shared" si="20"/>
        <v>11600</v>
      </c>
      <c r="K167">
        <f t="shared" si="17"/>
        <v>16582</v>
      </c>
    </row>
    <row r="168" spans="1:11" x14ac:dyDescent="0.25">
      <c r="A168" s="1">
        <v>45093</v>
      </c>
      <c r="B168" s="2">
        <f t="shared" si="14"/>
        <v>5</v>
      </c>
      <c r="C168" t="s">
        <v>3</v>
      </c>
      <c r="D168">
        <v>10</v>
      </c>
      <c r="E168">
        <f>IF(B168 &lt;= 5,VLOOKUP(C168,$R$3:$S$6,2,FALSE),0)</f>
        <v>0.5</v>
      </c>
      <c r="F168">
        <f t="shared" si="15"/>
        <v>5</v>
      </c>
      <c r="G168">
        <f t="shared" si="16"/>
        <v>330</v>
      </c>
      <c r="H168">
        <f t="shared" si="18"/>
        <v>28512</v>
      </c>
      <c r="I168">
        <f t="shared" si="19"/>
        <v>0</v>
      </c>
      <c r="J168">
        <f t="shared" si="20"/>
        <v>11600</v>
      </c>
      <c r="K168">
        <f t="shared" si="17"/>
        <v>16912</v>
      </c>
    </row>
    <row r="169" spans="1:11" x14ac:dyDescent="0.25">
      <c r="A169" s="1">
        <v>45094</v>
      </c>
      <c r="B169" s="2">
        <f t="shared" si="14"/>
        <v>6</v>
      </c>
      <c r="C169" t="s">
        <v>3</v>
      </c>
      <c r="D169">
        <v>10</v>
      </c>
      <c r="E169">
        <f>IF(B169 &lt;= 5,VLOOKUP(C169,$R$3:$S$6,2,FALSE),0)</f>
        <v>0</v>
      </c>
      <c r="F169">
        <f t="shared" si="15"/>
        <v>0</v>
      </c>
      <c r="G169">
        <f t="shared" si="16"/>
        <v>0</v>
      </c>
      <c r="H169">
        <f t="shared" si="18"/>
        <v>28512</v>
      </c>
      <c r="I169">
        <f t="shared" si="19"/>
        <v>0</v>
      </c>
      <c r="J169">
        <f t="shared" si="20"/>
        <v>11600</v>
      </c>
      <c r="K169">
        <f t="shared" si="17"/>
        <v>16912</v>
      </c>
    </row>
    <row r="170" spans="1:11" x14ac:dyDescent="0.25">
      <c r="A170" s="1">
        <v>45095</v>
      </c>
      <c r="B170" s="2">
        <f t="shared" si="14"/>
        <v>7</v>
      </c>
      <c r="C170" t="s">
        <v>3</v>
      </c>
      <c r="D170">
        <v>10</v>
      </c>
      <c r="E170">
        <f>IF(B170 &lt;= 5,VLOOKUP(C170,$R$3:$S$6,2,FALSE),0)</f>
        <v>0</v>
      </c>
      <c r="F170">
        <f t="shared" si="15"/>
        <v>0</v>
      </c>
      <c r="G170">
        <f t="shared" si="16"/>
        <v>0</v>
      </c>
      <c r="H170">
        <f t="shared" si="18"/>
        <v>28512</v>
      </c>
      <c r="I170">
        <f t="shared" si="19"/>
        <v>150</v>
      </c>
      <c r="J170">
        <f t="shared" si="20"/>
        <v>11750</v>
      </c>
      <c r="K170">
        <f t="shared" si="17"/>
        <v>16762</v>
      </c>
    </row>
    <row r="171" spans="1:11" x14ac:dyDescent="0.25">
      <c r="A171" s="1">
        <v>45096</v>
      </c>
      <c r="B171" s="2">
        <f t="shared" si="14"/>
        <v>1</v>
      </c>
      <c r="C171" t="s">
        <v>3</v>
      </c>
      <c r="D171">
        <v>10</v>
      </c>
      <c r="E171">
        <f>IF(B171 &lt;= 5,VLOOKUP(C171,$R$3:$S$6,2,FALSE),0)</f>
        <v>0.5</v>
      </c>
      <c r="F171">
        <f t="shared" si="15"/>
        <v>5</v>
      </c>
      <c r="G171">
        <f t="shared" si="16"/>
        <v>330</v>
      </c>
      <c r="H171">
        <f t="shared" si="18"/>
        <v>28842</v>
      </c>
      <c r="I171">
        <f t="shared" si="19"/>
        <v>0</v>
      </c>
      <c r="J171">
        <f t="shared" si="20"/>
        <v>11750</v>
      </c>
      <c r="K171">
        <f t="shared" si="17"/>
        <v>17092</v>
      </c>
    </row>
    <row r="172" spans="1:11" x14ac:dyDescent="0.25">
      <c r="A172" s="1">
        <v>45097</v>
      </c>
      <c r="B172" s="2">
        <f t="shared" si="14"/>
        <v>2</v>
      </c>
      <c r="C172" t="s">
        <v>3</v>
      </c>
      <c r="D172">
        <v>10</v>
      </c>
      <c r="E172">
        <f>IF(B172 &lt;= 5,VLOOKUP(C172,$R$3:$S$6,2,FALSE),0)</f>
        <v>0.5</v>
      </c>
      <c r="F172">
        <f t="shared" si="15"/>
        <v>5</v>
      </c>
      <c r="G172">
        <f t="shared" si="16"/>
        <v>330</v>
      </c>
      <c r="H172">
        <f t="shared" si="18"/>
        <v>29172</v>
      </c>
      <c r="I172">
        <f t="shared" si="19"/>
        <v>0</v>
      </c>
      <c r="J172">
        <f t="shared" si="20"/>
        <v>11750</v>
      </c>
      <c r="K172">
        <f t="shared" si="17"/>
        <v>17422</v>
      </c>
    </row>
    <row r="173" spans="1:11" x14ac:dyDescent="0.25">
      <c r="A173" s="1">
        <v>45098</v>
      </c>
      <c r="B173" s="2">
        <f t="shared" si="14"/>
        <v>3</v>
      </c>
      <c r="C173" t="s">
        <v>4</v>
      </c>
      <c r="D173">
        <v>10</v>
      </c>
      <c r="E173">
        <f>IF(B173 &lt;= 5,VLOOKUP(C173,$R$3:$S$6,2,FALSE),0)</f>
        <v>0.9</v>
      </c>
      <c r="F173">
        <f t="shared" si="15"/>
        <v>9</v>
      </c>
      <c r="G173">
        <f t="shared" si="16"/>
        <v>594</v>
      </c>
      <c r="H173">
        <f t="shared" si="18"/>
        <v>29766</v>
      </c>
      <c r="I173">
        <f t="shared" si="19"/>
        <v>0</v>
      </c>
      <c r="J173">
        <f t="shared" si="20"/>
        <v>11750</v>
      </c>
      <c r="K173">
        <f t="shared" si="17"/>
        <v>18016</v>
      </c>
    </row>
    <row r="174" spans="1:11" x14ac:dyDescent="0.25">
      <c r="A174" s="1">
        <v>45099</v>
      </c>
      <c r="B174" s="2">
        <f t="shared" si="14"/>
        <v>4</v>
      </c>
      <c r="C174" t="s">
        <v>4</v>
      </c>
      <c r="D174">
        <v>10</v>
      </c>
      <c r="E174">
        <f>IF(B174 &lt;= 5,VLOOKUP(C174,$R$3:$S$6,2,FALSE),0)</f>
        <v>0.9</v>
      </c>
      <c r="F174">
        <f t="shared" si="15"/>
        <v>9</v>
      </c>
      <c r="G174">
        <f t="shared" si="16"/>
        <v>594</v>
      </c>
      <c r="H174">
        <f t="shared" si="18"/>
        <v>30360</v>
      </c>
      <c r="I174">
        <f t="shared" si="19"/>
        <v>0</v>
      </c>
      <c r="J174">
        <f t="shared" si="20"/>
        <v>11750</v>
      </c>
      <c r="K174">
        <f t="shared" si="17"/>
        <v>18610</v>
      </c>
    </row>
    <row r="175" spans="1:11" x14ac:dyDescent="0.25">
      <c r="A175" s="1">
        <v>45100</v>
      </c>
      <c r="B175" s="2">
        <f t="shared" si="14"/>
        <v>5</v>
      </c>
      <c r="C175" t="s">
        <v>4</v>
      </c>
      <c r="D175">
        <v>10</v>
      </c>
      <c r="E175">
        <f>IF(B175 &lt;= 5,VLOOKUP(C175,$R$3:$S$6,2,FALSE),0)</f>
        <v>0.9</v>
      </c>
      <c r="F175">
        <f t="shared" si="15"/>
        <v>9</v>
      </c>
      <c r="G175">
        <f t="shared" si="16"/>
        <v>594</v>
      </c>
      <c r="H175">
        <f t="shared" si="18"/>
        <v>30954</v>
      </c>
      <c r="I175">
        <f t="shared" si="19"/>
        <v>0</v>
      </c>
      <c r="J175">
        <f t="shared" si="20"/>
        <v>11750</v>
      </c>
      <c r="K175">
        <f t="shared" si="17"/>
        <v>19204</v>
      </c>
    </row>
    <row r="176" spans="1:11" x14ac:dyDescent="0.25">
      <c r="A176" s="1">
        <v>45101</v>
      </c>
      <c r="B176" s="2">
        <f t="shared" si="14"/>
        <v>6</v>
      </c>
      <c r="C176" t="s">
        <v>4</v>
      </c>
      <c r="D176">
        <v>10</v>
      </c>
      <c r="E176">
        <f>IF(B176 &lt;= 5,VLOOKUP(C176,$R$3:$S$6,2,FALSE),0)</f>
        <v>0</v>
      </c>
      <c r="F176">
        <f t="shared" si="15"/>
        <v>0</v>
      </c>
      <c r="G176">
        <f t="shared" si="16"/>
        <v>0</v>
      </c>
      <c r="H176">
        <f t="shared" si="18"/>
        <v>30954</v>
      </c>
      <c r="I176">
        <f t="shared" si="19"/>
        <v>0</v>
      </c>
      <c r="J176">
        <f t="shared" si="20"/>
        <v>11750</v>
      </c>
      <c r="K176">
        <f t="shared" si="17"/>
        <v>19204</v>
      </c>
    </row>
    <row r="177" spans="1:11" x14ac:dyDescent="0.25">
      <c r="A177" s="1">
        <v>45102</v>
      </c>
      <c r="B177" s="2">
        <f t="shared" si="14"/>
        <v>7</v>
      </c>
      <c r="C177" t="s">
        <v>4</v>
      </c>
      <c r="D177">
        <v>10</v>
      </c>
      <c r="E177">
        <f>IF(B177 &lt;= 5,VLOOKUP(C177,$R$3:$S$6,2,FALSE),0)</f>
        <v>0</v>
      </c>
      <c r="F177">
        <f t="shared" si="15"/>
        <v>0</v>
      </c>
      <c r="G177">
        <f t="shared" si="16"/>
        <v>0</v>
      </c>
      <c r="H177">
        <f t="shared" si="18"/>
        <v>30954</v>
      </c>
      <c r="I177">
        <f t="shared" si="19"/>
        <v>150</v>
      </c>
      <c r="J177">
        <f t="shared" si="20"/>
        <v>11900</v>
      </c>
      <c r="K177">
        <f t="shared" si="17"/>
        <v>19054</v>
      </c>
    </row>
    <row r="178" spans="1:11" x14ac:dyDescent="0.25">
      <c r="A178" s="1">
        <v>45103</v>
      </c>
      <c r="B178" s="2">
        <f t="shared" si="14"/>
        <v>1</v>
      </c>
      <c r="C178" t="s">
        <v>4</v>
      </c>
      <c r="D178">
        <v>10</v>
      </c>
      <c r="E178">
        <f>IF(B178 &lt;= 5,VLOOKUP(C178,$R$3:$S$6,2,FALSE),0)</f>
        <v>0.9</v>
      </c>
      <c r="F178">
        <f t="shared" si="15"/>
        <v>9</v>
      </c>
      <c r="G178">
        <f t="shared" si="16"/>
        <v>594</v>
      </c>
      <c r="H178">
        <f t="shared" si="18"/>
        <v>31548</v>
      </c>
      <c r="I178">
        <f t="shared" si="19"/>
        <v>0</v>
      </c>
      <c r="J178">
        <f t="shared" si="20"/>
        <v>11900</v>
      </c>
      <c r="K178">
        <f t="shared" si="17"/>
        <v>19648</v>
      </c>
    </row>
    <row r="179" spans="1:11" x14ac:dyDescent="0.25">
      <c r="A179" s="1">
        <v>45104</v>
      </c>
      <c r="B179" s="2">
        <f t="shared" si="14"/>
        <v>2</v>
      </c>
      <c r="C179" t="s">
        <v>4</v>
      </c>
      <c r="D179">
        <v>10</v>
      </c>
      <c r="E179">
        <f>IF(B179 &lt;= 5,VLOOKUP(C179,$R$3:$S$6,2,FALSE),0)</f>
        <v>0.9</v>
      </c>
      <c r="F179">
        <f t="shared" si="15"/>
        <v>9</v>
      </c>
      <c r="G179">
        <f t="shared" si="16"/>
        <v>594</v>
      </c>
      <c r="H179">
        <f t="shared" si="18"/>
        <v>32142</v>
      </c>
      <c r="I179">
        <f t="shared" si="19"/>
        <v>0</v>
      </c>
      <c r="J179">
        <f t="shared" si="20"/>
        <v>11900</v>
      </c>
      <c r="K179">
        <f t="shared" si="17"/>
        <v>20242</v>
      </c>
    </row>
    <row r="180" spans="1:11" x14ac:dyDescent="0.25">
      <c r="A180" s="1">
        <v>45105</v>
      </c>
      <c r="B180" s="2">
        <f t="shared" si="14"/>
        <v>3</v>
      </c>
      <c r="C180" t="s">
        <v>4</v>
      </c>
      <c r="D180">
        <v>10</v>
      </c>
      <c r="E180">
        <f>IF(B180 &lt;= 5,VLOOKUP(C180,$R$3:$S$6,2,FALSE),0)</f>
        <v>0.9</v>
      </c>
      <c r="F180">
        <f t="shared" si="15"/>
        <v>9</v>
      </c>
      <c r="G180">
        <f t="shared" si="16"/>
        <v>594</v>
      </c>
      <c r="H180">
        <f t="shared" si="18"/>
        <v>32736</v>
      </c>
      <c r="I180">
        <f t="shared" si="19"/>
        <v>0</v>
      </c>
      <c r="J180">
        <f t="shared" si="20"/>
        <v>11900</v>
      </c>
      <c r="K180">
        <f t="shared" si="17"/>
        <v>20836</v>
      </c>
    </row>
    <row r="181" spans="1:11" x14ac:dyDescent="0.25">
      <c r="A181" s="1">
        <v>45106</v>
      </c>
      <c r="B181" s="2">
        <f t="shared" si="14"/>
        <v>4</v>
      </c>
      <c r="C181" t="s">
        <v>4</v>
      </c>
      <c r="D181">
        <v>10</v>
      </c>
      <c r="E181">
        <f>IF(B181 &lt;= 5,VLOOKUP(C181,$R$3:$S$6,2,FALSE),0)</f>
        <v>0.9</v>
      </c>
      <c r="F181">
        <f t="shared" si="15"/>
        <v>9</v>
      </c>
      <c r="G181">
        <f t="shared" si="16"/>
        <v>594</v>
      </c>
      <c r="H181">
        <f t="shared" si="18"/>
        <v>33330</v>
      </c>
      <c r="I181">
        <f t="shared" si="19"/>
        <v>0</v>
      </c>
      <c r="J181">
        <f t="shared" si="20"/>
        <v>11900</v>
      </c>
      <c r="K181">
        <f t="shared" si="17"/>
        <v>21430</v>
      </c>
    </row>
    <row r="182" spans="1:11" x14ac:dyDescent="0.25">
      <c r="A182" s="1">
        <v>45107</v>
      </c>
      <c r="B182" s="2">
        <f t="shared" si="14"/>
        <v>5</v>
      </c>
      <c r="C182" t="s">
        <v>4</v>
      </c>
      <c r="D182">
        <v>10</v>
      </c>
      <c r="E182">
        <f>IF(B182 &lt;= 5,VLOOKUP(C182,$R$3:$S$6,2,FALSE),0)</f>
        <v>0.9</v>
      </c>
      <c r="F182">
        <f t="shared" si="15"/>
        <v>9</v>
      </c>
      <c r="G182">
        <f t="shared" si="16"/>
        <v>594</v>
      </c>
      <c r="H182">
        <f t="shared" si="18"/>
        <v>33924</v>
      </c>
      <c r="I182">
        <f t="shared" si="19"/>
        <v>0</v>
      </c>
      <c r="J182">
        <f t="shared" si="20"/>
        <v>11900</v>
      </c>
      <c r="K182">
        <f t="shared" si="17"/>
        <v>22024</v>
      </c>
    </row>
    <row r="183" spans="1:11" x14ac:dyDescent="0.25">
      <c r="A183" s="1">
        <v>45108</v>
      </c>
      <c r="B183" s="2">
        <f t="shared" si="14"/>
        <v>6</v>
      </c>
      <c r="C183" t="s">
        <v>4</v>
      </c>
      <c r="D183">
        <v>10</v>
      </c>
      <c r="E183">
        <f>IF(B183 &lt;= 5,VLOOKUP(C183,$R$3:$S$6,2,FALSE),0)</f>
        <v>0</v>
      </c>
      <c r="F183">
        <f t="shared" si="15"/>
        <v>0</v>
      </c>
      <c r="G183">
        <f t="shared" si="16"/>
        <v>0</v>
      </c>
      <c r="H183">
        <f t="shared" si="18"/>
        <v>33924</v>
      </c>
      <c r="I183">
        <f t="shared" si="19"/>
        <v>0</v>
      </c>
      <c r="J183">
        <f t="shared" si="20"/>
        <v>11900</v>
      </c>
      <c r="K183">
        <f t="shared" si="17"/>
        <v>22024</v>
      </c>
    </row>
    <row r="184" spans="1:11" x14ac:dyDescent="0.25">
      <c r="A184" s="1">
        <v>45109</v>
      </c>
      <c r="B184" s="2">
        <f t="shared" si="14"/>
        <v>7</v>
      </c>
      <c r="C184" t="s">
        <v>4</v>
      </c>
      <c r="D184">
        <v>10</v>
      </c>
      <c r="E184">
        <f>IF(B184 &lt;= 5,VLOOKUP(C184,$R$3:$S$6,2,FALSE),0)</f>
        <v>0</v>
      </c>
      <c r="F184">
        <f t="shared" si="15"/>
        <v>0</v>
      </c>
      <c r="G184">
        <f t="shared" si="16"/>
        <v>0</v>
      </c>
      <c r="H184">
        <f t="shared" si="18"/>
        <v>33924</v>
      </c>
      <c r="I184">
        <f t="shared" si="19"/>
        <v>150</v>
      </c>
      <c r="J184">
        <f t="shared" si="20"/>
        <v>12050</v>
      </c>
      <c r="K184">
        <f t="shared" si="17"/>
        <v>21874</v>
      </c>
    </row>
    <row r="185" spans="1:11" x14ac:dyDescent="0.25">
      <c r="A185" s="1">
        <v>45110</v>
      </c>
      <c r="B185" s="2">
        <f t="shared" si="14"/>
        <v>1</v>
      </c>
      <c r="C185" t="s">
        <v>4</v>
      </c>
      <c r="D185">
        <v>10</v>
      </c>
      <c r="E185">
        <f>IF(B185 &lt;= 5,VLOOKUP(C185,$R$3:$S$6,2,FALSE),0)</f>
        <v>0.9</v>
      </c>
      <c r="F185">
        <f t="shared" si="15"/>
        <v>9</v>
      </c>
      <c r="G185">
        <f t="shared" si="16"/>
        <v>594</v>
      </c>
      <c r="H185">
        <f t="shared" si="18"/>
        <v>34518</v>
      </c>
      <c r="I185">
        <f t="shared" si="19"/>
        <v>0</v>
      </c>
      <c r="J185">
        <f t="shared" si="20"/>
        <v>12050</v>
      </c>
      <c r="K185">
        <f t="shared" si="17"/>
        <v>22468</v>
      </c>
    </row>
    <row r="186" spans="1:11" x14ac:dyDescent="0.25">
      <c r="A186" s="1">
        <v>45111</v>
      </c>
      <c r="B186" s="2">
        <f t="shared" si="14"/>
        <v>2</v>
      </c>
      <c r="C186" t="s">
        <v>4</v>
      </c>
      <c r="D186">
        <v>10</v>
      </c>
      <c r="E186">
        <f>IF(B186 &lt;= 5,VLOOKUP(C186,$R$3:$S$6,2,FALSE),0)</f>
        <v>0.9</v>
      </c>
      <c r="F186">
        <f t="shared" si="15"/>
        <v>9</v>
      </c>
      <c r="G186">
        <f t="shared" si="16"/>
        <v>594</v>
      </c>
      <c r="H186">
        <f t="shared" si="18"/>
        <v>35112</v>
      </c>
      <c r="I186">
        <f t="shared" si="19"/>
        <v>0</v>
      </c>
      <c r="J186">
        <f t="shared" si="20"/>
        <v>12050</v>
      </c>
      <c r="K186">
        <f t="shared" si="17"/>
        <v>23062</v>
      </c>
    </row>
    <row r="187" spans="1:11" x14ac:dyDescent="0.25">
      <c r="A187" s="1">
        <v>45112</v>
      </c>
      <c r="B187" s="2">
        <f t="shared" si="14"/>
        <v>3</v>
      </c>
      <c r="C187" t="s">
        <v>4</v>
      </c>
      <c r="D187">
        <v>10</v>
      </c>
      <c r="E187">
        <f>IF(B187 &lt;= 5,VLOOKUP(C187,$R$3:$S$6,2,FALSE),0)</f>
        <v>0.9</v>
      </c>
      <c r="F187">
        <f t="shared" si="15"/>
        <v>9</v>
      </c>
      <c r="G187">
        <f t="shared" si="16"/>
        <v>594</v>
      </c>
      <c r="H187">
        <f t="shared" si="18"/>
        <v>35706</v>
      </c>
      <c r="I187">
        <f t="shared" si="19"/>
        <v>0</v>
      </c>
      <c r="J187">
        <f t="shared" si="20"/>
        <v>12050</v>
      </c>
      <c r="K187">
        <f t="shared" si="17"/>
        <v>23656</v>
      </c>
    </row>
    <row r="188" spans="1:11" x14ac:dyDescent="0.25">
      <c r="A188" s="1">
        <v>45113</v>
      </c>
      <c r="B188" s="2">
        <f t="shared" si="14"/>
        <v>4</v>
      </c>
      <c r="C188" t="s">
        <v>4</v>
      </c>
      <c r="D188">
        <v>10</v>
      </c>
      <c r="E188">
        <f>IF(B188 &lt;= 5,VLOOKUP(C188,$R$3:$S$6,2,FALSE),0)</f>
        <v>0.9</v>
      </c>
      <c r="F188">
        <f t="shared" si="15"/>
        <v>9</v>
      </c>
      <c r="G188">
        <f t="shared" si="16"/>
        <v>594</v>
      </c>
      <c r="H188">
        <f t="shared" si="18"/>
        <v>36300</v>
      </c>
      <c r="I188">
        <f t="shared" si="19"/>
        <v>0</v>
      </c>
      <c r="J188">
        <f t="shared" si="20"/>
        <v>12050</v>
      </c>
      <c r="K188">
        <f t="shared" si="17"/>
        <v>24250</v>
      </c>
    </row>
    <row r="189" spans="1:11" x14ac:dyDescent="0.25">
      <c r="A189" s="1">
        <v>45114</v>
      </c>
      <c r="B189" s="2">
        <f t="shared" si="14"/>
        <v>5</v>
      </c>
      <c r="C189" t="s">
        <v>4</v>
      </c>
      <c r="D189">
        <v>10</v>
      </c>
      <c r="E189">
        <f>IF(B189 &lt;= 5,VLOOKUP(C189,$R$3:$S$6,2,FALSE),0)</f>
        <v>0.9</v>
      </c>
      <c r="F189">
        <f t="shared" si="15"/>
        <v>9</v>
      </c>
      <c r="G189">
        <f t="shared" si="16"/>
        <v>594</v>
      </c>
      <c r="H189">
        <f t="shared" si="18"/>
        <v>36894</v>
      </c>
      <c r="I189">
        <f t="shared" si="19"/>
        <v>0</v>
      </c>
      <c r="J189">
        <f t="shared" si="20"/>
        <v>12050</v>
      </c>
      <c r="K189">
        <f t="shared" si="17"/>
        <v>24844</v>
      </c>
    </row>
    <row r="190" spans="1:11" x14ac:dyDescent="0.25">
      <c r="A190" s="1">
        <v>45115</v>
      </c>
      <c r="B190" s="2">
        <f t="shared" si="14"/>
        <v>6</v>
      </c>
      <c r="C190" t="s">
        <v>4</v>
      </c>
      <c r="D190">
        <v>10</v>
      </c>
      <c r="E190">
        <f>IF(B190 &lt;= 5,VLOOKUP(C190,$R$3:$S$6,2,FALSE),0)</f>
        <v>0</v>
      </c>
      <c r="F190">
        <f t="shared" si="15"/>
        <v>0</v>
      </c>
      <c r="G190">
        <f t="shared" si="16"/>
        <v>0</v>
      </c>
      <c r="H190">
        <f t="shared" si="18"/>
        <v>36894</v>
      </c>
      <c r="I190">
        <f t="shared" si="19"/>
        <v>0</v>
      </c>
      <c r="J190">
        <f t="shared" si="20"/>
        <v>12050</v>
      </c>
      <c r="K190">
        <f t="shared" si="17"/>
        <v>24844</v>
      </c>
    </row>
    <row r="191" spans="1:11" x14ac:dyDescent="0.25">
      <c r="A191" s="1">
        <v>45116</v>
      </c>
      <c r="B191" s="2">
        <f t="shared" si="14"/>
        <v>7</v>
      </c>
      <c r="C191" t="s">
        <v>4</v>
      </c>
      <c r="D191">
        <v>10</v>
      </c>
      <c r="E191">
        <f>IF(B191 &lt;= 5,VLOOKUP(C191,$R$3:$S$6,2,FALSE),0)</f>
        <v>0</v>
      </c>
      <c r="F191">
        <f t="shared" si="15"/>
        <v>0</v>
      </c>
      <c r="G191">
        <f t="shared" si="16"/>
        <v>0</v>
      </c>
      <c r="H191">
        <f t="shared" si="18"/>
        <v>36894</v>
      </c>
      <c r="I191">
        <f t="shared" si="19"/>
        <v>150</v>
      </c>
      <c r="J191">
        <f t="shared" si="20"/>
        <v>12200</v>
      </c>
      <c r="K191">
        <f t="shared" si="17"/>
        <v>24694</v>
      </c>
    </row>
    <row r="192" spans="1:11" x14ac:dyDescent="0.25">
      <c r="A192" s="1">
        <v>45117</v>
      </c>
      <c r="B192" s="2">
        <f t="shared" si="14"/>
        <v>1</v>
      </c>
      <c r="C192" t="s">
        <v>4</v>
      </c>
      <c r="D192">
        <v>10</v>
      </c>
      <c r="E192">
        <f>IF(B192 &lt;= 5,VLOOKUP(C192,$R$3:$S$6,2,FALSE),0)</f>
        <v>0.9</v>
      </c>
      <c r="F192">
        <f t="shared" si="15"/>
        <v>9</v>
      </c>
      <c r="G192">
        <f t="shared" si="16"/>
        <v>594</v>
      </c>
      <c r="H192">
        <f t="shared" si="18"/>
        <v>37488</v>
      </c>
      <c r="I192">
        <f t="shared" si="19"/>
        <v>0</v>
      </c>
      <c r="J192">
        <f t="shared" si="20"/>
        <v>12200</v>
      </c>
      <c r="K192">
        <f t="shared" si="17"/>
        <v>25288</v>
      </c>
    </row>
    <row r="193" spans="1:11" x14ac:dyDescent="0.25">
      <c r="A193" s="1">
        <v>45118</v>
      </c>
      <c r="B193" s="2">
        <f t="shared" si="14"/>
        <v>2</v>
      </c>
      <c r="C193" t="s">
        <v>4</v>
      </c>
      <c r="D193">
        <v>10</v>
      </c>
      <c r="E193">
        <f>IF(B193 &lt;= 5,VLOOKUP(C193,$R$3:$S$6,2,FALSE),0)</f>
        <v>0.9</v>
      </c>
      <c r="F193">
        <f t="shared" si="15"/>
        <v>9</v>
      </c>
      <c r="G193">
        <f t="shared" si="16"/>
        <v>594</v>
      </c>
      <c r="H193">
        <f t="shared" si="18"/>
        <v>38082</v>
      </c>
      <c r="I193">
        <f t="shared" si="19"/>
        <v>0</v>
      </c>
      <c r="J193">
        <f t="shared" si="20"/>
        <v>12200</v>
      </c>
      <c r="K193">
        <f t="shared" si="17"/>
        <v>25882</v>
      </c>
    </row>
    <row r="194" spans="1:11" x14ac:dyDescent="0.25">
      <c r="A194" s="1">
        <v>45119</v>
      </c>
      <c r="B194" s="2">
        <f t="shared" si="14"/>
        <v>3</v>
      </c>
      <c r="C194" t="s">
        <v>4</v>
      </c>
      <c r="D194">
        <v>10</v>
      </c>
      <c r="E194">
        <f>IF(B194 &lt;= 5,VLOOKUP(C194,$R$3:$S$6,2,FALSE),0)</f>
        <v>0.9</v>
      </c>
      <c r="F194">
        <f t="shared" si="15"/>
        <v>9</v>
      </c>
      <c r="G194">
        <f t="shared" si="16"/>
        <v>594</v>
      </c>
      <c r="H194">
        <f t="shared" si="18"/>
        <v>38676</v>
      </c>
      <c r="I194">
        <f t="shared" si="19"/>
        <v>0</v>
      </c>
      <c r="J194">
        <f t="shared" si="20"/>
        <v>12200</v>
      </c>
      <c r="K194">
        <f t="shared" si="17"/>
        <v>26476</v>
      </c>
    </row>
    <row r="195" spans="1:11" x14ac:dyDescent="0.25">
      <c r="A195" s="1">
        <v>45120</v>
      </c>
      <c r="B195" s="2">
        <f t="shared" ref="B195:B258" si="21">WEEKDAY(A195,2)</f>
        <v>4</v>
      </c>
      <c r="C195" t="s">
        <v>4</v>
      </c>
      <c r="D195">
        <v>10</v>
      </c>
      <c r="E195">
        <f>IF(B195 &lt;= 5,VLOOKUP(C195,$R$3:$S$6,2,FALSE),0)</f>
        <v>0.9</v>
      </c>
      <c r="F195">
        <f t="shared" ref="F195:F258" si="22">ROUNDDOWN(D195*E195,0)</f>
        <v>9</v>
      </c>
      <c r="G195">
        <f t="shared" ref="G195:G258" si="23">IF(B195&lt;=5,F195*$Q$9,0)</f>
        <v>594</v>
      </c>
      <c r="H195">
        <f t="shared" si="18"/>
        <v>39270</v>
      </c>
      <c r="I195">
        <f t="shared" si="19"/>
        <v>0</v>
      </c>
      <c r="J195">
        <f t="shared" si="20"/>
        <v>12200</v>
      </c>
      <c r="K195">
        <f t="shared" ref="K195:K258" si="24">H195-J195</f>
        <v>27070</v>
      </c>
    </row>
    <row r="196" spans="1:11" x14ac:dyDescent="0.25">
      <c r="A196" s="1">
        <v>45121</v>
      </c>
      <c r="B196" s="2">
        <f t="shared" si="21"/>
        <v>5</v>
      </c>
      <c r="C196" t="s">
        <v>4</v>
      </c>
      <c r="D196">
        <v>10</v>
      </c>
      <c r="E196">
        <f>IF(B196 &lt;= 5,VLOOKUP(C196,$R$3:$S$6,2,FALSE),0)</f>
        <v>0.9</v>
      </c>
      <c r="F196">
        <f t="shared" si="22"/>
        <v>9</v>
      </c>
      <c r="G196">
        <f t="shared" si="23"/>
        <v>594</v>
      </c>
      <c r="H196">
        <f t="shared" ref="H196:H259" si="25">H195+G196</f>
        <v>39864</v>
      </c>
      <c r="I196">
        <f t="shared" ref="I196:I259" si="26">IF(B196=7,D196*$Q$10,0)</f>
        <v>0</v>
      </c>
      <c r="J196">
        <f t="shared" ref="J196:J259" si="27">J195+I196</f>
        <v>12200</v>
      </c>
      <c r="K196">
        <f t="shared" si="24"/>
        <v>27664</v>
      </c>
    </row>
    <row r="197" spans="1:11" x14ac:dyDescent="0.25">
      <c r="A197" s="1">
        <v>45122</v>
      </c>
      <c r="B197" s="2">
        <f t="shared" si="21"/>
        <v>6</v>
      </c>
      <c r="C197" t="s">
        <v>4</v>
      </c>
      <c r="D197">
        <v>10</v>
      </c>
      <c r="E197">
        <f>IF(B197 &lt;= 5,VLOOKUP(C197,$R$3:$S$6,2,FALSE),0)</f>
        <v>0</v>
      </c>
      <c r="F197">
        <f t="shared" si="22"/>
        <v>0</v>
      </c>
      <c r="G197">
        <f t="shared" si="23"/>
        <v>0</v>
      </c>
      <c r="H197">
        <f t="shared" si="25"/>
        <v>39864</v>
      </c>
      <c r="I197">
        <f t="shared" si="26"/>
        <v>0</v>
      </c>
      <c r="J197">
        <f t="shared" si="27"/>
        <v>12200</v>
      </c>
      <c r="K197">
        <f t="shared" si="24"/>
        <v>27664</v>
      </c>
    </row>
    <row r="198" spans="1:11" x14ac:dyDescent="0.25">
      <c r="A198" s="1">
        <v>45123</v>
      </c>
      <c r="B198" s="2">
        <f t="shared" si="21"/>
        <v>7</v>
      </c>
      <c r="C198" t="s">
        <v>4</v>
      </c>
      <c r="D198">
        <v>10</v>
      </c>
      <c r="E198">
        <f>IF(B198 &lt;= 5,VLOOKUP(C198,$R$3:$S$6,2,FALSE),0)</f>
        <v>0</v>
      </c>
      <c r="F198">
        <f t="shared" si="22"/>
        <v>0</v>
      </c>
      <c r="G198">
        <f t="shared" si="23"/>
        <v>0</v>
      </c>
      <c r="H198">
        <f t="shared" si="25"/>
        <v>39864</v>
      </c>
      <c r="I198">
        <f t="shared" si="26"/>
        <v>150</v>
      </c>
      <c r="J198">
        <f t="shared" si="27"/>
        <v>12350</v>
      </c>
      <c r="K198">
        <f t="shared" si="24"/>
        <v>27514</v>
      </c>
    </row>
    <row r="199" spans="1:11" x14ac:dyDescent="0.25">
      <c r="A199" s="1">
        <v>45124</v>
      </c>
      <c r="B199" s="2">
        <f t="shared" si="21"/>
        <v>1</v>
      </c>
      <c r="C199" t="s">
        <v>4</v>
      </c>
      <c r="D199">
        <v>10</v>
      </c>
      <c r="E199">
        <f>IF(B199 &lt;= 5,VLOOKUP(C199,$R$3:$S$6,2,FALSE),0)</f>
        <v>0.9</v>
      </c>
      <c r="F199">
        <f t="shared" si="22"/>
        <v>9</v>
      </c>
      <c r="G199">
        <f t="shared" si="23"/>
        <v>594</v>
      </c>
      <c r="H199">
        <f t="shared" si="25"/>
        <v>40458</v>
      </c>
      <c r="I199">
        <f t="shared" si="26"/>
        <v>0</v>
      </c>
      <c r="J199">
        <f t="shared" si="27"/>
        <v>12350</v>
      </c>
      <c r="K199">
        <f t="shared" si="24"/>
        <v>28108</v>
      </c>
    </row>
    <row r="200" spans="1:11" x14ac:dyDescent="0.25">
      <c r="A200" s="1">
        <v>45125</v>
      </c>
      <c r="B200" s="2">
        <f t="shared" si="21"/>
        <v>2</v>
      </c>
      <c r="C200" t="s">
        <v>4</v>
      </c>
      <c r="D200">
        <v>10</v>
      </c>
      <c r="E200">
        <f>IF(B200 &lt;= 5,VLOOKUP(C200,$R$3:$S$6,2,FALSE),0)</f>
        <v>0.9</v>
      </c>
      <c r="F200">
        <f t="shared" si="22"/>
        <v>9</v>
      </c>
      <c r="G200">
        <f t="shared" si="23"/>
        <v>594</v>
      </c>
      <c r="H200">
        <f t="shared" si="25"/>
        <v>41052</v>
      </c>
      <c r="I200">
        <f t="shared" si="26"/>
        <v>0</v>
      </c>
      <c r="J200">
        <f t="shared" si="27"/>
        <v>12350</v>
      </c>
      <c r="K200">
        <f t="shared" si="24"/>
        <v>28702</v>
      </c>
    </row>
    <row r="201" spans="1:11" x14ac:dyDescent="0.25">
      <c r="A201" s="1">
        <v>45126</v>
      </c>
      <c r="B201" s="2">
        <f t="shared" si="21"/>
        <v>3</v>
      </c>
      <c r="C201" t="s">
        <v>4</v>
      </c>
      <c r="D201">
        <v>10</v>
      </c>
      <c r="E201">
        <f>IF(B201 &lt;= 5,VLOOKUP(C201,$R$3:$S$6,2,FALSE),0)</f>
        <v>0.9</v>
      </c>
      <c r="F201">
        <f t="shared" si="22"/>
        <v>9</v>
      </c>
      <c r="G201">
        <f t="shared" si="23"/>
        <v>594</v>
      </c>
      <c r="H201">
        <f t="shared" si="25"/>
        <v>41646</v>
      </c>
      <c r="I201">
        <f t="shared" si="26"/>
        <v>0</v>
      </c>
      <c r="J201">
        <f t="shared" si="27"/>
        <v>12350</v>
      </c>
      <c r="K201">
        <f t="shared" si="24"/>
        <v>29296</v>
      </c>
    </row>
    <row r="202" spans="1:11" x14ac:dyDescent="0.25">
      <c r="A202" s="1">
        <v>45127</v>
      </c>
      <c r="B202" s="2">
        <f t="shared" si="21"/>
        <v>4</v>
      </c>
      <c r="C202" t="s">
        <v>4</v>
      </c>
      <c r="D202">
        <v>10</v>
      </c>
      <c r="E202">
        <f>IF(B202 &lt;= 5,VLOOKUP(C202,$R$3:$S$6,2,FALSE),0)</f>
        <v>0.9</v>
      </c>
      <c r="F202">
        <f t="shared" si="22"/>
        <v>9</v>
      </c>
      <c r="G202">
        <f t="shared" si="23"/>
        <v>594</v>
      </c>
      <c r="H202">
        <f t="shared" si="25"/>
        <v>42240</v>
      </c>
      <c r="I202">
        <f t="shared" si="26"/>
        <v>0</v>
      </c>
      <c r="J202">
        <f t="shared" si="27"/>
        <v>12350</v>
      </c>
      <c r="K202">
        <f t="shared" si="24"/>
        <v>29890</v>
      </c>
    </row>
    <row r="203" spans="1:11" x14ac:dyDescent="0.25">
      <c r="A203" s="1">
        <v>45128</v>
      </c>
      <c r="B203" s="2">
        <f t="shared" si="21"/>
        <v>5</v>
      </c>
      <c r="C203" t="s">
        <v>4</v>
      </c>
      <c r="D203">
        <v>10</v>
      </c>
      <c r="E203">
        <f>IF(B203 &lt;= 5,VLOOKUP(C203,$R$3:$S$6,2,FALSE),0)</f>
        <v>0.9</v>
      </c>
      <c r="F203">
        <f t="shared" si="22"/>
        <v>9</v>
      </c>
      <c r="G203">
        <f t="shared" si="23"/>
        <v>594</v>
      </c>
      <c r="H203">
        <f t="shared" si="25"/>
        <v>42834</v>
      </c>
      <c r="I203">
        <f t="shared" si="26"/>
        <v>0</v>
      </c>
      <c r="J203">
        <f t="shared" si="27"/>
        <v>12350</v>
      </c>
      <c r="K203">
        <f t="shared" si="24"/>
        <v>30484</v>
      </c>
    </row>
    <row r="204" spans="1:11" x14ac:dyDescent="0.25">
      <c r="A204" s="1">
        <v>45129</v>
      </c>
      <c r="B204" s="2">
        <f t="shared" si="21"/>
        <v>6</v>
      </c>
      <c r="C204" t="s">
        <v>4</v>
      </c>
      <c r="D204">
        <v>10</v>
      </c>
      <c r="E204">
        <f>IF(B204 &lt;= 5,VLOOKUP(C204,$R$3:$S$6,2,FALSE),0)</f>
        <v>0</v>
      </c>
      <c r="F204">
        <f t="shared" si="22"/>
        <v>0</v>
      </c>
      <c r="G204">
        <f t="shared" si="23"/>
        <v>0</v>
      </c>
      <c r="H204">
        <f t="shared" si="25"/>
        <v>42834</v>
      </c>
      <c r="I204">
        <f t="shared" si="26"/>
        <v>0</v>
      </c>
      <c r="J204">
        <f t="shared" si="27"/>
        <v>12350</v>
      </c>
      <c r="K204">
        <f t="shared" si="24"/>
        <v>30484</v>
      </c>
    </row>
    <row r="205" spans="1:11" x14ac:dyDescent="0.25">
      <c r="A205" s="1">
        <v>45130</v>
      </c>
      <c r="B205" s="2">
        <f t="shared" si="21"/>
        <v>7</v>
      </c>
      <c r="C205" t="s">
        <v>4</v>
      </c>
      <c r="D205">
        <v>10</v>
      </c>
      <c r="E205">
        <f>IF(B205 &lt;= 5,VLOOKUP(C205,$R$3:$S$6,2,FALSE),0)</f>
        <v>0</v>
      </c>
      <c r="F205">
        <f t="shared" si="22"/>
        <v>0</v>
      </c>
      <c r="G205">
        <f t="shared" si="23"/>
        <v>0</v>
      </c>
      <c r="H205">
        <f t="shared" si="25"/>
        <v>42834</v>
      </c>
      <c r="I205">
        <f t="shared" si="26"/>
        <v>150</v>
      </c>
      <c r="J205">
        <f t="shared" si="27"/>
        <v>12500</v>
      </c>
      <c r="K205">
        <f t="shared" si="24"/>
        <v>30334</v>
      </c>
    </row>
    <row r="206" spans="1:11" x14ac:dyDescent="0.25">
      <c r="A206" s="1">
        <v>45131</v>
      </c>
      <c r="B206" s="2">
        <f t="shared" si="21"/>
        <v>1</v>
      </c>
      <c r="C206" t="s">
        <v>4</v>
      </c>
      <c r="D206">
        <v>10</v>
      </c>
      <c r="E206">
        <f>IF(B206 &lt;= 5,VLOOKUP(C206,$R$3:$S$6,2,FALSE),0)</f>
        <v>0.9</v>
      </c>
      <c r="F206">
        <f t="shared" si="22"/>
        <v>9</v>
      </c>
      <c r="G206">
        <f t="shared" si="23"/>
        <v>594</v>
      </c>
      <c r="H206">
        <f t="shared" si="25"/>
        <v>43428</v>
      </c>
      <c r="I206">
        <f t="shared" si="26"/>
        <v>0</v>
      </c>
      <c r="J206">
        <f t="shared" si="27"/>
        <v>12500</v>
      </c>
      <c r="K206">
        <f t="shared" si="24"/>
        <v>30928</v>
      </c>
    </row>
    <row r="207" spans="1:11" x14ac:dyDescent="0.25">
      <c r="A207" s="1">
        <v>45132</v>
      </c>
      <c r="B207" s="2">
        <f t="shared" si="21"/>
        <v>2</v>
      </c>
      <c r="C207" t="s">
        <v>4</v>
      </c>
      <c r="D207">
        <v>10</v>
      </c>
      <c r="E207">
        <f>IF(B207 &lt;= 5,VLOOKUP(C207,$R$3:$S$6,2,FALSE),0)</f>
        <v>0.9</v>
      </c>
      <c r="F207">
        <f t="shared" si="22"/>
        <v>9</v>
      </c>
      <c r="G207">
        <f t="shared" si="23"/>
        <v>594</v>
      </c>
      <c r="H207">
        <f t="shared" si="25"/>
        <v>44022</v>
      </c>
      <c r="I207">
        <f t="shared" si="26"/>
        <v>0</v>
      </c>
      <c r="J207">
        <f t="shared" si="27"/>
        <v>12500</v>
      </c>
      <c r="K207">
        <f t="shared" si="24"/>
        <v>31522</v>
      </c>
    </row>
    <row r="208" spans="1:11" x14ac:dyDescent="0.25">
      <c r="A208" s="1">
        <v>45133</v>
      </c>
      <c r="B208" s="2">
        <f t="shared" si="21"/>
        <v>3</v>
      </c>
      <c r="C208" t="s">
        <v>4</v>
      </c>
      <c r="D208">
        <v>10</v>
      </c>
      <c r="E208">
        <f>IF(B208 &lt;= 5,VLOOKUP(C208,$R$3:$S$6,2,FALSE),0)</f>
        <v>0.9</v>
      </c>
      <c r="F208">
        <f t="shared" si="22"/>
        <v>9</v>
      </c>
      <c r="G208">
        <f t="shared" si="23"/>
        <v>594</v>
      </c>
      <c r="H208">
        <f t="shared" si="25"/>
        <v>44616</v>
      </c>
      <c r="I208">
        <f t="shared" si="26"/>
        <v>0</v>
      </c>
      <c r="J208">
        <f t="shared" si="27"/>
        <v>12500</v>
      </c>
      <c r="K208">
        <f t="shared" si="24"/>
        <v>32116</v>
      </c>
    </row>
    <row r="209" spans="1:11" x14ac:dyDescent="0.25">
      <c r="A209" s="1">
        <v>45134</v>
      </c>
      <c r="B209" s="2">
        <f t="shared" si="21"/>
        <v>4</v>
      </c>
      <c r="C209" t="s">
        <v>4</v>
      </c>
      <c r="D209">
        <v>10</v>
      </c>
      <c r="E209">
        <f>IF(B209 &lt;= 5,VLOOKUP(C209,$R$3:$S$6,2,FALSE),0)</f>
        <v>0.9</v>
      </c>
      <c r="F209">
        <f t="shared" si="22"/>
        <v>9</v>
      </c>
      <c r="G209">
        <f t="shared" si="23"/>
        <v>594</v>
      </c>
      <c r="H209">
        <f t="shared" si="25"/>
        <v>45210</v>
      </c>
      <c r="I209">
        <f t="shared" si="26"/>
        <v>0</v>
      </c>
      <c r="J209">
        <f t="shared" si="27"/>
        <v>12500</v>
      </c>
      <c r="K209">
        <f t="shared" si="24"/>
        <v>32710</v>
      </c>
    </row>
    <row r="210" spans="1:11" x14ac:dyDescent="0.25">
      <c r="A210" s="1">
        <v>45135</v>
      </c>
      <c r="B210" s="2">
        <f t="shared" si="21"/>
        <v>5</v>
      </c>
      <c r="C210" t="s">
        <v>4</v>
      </c>
      <c r="D210">
        <v>10</v>
      </c>
      <c r="E210">
        <f>IF(B210 &lt;= 5,VLOOKUP(C210,$R$3:$S$6,2,FALSE),0)</f>
        <v>0.9</v>
      </c>
      <c r="F210">
        <f t="shared" si="22"/>
        <v>9</v>
      </c>
      <c r="G210">
        <f t="shared" si="23"/>
        <v>594</v>
      </c>
      <c r="H210">
        <f t="shared" si="25"/>
        <v>45804</v>
      </c>
      <c r="I210">
        <f t="shared" si="26"/>
        <v>0</v>
      </c>
      <c r="J210">
        <f t="shared" si="27"/>
        <v>12500</v>
      </c>
      <c r="K210">
        <f t="shared" si="24"/>
        <v>33304</v>
      </c>
    </row>
    <row r="211" spans="1:11" x14ac:dyDescent="0.25">
      <c r="A211" s="1">
        <v>45136</v>
      </c>
      <c r="B211" s="2">
        <f t="shared" si="21"/>
        <v>6</v>
      </c>
      <c r="C211" t="s">
        <v>4</v>
      </c>
      <c r="D211">
        <v>10</v>
      </c>
      <c r="E211">
        <f>IF(B211 &lt;= 5,VLOOKUP(C211,$R$3:$S$6,2,FALSE),0)</f>
        <v>0</v>
      </c>
      <c r="F211">
        <f t="shared" si="22"/>
        <v>0</v>
      </c>
      <c r="G211">
        <f t="shared" si="23"/>
        <v>0</v>
      </c>
      <c r="H211">
        <f t="shared" si="25"/>
        <v>45804</v>
      </c>
      <c r="I211">
        <f t="shared" si="26"/>
        <v>0</v>
      </c>
      <c r="J211">
        <f t="shared" si="27"/>
        <v>12500</v>
      </c>
      <c r="K211">
        <f t="shared" si="24"/>
        <v>33304</v>
      </c>
    </row>
    <row r="212" spans="1:11" x14ac:dyDescent="0.25">
      <c r="A212" s="1">
        <v>45137</v>
      </c>
      <c r="B212" s="2">
        <f t="shared" si="21"/>
        <v>7</v>
      </c>
      <c r="C212" t="s">
        <v>4</v>
      </c>
      <c r="D212">
        <v>10</v>
      </c>
      <c r="E212">
        <f>IF(B212 &lt;= 5,VLOOKUP(C212,$R$3:$S$6,2,FALSE),0)</f>
        <v>0</v>
      </c>
      <c r="F212">
        <f t="shared" si="22"/>
        <v>0</v>
      </c>
      <c r="G212">
        <f t="shared" si="23"/>
        <v>0</v>
      </c>
      <c r="H212">
        <f t="shared" si="25"/>
        <v>45804</v>
      </c>
      <c r="I212">
        <f t="shared" si="26"/>
        <v>150</v>
      </c>
      <c r="J212">
        <f t="shared" si="27"/>
        <v>12650</v>
      </c>
      <c r="K212">
        <f t="shared" si="24"/>
        <v>33154</v>
      </c>
    </row>
    <row r="213" spans="1:11" x14ac:dyDescent="0.25">
      <c r="A213" s="1">
        <v>45138</v>
      </c>
      <c r="B213" s="2">
        <f t="shared" si="21"/>
        <v>1</v>
      </c>
      <c r="C213" t="s">
        <v>4</v>
      </c>
      <c r="D213">
        <v>10</v>
      </c>
      <c r="E213">
        <f>IF(B213 &lt;= 5,VLOOKUP(C213,$R$3:$S$6,2,FALSE),0)</f>
        <v>0.9</v>
      </c>
      <c r="F213">
        <f t="shared" si="22"/>
        <v>9</v>
      </c>
      <c r="G213">
        <f t="shared" si="23"/>
        <v>594</v>
      </c>
      <c r="H213">
        <f t="shared" si="25"/>
        <v>46398</v>
      </c>
      <c r="I213">
        <f t="shared" si="26"/>
        <v>0</v>
      </c>
      <c r="J213">
        <f t="shared" si="27"/>
        <v>12650</v>
      </c>
      <c r="K213">
        <f t="shared" si="24"/>
        <v>33748</v>
      </c>
    </row>
    <row r="214" spans="1:11" x14ac:dyDescent="0.25">
      <c r="A214" s="1">
        <v>45139</v>
      </c>
      <c r="B214" s="2">
        <f t="shared" si="21"/>
        <v>2</v>
      </c>
      <c r="C214" t="s">
        <v>4</v>
      </c>
      <c r="D214">
        <v>10</v>
      </c>
      <c r="E214">
        <f>IF(B214 &lt;= 5,VLOOKUP(C214,$R$3:$S$6,2,FALSE),0)</f>
        <v>0.9</v>
      </c>
      <c r="F214">
        <f t="shared" si="22"/>
        <v>9</v>
      </c>
      <c r="G214">
        <f t="shared" si="23"/>
        <v>594</v>
      </c>
      <c r="H214">
        <f t="shared" si="25"/>
        <v>46992</v>
      </c>
      <c r="I214">
        <f t="shared" si="26"/>
        <v>0</v>
      </c>
      <c r="J214">
        <f t="shared" si="27"/>
        <v>12650</v>
      </c>
      <c r="K214">
        <f t="shared" si="24"/>
        <v>34342</v>
      </c>
    </row>
    <row r="215" spans="1:11" x14ac:dyDescent="0.25">
      <c r="A215" s="1">
        <v>45140</v>
      </c>
      <c r="B215" s="2">
        <f t="shared" si="21"/>
        <v>3</v>
      </c>
      <c r="C215" t="s">
        <v>4</v>
      </c>
      <c r="D215">
        <v>10</v>
      </c>
      <c r="E215">
        <f>IF(B215 &lt;= 5,VLOOKUP(C215,$R$3:$S$6,2,FALSE),0)</f>
        <v>0.9</v>
      </c>
      <c r="F215">
        <f t="shared" si="22"/>
        <v>9</v>
      </c>
      <c r="G215">
        <f t="shared" si="23"/>
        <v>594</v>
      </c>
      <c r="H215">
        <f t="shared" si="25"/>
        <v>47586</v>
      </c>
      <c r="I215">
        <f t="shared" si="26"/>
        <v>0</v>
      </c>
      <c r="J215">
        <f t="shared" si="27"/>
        <v>12650</v>
      </c>
      <c r="K215">
        <f t="shared" si="24"/>
        <v>34936</v>
      </c>
    </row>
    <row r="216" spans="1:11" x14ac:dyDescent="0.25">
      <c r="A216" s="1">
        <v>45141</v>
      </c>
      <c r="B216" s="2">
        <f t="shared" si="21"/>
        <v>4</v>
      </c>
      <c r="C216" t="s">
        <v>4</v>
      </c>
      <c r="D216">
        <v>10</v>
      </c>
      <c r="E216">
        <f>IF(B216 &lt;= 5,VLOOKUP(C216,$R$3:$S$6,2,FALSE),0)</f>
        <v>0.9</v>
      </c>
      <c r="F216">
        <f t="shared" si="22"/>
        <v>9</v>
      </c>
      <c r="G216">
        <f t="shared" si="23"/>
        <v>594</v>
      </c>
      <c r="H216">
        <f t="shared" si="25"/>
        <v>48180</v>
      </c>
      <c r="I216">
        <f t="shared" si="26"/>
        <v>0</v>
      </c>
      <c r="J216">
        <f t="shared" si="27"/>
        <v>12650</v>
      </c>
      <c r="K216">
        <f t="shared" si="24"/>
        <v>35530</v>
      </c>
    </row>
    <row r="217" spans="1:11" x14ac:dyDescent="0.25">
      <c r="A217" s="1">
        <v>45142</v>
      </c>
      <c r="B217" s="2">
        <f t="shared" si="21"/>
        <v>5</v>
      </c>
      <c r="C217" t="s">
        <v>4</v>
      </c>
      <c r="D217">
        <v>10</v>
      </c>
      <c r="E217">
        <f>IF(B217 &lt;= 5,VLOOKUP(C217,$R$3:$S$6,2,FALSE),0)</f>
        <v>0.9</v>
      </c>
      <c r="F217">
        <f t="shared" si="22"/>
        <v>9</v>
      </c>
      <c r="G217">
        <f t="shared" si="23"/>
        <v>594</v>
      </c>
      <c r="H217">
        <f t="shared" si="25"/>
        <v>48774</v>
      </c>
      <c r="I217">
        <f t="shared" si="26"/>
        <v>0</v>
      </c>
      <c r="J217">
        <f t="shared" si="27"/>
        <v>12650</v>
      </c>
      <c r="K217">
        <f t="shared" si="24"/>
        <v>36124</v>
      </c>
    </row>
    <row r="218" spans="1:11" x14ac:dyDescent="0.25">
      <c r="A218" s="1">
        <v>45143</v>
      </c>
      <c r="B218" s="2">
        <f t="shared" si="21"/>
        <v>6</v>
      </c>
      <c r="C218" t="s">
        <v>4</v>
      </c>
      <c r="D218">
        <v>10</v>
      </c>
      <c r="E218">
        <f>IF(B218 &lt;= 5,VLOOKUP(C218,$R$3:$S$6,2,FALSE),0)</f>
        <v>0</v>
      </c>
      <c r="F218">
        <f t="shared" si="22"/>
        <v>0</v>
      </c>
      <c r="G218">
        <f t="shared" si="23"/>
        <v>0</v>
      </c>
      <c r="H218">
        <f t="shared" si="25"/>
        <v>48774</v>
      </c>
      <c r="I218">
        <f t="shared" si="26"/>
        <v>0</v>
      </c>
      <c r="J218">
        <f t="shared" si="27"/>
        <v>12650</v>
      </c>
      <c r="K218">
        <f t="shared" si="24"/>
        <v>36124</v>
      </c>
    </row>
    <row r="219" spans="1:11" x14ac:dyDescent="0.25">
      <c r="A219" s="1">
        <v>45144</v>
      </c>
      <c r="B219" s="2">
        <f t="shared" si="21"/>
        <v>7</v>
      </c>
      <c r="C219" t="s">
        <v>4</v>
      </c>
      <c r="D219">
        <v>10</v>
      </c>
      <c r="E219">
        <f>IF(B219 &lt;= 5,VLOOKUP(C219,$R$3:$S$6,2,FALSE),0)</f>
        <v>0</v>
      </c>
      <c r="F219">
        <f t="shared" si="22"/>
        <v>0</v>
      </c>
      <c r="G219">
        <f t="shared" si="23"/>
        <v>0</v>
      </c>
      <c r="H219">
        <f t="shared" si="25"/>
        <v>48774</v>
      </c>
      <c r="I219">
        <f t="shared" si="26"/>
        <v>150</v>
      </c>
      <c r="J219">
        <f t="shared" si="27"/>
        <v>12800</v>
      </c>
      <c r="K219">
        <f t="shared" si="24"/>
        <v>35974</v>
      </c>
    </row>
    <row r="220" spans="1:11" x14ac:dyDescent="0.25">
      <c r="A220" s="1">
        <v>45145</v>
      </c>
      <c r="B220" s="2">
        <f t="shared" si="21"/>
        <v>1</v>
      </c>
      <c r="C220" t="s">
        <v>4</v>
      </c>
      <c r="D220">
        <v>10</v>
      </c>
      <c r="E220">
        <f>IF(B220 &lt;= 5,VLOOKUP(C220,$R$3:$S$6,2,FALSE),0)</f>
        <v>0.9</v>
      </c>
      <c r="F220">
        <f t="shared" si="22"/>
        <v>9</v>
      </c>
      <c r="G220">
        <f t="shared" si="23"/>
        <v>594</v>
      </c>
      <c r="H220">
        <f t="shared" si="25"/>
        <v>49368</v>
      </c>
      <c r="I220">
        <f t="shared" si="26"/>
        <v>0</v>
      </c>
      <c r="J220">
        <f t="shared" si="27"/>
        <v>12800</v>
      </c>
      <c r="K220">
        <f t="shared" si="24"/>
        <v>36568</v>
      </c>
    </row>
    <row r="221" spans="1:11" x14ac:dyDescent="0.25">
      <c r="A221" s="1">
        <v>45146</v>
      </c>
      <c r="B221" s="2">
        <f t="shared" si="21"/>
        <v>2</v>
      </c>
      <c r="C221" t="s">
        <v>4</v>
      </c>
      <c r="D221">
        <v>10</v>
      </c>
      <c r="E221">
        <f>IF(B221 &lt;= 5,VLOOKUP(C221,$R$3:$S$6,2,FALSE),0)</f>
        <v>0.9</v>
      </c>
      <c r="F221">
        <f t="shared" si="22"/>
        <v>9</v>
      </c>
      <c r="G221">
        <f t="shared" si="23"/>
        <v>594</v>
      </c>
      <c r="H221">
        <f t="shared" si="25"/>
        <v>49962</v>
      </c>
      <c r="I221">
        <f t="shared" si="26"/>
        <v>0</v>
      </c>
      <c r="J221">
        <f t="shared" si="27"/>
        <v>12800</v>
      </c>
      <c r="K221">
        <f t="shared" si="24"/>
        <v>37162</v>
      </c>
    </row>
    <row r="222" spans="1:11" x14ac:dyDescent="0.25">
      <c r="A222" s="1">
        <v>45147</v>
      </c>
      <c r="B222" s="2">
        <f t="shared" si="21"/>
        <v>3</v>
      </c>
      <c r="C222" t="s">
        <v>4</v>
      </c>
      <c r="D222">
        <v>10</v>
      </c>
      <c r="E222">
        <f>IF(B222 &lt;= 5,VLOOKUP(C222,$R$3:$S$6,2,FALSE),0)</f>
        <v>0.9</v>
      </c>
      <c r="F222">
        <f t="shared" si="22"/>
        <v>9</v>
      </c>
      <c r="G222">
        <f t="shared" si="23"/>
        <v>594</v>
      </c>
      <c r="H222">
        <f t="shared" si="25"/>
        <v>50556</v>
      </c>
      <c r="I222">
        <f t="shared" si="26"/>
        <v>0</v>
      </c>
      <c r="J222">
        <f t="shared" si="27"/>
        <v>12800</v>
      </c>
      <c r="K222">
        <f t="shared" si="24"/>
        <v>37756</v>
      </c>
    </row>
    <row r="223" spans="1:11" x14ac:dyDescent="0.25">
      <c r="A223" s="1">
        <v>45148</v>
      </c>
      <c r="B223" s="2">
        <f t="shared" si="21"/>
        <v>4</v>
      </c>
      <c r="C223" t="s">
        <v>4</v>
      </c>
      <c r="D223">
        <v>10</v>
      </c>
      <c r="E223">
        <f>IF(B223 &lt;= 5,VLOOKUP(C223,$R$3:$S$6,2,FALSE),0)</f>
        <v>0.9</v>
      </c>
      <c r="F223">
        <f t="shared" si="22"/>
        <v>9</v>
      </c>
      <c r="G223">
        <f t="shared" si="23"/>
        <v>594</v>
      </c>
      <c r="H223">
        <f t="shared" si="25"/>
        <v>51150</v>
      </c>
      <c r="I223">
        <f t="shared" si="26"/>
        <v>0</v>
      </c>
      <c r="J223">
        <f t="shared" si="27"/>
        <v>12800</v>
      </c>
      <c r="K223">
        <f t="shared" si="24"/>
        <v>38350</v>
      </c>
    </row>
    <row r="224" spans="1:11" x14ac:dyDescent="0.25">
      <c r="A224" s="1">
        <v>45149</v>
      </c>
      <c r="B224" s="2">
        <f t="shared" si="21"/>
        <v>5</v>
      </c>
      <c r="C224" t="s">
        <v>4</v>
      </c>
      <c r="D224">
        <v>10</v>
      </c>
      <c r="E224">
        <f>IF(B224 &lt;= 5,VLOOKUP(C224,$R$3:$S$6,2,FALSE),0)</f>
        <v>0.9</v>
      </c>
      <c r="F224">
        <f t="shared" si="22"/>
        <v>9</v>
      </c>
      <c r="G224">
        <f t="shared" si="23"/>
        <v>594</v>
      </c>
      <c r="H224">
        <f t="shared" si="25"/>
        <v>51744</v>
      </c>
      <c r="I224">
        <f t="shared" si="26"/>
        <v>0</v>
      </c>
      <c r="J224">
        <f t="shared" si="27"/>
        <v>12800</v>
      </c>
      <c r="K224">
        <f t="shared" si="24"/>
        <v>38944</v>
      </c>
    </row>
    <row r="225" spans="1:11" x14ac:dyDescent="0.25">
      <c r="A225" s="1">
        <v>45150</v>
      </c>
      <c r="B225" s="2">
        <f t="shared" si="21"/>
        <v>6</v>
      </c>
      <c r="C225" t="s">
        <v>4</v>
      </c>
      <c r="D225">
        <v>10</v>
      </c>
      <c r="E225">
        <f>IF(B225 &lt;= 5,VLOOKUP(C225,$R$3:$S$6,2,FALSE),0)</f>
        <v>0</v>
      </c>
      <c r="F225">
        <f t="shared" si="22"/>
        <v>0</v>
      </c>
      <c r="G225">
        <f t="shared" si="23"/>
        <v>0</v>
      </c>
      <c r="H225">
        <f t="shared" si="25"/>
        <v>51744</v>
      </c>
      <c r="I225">
        <f t="shared" si="26"/>
        <v>0</v>
      </c>
      <c r="J225">
        <f t="shared" si="27"/>
        <v>12800</v>
      </c>
      <c r="K225">
        <f t="shared" si="24"/>
        <v>38944</v>
      </c>
    </row>
    <row r="226" spans="1:11" x14ac:dyDescent="0.25">
      <c r="A226" s="1">
        <v>45151</v>
      </c>
      <c r="B226" s="2">
        <f t="shared" si="21"/>
        <v>7</v>
      </c>
      <c r="C226" t="s">
        <v>4</v>
      </c>
      <c r="D226">
        <v>10</v>
      </c>
      <c r="E226">
        <f>IF(B226 &lt;= 5,VLOOKUP(C226,$R$3:$S$6,2,FALSE),0)</f>
        <v>0</v>
      </c>
      <c r="F226">
        <f t="shared" si="22"/>
        <v>0</v>
      </c>
      <c r="G226">
        <f t="shared" si="23"/>
        <v>0</v>
      </c>
      <c r="H226">
        <f t="shared" si="25"/>
        <v>51744</v>
      </c>
      <c r="I226">
        <f t="shared" si="26"/>
        <v>150</v>
      </c>
      <c r="J226">
        <f t="shared" si="27"/>
        <v>12950</v>
      </c>
      <c r="K226">
        <f t="shared" si="24"/>
        <v>38794</v>
      </c>
    </row>
    <row r="227" spans="1:11" x14ac:dyDescent="0.25">
      <c r="A227" s="1">
        <v>45152</v>
      </c>
      <c r="B227" s="2">
        <f t="shared" si="21"/>
        <v>1</v>
      </c>
      <c r="C227" t="s">
        <v>4</v>
      </c>
      <c r="D227">
        <v>10</v>
      </c>
      <c r="E227">
        <f>IF(B227 &lt;= 5,VLOOKUP(C227,$R$3:$S$6,2,FALSE),0)</f>
        <v>0.9</v>
      </c>
      <c r="F227">
        <f t="shared" si="22"/>
        <v>9</v>
      </c>
      <c r="G227">
        <f t="shared" si="23"/>
        <v>594</v>
      </c>
      <c r="H227">
        <f t="shared" si="25"/>
        <v>52338</v>
      </c>
      <c r="I227">
        <f t="shared" si="26"/>
        <v>0</v>
      </c>
      <c r="J227">
        <f t="shared" si="27"/>
        <v>12950</v>
      </c>
      <c r="K227">
        <f t="shared" si="24"/>
        <v>39388</v>
      </c>
    </row>
    <row r="228" spans="1:11" x14ac:dyDescent="0.25">
      <c r="A228" s="1">
        <v>45153</v>
      </c>
      <c r="B228" s="2">
        <f t="shared" si="21"/>
        <v>2</v>
      </c>
      <c r="C228" t="s">
        <v>4</v>
      </c>
      <c r="D228">
        <v>10</v>
      </c>
      <c r="E228">
        <f>IF(B228 &lt;= 5,VLOOKUP(C228,$R$3:$S$6,2,FALSE),0)</f>
        <v>0.9</v>
      </c>
      <c r="F228">
        <f t="shared" si="22"/>
        <v>9</v>
      </c>
      <c r="G228">
        <f t="shared" si="23"/>
        <v>594</v>
      </c>
      <c r="H228">
        <f t="shared" si="25"/>
        <v>52932</v>
      </c>
      <c r="I228">
        <f t="shared" si="26"/>
        <v>0</v>
      </c>
      <c r="J228">
        <f t="shared" si="27"/>
        <v>12950</v>
      </c>
      <c r="K228">
        <f t="shared" si="24"/>
        <v>39982</v>
      </c>
    </row>
    <row r="229" spans="1:11" x14ac:dyDescent="0.25">
      <c r="A229" s="1">
        <v>45154</v>
      </c>
      <c r="B229" s="2">
        <f t="shared" si="21"/>
        <v>3</v>
      </c>
      <c r="C229" t="s">
        <v>4</v>
      </c>
      <c r="D229">
        <v>10</v>
      </c>
      <c r="E229">
        <f>IF(B229 &lt;= 5,VLOOKUP(C229,$R$3:$S$6,2,FALSE),0)</f>
        <v>0.9</v>
      </c>
      <c r="F229">
        <f t="shared" si="22"/>
        <v>9</v>
      </c>
      <c r="G229">
        <f t="shared" si="23"/>
        <v>594</v>
      </c>
      <c r="H229">
        <f t="shared" si="25"/>
        <v>53526</v>
      </c>
      <c r="I229">
        <f t="shared" si="26"/>
        <v>0</v>
      </c>
      <c r="J229">
        <f t="shared" si="27"/>
        <v>12950</v>
      </c>
      <c r="K229">
        <f t="shared" si="24"/>
        <v>40576</v>
      </c>
    </row>
    <row r="230" spans="1:11" x14ac:dyDescent="0.25">
      <c r="A230" s="1">
        <v>45155</v>
      </c>
      <c r="B230" s="2">
        <f t="shared" si="21"/>
        <v>4</v>
      </c>
      <c r="C230" t="s">
        <v>4</v>
      </c>
      <c r="D230">
        <v>10</v>
      </c>
      <c r="E230">
        <f>IF(B230 &lt;= 5,VLOOKUP(C230,$R$3:$S$6,2,FALSE),0)</f>
        <v>0.9</v>
      </c>
      <c r="F230">
        <f t="shared" si="22"/>
        <v>9</v>
      </c>
      <c r="G230">
        <f t="shared" si="23"/>
        <v>594</v>
      </c>
      <c r="H230">
        <f t="shared" si="25"/>
        <v>54120</v>
      </c>
      <c r="I230">
        <f t="shared" si="26"/>
        <v>0</v>
      </c>
      <c r="J230">
        <f t="shared" si="27"/>
        <v>12950</v>
      </c>
      <c r="K230">
        <f t="shared" si="24"/>
        <v>41170</v>
      </c>
    </row>
    <row r="231" spans="1:11" x14ac:dyDescent="0.25">
      <c r="A231" s="1">
        <v>45156</v>
      </c>
      <c r="B231" s="2">
        <f t="shared" si="21"/>
        <v>5</v>
      </c>
      <c r="C231" t="s">
        <v>4</v>
      </c>
      <c r="D231">
        <v>10</v>
      </c>
      <c r="E231">
        <f>IF(B231 &lt;= 5,VLOOKUP(C231,$R$3:$S$6,2,FALSE),0)</f>
        <v>0.9</v>
      </c>
      <c r="F231">
        <f t="shared" si="22"/>
        <v>9</v>
      </c>
      <c r="G231">
        <f t="shared" si="23"/>
        <v>594</v>
      </c>
      <c r="H231">
        <f t="shared" si="25"/>
        <v>54714</v>
      </c>
      <c r="I231">
        <f t="shared" si="26"/>
        <v>0</v>
      </c>
      <c r="J231">
        <f t="shared" si="27"/>
        <v>12950</v>
      </c>
      <c r="K231">
        <f t="shared" si="24"/>
        <v>41764</v>
      </c>
    </row>
    <row r="232" spans="1:11" x14ac:dyDescent="0.25">
      <c r="A232" s="1">
        <v>45157</v>
      </c>
      <c r="B232" s="2">
        <f t="shared" si="21"/>
        <v>6</v>
      </c>
      <c r="C232" t="s">
        <v>4</v>
      </c>
      <c r="D232">
        <v>10</v>
      </c>
      <c r="E232">
        <f>IF(B232 &lt;= 5,VLOOKUP(C232,$R$3:$S$6,2,FALSE),0)</f>
        <v>0</v>
      </c>
      <c r="F232">
        <f t="shared" si="22"/>
        <v>0</v>
      </c>
      <c r="G232">
        <f t="shared" si="23"/>
        <v>0</v>
      </c>
      <c r="H232">
        <f t="shared" si="25"/>
        <v>54714</v>
      </c>
      <c r="I232">
        <f t="shared" si="26"/>
        <v>0</v>
      </c>
      <c r="J232">
        <f t="shared" si="27"/>
        <v>12950</v>
      </c>
      <c r="K232">
        <f t="shared" si="24"/>
        <v>41764</v>
      </c>
    </row>
    <row r="233" spans="1:11" x14ac:dyDescent="0.25">
      <c r="A233" s="1">
        <v>45158</v>
      </c>
      <c r="B233" s="2">
        <f t="shared" si="21"/>
        <v>7</v>
      </c>
      <c r="C233" t="s">
        <v>4</v>
      </c>
      <c r="D233">
        <v>10</v>
      </c>
      <c r="E233">
        <f>IF(B233 &lt;= 5,VLOOKUP(C233,$R$3:$S$6,2,FALSE),0)</f>
        <v>0</v>
      </c>
      <c r="F233">
        <f t="shared" si="22"/>
        <v>0</v>
      </c>
      <c r="G233">
        <f t="shared" si="23"/>
        <v>0</v>
      </c>
      <c r="H233">
        <f t="shared" si="25"/>
        <v>54714</v>
      </c>
      <c r="I233">
        <f t="shared" si="26"/>
        <v>150</v>
      </c>
      <c r="J233">
        <f t="shared" si="27"/>
        <v>13100</v>
      </c>
      <c r="K233">
        <f t="shared" si="24"/>
        <v>41614</v>
      </c>
    </row>
    <row r="234" spans="1:11" x14ac:dyDescent="0.25">
      <c r="A234" s="1">
        <v>45159</v>
      </c>
      <c r="B234" s="2">
        <f t="shared" si="21"/>
        <v>1</v>
      </c>
      <c r="C234" t="s">
        <v>4</v>
      </c>
      <c r="D234">
        <v>10</v>
      </c>
      <c r="E234">
        <f>IF(B234 &lt;= 5,VLOOKUP(C234,$R$3:$S$6,2,FALSE),0)</f>
        <v>0.9</v>
      </c>
      <c r="F234">
        <f t="shared" si="22"/>
        <v>9</v>
      </c>
      <c r="G234">
        <f t="shared" si="23"/>
        <v>594</v>
      </c>
      <c r="H234">
        <f t="shared" si="25"/>
        <v>55308</v>
      </c>
      <c r="I234">
        <f t="shared" si="26"/>
        <v>0</v>
      </c>
      <c r="J234">
        <f t="shared" si="27"/>
        <v>13100</v>
      </c>
      <c r="K234">
        <f t="shared" si="24"/>
        <v>42208</v>
      </c>
    </row>
    <row r="235" spans="1:11" x14ac:dyDescent="0.25">
      <c r="A235" s="1">
        <v>45160</v>
      </c>
      <c r="B235" s="2">
        <f t="shared" si="21"/>
        <v>2</v>
      </c>
      <c r="C235" t="s">
        <v>4</v>
      </c>
      <c r="D235">
        <v>10</v>
      </c>
      <c r="E235">
        <f>IF(B235 &lt;= 5,VLOOKUP(C235,$R$3:$S$6,2,FALSE),0)</f>
        <v>0.9</v>
      </c>
      <c r="F235">
        <f t="shared" si="22"/>
        <v>9</v>
      </c>
      <c r="G235">
        <f t="shared" si="23"/>
        <v>594</v>
      </c>
      <c r="H235">
        <f t="shared" si="25"/>
        <v>55902</v>
      </c>
      <c r="I235">
        <f t="shared" si="26"/>
        <v>0</v>
      </c>
      <c r="J235">
        <f t="shared" si="27"/>
        <v>13100</v>
      </c>
      <c r="K235">
        <f t="shared" si="24"/>
        <v>42802</v>
      </c>
    </row>
    <row r="236" spans="1:11" x14ac:dyDescent="0.25">
      <c r="A236" s="1">
        <v>45161</v>
      </c>
      <c r="B236" s="2">
        <f t="shared" si="21"/>
        <v>3</v>
      </c>
      <c r="C236" t="s">
        <v>4</v>
      </c>
      <c r="D236">
        <v>10</v>
      </c>
      <c r="E236">
        <f>IF(B236 &lt;= 5,VLOOKUP(C236,$R$3:$S$6,2,FALSE),0)</f>
        <v>0.9</v>
      </c>
      <c r="F236">
        <f t="shared" si="22"/>
        <v>9</v>
      </c>
      <c r="G236">
        <f t="shared" si="23"/>
        <v>594</v>
      </c>
      <c r="H236">
        <f t="shared" si="25"/>
        <v>56496</v>
      </c>
      <c r="I236">
        <f t="shared" si="26"/>
        <v>0</v>
      </c>
      <c r="J236">
        <f t="shared" si="27"/>
        <v>13100</v>
      </c>
      <c r="K236">
        <f t="shared" si="24"/>
        <v>43396</v>
      </c>
    </row>
    <row r="237" spans="1:11" x14ac:dyDescent="0.25">
      <c r="A237" s="1">
        <v>45162</v>
      </c>
      <c r="B237" s="2">
        <f t="shared" si="21"/>
        <v>4</v>
      </c>
      <c r="C237" t="s">
        <v>4</v>
      </c>
      <c r="D237">
        <v>10</v>
      </c>
      <c r="E237">
        <f>IF(B237 &lt;= 5,VLOOKUP(C237,$R$3:$S$6,2,FALSE),0)</f>
        <v>0.9</v>
      </c>
      <c r="F237">
        <f t="shared" si="22"/>
        <v>9</v>
      </c>
      <c r="G237">
        <f t="shared" si="23"/>
        <v>594</v>
      </c>
      <c r="H237">
        <f t="shared" si="25"/>
        <v>57090</v>
      </c>
      <c r="I237">
        <f t="shared" si="26"/>
        <v>0</v>
      </c>
      <c r="J237">
        <f t="shared" si="27"/>
        <v>13100</v>
      </c>
      <c r="K237">
        <f t="shared" si="24"/>
        <v>43990</v>
      </c>
    </row>
    <row r="238" spans="1:11" x14ac:dyDescent="0.25">
      <c r="A238" s="1">
        <v>45163</v>
      </c>
      <c r="B238" s="2">
        <f t="shared" si="21"/>
        <v>5</v>
      </c>
      <c r="C238" t="s">
        <v>4</v>
      </c>
      <c r="D238">
        <v>10</v>
      </c>
      <c r="E238">
        <f>IF(B238 &lt;= 5,VLOOKUP(C238,$R$3:$S$6,2,FALSE),0)</f>
        <v>0.9</v>
      </c>
      <c r="F238">
        <f t="shared" si="22"/>
        <v>9</v>
      </c>
      <c r="G238">
        <f t="shared" si="23"/>
        <v>594</v>
      </c>
      <c r="H238">
        <f t="shared" si="25"/>
        <v>57684</v>
      </c>
      <c r="I238">
        <f t="shared" si="26"/>
        <v>0</v>
      </c>
      <c r="J238">
        <f t="shared" si="27"/>
        <v>13100</v>
      </c>
      <c r="K238">
        <f t="shared" si="24"/>
        <v>44584</v>
      </c>
    </row>
    <row r="239" spans="1:11" x14ac:dyDescent="0.25">
      <c r="A239" s="1">
        <v>45164</v>
      </c>
      <c r="B239" s="2">
        <f t="shared" si="21"/>
        <v>6</v>
      </c>
      <c r="C239" t="s">
        <v>4</v>
      </c>
      <c r="D239">
        <v>10</v>
      </c>
      <c r="E239">
        <f>IF(B239 &lt;= 5,VLOOKUP(C239,$R$3:$S$6,2,FALSE),0)</f>
        <v>0</v>
      </c>
      <c r="F239">
        <f t="shared" si="22"/>
        <v>0</v>
      </c>
      <c r="G239">
        <f t="shared" si="23"/>
        <v>0</v>
      </c>
      <c r="H239">
        <f t="shared" si="25"/>
        <v>57684</v>
      </c>
      <c r="I239">
        <f t="shared" si="26"/>
        <v>0</v>
      </c>
      <c r="J239">
        <f t="shared" si="27"/>
        <v>13100</v>
      </c>
      <c r="K239">
        <f t="shared" si="24"/>
        <v>44584</v>
      </c>
    </row>
    <row r="240" spans="1:11" x14ac:dyDescent="0.25">
      <c r="A240" s="1">
        <v>45165</v>
      </c>
      <c r="B240" s="2">
        <f t="shared" si="21"/>
        <v>7</v>
      </c>
      <c r="C240" t="s">
        <v>4</v>
      </c>
      <c r="D240">
        <v>10</v>
      </c>
      <c r="E240">
        <f>IF(B240 &lt;= 5,VLOOKUP(C240,$R$3:$S$6,2,FALSE),0)</f>
        <v>0</v>
      </c>
      <c r="F240">
        <f t="shared" si="22"/>
        <v>0</v>
      </c>
      <c r="G240">
        <f t="shared" si="23"/>
        <v>0</v>
      </c>
      <c r="H240">
        <f t="shared" si="25"/>
        <v>57684</v>
      </c>
      <c r="I240">
        <f t="shared" si="26"/>
        <v>150</v>
      </c>
      <c r="J240">
        <f t="shared" si="27"/>
        <v>13250</v>
      </c>
      <c r="K240">
        <f t="shared" si="24"/>
        <v>44434</v>
      </c>
    </row>
    <row r="241" spans="1:11" x14ac:dyDescent="0.25">
      <c r="A241" s="1">
        <v>45166</v>
      </c>
      <c r="B241" s="2">
        <f t="shared" si="21"/>
        <v>1</v>
      </c>
      <c r="C241" t="s">
        <v>4</v>
      </c>
      <c r="D241">
        <v>10</v>
      </c>
      <c r="E241">
        <f>IF(B241 &lt;= 5,VLOOKUP(C241,$R$3:$S$6,2,FALSE),0)</f>
        <v>0.9</v>
      </c>
      <c r="F241">
        <f t="shared" si="22"/>
        <v>9</v>
      </c>
      <c r="G241">
        <f t="shared" si="23"/>
        <v>594</v>
      </c>
      <c r="H241">
        <f t="shared" si="25"/>
        <v>58278</v>
      </c>
      <c r="I241">
        <f t="shared" si="26"/>
        <v>0</v>
      </c>
      <c r="J241">
        <f t="shared" si="27"/>
        <v>13250</v>
      </c>
      <c r="K241">
        <f t="shared" si="24"/>
        <v>45028</v>
      </c>
    </row>
    <row r="242" spans="1:11" x14ac:dyDescent="0.25">
      <c r="A242" s="1">
        <v>45167</v>
      </c>
      <c r="B242" s="2">
        <f t="shared" si="21"/>
        <v>2</v>
      </c>
      <c r="C242" t="s">
        <v>4</v>
      </c>
      <c r="D242">
        <v>10</v>
      </c>
      <c r="E242">
        <f>IF(B242 &lt;= 5,VLOOKUP(C242,$R$3:$S$6,2,FALSE),0)</f>
        <v>0.9</v>
      </c>
      <c r="F242">
        <f t="shared" si="22"/>
        <v>9</v>
      </c>
      <c r="G242">
        <f t="shared" si="23"/>
        <v>594</v>
      </c>
      <c r="H242">
        <f t="shared" si="25"/>
        <v>58872</v>
      </c>
      <c r="I242">
        <f t="shared" si="26"/>
        <v>0</v>
      </c>
      <c r="J242">
        <f t="shared" si="27"/>
        <v>13250</v>
      </c>
      <c r="K242">
        <f t="shared" si="24"/>
        <v>45622</v>
      </c>
    </row>
    <row r="243" spans="1:11" x14ac:dyDescent="0.25">
      <c r="A243" s="1">
        <v>45168</v>
      </c>
      <c r="B243" s="2">
        <f t="shared" si="21"/>
        <v>3</v>
      </c>
      <c r="C243" t="s">
        <v>4</v>
      </c>
      <c r="D243">
        <v>10</v>
      </c>
      <c r="E243">
        <f>IF(B243 &lt;= 5,VLOOKUP(C243,$R$3:$S$6,2,FALSE),0)</f>
        <v>0.9</v>
      </c>
      <c r="F243">
        <f t="shared" si="22"/>
        <v>9</v>
      </c>
      <c r="G243">
        <f t="shared" si="23"/>
        <v>594</v>
      </c>
      <c r="H243">
        <f t="shared" si="25"/>
        <v>59466</v>
      </c>
      <c r="I243">
        <f t="shared" si="26"/>
        <v>0</v>
      </c>
      <c r="J243">
        <f t="shared" si="27"/>
        <v>13250</v>
      </c>
      <c r="K243">
        <f t="shared" si="24"/>
        <v>46216</v>
      </c>
    </row>
    <row r="244" spans="1:11" x14ac:dyDescent="0.25">
      <c r="A244" s="1">
        <v>45169</v>
      </c>
      <c r="B244" s="2">
        <f t="shared" si="21"/>
        <v>4</v>
      </c>
      <c r="C244" t="s">
        <v>4</v>
      </c>
      <c r="D244">
        <v>10</v>
      </c>
      <c r="E244">
        <f>IF(B244 &lt;= 5,VLOOKUP(C244,$R$3:$S$6,2,FALSE),0)</f>
        <v>0.9</v>
      </c>
      <c r="F244">
        <f t="shared" si="22"/>
        <v>9</v>
      </c>
      <c r="G244">
        <f t="shared" si="23"/>
        <v>594</v>
      </c>
      <c r="H244">
        <f t="shared" si="25"/>
        <v>60060</v>
      </c>
      <c r="I244">
        <f t="shared" si="26"/>
        <v>0</v>
      </c>
      <c r="J244">
        <f t="shared" si="27"/>
        <v>13250</v>
      </c>
      <c r="K244">
        <f t="shared" si="24"/>
        <v>46810</v>
      </c>
    </row>
    <row r="245" spans="1:11" x14ac:dyDescent="0.25">
      <c r="A245" s="1">
        <v>45170</v>
      </c>
      <c r="B245" s="2">
        <f t="shared" si="21"/>
        <v>5</v>
      </c>
      <c r="C245" t="s">
        <v>4</v>
      </c>
      <c r="D245">
        <v>10</v>
      </c>
      <c r="E245">
        <f>IF(B245 &lt;= 5,VLOOKUP(C245,$R$3:$S$6,2,FALSE),0)</f>
        <v>0.9</v>
      </c>
      <c r="F245">
        <f t="shared" si="22"/>
        <v>9</v>
      </c>
      <c r="G245">
        <f t="shared" si="23"/>
        <v>594</v>
      </c>
      <c r="H245">
        <f t="shared" si="25"/>
        <v>60654</v>
      </c>
      <c r="I245">
        <f t="shared" si="26"/>
        <v>0</v>
      </c>
      <c r="J245">
        <f t="shared" si="27"/>
        <v>13250</v>
      </c>
      <c r="K245">
        <f t="shared" si="24"/>
        <v>47404</v>
      </c>
    </row>
    <row r="246" spans="1:11" x14ac:dyDescent="0.25">
      <c r="A246" s="1">
        <v>45171</v>
      </c>
      <c r="B246" s="2">
        <f t="shared" si="21"/>
        <v>6</v>
      </c>
      <c r="C246" t="s">
        <v>4</v>
      </c>
      <c r="D246">
        <v>10</v>
      </c>
      <c r="E246">
        <f>IF(B246 &lt;= 5,VLOOKUP(C246,$R$3:$S$6,2,FALSE),0)</f>
        <v>0</v>
      </c>
      <c r="F246">
        <f t="shared" si="22"/>
        <v>0</v>
      </c>
      <c r="G246">
        <f t="shared" si="23"/>
        <v>0</v>
      </c>
      <c r="H246">
        <f t="shared" si="25"/>
        <v>60654</v>
      </c>
      <c r="I246">
        <f t="shared" si="26"/>
        <v>0</v>
      </c>
      <c r="J246">
        <f t="shared" si="27"/>
        <v>13250</v>
      </c>
      <c r="K246">
        <f t="shared" si="24"/>
        <v>47404</v>
      </c>
    </row>
    <row r="247" spans="1:11" x14ac:dyDescent="0.25">
      <c r="A247" s="1">
        <v>45172</v>
      </c>
      <c r="B247" s="2">
        <f t="shared" si="21"/>
        <v>7</v>
      </c>
      <c r="C247" t="s">
        <v>4</v>
      </c>
      <c r="D247">
        <v>10</v>
      </c>
      <c r="E247">
        <f>IF(B247 &lt;= 5,VLOOKUP(C247,$R$3:$S$6,2,FALSE),0)</f>
        <v>0</v>
      </c>
      <c r="F247">
        <f t="shared" si="22"/>
        <v>0</v>
      </c>
      <c r="G247">
        <f t="shared" si="23"/>
        <v>0</v>
      </c>
      <c r="H247">
        <f t="shared" si="25"/>
        <v>60654</v>
      </c>
      <c r="I247">
        <f t="shared" si="26"/>
        <v>150</v>
      </c>
      <c r="J247">
        <f t="shared" si="27"/>
        <v>13400</v>
      </c>
      <c r="K247">
        <f t="shared" si="24"/>
        <v>47254</v>
      </c>
    </row>
    <row r="248" spans="1:11" x14ac:dyDescent="0.25">
      <c r="A248" s="1">
        <v>45173</v>
      </c>
      <c r="B248" s="2">
        <f t="shared" si="21"/>
        <v>1</v>
      </c>
      <c r="C248" t="s">
        <v>4</v>
      </c>
      <c r="D248">
        <v>10</v>
      </c>
      <c r="E248">
        <f>IF(B248 &lt;= 5,VLOOKUP(C248,$R$3:$S$6,2,FALSE),0)</f>
        <v>0.9</v>
      </c>
      <c r="F248">
        <f t="shared" si="22"/>
        <v>9</v>
      </c>
      <c r="G248">
        <f t="shared" si="23"/>
        <v>594</v>
      </c>
      <c r="H248">
        <f t="shared" si="25"/>
        <v>61248</v>
      </c>
      <c r="I248">
        <f t="shared" si="26"/>
        <v>0</v>
      </c>
      <c r="J248">
        <f t="shared" si="27"/>
        <v>13400</v>
      </c>
      <c r="K248">
        <f t="shared" si="24"/>
        <v>47848</v>
      </c>
    </row>
    <row r="249" spans="1:11" x14ac:dyDescent="0.25">
      <c r="A249" s="1">
        <v>45174</v>
      </c>
      <c r="B249" s="2">
        <f t="shared" si="21"/>
        <v>2</v>
      </c>
      <c r="C249" t="s">
        <v>4</v>
      </c>
      <c r="D249">
        <v>10</v>
      </c>
      <c r="E249">
        <f>IF(B249 &lt;= 5,VLOOKUP(C249,$R$3:$S$6,2,FALSE),0)</f>
        <v>0.9</v>
      </c>
      <c r="F249">
        <f t="shared" si="22"/>
        <v>9</v>
      </c>
      <c r="G249">
        <f t="shared" si="23"/>
        <v>594</v>
      </c>
      <c r="H249">
        <f t="shared" si="25"/>
        <v>61842</v>
      </c>
      <c r="I249">
        <f t="shared" si="26"/>
        <v>0</v>
      </c>
      <c r="J249">
        <f t="shared" si="27"/>
        <v>13400</v>
      </c>
      <c r="K249">
        <f t="shared" si="24"/>
        <v>48442</v>
      </c>
    </row>
    <row r="250" spans="1:11" x14ac:dyDescent="0.25">
      <c r="A250" s="1">
        <v>45175</v>
      </c>
      <c r="B250" s="2">
        <f t="shared" si="21"/>
        <v>3</v>
      </c>
      <c r="C250" t="s">
        <v>4</v>
      </c>
      <c r="D250">
        <v>10</v>
      </c>
      <c r="E250">
        <f>IF(B250 &lt;= 5,VLOOKUP(C250,$R$3:$S$6,2,FALSE),0)</f>
        <v>0.9</v>
      </c>
      <c r="F250">
        <f t="shared" si="22"/>
        <v>9</v>
      </c>
      <c r="G250">
        <f t="shared" si="23"/>
        <v>594</v>
      </c>
      <c r="H250">
        <f t="shared" si="25"/>
        <v>62436</v>
      </c>
      <c r="I250">
        <f t="shared" si="26"/>
        <v>0</v>
      </c>
      <c r="J250">
        <f t="shared" si="27"/>
        <v>13400</v>
      </c>
      <c r="K250">
        <f t="shared" si="24"/>
        <v>49036</v>
      </c>
    </row>
    <row r="251" spans="1:11" x14ac:dyDescent="0.25">
      <c r="A251" s="1">
        <v>45176</v>
      </c>
      <c r="B251" s="2">
        <f t="shared" si="21"/>
        <v>4</v>
      </c>
      <c r="C251" t="s">
        <v>4</v>
      </c>
      <c r="D251">
        <v>10</v>
      </c>
      <c r="E251">
        <f>IF(B251 &lt;= 5,VLOOKUP(C251,$R$3:$S$6,2,FALSE),0)</f>
        <v>0.9</v>
      </c>
      <c r="F251">
        <f t="shared" si="22"/>
        <v>9</v>
      </c>
      <c r="G251">
        <f t="shared" si="23"/>
        <v>594</v>
      </c>
      <c r="H251">
        <f t="shared" si="25"/>
        <v>63030</v>
      </c>
      <c r="I251">
        <f t="shared" si="26"/>
        <v>0</v>
      </c>
      <c r="J251">
        <f t="shared" si="27"/>
        <v>13400</v>
      </c>
      <c r="K251">
        <f t="shared" si="24"/>
        <v>49630</v>
      </c>
    </row>
    <row r="252" spans="1:11" x14ac:dyDescent="0.25">
      <c r="A252" s="1">
        <v>45177</v>
      </c>
      <c r="B252" s="2">
        <f t="shared" si="21"/>
        <v>5</v>
      </c>
      <c r="C252" t="s">
        <v>4</v>
      </c>
      <c r="D252">
        <v>10</v>
      </c>
      <c r="E252">
        <f>IF(B252 &lt;= 5,VLOOKUP(C252,$R$3:$S$6,2,FALSE),0)</f>
        <v>0.9</v>
      </c>
      <c r="F252">
        <f t="shared" si="22"/>
        <v>9</v>
      </c>
      <c r="G252">
        <f t="shared" si="23"/>
        <v>594</v>
      </c>
      <c r="H252">
        <f t="shared" si="25"/>
        <v>63624</v>
      </c>
      <c r="I252">
        <f t="shared" si="26"/>
        <v>0</v>
      </c>
      <c r="J252">
        <f t="shared" si="27"/>
        <v>13400</v>
      </c>
      <c r="K252">
        <f t="shared" si="24"/>
        <v>50224</v>
      </c>
    </row>
    <row r="253" spans="1:11" x14ac:dyDescent="0.25">
      <c r="A253" s="1">
        <v>45178</v>
      </c>
      <c r="B253" s="2">
        <f t="shared" si="21"/>
        <v>6</v>
      </c>
      <c r="C253" t="s">
        <v>4</v>
      </c>
      <c r="D253">
        <v>10</v>
      </c>
      <c r="E253">
        <f>IF(B253 &lt;= 5,VLOOKUP(C253,$R$3:$S$6,2,FALSE),0)</f>
        <v>0</v>
      </c>
      <c r="F253">
        <f t="shared" si="22"/>
        <v>0</v>
      </c>
      <c r="G253">
        <f t="shared" si="23"/>
        <v>0</v>
      </c>
      <c r="H253">
        <f t="shared" si="25"/>
        <v>63624</v>
      </c>
      <c r="I253">
        <f t="shared" si="26"/>
        <v>0</v>
      </c>
      <c r="J253">
        <f t="shared" si="27"/>
        <v>13400</v>
      </c>
      <c r="K253">
        <f t="shared" si="24"/>
        <v>50224</v>
      </c>
    </row>
    <row r="254" spans="1:11" x14ac:dyDescent="0.25">
      <c r="A254" s="1">
        <v>45179</v>
      </c>
      <c r="B254" s="2">
        <f t="shared" si="21"/>
        <v>7</v>
      </c>
      <c r="C254" t="s">
        <v>4</v>
      </c>
      <c r="D254">
        <v>10</v>
      </c>
      <c r="E254">
        <f>IF(B254 &lt;= 5,VLOOKUP(C254,$R$3:$S$6,2,FALSE),0)</f>
        <v>0</v>
      </c>
      <c r="F254">
        <f t="shared" si="22"/>
        <v>0</v>
      </c>
      <c r="G254">
        <f t="shared" si="23"/>
        <v>0</v>
      </c>
      <c r="H254">
        <f t="shared" si="25"/>
        <v>63624</v>
      </c>
      <c r="I254">
        <f t="shared" si="26"/>
        <v>150</v>
      </c>
      <c r="J254">
        <f t="shared" si="27"/>
        <v>13550</v>
      </c>
      <c r="K254">
        <f t="shared" si="24"/>
        <v>50074</v>
      </c>
    </row>
    <row r="255" spans="1:11" x14ac:dyDescent="0.25">
      <c r="A255" s="1">
        <v>45180</v>
      </c>
      <c r="B255" s="2">
        <f t="shared" si="21"/>
        <v>1</v>
      </c>
      <c r="C255" t="s">
        <v>4</v>
      </c>
      <c r="D255">
        <v>10</v>
      </c>
      <c r="E255">
        <f>IF(B255 &lt;= 5,VLOOKUP(C255,$R$3:$S$6,2,FALSE),0)</f>
        <v>0.9</v>
      </c>
      <c r="F255">
        <f t="shared" si="22"/>
        <v>9</v>
      </c>
      <c r="G255">
        <f t="shared" si="23"/>
        <v>594</v>
      </c>
      <c r="H255">
        <f t="shared" si="25"/>
        <v>64218</v>
      </c>
      <c r="I255">
        <f t="shared" si="26"/>
        <v>0</v>
      </c>
      <c r="J255">
        <f t="shared" si="27"/>
        <v>13550</v>
      </c>
      <c r="K255">
        <f t="shared" si="24"/>
        <v>50668</v>
      </c>
    </row>
    <row r="256" spans="1:11" x14ac:dyDescent="0.25">
      <c r="A256" s="1">
        <v>45181</v>
      </c>
      <c r="B256" s="2">
        <f t="shared" si="21"/>
        <v>2</v>
      </c>
      <c r="C256" t="s">
        <v>4</v>
      </c>
      <c r="D256">
        <v>10</v>
      </c>
      <c r="E256">
        <f>IF(B256 &lt;= 5,VLOOKUP(C256,$R$3:$S$6,2,FALSE),0)</f>
        <v>0.9</v>
      </c>
      <c r="F256">
        <f t="shared" si="22"/>
        <v>9</v>
      </c>
      <c r="G256">
        <f t="shared" si="23"/>
        <v>594</v>
      </c>
      <c r="H256">
        <f t="shared" si="25"/>
        <v>64812</v>
      </c>
      <c r="I256">
        <f t="shared" si="26"/>
        <v>0</v>
      </c>
      <c r="J256">
        <f t="shared" si="27"/>
        <v>13550</v>
      </c>
      <c r="K256">
        <f t="shared" si="24"/>
        <v>51262</v>
      </c>
    </row>
    <row r="257" spans="1:11" x14ac:dyDescent="0.25">
      <c r="A257" s="1">
        <v>45182</v>
      </c>
      <c r="B257" s="2">
        <f t="shared" si="21"/>
        <v>3</v>
      </c>
      <c r="C257" t="s">
        <v>4</v>
      </c>
      <c r="D257">
        <v>10</v>
      </c>
      <c r="E257">
        <f>IF(B257 &lt;= 5,VLOOKUP(C257,$R$3:$S$6,2,FALSE),0)</f>
        <v>0.9</v>
      </c>
      <c r="F257">
        <f t="shared" si="22"/>
        <v>9</v>
      </c>
      <c r="G257">
        <f t="shared" si="23"/>
        <v>594</v>
      </c>
      <c r="H257">
        <f t="shared" si="25"/>
        <v>65406</v>
      </c>
      <c r="I257">
        <f t="shared" si="26"/>
        <v>0</v>
      </c>
      <c r="J257">
        <f t="shared" si="27"/>
        <v>13550</v>
      </c>
      <c r="K257">
        <f t="shared" si="24"/>
        <v>51856</v>
      </c>
    </row>
    <row r="258" spans="1:11" x14ac:dyDescent="0.25">
      <c r="A258" s="1">
        <v>45183</v>
      </c>
      <c r="B258" s="2">
        <f t="shared" si="21"/>
        <v>4</v>
      </c>
      <c r="C258" t="s">
        <v>4</v>
      </c>
      <c r="D258">
        <v>10</v>
      </c>
      <c r="E258">
        <f>IF(B258 &lt;= 5,VLOOKUP(C258,$R$3:$S$6,2,FALSE),0)</f>
        <v>0.9</v>
      </c>
      <c r="F258">
        <f t="shared" si="22"/>
        <v>9</v>
      </c>
      <c r="G258">
        <f t="shared" si="23"/>
        <v>594</v>
      </c>
      <c r="H258">
        <f t="shared" si="25"/>
        <v>66000</v>
      </c>
      <c r="I258">
        <f t="shared" si="26"/>
        <v>0</v>
      </c>
      <c r="J258">
        <f t="shared" si="27"/>
        <v>13550</v>
      </c>
      <c r="K258">
        <f t="shared" si="24"/>
        <v>52450</v>
      </c>
    </row>
    <row r="259" spans="1:11" x14ac:dyDescent="0.25">
      <c r="A259" s="1">
        <v>45184</v>
      </c>
      <c r="B259" s="2">
        <f t="shared" ref="B259:B322" si="28">WEEKDAY(A259,2)</f>
        <v>5</v>
      </c>
      <c r="C259" t="s">
        <v>4</v>
      </c>
      <c r="D259">
        <v>10</v>
      </c>
      <c r="E259">
        <f>IF(B259 &lt;= 5,VLOOKUP(C259,$R$3:$S$6,2,FALSE),0)</f>
        <v>0.9</v>
      </c>
      <c r="F259">
        <f t="shared" ref="F259:F322" si="29">ROUNDDOWN(D259*E259,0)</f>
        <v>9</v>
      </c>
      <c r="G259">
        <f t="shared" ref="G259:G322" si="30">IF(B259&lt;=5,F259*$Q$9,0)</f>
        <v>594</v>
      </c>
      <c r="H259">
        <f t="shared" si="25"/>
        <v>66594</v>
      </c>
      <c r="I259">
        <f t="shared" si="26"/>
        <v>0</v>
      </c>
      <c r="J259">
        <f t="shared" si="27"/>
        <v>13550</v>
      </c>
      <c r="K259">
        <f t="shared" ref="K259:K322" si="31">H259-J259</f>
        <v>53044</v>
      </c>
    </row>
    <row r="260" spans="1:11" x14ac:dyDescent="0.25">
      <c r="A260" s="1">
        <v>45185</v>
      </c>
      <c r="B260" s="2">
        <f t="shared" si="28"/>
        <v>6</v>
      </c>
      <c r="C260" t="s">
        <v>4</v>
      </c>
      <c r="D260">
        <v>10</v>
      </c>
      <c r="E260">
        <f>IF(B260 &lt;= 5,VLOOKUP(C260,$R$3:$S$6,2,FALSE),0)</f>
        <v>0</v>
      </c>
      <c r="F260">
        <f t="shared" si="29"/>
        <v>0</v>
      </c>
      <c r="G260">
        <f t="shared" si="30"/>
        <v>0</v>
      </c>
      <c r="H260">
        <f t="shared" ref="H260:H323" si="32">H259+G260</f>
        <v>66594</v>
      </c>
      <c r="I260">
        <f t="shared" ref="I260:I323" si="33">IF(B260=7,D260*$Q$10,0)</f>
        <v>0</v>
      </c>
      <c r="J260">
        <f t="shared" ref="J260:J323" si="34">J259+I260</f>
        <v>13550</v>
      </c>
      <c r="K260">
        <f t="shared" si="31"/>
        <v>53044</v>
      </c>
    </row>
    <row r="261" spans="1:11" x14ac:dyDescent="0.25">
      <c r="A261" s="1">
        <v>45186</v>
      </c>
      <c r="B261" s="2">
        <f t="shared" si="28"/>
        <v>7</v>
      </c>
      <c r="C261" t="s">
        <v>4</v>
      </c>
      <c r="D261">
        <v>10</v>
      </c>
      <c r="E261">
        <f>IF(B261 &lt;= 5,VLOOKUP(C261,$R$3:$S$6,2,FALSE),0)</f>
        <v>0</v>
      </c>
      <c r="F261">
        <f t="shared" si="29"/>
        <v>0</v>
      </c>
      <c r="G261">
        <f t="shared" si="30"/>
        <v>0</v>
      </c>
      <c r="H261">
        <f t="shared" si="32"/>
        <v>66594</v>
      </c>
      <c r="I261">
        <f t="shared" si="33"/>
        <v>150</v>
      </c>
      <c r="J261">
        <f t="shared" si="34"/>
        <v>13700</v>
      </c>
      <c r="K261">
        <f t="shared" si="31"/>
        <v>52894</v>
      </c>
    </row>
    <row r="262" spans="1:11" x14ac:dyDescent="0.25">
      <c r="A262" s="1">
        <v>45187</v>
      </c>
      <c r="B262" s="2">
        <f t="shared" si="28"/>
        <v>1</v>
      </c>
      <c r="C262" t="s">
        <v>4</v>
      </c>
      <c r="D262">
        <v>10</v>
      </c>
      <c r="E262">
        <f>IF(B262 &lt;= 5,VLOOKUP(C262,$R$3:$S$6,2,FALSE),0)</f>
        <v>0.9</v>
      </c>
      <c r="F262">
        <f t="shared" si="29"/>
        <v>9</v>
      </c>
      <c r="G262">
        <f t="shared" si="30"/>
        <v>594</v>
      </c>
      <c r="H262">
        <f t="shared" si="32"/>
        <v>67188</v>
      </c>
      <c r="I262">
        <f t="shared" si="33"/>
        <v>0</v>
      </c>
      <c r="J262">
        <f t="shared" si="34"/>
        <v>13700</v>
      </c>
      <c r="K262">
        <f t="shared" si="31"/>
        <v>53488</v>
      </c>
    </row>
    <row r="263" spans="1:11" x14ac:dyDescent="0.25">
      <c r="A263" s="1">
        <v>45188</v>
      </c>
      <c r="B263" s="2">
        <f t="shared" si="28"/>
        <v>2</v>
      </c>
      <c r="C263" t="s">
        <v>4</v>
      </c>
      <c r="D263">
        <v>10</v>
      </c>
      <c r="E263">
        <f>IF(B263 &lt;= 5,VLOOKUP(C263,$R$3:$S$6,2,FALSE),0)</f>
        <v>0.9</v>
      </c>
      <c r="F263">
        <f t="shared" si="29"/>
        <v>9</v>
      </c>
      <c r="G263">
        <f t="shared" si="30"/>
        <v>594</v>
      </c>
      <c r="H263">
        <f t="shared" si="32"/>
        <v>67782</v>
      </c>
      <c r="I263">
        <f t="shared" si="33"/>
        <v>0</v>
      </c>
      <c r="J263">
        <f t="shared" si="34"/>
        <v>13700</v>
      </c>
      <c r="K263">
        <f t="shared" si="31"/>
        <v>54082</v>
      </c>
    </row>
    <row r="264" spans="1:11" x14ac:dyDescent="0.25">
      <c r="A264" s="1">
        <v>45189</v>
      </c>
      <c r="B264" s="2">
        <f t="shared" si="28"/>
        <v>3</v>
      </c>
      <c r="C264" t="s">
        <v>4</v>
      </c>
      <c r="D264">
        <v>10</v>
      </c>
      <c r="E264">
        <f>IF(B264 &lt;= 5,VLOOKUP(C264,$R$3:$S$6,2,FALSE),0)</f>
        <v>0.9</v>
      </c>
      <c r="F264">
        <f t="shared" si="29"/>
        <v>9</v>
      </c>
      <c r="G264">
        <f t="shared" si="30"/>
        <v>594</v>
      </c>
      <c r="H264">
        <f t="shared" si="32"/>
        <v>68376</v>
      </c>
      <c r="I264">
        <f t="shared" si="33"/>
        <v>0</v>
      </c>
      <c r="J264">
        <f t="shared" si="34"/>
        <v>13700</v>
      </c>
      <c r="K264">
        <f t="shared" si="31"/>
        <v>54676</v>
      </c>
    </row>
    <row r="265" spans="1:11" x14ac:dyDescent="0.25">
      <c r="A265" s="1">
        <v>45190</v>
      </c>
      <c r="B265" s="2">
        <f t="shared" si="28"/>
        <v>4</v>
      </c>
      <c r="C265" t="s">
        <v>4</v>
      </c>
      <c r="D265">
        <v>10</v>
      </c>
      <c r="E265">
        <f>IF(B265 &lt;= 5,VLOOKUP(C265,$R$3:$S$6,2,FALSE),0)</f>
        <v>0.9</v>
      </c>
      <c r="F265">
        <f t="shared" si="29"/>
        <v>9</v>
      </c>
      <c r="G265">
        <f t="shared" si="30"/>
        <v>594</v>
      </c>
      <c r="H265">
        <f t="shared" si="32"/>
        <v>68970</v>
      </c>
      <c r="I265">
        <f t="shared" si="33"/>
        <v>0</v>
      </c>
      <c r="J265">
        <f t="shared" si="34"/>
        <v>13700</v>
      </c>
      <c r="K265">
        <f t="shared" si="31"/>
        <v>55270</v>
      </c>
    </row>
    <row r="266" spans="1:11" x14ac:dyDescent="0.25">
      <c r="A266" s="1">
        <v>45191</v>
      </c>
      <c r="B266" s="2">
        <f t="shared" si="28"/>
        <v>5</v>
      </c>
      <c r="C266" t="s">
        <v>4</v>
      </c>
      <c r="D266">
        <v>10</v>
      </c>
      <c r="E266">
        <f>IF(B266 &lt;= 5,VLOOKUP(C266,$R$3:$S$6,2,FALSE),0)</f>
        <v>0.9</v>
      </c>
      <c r="F266">
        <f t="shared" si="29"/>
        <v>9</v>
      </c>
      <c r="G266">
        <f t="shared" si="30"/>
        <v>594</v>
      </c>
      <c r="H266">
        <f t="shared" si="32"/>
        <v>69564</v>
      </c>
      <c r="I266">
        <f t="shared" si="33"/>
        <v>0</v>
      </c>
      <c r="J266">
        <f t="shared" si="34"/>
        <v>13700</v>
      </c>
      <c r="K266">
        <f t="shared" si="31"/>
        <v>55864</v>
      </c>
    </row>
    <row r="267" spans="1:11" x14ac:dyDescent="0.25">
      <c r="A267" s="1">
        <v>45192</v>
      </c>
      <c r="B267" s="2">
        <f t="shared" si="28"/>
        <v>6</v>
      </c>
      <c r="C267" t="s">
        <v>5</v>
      </c>
      <c r="D267">
        <v>10</v>
      </c>
      <c r="E267">
        <f>IF(B267 &lt;= 5,VLOOKUP(C267,$R$3:$S$6,2,FALSE),0)</f>
        <v>0</v>
      </c>
      <c r="F267">
        <f t="shared" si="29"/>
        <v>0</v>
      </c>
      <c r="G267">
        <f t="shared" si="30"/>
        <v>0</v>
      </c>
      <c r="H267">
        <f t="shared" si="32"/>
        <v>69564</v>
      </c>
      <c r="I267">
        <f t="shared" si="33"/>
        <v>0</v>
      </c>
      <c r="J267">
        <f t="shared" si="34"/>
        <v>13700</v>
      </c>
      <c r="K267">
        <f t="shared" si="31"/>
        <v>55864</v>
      </c>
    </row>
    <row r="268" spans="1:11" x14ac:dyDescent="0.25">
      <c r="A268" s="1">
        <v>45193</v>
      </c>
      <c r="B268" s="2">
        <f t="shared" si="28"/>
        <v>7</v>
      </c>
      <c r="C268" t="s">
        <v>5</v>
      </c>
      <c r="D268">
        <v>10</v>
      </c>
      <c r="E268">
        <f>IF(B268 &lt;= 5,VLOOKUP(C268,$R$3:$S$6,2,FALSE),0)</f>
        <v>0</v>
      </c>
      <c r="F268">
        <f t="shared" si="29"/>
        <v>0</v>
      </c>
      <c r="G268">
        <f t="shared" si="30"/>
        <v>0</v>
      </c>
      <c r="H268">
        <f t="shared" si="32"/>
        <v>69564</v>
      </c>
      <c r="I268">
        <f t="shared" si="33"/>
        <v>150</v>
      </c>
      <c r="J268">
        <f t="shared" si="34"/>
        <v>13850</v>
      </c>
      <c r="K268">
        <f t="shared" si="31"/>
        <v>55714</v>
      </c>
    </row>
    <row r="269" spans="1:11" x14ac:dyDescent="0.25">
      <c r="A269" s="1">
        <v>45194</v>
      </c>
      <c r="B269" s="2">
        <f t="shared" si="28"/>
        <v>1</v>
      </c>
      <c r="C269" t="s">
        <v>5</v>
      </c>
      <c r="D269">
        <v>10</v>
      </c>
      <c r="E269">
        <f>IF(B269 &lt;= 5,VLOOKUP(C269,$R$3:$S$6,2,FALSE),0)</f>
        <v>0.4</v>
      </c>
      <c r="F269">
        <f t="shared" si="29"/>
        <v>4</v>
      </c>
      <c r="G269">
        <f t="shared" si="30"/>
        <v>264</v>
      </c>
      <c r="H269">
        <f t="shared" si="32"/>
        <v>69828</v>
      </c>
      <c r="I269">
        <f t="shared" si="33"/>
        <v>0</v>
      </c>
      <c r="J269">
        <f t="shared" si="34"/>
        <v>13850</v>
      </c>
      <c r="K269">
        <f t="shared" si="31"/>
        <v>55978</v>
      </c>
    </row>
    <row r="270" spans="1:11" x14ac:dyDescent="0.25">
      <c r="A270" s="1">
        <v>45195</v>
      </c>
      <c r="B270" s="2">
        <f t="shared" si="28"/>
        <v>2</v>
      </c>
      <c r="C270" t="s">
        <v>5</v>
      </c>
      <c r="D270">
        <v>10</v>
      </c>
      <c r="E270">
        <f>IF(B270 &lt;= 5,VLOOKUP(C270,$R$3:$S$6,2,FALSE),0)</f>
        <v>0.4</v>
      </c>
      <c r="F270">
        <f t="shared" si="29"/>
        <v>4</v>
      </c>
      <c r="G270">
        <f t="shared" si="30"/>
        <v>264</v>
      </c>
      <c r="H270">
        <f t="shared" si="32"/>
        <v>70092</v>
      </c>
      <c r="I270">
        <f t="shared" si="33"/>
        <v>0</v>
      </c>
      <c r="J270">
        <f t="shared" si="34"/>
        <v>13850</v>
      </c>
      <c r="K270">
        <f t="shared" si="31"/>
        <v>56242</v>
      </c>
    </row>
    <row r="271" spans="1:11" x14ac:dyDescent="0.25">
      <c r="A271" s="1">
        <v>45196</v>
      </c>
      <c r="B271" s="2">
        <f t="shared" si="28"/>
        <v>3</v>
      </c>
      <c r="C271" t="s">
        <v>5</v>
      </c>
      <c r="D271">
        <v>10</v>
      </c>
      <c r="E271">
        <f>IF(B271 &lt;= 5,VLOOKUP(C271,$R$3:$S$6,2,FALSE),0)</f>
        <v>0.4</v>
      </c>
      <c r="F271">
        <f t="shared" si="29"/>
        <v>4</v>
      </c>
      <c r="G271">
        <f t="shared" si="30"/>
        <v>264</v>
      </c>
      <c r="H271">
        <f t="shared" si="32"/>
        <v>70356</v>
      </c>
      <c r="I271">
        <f t="shared" si="33"/>
        <v>0</v>
      </c>
      <c r="J271">
        <f t="shared" si="34"/>
        <v>13850</v>
      </c>
      <c r="K271">
        <f t="shared" si="31"/>
        <v>56506</v>
      </c>
    </row>
    <row r="272" spans="1:11" x14ac:dyDescent="0.25">
      <c r="A272" s="1">
        <v>45197</v>
      </c>
      <c r="B272" s="2">
        <f t="shared" si="28"/>
        <v>4</v>
      </c>
      <c r="C272" t="s">
        <v>5</v>
      </c>
      <c r="D272">
        <v>10</v>
      </c>
      <c r="E272">
        <f>IF(B272 &lt;= 5,VLOOKUP(C272,$R$3:$S$6,2,FALSE),0)</f>
        <v>0.4</v>
      </c>
      <c r="F272">
        <f t="shared" si="29"/>
        <v>4</v>
      </c>
      <c r="G272">
        <f t="shared" si="30"/>
        <v>264</v>
      </c>
      <c r="H272">
        <f t="shared" si="32"/>
        <v>70620</v>
      </c>
      <c r="I272">
        <f t="shared" si="33"/>
        <v>0</v>
      </c>
      <c r="J272">
        <f t="shared" si="34"/>
        <v>13850</v>
      </c>
      <c r="K272">
        <f t="shared" si="31"/>
        <v>56770</v>
      </c>
    </row>
    <row r="273" spans="1:11" x14ac:dyDescent="0.25">
      <c r="A273" s="1">
        <v>45198</v>
      </c>
      <c r="B273" s="2">
        <f t="shared" si="28"/>
        <v>5</v>
      </c>
      <c r="C273" t="s">
        <v>5</v>
      </c>
      <c r="D273">
        <v>10</v>
      </c>
      <c r="E273">
        <f>IF(B273 &lt;= 5,VLOOKUP(C273,$R$3:$S$6,2,FALSE),0)</f>
        <v>0.4</v>
      </c>
      <c r="F273">
        <f t="shared" si="29"/>
        <v>4</v>
      </c>
      <c r="G273">
        <f t="shared" si="30"/>
        <v>264</v>
      </c>
      <c r="H273">
        <f t="shared" si="32"/>
        <v>70884</v>
      </c>
      <c r="I273">
        <f t="shared" si="33"/>
        <v>0</v>
      </c>
      <c r="J273">
        <f t="shared" si="34"/>
        <v>13850</v>
      </c>
      <c r="K273">
        <f t="shared" si="31"/>
        <v>57034</v>
      </c>
    </row>
    <row r="274" spans="1:11" x14ac:dyDescent="0.25">
      <c r="A274" s="1">
        <v>45199</v>
      </c>
      <c r="B274" s="2">
        <f t="shared" si="28"/>
        <v>6</v>
      </c>
      <c r="C274" t="s">
        <v>5</v>
      </c>
      <c r="D274">
        <v>10</v>
      </c>
      <c r="E274">
        <f>IF(B274 &lt;= 5,VLOOKUP(C274,$R$3:$S$6,2,FALSE),0)</f>
        <v>0</v>
      </c>
      <c r="F274">
        <f t="shared" si="29"/>
        <v>0</v>
      </c>
      <c r="G274">
        <f t="shared" si="30"/>
        <v>0</v>
      </c>
      <c r="H274">
        <f t="shared" si="32"/>
        <v>70884</v>
      </c>
      <c r="I274">
        <f t="shared" si="33"/>
        <v>0</v>
      </c>
      <c r="J274">
        <f t="shared" si="34"/>
        <v>13850</v>
      </c>
      <c r="K274">
        <f t="shared" si="31"/>
        <v>57034</v>
      </c>
    </row>
    <row r="275" spans="1:11" x14ac:dyDescent="0.25">
      <c r="A275" s="1">
        <v>45200</v>
      </c>
      <c r="B275" s="2">
        <f t="shared" si="28"/>
        <v>7</v>
      </c>
      <c r="C275" t="s">
        <v>5</v>
      </c>
      <c r="D275">
        <v>10</v>
      </c>
      <c r="E275">
        <f>IF(B275 &lt;= 5,VLOOKUP(C275,$R$3:$S$6,2,FALSE),0)</f>
        <v>0</v>
      </c>
      <c r="F275">
        <f t="shared" si="29"/>
        <v>0</v>
      </c>
      <c r="G275">
        <f t="shared" si="30"/>
        <v>0</v>
      </c>
      <c r="H275">
        <f t="shared" si="32"/>
        <v>70884</v>
      </c>
      <c r="I275">
        <f t="shared" si="33"/>
        <v>150</v>
      </c>
      <c r="J275">
        <f t="shared" si="34"/>
        <v>14000</v>
      </c>
      <c r="K275">
        <f t="shared" si="31"/>
        <v>56884</v>
      </c>
    </row>
    <row r="276" spans="1:11" x14ac:dyDescent="0.25">
      <c r="A276" s="1">
        <v>45201</v>
      </c>
      <c r="B276" s="2">
        <f t="shared" si="28"/>
        <v>1</v>
      </c>
      <c r="C276" t="s">
        <v>5</v>
      </c>
      <c r="D276">
        <v>10</v>
      </c>
      <c r="E276">
        <f>IF(B276 &lt;= 5,VLOOKUP(C276,$R$3:$S$6,2,FALSE),0)</f>
        <v>0.4</v>
      </c>
      <c r="F276">
        <f t="shared" si="29"/>
        <v>4</v>
      </c>
      <c r="G276">
        <f t="shared" si="30"/>
        <v>264</v>
      </c>
      <c r="H276">
        <f t="shared" si="32"/>
        <v>71148</v>
      </c>
      <c r="I276">
        <f t="shared" si="33"/>
        <v>0</v>
      </c>
      <c r="J276">
        <f t="shared" si="34"/>
        <v>14000</v>
      </c>
      <c r="K276">
        <f t="shared" si="31"/>
        <v>57148</v>
      </c>
    </row>
    <row r="277" spans="1:11" x14ac:dyDescent="0.25">
      <c r="A277" s="1">
        <v>45202</v>
      </c>
      <c r="B277" s="2">
        <f t="shared" si="28"/>
        <v>2</v>
      </c>
      <c r="C277" t="s">
        <v>5</v>
      </c>
      <c r="D277">
        <v>10</v>
      </c>
      <c r="E277">
        <f>IF(B277 &lt;= 5,VLOOKUP(C277,$R$3:$S$6,2,FALSE),0)</f>
        <v>0.4</v>
      </c>
      <c r="F277">
        <f t="shared" si="29"/>
        <v>4</v>
      </c>
      <c r="G277">
        <f t="shared" si="30"/>
        <v>264</v>
      </c>
      <c r="H277">
        <f t="shared" si="32"/>
        <v>71412</v>
      </c>
      <c r="I277">
        <f t="shared" si="33"/>
        <v>0</v>
      </c>
      <c r="J277">
        <f t="shared" si="34"/>
        <v>14000</v>
      </c>
      <c r="K277">
        <f t="shared" si="31"/>
        <v>57412</v>
      </c>
    </row>
    <row r="278" spans="1:11" x14ac:dyDescent="0.25">
      <c r="A278" s="1">
        <v>45203</v>
      </c>
      <c r="B278" s="2">
        <f t="shared" si="28"/>
        <v>3</v>
      </c>
      <c r="C278" t="s">
        <v>5</v>
      </c>
      <c r="D278">
        <v>10</v>
      </c>
      <c r="E278">
        <f>IF(B278 &lt;= 5,VLOOKUP(C278,$R$3:$S$6,2,FALSE),0)</f>
        <v>0.4</v>
      </c>
      <c r="F278">
        <f t="shared" si="29"/>
        <v>4</v>
      </c>
      <c r="G278">
        <f t="shared" si="30"/>
        <v>264</v>
      </c>
      <c r="H278">
        <f t="shared" si="32"/>
        <v>71676</v>
      </c>
      <c r="I278">
        <f t="shared" si="33"/>
        <v>0</v>
      </c>
      <c r="J278">
        <f t="shared" si="34"/>
        <v>14000</v>
      </c>
      <c r="K278">
        <f t="shared" si="31"/>
        <v>57676</v>
      </c>
    </row>
    <row r="279" spans="1:11" x14ac:dyDescent="0.25">
      <c r="A279" s="1">
        <v>45204</v>
      </c>
      <c r="B279" s="2">
        <f t="shared" si="28"/>
        <v>4</v>
      </c>
      <c r="C279" t="s">
        <v>5</v>
      </c>
      <c r="D279">
        <v>10</v>
      </c>
      <c r="E279">
        <f>IF(B279 &lt;= 5,VLOOKUP(C279,$R$3:$S$6,2,FALSE),0)</f>
        <v>0.4</v>
      </c>
      <c r="F279">
        <f t="shared" si="29"/>
        <v>4</v>
      </c>
      <c r="G279">
        <f t="shared" si="30"/>
        <v>264</v>
      </c>
      <c r="H279">
        <f t="shared" si="32"/>
        <v>71940</v>
      </c>
      <c r="I279">
        <f t="shared" si="33"/>
        <v>0</v>
      </c>
      <c r="J279">
        <f t="shared" si="34"/>
        <v>14000</v>
      </c>
      <c r="K279">
        <f t="shared" si="31"/>
        <v>57940</v>
      </c>
    </row>
    <row r="280" spans="1:11" x14ac:dyDescent="0.25">
      <c r="A280" s="1">
        <v>45205</v>
      </c>
      <c r="B280" s="2">
        <f t="shared" si="28"/>
        <v>5</v>
      </c>
      <c r="C280" t="s">
        <v>5</v>
      </c>
      <c r="D280">
        <v>10</v>
      </c>
      <c r="E280">
        <f>IF(B280 &lt;= 5,VLOOKUP(C280,$R$3:$S$6,2,FALSE),0)</f>
        <v>0.4</v>
      </c>
      <c r="F280">
        <f t="shared" si="29"/>
        <v>4</v>
      </c>
      <c r="G280">
        <f t="shared" si="30"/>
        <v>264</v>
      </c>
      <c r="H280">
        <f t="shared" si="32"/>
        <v>72204</v>
      </c>
      <c r="I280">
        <f t="shared" si="33"/>
        <v>0</v>
      </c>
      <c r="J280">
        <f t="shared" si="34"/>
        <v>14000</v>
      </c>
      <c r="K280">
        <f t="shared" si="31"/>
        <v>58204</v>
      </c>
    </row>
    <row r="281" spans="1:11" x14ac:dyDescent="0.25">
      <c r="A281" s="1">
        <v>45206</v>
      </c>
      <c r="B281" s="2">
        <f t="shared" si="28"/>
        <v>6</v>
      </c>
      <c r="C281" t="s">
        <v>5</v>
      </c>
      <c r="D281">
        <v>10</v>
      </c>
      <c r="E281">
        <f>IF(B281 &lt;= 5,VLOOKUP(C281,$R$3:$S$6,2,FALSE),0)</f>
        <v>0</v>
      </c>
      <c r="F281">
        <f t="shared" si="29"/>
        <v>0</v>
      </c>
      <c r="G281">
        <f t="shared" si="30"/>
        <v>0</v>
      </c>
      <c r="H281">
        <f t="shared" si="32"/>
        <v>72204</v>
      </c>
      <c r="I281">
        <f t="shared" si="33"/>
        <v>0</v>
      </c>
      <c r="J281">
        <f t="shared" si="34"/>
        <v>14000</v>
      </c>
      <c r="K281">
        <f t="shared" si="31"/>
        <v>58204</v>
      </c>
    </row>
    <row r="282" spans="1:11" x14ac:dyDescent="0.25">
      <c r="A282" s="1">
        <v>45207</v>
      </c>
      <c r="B282" s="2">
        <f t="shared" si="28"/>
        <v>7</v>
      </c>
      <c r="C282" t="s">
        <v>5</v>
      </c>
      <c r="D282">
        <v>10</v>
      </c>
      <c r="E282">
        <f>IF(B282 &lt;= 5,VLOOKUP(C282,$R$3:$S$6,2,FALSE),0)</f>
        <v>0</v>
      </c>
      <c r="F282">
        <f t="shared" si="29"/>
        <v>0</v>
      </c>
      <c r="G282">
        <f t="shared" si="30"/>
        <v>0</v>
      </c>
      <c r="H282">
        <f t="shared" si="32"/>
        <v>72204</v>
      </c>
      <c r="I282">
        <f t="shared" si="33"/>
        <v>150</v>
      </c>
      <c r="J282">
        <f t="shared" si="34"/>
        <v>14150</v>
      </c>
      <c r="K282">
        <f t="shared" si="31"/>
        <v>58054</v>
      </c>
    </row>
    <row r="283" spans="1:11" x14ac:dyDescent="0.25">
      <c r="A283" s="1">
        <v>45208</v>
      </c>
      <c r="B283" s="2">
        <f t="shared" si="28"/>
        <v>1</v>
      </c>
      <c r="C283" t="s">
        <v>5</v>
      </c>
      <c r="D283">
        <v>10</v>
      </c>
      <c r="E283">
        <f>IF(B283 &lt;= 5,VLOOKUP(C283,$R$3:$S$6,2,FALSE),0)</f>
        <v>0.4</v>
      </c>
      <c r="F283">
        <f t="shared" si="29"/>
        <v>4</v>
      </c>
      <c r="G283">
        <f t="shared" si="30"/>
        <v>264</v>
      </c>
      <c r="H283">
        <f t="shared" si="32"/>
        <v>72468</v>
      </c>
      <c r="I283">
        <f t="shared" si="33"/>
        <v>0</v>
      </c>
      <c r="J283">
        <f t="shared" si="34"/>
        <v>14150</v>
      </c>
      <c r="K283">
        <f t="shared" si="31"/>
        <v>58318</v>
      </c>
    </row>
    <row r="284" spans="1:11" x14ac:dyDescent="0.25">
      <c r="A284" s="1">
        <v>45209</v>
      </c>
      <c r="B284" s="2">
        <f t="shared" si="28"/>
        <v>2</v>
      </c>
      <c r="C284" t="s">
        <v>5</v>
      </c>
      <c r="D284">
        <v>10</v>
      </c>
      <c r="E284">
        <f>IF(B284 &lt;= 5,VLOOKUP(C284,$R$3:$S$6,2,FALSE),0)</f>
        <v>0.4</v>
      </c>
      <c r="F284">
        <f t="shared" si="29"/>
        <v>4</v>
      </c>
      <c r="G284">
        <f t="shared" si="30"/>
        <v>264</v>
      </c>
      <c r="H284">
        <f t="shared" si="32"/>
        <v>72732</v>
      </c>
      <c r="I284">
        <f t="shared" si="33"/>
        <v>0</v>
      </c>
      <c r="J284">
        <f t="shared" si="34"/>
        <v>14150</v>
      </c>
      <c r="K284">
        <f t="shared" si="31"/>
        <v>58582</v>
      </c>
    </row>
    <row r="285" spans="1:11" x14ac:dyDescent="0.25">
      <c r="A285" s="1">
        <v>45210</v>
      </c>
      <c r="B285" s="2">
        <f t="shared" si="28"/>
        <v>3</v>
      </c>
      <c r="C285" t="s">
        <v>5</v>
      </c>
      <c r="D285">
        <v>10</v>
      </c>
      <c r="E285">
        <f>IF(B285 &lt;= 5,VLOOKUP(C285,$R$3:$S$6,2,FALSE),0)</f>
        <v>0.4</v>
      </c>
      <c r="F285">
        <f t="shared" si="29"/>
        <v>4</v>
      </c>
      <c r="G285">
        <f t="shared" si="30"/>
        <v>264</v>
      </c>
      <c r="H285">
        <f t="shared" si="32"/>
        <v>72996</v>
      </c>
      <c r="I285">
        <f t="shared" si="33"/>
        <v>0</v>
      </c>
      <c r="J285">
        <f t="shared" si="34"/>
        <v>14150</v>
      </c>
      <c r="K285">
        <f t="shared" si="31"/>
        <v>58846</v>
      </c>
    </row>
    <row r="286" spans="1:11" x14ac:dyDescent="0.25">
      <c r="A286" s="1">
        <v>45211</v>
      </c>
      <c r="B286" s="2">
        <f t="shared" si="28"/>
        <v>4</v>
      </c>
      <c r="C286" t="s">
        <v>5</v>
      </c>
      <c r="D286">
        <v>10</v>
      </c>
      <c r="E286">
        <f>IF(B286 &lt;= 5,VLOOKUP(C286,$R$3:$S$6,2,FALSE),0)</f>
        <v>0.4</v>
      </c>
      <c r="F286">
        <f t="shared" si="29"/>
        <v>4</v>
      </c>
      <c r="G286">
        <f t="shared" si="30"/>
        <v>264</v>
      </c>
      <c r="H286">
        <f t="shared" si="32"/>
        <v>73260</v>
      </c>
      <c r="I286">
        <f t="shared" si="33"/>
        <v>0</v>
      </c>
      <c r="J286">
        <f t="shared" si="34"/>
        <v>14150</v>
      </c>
      <c r="K286">
        <f t="shared" si="31"/>
        <v>59110</v>
      </c>
    </row>
    <row r="287" spans="1:11" x14ac:dyDescent="0.25">
      <c r="A287" s="1">
        <v>45212</v>
      </c>
      <c r="B287" s="2">
        <f t="shared" si="28"/>
        <v>5</v>
      </c>
      <c r="C287" t="s">
        <v>5</v>
      </c>
      <c r="D287">
        <v>10</v>
      </c>
      <c r="E287">
        <f>IF(B287 &lt;= 5,VLOOKUP(C287,$R$3:$S$6,2,FALSE),0)</f>
        <v>0.4</v>
      </c>
      <c r="F287">
        <f t="shared" si="29"/>
        <v>4</v>
      </c>
      <c r="G287">
        <f t="shared" si="30"/>
        <v>264</v>
      </c>
      <c r="H287">
        <f t="shared" si="32"/>
        <v>73524</v>
      </c>
      <c r="I287">
        <f t="shared" si="33"/>
        <v>0</v>
      </c>
      <c r="J287">
        <f t="shared" si="34"/>
        <v>14150</v>
      </c>
      <c r="K287">
        <f t="shared" si="31"/>
        <v>59374</v>
      </c>
    </row>
    <row r="288" spans="1:11" x14ac:dyDescent="0.25">
      <c r="A288" s="1">
        <v>45213</v>
      </c>
      <c r="B288" s="2">
        <f t="shared" si="28"/>
        <v>6</v>
      </c>
      <c r="C288" t="s">
        <v>5</v>
      </c>
      <c r="D288">
        <v>10</v>
      </c>
      <c r="E288">
        <f>IF(B288 &lt;= 5,VLOOKUP(C288,$R$3:$S$6,2,FALSE),0)</f>
        <v>0</v>
      </c>
      <c r="F288">
        <f t="shared" si="29"/>
        <v>0</v>
      </c>
      <c r="G288">
        <f t="shared" si="30"/>
        <v>0</v>
      </c>
      <c r="H288">
        <f t="shared" si="32"/>
        <v>73524</v>
      </c>
      <c r="I288">
        <f t="shared" si="33"/>
        <v>0</v>
      </c>
      <c r="J288">
        <f t="shared" si="34"/>
        <v>14150</v>
      </c>
      <c r="K288">
        <f t="shared" si="31"/>
        <v>59374</v>
      </c>
    </row>
    <row r="289" spans="1:11" x14ac:dyDescent="0.25">
      <c r="A289" s="1">
        <v>45214</v>
      </c>
      <c r="B289" s="2">
        <f t="shared" si="28"/>
        <v>7</v>
      </c>
      <c r="C289" t="s">
        <v>5</v>
      </c>
      <c r="D289">
        <v>10</v>
      </c>
      <c r="E289">
        <f>IF(B289 &lt;= 5,VLOOKUP(C289,$R$3:$S$6,2,FALSE),0)</f>
        <v>0</v>
      </c>
      <c r="F289">
        <f t="shared" si="29"/>
        <v>0</v>
      </c>
      <c r="G289">
        <f t="shared" si="30"/>
        <v>0</v>
      </c>
      <c r="H289">
        <f t="shared" si="32"/>
        <v>73524</v>
      </c>
      <c r="I289">
        <f t="shared" si="33"/>
        <v>150</v>
      </c>
      <c r="J289">
        <f t="shared" si="34"/>
        <v>14300</v>
      </c>
      <c r="K289">
        <f t="shared" si="31"/>
        <v>59224</v>
      </c>
    </row>
    <row r="290" spans="1:11" x14ac:dyDescent="0.25">
      <c r="A290" s="1">
        <v>45215</v>
      </c>
      <c r="B290" s="2">
        <f t="shared" si="28"/>
        <v>1</v>
      </c>
      <c r="C290" t="s">
        <v>5</v>
      </c>
      <c r="D290">
        <v>10</v>
      </c>
      <c r="E290">
        <f>IF(B290 &lt;= 5,VLOOKUP(C290,$R$3:$S$6,2,FALSE),0)</f>
        <v>0.4</v>
      </c>
      <c r="F290">
        <f t="shared" si="29"/>
        <v>4</v>
      </c>
      <c r="G290">
        <f t="shared" si="30"/>
        <v>264</v>
      </c>
      <c r="H290">
        <f t="shared" si="32"/>
        <v>73788</v>
      </c>
      <c r="I290">
        <f t="shared" si="33"/>
        <v>0</v>
      </c>
      <c r="J290">
        <f t="shared" si="34"/>
        <v>14300</v>
      </c>
      <c r="K290">
        <f t="shared" si="31"/>
        <v>59488</v>
      </c>
    </row>
    <row r="291" spans="1:11" x14ac:dyDescent="0.25">
      <c r="A291" s="1">
        <v>45216</v>
      </c>
      <c r="B291" s="2">
        <f t="shared" si="28"/>
        <v>2</v>
      </c>
      <c r="C291" t="s">
        <v>5</v>
      </c>
      <c r="D291">
        <v>10</v>
      </c>
      <c r="E291">
        <f>IF(B291 &lt;= 5,VLOOKUP(C291,$R$3:$S$6,2,FALSE),0)</f>
        <v>0.4</v>
      </c>
      <c r="F291">
        <f t="shared" si="29"/>
        <v>4</v>
      </c>
      <c r="G291">
        <f t="shared" si="30"/>
        <v>264</v>
      </c>
      <c r="H291">
        <f t="shared" si="32"/>
        <v>74052</v>
      </c>
      <c r="I291">
        <f t="shared" si="33"/>
        <v>0</v>
      </c>
      <c r="J291">
        <f t="shared" si="34"/>
        <v>14300</v>
      </c>
      <c r="K291">
        <f t="shared" si="31"/>
        <v>59752</v>
      </c>
    </row>
    <row r="292" spans="1:11" x14ac:dyDescent="0.25">
      <c r="A292" s="1">
        <v>45217</v>
      </c>
      <c r="B292" s="2">
        <f t="shared" si="28"/>
        <v>3</v>
      </c>
      <c r="C292" t="s">
        <v>5</v>
      </c>
      <c r="D292">
        <v>10</v>
      </c>
      <c r="E292">
        <f>IF(B292 &lt;= 5,VLOOKUP(C292,$R$3:$S$6,2,FALSE),0)</f>
        <v>0.4</v>
      </c>
      <c r="F292">
        <f t="shared" si="29"/>
        <v>4</v>
      </c>
      <c r="G292">
        <f t="shared" si="30"/>
        <v>264</v>
      </c>
      <c r="H292">
        <f t="shared" si="32"/>
        <v>74316</v>
      </c>
      <c r="I292">
        <f t="shared" si="33"/>
        <v>0</v>
      </c>
      <c r="J292">
        <f t="shared" si="34"/>
        <v>14300</v>
      </c>
      <c r="K292">
        <f t="shared" si="31"/>
        <v>60016</v>
      </c>
    </row>
    <row r="293" spans="1:11" x14ac:dyDescent="0.25">
      <c r="A293" s="1">
        <v>45218</v>
      </c>
      <c r="B293" s="2">
        <f t="shared" si="28"/>
        <v>4</v>
      </c>
      <c r="C293" t="s">
        <v>5</v>
      </c>
      <c r="D293">
        <v>10</v>
      </c>
      <c r="E293">
        <f>IF(B293 &lt;= 5,VLOOKUP(C293,$R$3:$S$6,2,FALSE),0)</f>
        <v>0.4</v>
      </c>
      <c r="F293">
        <f t="shared" si="29"/>
        <v>4</v>
      </c>
      <c r="G293">
        <f t="shared" si="30"/>
        <v>264</v>
      </c>
      <c r="H293">
        <f t="shared" si="32"/>
        <v>74580</v>
      </c>
      <c r="I293">
        <f t="shared" si="33"/>
        <v>0</v>
      </c>
      <c r="J293">
        <f t="shared" si="34"/>
        <v>14300</v>
      </c>
      <c r="K293">
        <f t="shared" si="31"/>
        <v>60280</v>
      </c>
    </row>
    <row r="294" spans="1:11" x14ac:dyDescent="0.25">
      <c r="A294" s="1">
        <v>45219</v>
      </c>
      <c r="B294" s="2">
        <f t="shared" si="28"/>
        <v>5</v>
      </c>
      <c r="C294" t="s">
        <v>5</v>
      </c>
      <c r="D294">
        <v>10</v>
      </c>
      <c r="E294">
        <f>IF(B294 &lt;= 5,VLOOKUP(C294,$R$3:$S$6,2,FALSE),0)</f>
        <v>0.4</v>
      </c>
      <c r="F294">
        <f t="shared" si="29"/>
        <v>4</v>
      </c>
      <c r="G294">
        <f t="shared" si="30"/>
        <v>264</v>
      </c>
      <c r="H294">
        <f t="shared" si="32"/>
        <v>74844</v>
      </c>
      <c r="I294">
        <f t="shared" si="33"/>
        <v>0</v>
      </c>
      <c r="J294">
        <f t="shared" si="34"/>
        <v>14300</v>
      </c>
      <c r="K294">
        <f t="shared" si="31"/>
        <v>60544</v>
      </c>
    </row>
    <row r="295" spans="1:11" x14ac:dyDescent="0.25">
      <c r="A295" s="1">
        <v>45220</v>
      </c>
      <c r="B295" s="2">
        <f t="shared" si="28"/>
        <v>6</v>
      </c>
      <c r="C295" t="s">
        <v>5</v>
      </c>
      <c r="D295">
        <v>10</v>
      </c>
      <c r="E295">
        <f>IF(B295 &lt;= 5,VLOOKUP(C295,$R$3:$S$6,2,FALSE),0)</f>
        <v>0</v>
      </c>
      <c r="F295">
        <f t="shared" si="29"/>
        <v>0</v>
      </c>
      <c r="G295">
        <f t="shared" si="30"/>
        <v>0</v>
      </c>
      <c r="H295">
        <f t="shared" si="32"/>
        <v>74844</v>
      </c>
      <c r="I295">
        <f t="shared" si="33"/>
        <v>0</v>
      </c>
      <c r="J295">
        <f t="shared" si="34"/>
        <v>14300</v>
      </c>
      <c r="K295">
        <f t="shared" si="31"/>
        <v>60544</v>
      </c>
    </row>
    <row r="296" spans="1:11" x14ac:dyDescent="0.25">
      <c r="A296" s="1">
        <v>45221</v>
      </c>
      <c r="B296" s="2">
        <f t="shared" si="28"/>
        <v>7</v>
      </c>
      <c r="C296" t="s">
        <v>5</v>
      </c>
      <c r="D296">
        <v>10</v>
      </c>
      <c r="E296">
        <f>IF(B296 &lt;= 5,VLOOKUP(C296,$R$3:$S$6,2,FALSE),0)</f>
        <v>0</v>
      </c>
      <c r="F296">
        <f t="shared" si="29"/>
        <v>0</v>
      </c>
      <c r="G296">
        <f t="shared" si="30"/>
        <v>0</v>
      </c>
      <c r="H296">
        <f t="shared" si="32"/>
        <v>74844</v>
      </c>
      <c r="I296">
        <f t="shared" si="33"/>
        <v>150</v>
      </c>
      <c r="J296">
        <f t="shared" si="34"/>
        <v>14450</v>
      </c>
      <c r="K296">
        <f t="shared" si="31"/>
        <v>60394</v>
      </c>
    </row>
    <row r="297" spans="1:11" x14ac:dyDescent="0.25">
      <c r="A297" s="1">
        <v>45222</v>
      </c>
      <c r="B297" s="2">
        <f t="shared" si="28"/>
        <v>1</v>
      </c>
      <c r="C297" t="s">
        <v>5</v>
      </c>
      <c r="D297">
        <v>10</v>
      </c>
      <c r="E297">
        <f>IF(B297 &lt;= 5,VLOOKUP(C297,$R$3:$S$6,2,FALSE),0)</f>
        <v>0.4</v>
      </c>
      <c r="F297">
        <f t="shared" si="29"/>
        <v>4</v>
      </c>
      <c r="G297">
        <f t="shared" si="30"/>
        <v>264</v>
      </c>
      <c r="H297">
        <f t="shared" si="32"/>
        <v>75108</v>
      </c>
      <c r="I297">
        <f t="shared" si="33"/>
        <v>0</v>
      </c>
      <c r="J297">
        <f t="shared" si="34"/>
        <v>14450</v>
      </c>
      <c r="K297">
        <f t="shared" si="31"/>
        <v>60658</v>
      </c>
    </row>
    <row r="298" spans="1:11" x14ac:dyDescent="0.25">
      <c r="A298" s="1">
        <v>45223</v>
      </c>
      <c r="B298" s="2">
        <f t="shared" si="28"/>
        <v>2</v>
      </c>
      <c r="C298" t="s">
        <v>5</v>
      </c>
      <c r="D298">
        <v>10</v>
      </c>
      <c r="E298">
        <f>IF(B298 &lt;= 5,VLOOKUP(C298,$R$3:$S$6,2,FALSE),0)</f>
        <v>0.4</v>
      </c>
      <c r="F298">
        <f t="shared" si="29"/>
        <v>4</v>
      </c>
      <c r="G298">
        <f t="shared" si="30"/>
        <v>264</v>
      </c>
      <c r="H298">
        <f t="shared" si="32"/>
        <v>75372</v>
      </c>
      <c r="I298">
        <f t="shared" si="33"/>
        <v>0</v>
      </c>
      <c r="J298">
        <f t="shared" si="34"/>
        <v>14450</v>
      </c>
      <c r="K298">
        <f t="shared" si="31"/>
        <v>60922</v>
      </c>
    </row>
    <row r="299" spans="1:11" x14ac:dyDescent="0.25">
      <c r="A299" s="1">
        <v>45224</v>
      </c>
      <c r="B299" s="2">
        <f t="shared" si="28"/>
        <v>3</v>
      </c>
      <c r="C299" t="s">
        <v>5</v>
      </c>
      <c r="D299">
        <v>10</v>
      </c>
      <c r="E299">
        <f>IF(B299 &lt;= 5,VLOOKUP(C299,$R$3:$S$6,2,FALSE),0)</f>
        <v>0.4</v>
      </c>
      <c r="F299">
        <f t="shared" si="29"/>
        <v>4</v>
      </c>
      <c r="G299">
        <f t="shared" si="30"/>
        <v>264</v>
      </c>
      <c r="H299">
        <f t="shared" si="32"/>
        <v>75636</v>
      </c>
      <c r="I299">
        <f t="shared" si="33"/>
        <v>0</v>
      </c>
      <c r="J299">
        <f t="shared" si="34"/>
        <v>14450</v>
      </c>
      <c r="K299">
        <f t="shared" si="31"/>
        <v>61186</v>
      </c>
    </row>
    <row r="300" spans="1:11" x14ac:dyDescent="0.25">
      <c r="A300" s="1">
        <v>45225</v>
      </c>
      <c r="B300" s="2">
        <f t="shared" si="28"/>
        <v>4</v>
      </c>
      <c r="C300" t="s">
        <v>5</v>
      </c>
      <c r="D300">
        <v>10</v>
      </c>
      <c r="E300">
        <f>IF(B300 &lt;= 5,VLOOKUP(C300,$R$3:$S$6,2,FALSE),0)</f>
        <v>0.4</v>
      </c>
      <c r="F300">
        <f t="shared" si="29"/>
        <v>4</v>
      </c>
      <c r="G300">
        <f t="shared" si="30"/>
        <v>264</v>
      </c>
      <c r="H300">
        <f t="shared" si="32"/>
        <v>75900</v>
      </c>
      <c r="I300">
        <f t="shared" si="33"/>
        <v>0</v>
      </c>
      <c r="J300">
        <f t="shared" si="34"/>
        <v>14450</v>
      </c>
      <c r="K300">
        <f t="shared" si="31"/>
        <v>61450</v>
      </c>
    </row>
    <row r="301" spans="1:11" x14ac:dyDescent="0.25">
      <c r="A301" s="1">
        <v>45226</v>
      </c>
      <c r="B301" s="2">
        <f t="shared" si="28"/>
        <v>5</v>
      </c>
      <c r="C301" t="s">
        <v>5</v>
      </c>
      <c r="D301">
        <v>10</v>
      </c>
      <c r="E301">
        <f>IF(B301 &lt;= 5,VLOOKUP(C301,$R$3:$S$6,2,FALSE),0)</f>
        <v>0.4</v>
      </c>
      <c r="F301">
        <f t="shared" si="29"/>
        <v>4</v>
      </c>
      <c r="G301">
        <f t="shared" si="30"/>
        <v>264</v>
      </c>
      <c r="H301">
        <f t="shared" si="32"/>
        <v>76164</v>
      </c>
      <c r="I301">
        <f t="shared" si="33"/>
        <v>0</v>
      </c>
      <c r="J301">
        <f t="shared" si="34"/>
        <v>14450</v>
      </c>
      <c r="K301">
        <f t="shared" si="31"/>
        <v>61714</v>
      </c>
    </row>
    <row r="302" spans="1:11" x14ac:dyDescent="0.25">
      <c r="A302" s="1">
        <v>45227</v>
      </c>
      <c r="B302" s="2">
        <f t="shared" si="28"/>
        <v>6</v>
      </c>
      <c r="C302" t="s">
        <v>5</v>
      </c>
      <c r="D302">
        <v>10</v>
      </c>
      <c r="E302">
        <f>IF(B302 &lt;= 5,VLOOKUP(C302,$R$3:$S$6,2,FALSE),0)</f>
        <v>0</v>
      </c>
      <c r="F302">
        <f t="shared" si="29"/>
        <v>0</v>
      </c>
      <c r="G302">
        <f t="shared" si="30"/>
        <v>0</v>
      </c>
      <c r="H302">
        <f t="shared" si="32"/>
        <v>76164</v>
      </c>
      <c r="I302">
        <f t="shared" si="33"/>
        <v>0</v>
      </c>
      <c r="J302">
        <f t="shared" si="34"/>
        <v>14450</v>
      </c>
      <c r="K302">
        <f t="shared" si="31"/>
        <v>61714</v>
      </c>
    </row>
    <row r="303" spans="1:11" x14ac:dyDescent="0.25">
      <c r="A303" s="1">
        <v>45228</v>
      </c>
      <c r="B303" s="2">
        <f t="shared" si="28"/>
        <v>7</v>
      </c>
      <c r="C303" t="s">
        <v>5</v>
      </c>
      <c r="D303">
        <v>10</v>
      </c>
      <c r="E303">
        <f>IF(B303 &lt;= 5,VLOOKUP(C303,$R$3:$S$6,2,FALSE),0)</f>
        <v>0</v>
      </c>
      <c r="F303">
        <f t="shared" si="29"/>
        <v>0</v>
      </c>
      <c r="G303">
        <f t="shared" si="30"/>
        <v>0</v>
      </c>
      <c r="H303">
        <f t="shared" si="32"/>
        <v>76164</v>
      </c>
      <c r="I303">
        <f t="shared" si="33"/>
        <v>150</v>
      </c>
      <c r="J303">
        <f t="shared" si="34"/>
        <v>14600</v>
      </c>
      <c r="K303">
        <f t="shared" si="31"/>
        <v>61564</v>
      </c>
    </row>
    <row r="304" spans="1:11" x14ac:dyDescent="0.25">
      <c r="A304" s="1">
        <v>45229</v>
      </c>
      <c r="B304" s="2">
        <f t="shared" si="28"/>
        <v>1</v>
      </c>
      <c r="C304" t="s">
        <v>5</v>
      </c>
      <c r="D304">
        <v>10</v>
      </c>
      <c r="E304">
        <f>IF(B304 &lt;= 5,VLOOKUP(C304,$R$3:$S$6,2,FALSE),0)</f>
        <v>0.4</v>
      </c>
      <c r="F304">
        <f t="shared" si="29"/>
        <v>4</v>
      </c>
      <c r="G304">
        <f t="shared" si="30"/>
        <v>264</v>
      </c>
      <c r="H304">
        <f t="shared" si="32"/>
        <v>76428</v>
      </c>
      <c r="I304">
        <f t="shared" si="33"/>
        <v>0</v>
      </c>
      <c r="J304">
        <f t="shared" si="34"/>
        <v>14600</v>
      </c>
      <c r="K304">
        <f t="shared" si="31"/>
        <v>61828</v>
      </c>
    </row>
    <row r="305" spans="1:11" x14ac:dyDescent="0.25">
      <c r="A305" s="1">
        <v>45230</v>
      </c>
      <c r="B305" s="2">
        <f t="shared" si="28"/>
        <v>2</v>
      </c>
      <c r="C305" t="s">
        <v>5</v>
      </c>
      <c r="D305">
        <v>10</v>
      </c>
      <c r="E305">
        <f>IF(B305 &lt;= 5,VLOOKUP(C305,$R$3:$S$6,2,FALSE),0)</f>
        <v>0.4</v>
      </c>
      <c r="F305">
        <f t="shared" si="29"/>
        <v>4</v>
      </c>
      <c r="G305">
        <f t="shared" si="30"/>
        <v>264</v>
      </c>
      <c r="H305">
        <f t="shared" si="32"/>
        <v>76692</v>
      </c>
      <c r="I305">
        <f t="shared" si="33"/>
        <v>0</v>
      </c>
      <c r="J305">
        <f t="shared" si="34"/>
        <v>14600</v>
      </c>
      <c r="K305">
        <f t="shared" si="31"/>
        <v>62092</v>
      </c>
    </row>
    <row r="306" spans="1:11" x14ac:dyDescent="0.25">
      <c r="A306" s="1">
        <v>45231</v>
      </c>
      <c r="B306" s="2">
        <f t="shared" si="28"/>
        <v>3</v>
      </c>
      <c r="C306" t="s">
        <v>5</v>
      </c>
      <c r="D306">
        <v>10</v>
      </c>
      <c r="E306">
        <f>IF(B306 &lt;= 5,VLOOKUP(C306,$R$3:$S$6,2,FALSE),0)</f>
        <v>0.4</v>
      </c>
      <c r="F306">
        <f t="shared" si="29"/>
        <v>4</v>
      </c>
      <c r="G306">
        <f t="shared" si="30"/>
        <v>264</v>
      </c>
      <c r="H306">
        <f t="shared" si="32"/>
        <v>76956</v>
      </c>
      <c r="I306">
        <f t="shared" si="33"/>
        <v>0</v>
      </c>
      <c r="J306">
        <f t="shared" si="34"/>
        <v>14600</v>
      </c>
      <c r="K306">
        <f t="shared" si="31"/>
        <v>62356</v>
      </c>
    </row>
    <row r="307" spans="1:11" x14ac:dyDescent="0.25">
      <c r="A307" s="1">
        <v>45232</v>
      </c>
      <c r="B307" s="2">
        <f t="shared" si="28"/>
        <v>4</v>
      </c>
      <c r="C307" t="s">
        <v>5</v>
      </c>
      <c r="D307">
        <v>10</v>
      </c>
      <c r="E307">
        <f>IF(B307 &lt;= 5,VLOOKUP(C307,$R$3:$S$6,2,FALSE),0)</f>
        <v>0.4</v>
      </c>
      <c r="F307">
        <f t="shared" si="29"/>
        <v>4</v>
      </c>
      <c r="G307">
        <f t="shared" si="30"/>
        <v>264</v>
      </c>
      <c r="H307">
        <f t="shared" si="32"/>
        <v>77220</v>
      </c>
      <c r="I307">
        <f t="shared" si="33"/>
        <v>0</v>
      </c>
      <c r="J307">
        <f t="shared" si="34"/>
        <v>14600</v>
      </c>
      <c r="K307">
        <f t="shared" si="31"/>
        <v>62620</v>
      </c>
    </row>
    <row r="308" spans="1:11" x14ac:dyDescent="0.25">
      <c r="A308" s="1">
        <v>45233</v>
      </c>
      <c r="B308" s="2">
        <f t="shared" si="28"/>
        <v>5</v>
      </c>
      <c r="C308" t="s">
        <v>5</v>
      </c>
      <c r="D308">
        <v>10</v>
      </c>
      <c r="E308">
        <f>IF(B308 &lt;= 5,VLOOKUP(C308,$R$3:$S$6,2,FALSE),0)</f>
        <v>0.4</v>
      </c>
      <c r="F308">
        <f t="shared" si="29"/>
        <v>4</v>
      </c>
      <c r="G308">
        <f t="shared" si="30"/>
        <v>264</v>
      </c>
      <c r="H308">
        <f t="shared" si="32"/>
        <v>77484</v>
      </c>
      <c r="I308">
        <f t="shared" si="33"/>
        <v>0</v>
      </c>
      <c r="J308">
        <f t="shared" si="34"/>
        <v>14600</v>
      </c>
      <c r="K308">
        <f t="shared" si="31"/>
        <v>62884</v>
      </c>
    </row>
    <row r="309" spans="1:11" x14ac:dyDescent="0.25">
      <c r="A309" s="1">
        <v>45234</v>
      </c>
      <c r="B309" s="2">
        <f t="shared" si="28"/>
        <v>6</v>
      </c>
      <c r="C309" t="s">
        <v>5</v>
      </c>
      <c r="D309">
        <v>10</v>
      </c>
      <c r="E309">
        <f>IF(B309 &lt;= 5,VLOOKUP(C309,$R$3:$S$6,2,FALSE),0)</f>
        <v>0</v>
      </c>
      <c r="F309">
        <f t="shared" si="29"/>
        <v>0</v>
      </c>
      <c r="G309">
        <f t="shared" si="30"/>
        <v>0</v>
      </c>
      <c r="H309">
        <f t="shared" si="32"/>
        <v>77484</v>
      </c>
      <c r="I309">
        <f t="shared" si="33"/>
        <v>0</v>
      </c>
      <c r="J309">
        <f t="shared" si="34"/>
        <v>14600</v>
      </c>
      <c r="K309">
        <f t="shared" si="31"/>
        <v>62884</v>
      </c>
    </row>
    <row r="310" spans="1:11" x14ac:dyDescent="0.25">
      <c r="A310" s="1">
        <v>45235</v>
      </c>
      <c r="B310" s="2">
        <f t="shared" si="28"/>
        <v>7</v>
      </c>
      <c r="C310" t="s">
        <v>5</v>
      </c>
      <c r="D310">
        <v>10</v>
      </c>
      <c r="E310">
        <f>IF(B310 &lt;= 5,VLOOKUP(C310,$R$3:$S$6,2,FALSE),0)</f>
        <v>0</v>
      </c>
      <c r="F310">
        <f t="shared" si="29"/>
        <v>0</v>
      </c>
      <c r="G310">
        <f t="shared" si="30"/>
        <v>0</v>
      </c>
      <c r="H310">
        <f t="shared" si="32"/>
        <v>77484</v>
      </c>
      <c r="I310">
        <f t="shared" si="33"/>
        <v>150</v>
      </c>
      <c r="J310">
        <f t="shared" si="34"/>
        <v>14750</v>
      </c>
      <c r="K310">
        <f t="shared" si="31"/>
        <v>62734</v>
      </c>
    </row>
    <row r="311" spans="1:11" x14ac:dyDescent="0.25">
      <c r="A311" s="1">
        <v>45236</v>
      </c>
      <c r="B311" s="2">
        <f t="shared" si="28"/>
        <v>1</v>
      </c>
      <c r="C311" t="s">
        <v>5</v>
      </c>
      <c r="D311">
        <v>10</v>
      </c>
      <c r="E311">
        <f>IF(B311 &lt;= 5,VLOOKUP(C311,$R$3:$S$6,2,FALSE),0)</f>
        <v>0.4</v>
      </c>
      <c r="F311">
        <f t="shared" si="29"/>
        <v>4</v>
      </c>
      <c r="G311">
        <f t="shared" si="30"/>
        <v>264</v>
      </c>
      <c r="H311">
        <f t="shared" si="32"/>
        <v>77748</v>
      </c>
      <c r="I311">
        <f t="shared" si="33"/>
        <v>0</v>
      </c>
      <c r="J311">
        <f t="shared" si="34"/>
        <v>14750</v>
      </c>
      <c r="K311">
        <f t="shared" si="31"/>
        <v>62998</v>
      </c>
    </row>
    <row r="312" spans="1:11" x14ac:dyDescent="0.25">
      <c r="A312" s="1">
        <v>45237</v>
      </c>
      <c r="B312" s="2">
        <f t="shared" si="28"/>
        <v>2</v>
      </c>
      <c r="C312" t="s">
        <v>5</v>
      </c>
      <c r="D312">
        <v>10</v>
      </c>
      <c r="E312">
        <f>IF(B312 &lt;= 5,VLOOKUP(C312,$R$3:$S$6,2,FALSE),0)</f>
        <v>0.4</v>
      </c>
      <c r="F312">
        <f t="shared" si="29"/>
        <v>4</v>
      </c>
      <c r="G312">
        <f t="shared" si="30"/>
        <v>264</v>
      </c>
      <c r="H312">
        <f t="shared" si="32"/>
        <v>78012</v>
      </c>
      <c r="I312">
        <f t="shared" si="33"/>
        <v>0</v>
      </c>
      <c r="J312">
        <f t="shared" si="34"/>
        <v>14750</v>
      </c>
      <c r="K312">
        <f t="shared" si="31"/>
        <v>63262</v>
      </c>
    </row>
    <row r="313" spans="1:11" x14ac:dyDescent="0.25">
      <c r="A313" s="1">
        <v>45238</v>
      </c>
      <c r="B313" s="2">
        <f t="shared" si="28"/>
        <v>3</v>
      </c>
      <c r="C313" t="s">
        <v>5</v>
      </c>
      <c r="D313">
        <v>10</v>
      </c>
      <c r="E313">
        <f>IF(B313 &lt;= 5,VLOOKUP(C313,$R$3:$S$6,2,FALSE),0)</f>
        <v>0.4</v>
      </c>
      <c r="F313">
        <f t="shared" si="29"/>
        <v>4</v>
      </c>
      <c r="G313">
        <f t="shared" si="30"/>
        <v>264</v>
      </c>
      <c r="H313">
        <f t="shared" si="32"/>
        <v>78276</v>
      </c>
      <c r="I313">
        <f t="shared" si="33"/>
        <v>0</v>
      </c>
      <c r="J313">
        <f t="shared" si="34"/>
        <v>14750</v>
      </c>
      <c r="K313">
        <f t="shared" si="31"/>
        <v>63526</v>
      </c>
    </row>
    <row r="314" spans="1:11" x14ac:dyDescent="0.25">
      <c r="A314" s="1">
        <v>45239</v>
      </c>
      <c r="B314" s="2">
        <f t="shared" si="28"/>
        <v>4</v>
      </c>
      <c r="C314" t="s">
        <v>5</v>
      </c>
      <c r="D314">
        <v>10</v>
      </c>
      <c r="E314">
        <f>IF(B314 &lt;= 5,VLOOKUP(C314,$R$3:$S$6,2,FALSE),0)</f>
        <v>0.4</v>
      </c>
      <c r="F314">
        <f t="shared" si="29"/>
        <v>4</v>
      </c>
      <c r="G314">
        <f t="shared" si="30"/>
        <v>264</v>
      </c>
      <c r="H314">
        <f t="shared" si="32"/>
        <v>78540</v>
      </c>
      <c r="I314">
        <f t="shared" si="33"/>
        <v>0</v>
      </c>
      <c r="J314">
        <f t="shared" si="34"/>
        <v>14750</v>
      </c>
      <c r="K314">
        <f t="shared" si="31"/>
        <v>63790</v>
      </c>
    </row>
    <row r="315" spans="1:11" x14ac:dyDescent="0.25">
      <c r="A315" s="1">
        <v>45240</v>
      </c>
      <c r="B315" s="2">
        <f t="shared" si="28"/>
        <v>5</v>
      </c>
      <c r="C315" t="s">
        <v>5</v>
      </c>
      <c r="D315">
        <v>10</v>
      </c>
      <c r="E315">
        <f>IF(B315 &lt;= 5,VLOOKUP(C315,$R$3:$S$6,2,FALSE),0)</f>
        <v>0.4</v>
      </c>
      <c r="F315">
        <f t="shared" si="29"/>
        <v>4</v>
      </c>
      <c r="G315">
        <f t="shared" si="30"/>
        <v>264</v>
      </c>
      <c r="H315">
        <f t="shared" si="32"/>
        <v>78804</v>
      </c>
      <c r="I315">
        <f t="shared" si="33"/>
        <v>0</v>
      </c>
      <c r="J315">
        <f t="shared" si="34"/>
        <v>14750</v>
      </c>
      <c r="K315">
        <f t="shared" si="31"/>
        <v>64054</v>
      </c>
    </row>
    <row r="316" spans="1:11" x14ac:dyDescent="0.25">
      <c r="A316" s="1">
        <v>45241</v>
      </c>
      <c r="B316" s="2">
        <f t="shared" si="28"/>
        <v>6</v>
      </c>
      <c r="C316" t="s">
        <v>5</v>
      </c>
      <c r="D316">
        <v>10</v>
      </c>
      <c r="E316">
        <f>IF(B316 &lt;= 5,VLOOKUP(C316,$R$3:$S$6,2,FALSE),0)</f>
        <v>0</v>
      </c>
      <c r="F316">
        <f t="shared" si="29"/>
        <v>0</v>
      </c>
      <c r="G316">
        <f t="shared" si="30"/>
        <v>0</v>
      </c>
      <c r="H316">
        <f t="shared" si="32"/>
        <v>78804</v>
      </c>
      <c r="I316">
        <f t="shared" si="33"/>
        <v>0</v>
      </c>
      <c r="J316">
        <f t="shared" si="34"/>
        <v>14750</v>
      </c>
      <c r="K316">
        <f t="shared" si="31"/>
        <v>64054</v>
      </c>
    </row>
    <row r="317" spans="1:11" x14ac:dyDescent="0.25">
      <c r="A317" s="1">
        <v>45242</v>
      </c>
      <c r="B317" s="2">
        <f t="shared" si="28"/>
        <v>7</v>
      </c>
      <c r="C317" t="s">
        <v>5</v>
      </c>
      <c r="D317">
        <v>10</v>
      </c>
      <c r="E317">
        <f>IF(B317 &lt;= 5,VLOOKUP(C317,$R$3:$S$6,2,FALSE),0)</f>
        <v>0</v>
      </c>
      <c r="F317">
        <f t="shared" si="29"/>
        <v>0</v>
      </c>
      <c r="G317">
        <f t="shared" si="30"/>
        <v>0</v>
      </c>
      <c r="H317">
        <f t="shared" si="32"/>
        <v>78804</v>
      </c>
      <c r="I317">
        <f t="shared" si="33"/>
        <v>150</v>
      </c>
      <c r="J317">
        <f t="shared" si="34"/>
        <v>14900</v>
      </c>
      <c r="K317">
        <f t="shared" si="31"/>
        <v>63904</v>
      </c>
    </row>
    <row r="318" spans="1:11" x14ac:dyDescent="0.25">
      <c r="A318" s="1">
        <v>45243</v>
      </c>
      <c r="B318" s="2">
        <f t="shared" si="28"/>
        <v>1</v>
      </c>
      <c r="C318" t="s">
        <v>5</v>
      </c>
      <c r="D318">
        <v>10</v>
      </c>
      <c r="E318">
        <f>IF(B318 &lt;= 5,VLOOKUP(C318,$R$3:$S$6,2,FALSE),0)</f>
        <v>0.4</v>
      </c>
      <c r="F318">
        <f t="shared" si="29"/>
        <v>4</v>
      </c>
      <c r="G318">
        <f t="shared" si="30"/>
        <v>264</v>
      </c>
      <c r="H318">
        <f t="shared" si="32"/>
        <v>79068</v>
      </c>
      <c r="I318">
        <f t="shared" si="33"/>
        <v>0</v>
      </c>
      <c r="J318">
        <f t="shared" si="34"/>
        <v>14900</v>
      </c>
      <c r="K318">
        <f t="shared" si="31"/>
        <v>64168</v>
      </c>
    </row>
    <row r="319" spans="1:11" x14ac:dyDescent="0.25">
      <c r="A319" s="1">
        <v>45244</v>
      </c>
      <c r="B319" s="2">
        <f t="shared" si="28"/>
        <v>2</v>
      </c>
      <c r="C319" t="s">
        <v>5</v>
      </c>
      <c r="D319">
        <v>10</v>
      </c>
      <c r="E319">
        <f>IF(B319 &lt;= 5,VLOOKUP(C319,$R$3:$S$6,2,FALSE),0)</f>
        <v>0.4</v>
      </c>
      <c r="F319">
        <f t="shared" si="29"/>
        <v>4</v>
      </c>
      <c r="G319">
        <f t="shared" si="30"/>
        <v>264</v>
      </c>
      <c r="H319">
        <f t="shared" si="32"/>
        <v>79332</v>
      </c>
      <c r="I319">
        <f t="shared" si="33"/>
        <v>0</v>
      </c>
      <c r="J319">
        <f t="shared" si="34"/>
        <v>14900</v>
      </c>
      <c r="K319">
        <f t="shared" si="31"/>
        <v>64432</v>
      </c>
    </row>
    <row r="320" spans="1:11" x14ac:dyDescent="0.25">
      <c r="A320" s="1">
        <v>45245</v>
      </c>
      <c r="B320" s="2">
        <f t="shared" si="28"/>
        <v>3</v>
      </c>
      <c r="C320" t="s">
        <v>5</v>
      </c>
      <c r="D320">
        <v>10</v>
      </c>
      <c r="E320">
        <f>IF(B320 &lt;= 5,VLOOKUP(C320,$R$3:$S$6,2,FALSE),0)</f>
        <v>0.4</v>
      </c>
      <c r="F320">
        <f t="shared" si="29"/>
        <v>4</v>
      </c>
      <c r="G320">
        <f t="shared" si="30"/>
        <v>264</v>
      </c>
      <c r="H320">
        <f t="shared" si="32"/>
        <v>79596</v>
      </c>
      <c r="I320">
        <f t="shared" si="33"/>
        <v>0</v>
      </c>
      <c r="J320">
        <f t="shared" si="34"/>
        <v>14900</v>
      </c>
      <c r="K320">
        <f t="shared" si="31"/>
        <v>64696</v>
      </c>
    </row>
    <row r="321" spans="1:11" x14ac:dyDescent="0.25">
      <c r="A321" s="1">
        <v>45246</v>
      </c>
      <c r="B321" s="2">
        <f t="shared" si="28"/>
        <v>4</v>
      </c>
      <c r="C321" t="s">
        <v>5</v>
      </c>
      <c r="D321">
        <v>10</v>
      </c>
      <c r="E321">
        <f>IF(B321 &lt;= 5,VLOOKUP(C321,$R$3:$S$6,2,FALSE),0)</f>
        <v>0.4</v>
      </c>
      <c r="F321">
        <f t="shared" si="29"/>
        <v>4</v>
      </c>
      <c r="G321">
        <f t="shared" si="30"/>
        <v>264</v>
      </c>
      <c r="H321">
        <f t="shared" si="32"/>
        <v>79860</v>
      </c>
      <c r="I321">
        <f t="shared" si="33"/>
        <v>0</v>
      </c>
      <c r="J321">
        <f t="shared" si="34"/>
        <v>14900</v>
      </c>
      <c r="K321">
        <f t="shared" si="31"/>
        <v>64960</v>
      </c>
    </row>
    <row r="322" spans="1:11" x14ac:dyDescent="0.25">
      <c r="A322" s="1">
        <v>45247</v>
      </c>
      <c r="B322" s="2">
        <f t="shared" si="28"/>
        <v>5</v>
      </c>
      <c r="C322" t="s">
        <v>5</v>
      </c>
      <c r="D322">
        <v>10</v>
      </c>
      <c r="E322">
        <f>IF(B322 &lt;= 5,VLOOKUP(C322,$R$3:$S$6,2,FALSE),0)</f>
        <v>0.4</v>
      </c>
      <c r="F322">
        <f t="shared" si="29"/>
        <v>4</v>
      </c>
      <c r="G322">
        <f t="shared" si="30"/>
        <v>264</v>
      </c>
      <c r="H322">
        <f t="shared" si="32"/>
        <v>80124</v>
      </c>
      <c r="I322">
        <f t="shared" si="33"/>
        <v>0</v>
      </c>
      <c r="J322">
        <f t="shared" si="34"/>
        <v>14900</v>
      </c>
      <c r="K322">
        <f t="shared" si="31"/>
        <v>65224</v>
      </c>
    </row>
    <row r="323" spans="1:11" x14ac:dyDescent="0.25">
      <c r="A323" s="1">
        <v>45248</v>
      </c>
      <c r="B323" s="2">
        <f t="shared" ref="B323:B386" si="35">WEEKDAY(A323,2)</f>
        <v>6</v>
      </c>
      <c r="C323" t="s">
        <v>5</v>
      </c>
      <c r="D323">
        <v>10</v>
      </c>
      <c r="E323">
        <f>IF(B323 &lt;= 5,VLOOKUP(C323,$R$3:$S$6,2,FALSE),0)</f>
        <v>0</v>
      </c>
      <c r="F323">
        <f t="shared" ref="F323:F386" si="36">ROUNDDOWN(D323*E323,0)</f>
        <v>0</v>
      </c>
      <c r="G323">
        <f t="shared" ref="G323:G386" si="37">IF(B323&lt;=5,F323*$Q$9,0)</f>
        <v>0</v>
      </c>
      <c r="H323">
        <f t="shared" si="32"/>
        <v>80124</v>
      </c>
      <c r="I323">
        <f t="shared" si="33"/>
        <v>0</v>
      </c>
      <c r="J323">
        <f t="shared" si="34"/>
        <v>14900</v>
      </c>
      <c r="K323">
        <f t="shared" ref="K323:K386" si="38">H323-J323</f>
        <v>65224</v>
      </c>
    </row>
    <row r="324" spans="1:11" x14ac:dyDescent="0.25">
      <c r="A324" s="1">
        <v>45249</v>
      </c>
      <c r="B324" s="2">
        <f t="shared" si="35"/>
        <v>7</v>
      </c>
      <c r="C324" t="s">
        <v>5</v>
      </c>
      <c r="D324">
        <v>10</v>
      </c>
      <c r="E324">
        <f>IF(B324 &lt;= 5,VLOOKUP(C324,$R$3:$S$6,2,FALSE),0)</f>
        <v>0</v>
      </c>
      <c r="F324">
        <f t="shared" si="36"/>
        <v>0</v>
      </c>
      <c r="G324">
        <f t="shared" si="37"/>
        <v>0</v>
      </c>
      <c r="H324">
        <f t="shared" ref="H324:H387" si="39">H323+G324</f>
        <v>80124</v>
      </c>
      <c r="I324">
        <f t="shared" ref="I324:I387" si="40">IF(B324=7,D324*$Q$10,0)</f>
        <v>150</v>
      </c>
      <c r="J324">
        <f t="shared" ref="J324:J387" si="41">J323+I324</f>
        <v>15050</v>
      </c>
      <c r="K324">
        <f t="shared" si="38"/>
        <v>65074</v>
      </c>
    </row>
    <row r="325" spans="1:11" x14ac:dyDescent="0.25">
      <c r="A325" s="1">
        <v>45250</v>
      </c>
      <c r="B325" s="2">
        <f t="shared" si="35"/>
        <v>1</v>
      </c>
      <c r="C325" t="s">
        <v>5</v>
      </c>
      <c r="D325">
        <v>10</v>
      </c>
      <c r="E325">
        <f>IF(B325 &lt;= 5,VLOOKUP(C325,$R$3:$S$6,2,FALSE),0)</f>
        <v>0.4</v>
      </c>
      <c r="F325">
        <f t="shared" si="36"/>
        <v>4</v>
      </c>
      <c r="G325">
        <f t="shared" si="37"/>
        <v>264</v>
      </c>
      <c r="H325">
        <f t="shared" si="39"/>
        <v>80388</v>
      </c>
      <c r="I325">
        <f t="shared" si="40"/>
        <v>0</v>
      </c>
      <c r="J325">
        <f t="shared" si="41"/>
        <v>15050</v>
      </c>
      <c r="K325">
        <f t="shared" si="38"/>
        <v>65338</v>
      </c>
    </row>
    <row r="326" spans="1:11" x14ac:dyDescent="0.25">
      <c r="A326" s="1">
        <v>45251</v>
      </c>
      <c r="B326" s="2">
        <f t="shared" si="35"/>
        <v>2</v>
      </c>
      <c r="C326" t="s">
        <v>5</v>
      </c>
      <c r="D326">
        <v>10</v>
      </c>
      <c r="E326">
        <f>IF(B326 &lt;= 5,VLOOKUP(C326,$R$3:$S$6,2,FALSE),0)</f>
        <v>0.4</v>
      </c>
      <c r="F326">
        <f t="shared" si="36"/>
        <v>4</v>
      </c>
      <c r="G326">
        <f t="shared" si="37"/>
        <v>264</v>
      </c>
      <c r="H326">
        <f t="shared" si="39"/>
        <v>80652</v>
      </c>
      <c r="I326">
        <f t="shared" si="40"/>
        <v>0</v>
      </c>
      <c r="J326">
        <f t="shared" si="41"/>
        <v>15050</v>
      </c>
      <c r="K326">
        <f t="shared" si="38"/>
        <v>65602</v>
      </c>
    </row>
    <row r="327" spans="1:11" x14ac:dyDescent="0.25">
      <c r="A327" s="1">
        <v>45252</v>
      </c>
      <c r="B327" s="2">
        <f t="shared" si="35"/>
        <v>3</v>
      </c>
      <c r="C327" t="s">
        <v>5</v>
      </c>
      <c r="D327">
        <v>10</v>
      </c>
      <c r="E327">
        <f>IF(B327 &lt;= 5,VLOOKUP(C327,$R$3:$S$6,2,FALSE),0)</f>
        <v>0.4</v>
      </c>
      <c r="F327">
        <f t="shared" si="36"/>
        <v>4</v>
      </c>
      <c r="G327">
        <f t="shared" si="37"/>
        <v>264</v>
      </c>
      <c r="H327">
        <f t="shared" si="39"/>
        <v>80916</v>
      </c>
      <c r="I327">
        <f t="shared" si="40"/>
        <v>0</v>
      </c>
      <c r="J327">
        <f t="shared" si="41"/>
        <v>15050</v>
      </c>
      <c r="K327">
        <f t="shared" si="38"/>
        <v>65866</v>
      </c>
    </row>
    <row r="328" spans="1:11" x14ac:dyDescent="0.25">
      <c r="A328" s="1">
        <v>45253</v>
      </c>
      <c r="B328" s="2">
        <f t="shared" si="35"/>
        <v>4</v>
      </c>
      <c r="C328" t="s">
        <v>5</v>
      </c>
      <c r="D328">
        <v>10</v>
      </c>
      <c r="E328">
        <f>IF(B328 &lt;= 5,VLOOKUP(C328,$R$3:$S$6,2,FALSE),0)</f>
        <v>0.4</v>
      </c>
      <c r="F328">
        <f t="shared" si="36"/>
        <v>4</v>
      </c>
      <c r="G328">
        <f t="shared" si="37"/>
        <v>264</v>
      </c>
      <c r="H328">
        <f t="shared" si="39"/>
        <v>81180</v>
      </c>
      <c r="I328">
        <f t="shared" si="40"/>
        <v>0</v>
      </c>
      <c r="J328">
        <f t="shared" si="41"/>
        <v>15050</v>
      </c>
      <c r="K328">
        <f t="shared" si="38"/>
        <v>66130</v>
      </c>
    </row>
    <row r="329" spans="1:11" x14ac:dyDescent="0.25">
      <c r="A329" s="1">
        <v>45254</v>
      </c>
      <c r="B329" s="2">
        <f t="shared" si="35"/>
        <v>5</v>
      </c>
      <c r="C329" t="s">
        <v>5</v>
      </c>
      <c r="D329">
        <v>10</v>
      </c>
      <c r="E329">
        <f>IF(B329 &lt;= 5,VLOOKUP(C329,$R$3:$S$6,2,FALSE),0)</f>
        <v>0.4</v>
      </c>
      <c r="F329">
        <f t="shared" si="36"/>
        <v>4</v>
      </c>
      <c r="G329">
        <f t="shared" si="37"/>
        <v>264</v>
      </c>
      <c r="H329">
        <f t="shared" si="39"/>
        <v>81444</v>
      </c>
      <c r="I329">
        <f t="shared" si="40"/>
        <v>0</v>
      </c>
      <c r="J329">
        <f t="shared" si="41"/>
        <v>15050</v>
      </c>
      <c r="K329">
        <f t="shared" si="38"/>
        <v>66394</v>
      </c>
    </row>
    <row r="330" spans="1:11" x14ac:dyDescent="0.25">
      <c r="A330" s="1">
        <v>45255</v>
      </c>
      <c r="B330" s="2">
        <f t="shared" si="35"/>
        <v>6</v>
      </c>
      <c r="C330" t="s">
        <v>5</v>
      </c>
      <c r="D330">
        <v>10</v>
      </c>
      <c r="E330">
        <f>IF(B330 &lt;= 5,VLOOKUP(C330,$R$3:$S$6,2,FALSE),0)</f>
        <v>0</v>
      </c>
      <c r="F330">
        <f t="shared" si="36"/>
        <v>0</v>
      </c>
      <c r="G330">
        <f t="shared" si="37"/>
        <v>0</v>
      </c>
      <c r="H330">
        <f t="shared" si="39"/>
        <v>81444</v>
      </c>
      <c r="I330">
        <f t="shared" si="40"/>
        <v>0</v>
      </c>
      <c r="J330">
        <f t="shared" si="41"/>
        <v>15050</v>
      </c>
      <c r="K330">
        <f t="shared" si="38"/>
        <v>66394</v>
      </c>
    </row>
    <row r="331" spans="1:11" x14ac:dyDescent="0.25">
      <c r="A331" s="1">
        <v>45256</v>
      </c>
      <c r="B331" s="2">
        <f t="shared" si="35"/>
        <v>7</v>
      </c>
      <c r="C331" t="s">
        <v>5</v>
      </c>
      <c r="D331">
        <v>10</v>
      </c>
      <c r="E331">
        <f>IF(B331 &lt;= 5,VLOOKUP(C331,$R$3:$S$6,2,FALSE),0)</f>
        <v>0</v>
      </c>
      <c r="F331">
        <f t="shared" si="36"/>
        <v>0</v>
      </c>
      <c r="G331">
        <f t="shared" si="37"/>
        <v>0</v>
      </c>
      <c r="H331">
        <f t="shared" si="39"/>
        <v>81444</v>
      </c>
      <c r="I331">
        <f t="shared" si="40"/>
        <v>150</v>
      </c>
      <c r="J331">
        <f t="shared" si="41"/>
        <v>15200</v>
      </c>
      <c r="K331">
        <f t="shared" si="38"/>
        <v>66244</v>
      </c>
    </row>
    <row r="332" spans="1:11" x14ac:dyDescent="0.25">
      <c r="A332" s="1">
        <v>45257</v>
      </c>
      <c r="B332" s="2">
        <f t="shared" si="35"/>
        <v>1</v>
      </c>
      <c r="C332" t="s">
        <v>5</v>
      </c>
      <c r="D332">
        <v>10</v>
      </c>
      <c r="E332">
        <f>IF(B332 &lt;= 5,VLOOKUP(C332,$R$3:$S$6,2,FALSE),0)</f>
        <v>0.4</v>
      </c>
      <c r="F332">
        <f t="shared" si="36"/>
        <v>4</v>
      </c>
      <c r="G332">
        <f t="shared" si="37"/>
        <v>264</v>
      </c>
      <c r="H332">
        <f t="shared" si="39"/>
        <v>81708</v>
      </c>
      <c r="I332">
        <f t="shared" si="40"/>
        <v>0</v>
      </c>
      <c r="J332">
        <f t="shared" si="41"/>
        <v>15200</v>
      </c>
      <c r="K332">
        <f t="shared" si="38"/>
        <v>66508</v>
      </c>
    </row>
    <row r="333" spans="1:11" x14ac:dyDescent="0.25">
      <c r="A333" s="1">
        <v>45258</v>
      </c>
      <c r="B333" s="2">
        <f t="shared" si="35"/>
        <v>2</v>
      </c>
      <c r="C333" t="s">
        <v>5</v>
      </c>
      <c r="D333">
        <v>10</v>
      </c>
      <c r="E333">
        <f>IF(B333 &lt;= 5,VLOOKUP(C333,$R$3:$S$6,2,FALSE),0)</f>
        <v>0.4</v>
      </c>
      <c r="F333">
        <f t="shared" si="36"/>
        <v>4</v>
      </c>
      <c r="G333">
        <f t="shared" si="37"/>
        <v>264</v>
      </c>
      <c r="H333">
        <f t="shared" si="39"/>
        <v>81972</v>
      </c>
      <c r="I333">
        <f t="shared" si="40"/>
        <v>0</v>
      </c>
      <c r="J333">
        <f t="shared" si="41"/>
        <v>15200</v>
      </c>
      <c r="K333">
        <f t="shared" si="38"/>
        <v>66772</v>
      </c>
    </row>
    <row r="334" spans="1:11" x14ac:dyDescent="0.25">
      <c r="A334" s="1">
        <v>45259</v>
      </c>
      <c r="B334" s="2">
        <f t="shared" si="35"/>
        <v>3</v>
      </c>
      <c r="C334" t="s">
        <v>5</v>
      </c>
      <c r="D334">
        <v>10</v>
      </c>
      <c r="E334">
        <f>IF(B334 &lt;= 5,VLOOKUP(C334,$R$3:$S$6,2,FALSE),0)</f>
        <v>0.4</v>
      </c>
      <c r="F334">
        <f t="shared" si="36"/>
        <v>4</v>
      </c>
      <c r="G334">
        <f t="shared" si="37"/>
        <v>264</v>
      </c>
      <c r="H334">
        <f t="shared" si="39"/>
        <v>82236</v>
      </c>
      <c r="I334">
        <f t="shared" si="40"/>
        <v>0</v>
      </c>
      <c r="J334">
        <f t="shared" si="41"/>
        <v>15200</v>
      </c>
      <c r="K334">
        <f t="shared" si="38"/>
        <v>67036</v>
      </c>
    </row>
    <row r="335" spans="1:11" x14ac:dyDescent="0.25">
      <c r="A335" s="1">
        <v>45260</v>
      </c>
      <c r="B335" s="2">
        <f t="shared" si="35"/>
        <v>4</v>
      </c>
      <c r="C335" t="s">
        <v>5</v>
      </c>
      <c r="D335">
        <v>10</v>
      </c>
      <c r="E335">
        <f>IF(B335 &lt;= 5,VLOOKUP(C335,$R$3:$S$6,2,FALSE),0)</f>
        <v>0.4</v>
      </c>
      <c r="F335">
        <f t="shared" si="36"/>
        <v>4</v>
      </c>
      <c r="G335">
        <f t="shared" si="37"/>
        <v>264</v>
      </c>
      <c r="H335">
        <f t="shared" si="39"/>
        <v>82500</v>
      </c>
      <c r="I335">
        <f t="shared" si="40"/>
        <v>0</v>
      </c>
      <c r="J335">
        <f t="shared" si="41"/>
        <v>15200</v>
      </c>
      <c r="K335">
        <f t="shared" si="38"/>
        <v>67300</v>
      </c>
    </row>
    <row r="336" spans="1:11" x14ac:dyDescent="0.25">
      <c r="A336" s="1">
        <v>45261</v>
      </c>
      <c r="B336" s="2">
        <f t="shared" si="35"/>
        <v>5</v>
      </c>
      <c r="C336" t="s">
        <v>5</v>
      </c>
      <c r="D336">
        <v>10</v>
      </c>
      <c r="E336">
        <f>IF(B336 &lt;= 5,VLOOKUP(C336,$R$3:$S$6,2,FALSE),0)</f>
        <v>0.4</v>
      </c>
      <c r="F336">
        <f t="shared" si="36"/>
        <v>4</v>
      </c>
      <c r="G336">
        <f t="shared" si="37"/>
        <v>264</v>
      </c>
      <c r="H336">
        <f t="shared" si="39"/>
        <v>82764</v>
      </c>
      <c r="I336">
        <f t="shared" si="40"/>
        <v>0</v>
      </c>
      <c r="J336">
        <f t="shared" si="41"/>
        <v>15200</v>
      </c>
      <c r="K336">
        <f t="shared" si="38"/>
        <v>67564</v>
      </c>
    </row>
    <row r="337" spans="1:11" x14ac:dyDescent="0.25">
      <c r="A337" s="1">
        <v>45262</v>
      </c>
      <c r="B337" s="2">
        <f t="shared" si="35"/>
        <v>6</v>
      </c>
      <c r="C337" t="s">
        <v>5</v>
      </c>
      <c r="D337">
        <v>10</v>
      </c>
      <c r="E337">
        <f>IF(B337 &lt;= 5,VLOOKUP(C337,$R$3:$S$6,2,FALSE),0)</f>
        <v>0</v>
      </c>
      <c r="F337">
        <f t="shared" si="36"/>
        <v>0</v>
      </c>
      <c r="G337">
        <f t="shared" si="37"/>
        <v>0</v>
      </c>
      <c r="H337">
        <f t="shared" si="39"/>
        <v>82764</v>
      </c>
      <c r="I337">
        <f t="shared" si="40"/>
        <v>0</v>
      </c>
      <c r="J337">
        <f t="shared" si="41"/>
        <v>15200</v>
      </c>
      <c r="K337">
        <f t="shared" si="38"/>
        <v>67564</v>
      </c>
    </row>
    <row r="338" spans="1:11" x14ac:dyDescent="0.25">
      <c r="A338" s="1">
        <v>45263</v>
      </c>
      <c r="B338" s="2">
        <f t="shared" si="35"/>
        <v>7</v>
      </c>
      <c r="C338" t="s">
        <v>5</v>
      </c>
      <c r="D338">
        <v>10</v>
      </c>
      <c r="E338">
        <f>IF(B338 &lt;= 5,VLOOKUP(C338,$R$3:$S$6,2,FALSE),0)</f>
        <v>0</v>
      </c>
      <c r="F338">
        <f t="shared" si="36"/>
        <v>0</v>
      </c>
      <c r="G338">
        <f t="shared" si="37"/>
        <v>0</v>
      </c>
      <c r="H338">
        <f t="shared" si="39"/>
        <v>82764</v>
      </c>
      <c r="I338">
        <f t="shared" si="40"/>
        <v>150</v>
      </c>
      <c r="J338">
        <f t="shared" si="41"/>
        <v>15350</v>
      </c>
      <c r="K338">
        <f t="shared" si="38"/>
        <v>67414</v>
      </c>
    </row>
    <row r="339" spans="1:11" x14ac:dyDescent="0.25">
      <c r="A339" s="1">
        <v>45264</v>
      </c>
      <c r="B339" s="2">
        <f t="shared" si="35"/>
        <v>1</v>
      </c>
      <c r="C339" t="s">
        <v>5</v>
      </c>
      <c r="D339">
        <v>10</v>
      </c>
      <c r="E339">
        <f>IF(B339 &lt;= 5,VLOOKUP(C339,$R$3:$S$6,2,FALSE),0)</f>
        <v>0.4</v>
      </c>
      <c r="F339">
        <f t="shared" si="36"/>
        <v>4</v>
      </c>
      <c r="G339">
        <f t="shared" si="37"/>
        <v>264</v>
      </c>
      <c r="H339">
        <f t="shared" si="39"/>
        <v>83028</v>
      </c>
      <c r="I339">
        <f t="shared" si="40"/>
        <v>0</v>
      </c>
      <c r="J339">
        <f t="shared" si="41"/>
        <v>15350</v>
      </c>
      <c r="K339">
        <f t="shared" si="38"/>
        <v>67678</v>
      </c>
    </row>
    <row r="340" spans="1:11" x14ac:dyDescent="0.25">
      <c r="A340" s="1">
        <v>45265</v>
      </c>
      <c r="B340" s="2">
        <f t="shared" si="35"/>
        <v>2</v>
      </c>
      <c r="C340" t="s">
        <v>5</v>
      </c>
      <c r="D340">
        <v>10</v>
      </c>
      <c r="E340">
        <f>IF(B340 &lt;= 5,VLOOKUP(C340,$R$3:$S$6,2,FALSE),0)</f>
        <v>0.4</v>
      </c>
      <c r="F340">
        <f t="shared" si="36"/>
        <v>4</v>
      </c>
      <c r="G340">
        <f t="shared" si="37"/>
        <v>264</v>
      </c>
      <c r="H340">
        <f t="shared" si="39"/>
        <v>83292</v>
      </c>
      <c r="I340">
        <f t="shared" si="40"/>
        <v>0</v>
      </c>
      <c r="J340">
        <f t="shared" si="41"/>
        <v>15350</v>
      </c>
      <c r="K340">
        <f t="shared" si="38"/>
        <v>67942</v>
      </c>
    </row>
    <row r="341" spans="1:11" x14ac:dyDescent="0.25">
      <c r="A341" s="1">
        <v>45266</v>
      </c>
      <c r="B341" s="2">
        <f t="shared" si="35"/>
        <v>3</v>
      </c>
      <c r="C341" t="s">
        <v>5</v>
      </c>
      <c r="D341">
        <v>10</v>
      </c>
      <c r="E341">
        <f>IF(B341 &lt;= 5,VLOOKUP(C341,$R$3:$S$6,2,FALSE),0)</f>
        <v>0.4</v>
      </c>
      <c r="F341">
        <f t="shared" si="36"/>
        <v>4</v>
      </c>
      <c r="G341">
        <f t="shared" si="37"/>
        <v>264</v>
      </c>
      <c r="H341">
        <f t="shared" si="39"/>
        <v>83556</v>
      </c>
      <c r="I341">
        <f t="shared" si="40"/>
        <v>0</v>
      </c>
      <c r="J341">
        <f t="shared" si="41"/>
        <v>15350</v>
      </c>
      <c r="K341">
        <f t="shared" si="38"/>
        <v>68206</v>
      </c>
    </row>
    <row r="342" spans="1:11" x14ac:dyDescent="0.25">
      <c r="A342" s="1">
        <v>45267</v>
      </c>
      <c r="B342" s="2">
        <f t="shared" si="35"/>
        <v>4</v>
      </c>
      <c r="C342" t="s">
        <v>5</v>
      </c>
      <c r="D342">
        <v>10</v>
      </c>
      <c r="E342">
        <f>IF(B342 &lt;= 5,VLOOKUP(C342,$R$3:$S$6,2,FALSE),0)</f>
        <v>0.4</v>
      </c>
      <c r="F342">
        <f t="shared" si="36"/>
        <v>4</v>
      </c>
      <c r="G342">
        <f t="shared" si="37"/>
        <v>264</v>
      </c>
      <c r="H342">
        <f t="shared" si="39"/>
        <v>83820</v>
      </c>
      <c r="I342">
        <f t="shared" si="40"/>
        <v>0</v>
      </c>
      <c r="J342">
        <f t="shared" si="41"/>
        <v>15350</v>
      </c>
      <c r="K342">
        <f t="shared" si="38"/>
        <v>68470</v>
      </c>
    </row>
    <row r="343" spans="1:11" x14ac:dyDescent="0.25">
      <c r="A343" s="1">
        <v>45268</v>
      </c>
      <c r="B343" s="2">
        <f t="shared" si="35"/>
        <v>5</v>
      </c>
      <c r="C343" t="s">
        <v>5</v>
      </c>
      <c r="D343">
        <v>10</v>
      </c>
      <c r="E343">
        <f>IF(B343 &lt;= 5,VLOOKUP(C343,$R$3:$S$6,2,FALSE),0)</f>
        <v>0.4</v>
      </c>
      <c r="F343">
        <f t="shared" si="36"/>
        <v>4</v>
      </c>
      <c r="G343">
        <f t="shared" si="37"/>
        <v>264</v>
      </c>
      <c r="H343">
        <f t="shared" si="39"/>
        <v>84084</v>
      </c>
      <c r="I343">
        <f t="shared" si="40"/>
        <v>0</v>
      </c>
      <c r="J343">
        <f t="shared" si="41"/>
        <v>15350</v>
      </c>
      <c r="K343">
        <f t="shared" si="38"/>
        <v>68734</v>
      </c>
    </row>
    <row r="344" spans="1:11" x14ac:dyDescent="0.25">
      <c r="A344" s="1">
        <v>45269</v>
      </c>
      <c r="B344" s="2">
        <f t="shared" si="35"/>
        <v>6</v>
      </c>
      <c r="C344" t="s">
        <v>5</v>
      </c>
      <c r="D344">
        <v>10</v>
      </c>
      <c r="E344">
        <f>IF(B344 &lt;= 5,VLOOKUP(C344,$R$3:$S$6,2,FALSE),0)</f>
        <v>0</v>
      </c>
      <c r="F344">
        <f t="shared" si="36"/>
        <v>0</v>
      </c>
      <c r="G344">
        <f t="shared" si="37"/>
        <v>0</v>
      </c>
      <c r="H344">
        <f t="shared" si="39"/>
        <v>84084</v>
      </c>
      <c r="I344">
        <f t="shared" si="40"/>
        <v>0</v>
      </c>
      <c r="J344">
        <f t="shared" si="41"/>
        <v>15350</v>
      </c>
      <c r="K344">
        <f t="shared" si="38"/>
        <v>68734</v>
      </c>
    </row>
    <row r="345" spans="1:11" x14ac:dyDescent="0.25">
      <c r="A345" s="1">
        <v>45270</v>
      </c>
      <c r="B345" s="2">
        <f t="shared" si="35"/>
        <v>7</v>
      </c>
      <c r="C345" t="s">
        <v>5</v>
      </c>
      <c r="D345">
        <v>10</v>
      </c>
      <c r="E345">
        <f>IF(B345 &lt;= 5,VLOOKUP(C345,$R$3:$S$6,2,FALSE),0)</f>
        <v>0</v>
      </c>
      <c r="F345">
        <f t="shared" si="36"/>
        <v>0</v>
      </c>
      <c r="G345">
        <f t="shared" si="37"/>
        <v>0</v>
      </c>
      <c r="H345">
        <f t="shared" si="39"/>
        <v>84084</v>
      </c>
      <c r="I345">
        <f t="shared" si="40"/>
        <v>150</v>
      </c>
      <c r="J345">
        <f t="shared" si="41"/>
        <v>15500</v>
      </c>
      <c r="K345">
        <f t="shared" si="38"/>
        <v>68584</v>
      </c>
    </row>
    <row r="346" spans="1:11" x14ac:dyDescent="0.25">
      <c r="A346" s="1">
        <v>45271</v>
      </c>
      <c r="B346" s="2">
        <f t="shared" si="35"/>
        <v>1</v>
      </c>
      <c r="C346" t="s">
        <v>5</v>
      </c>
      <c r="D346">
        <v>10</v>
      </c>
      <c r="E346">
        <f>IF(B346 &lt;= 5,VLOOKUP(C346,$R$3:$S$6,2,FALSE),0)</f>
        <v>0.4</v>
      </c>
      <c r="F346">
        <f t="shared" si="36"/>
        <v>4</v>
      </c>
      <c r="G346">
        <f t="shared" si="37"/>
        <v>264</v>
      </c>
      <c r="H346">
        <f t="shared" si="39"/>
        <v>84348</v>
      </c>
      <c r="I346">
        <f t="shared" si="40"/>
        <v>0</v>
      </c>
      <c r="J346">
        <f t="shared" si="41"/>
        <v>15500</v>
      </c>
      <c r="K346">
        <f t="shared" si="38"/>
        <v>68848</v>
      </c>
    </row>
    <row r="347" spans="1:11" x14ac:dyDescent="0.25">
      <c r="A347" s="1">
        <v>45272</v>
      </c>
      <c r="B347" s="2">
        <f t="shared" si="35"/>
        <v>2</v>
      </c>
      <c r="C347" t="s">
        <v>5</v>
      </c>
      <c r="D347">
        <v>10</v>
      </c>
      <c r="E347">
        <f>IF(B347 &lt;= 5,VLOOKUP(C347,$R$3:$S$6,2,FALSE),0)</f>
        <v>0.4</v>
      </c>
      <c r="F347">
        <f t="shared" si="36"/>
        <v>4</v>
      </c>
      <c r="G347">
        <f t="shared" si="37"/>
        <v>264</v>
      </c>
      <c r="H347">
        <f t="shared" si="39"/>
        <v>84612</v>
      </c>
      <c r="I347">
        <f t="shared" si="40"/>
        <v>0</v>
      </c>
      <c r="J347">
        <f t="shared" si="41"/>
        <v>15500</v>
      </c>
      <c r="K347">
        <f t="shared" si="38"/>
        <v>69112</v>
      </c>
    </row>
    <row r="348" spans="1:11" x14ac:dyDescent="0.25">
      <c r="A348" s="1">
        <v>45273</v>
      </c>
      <c r="B348" s="2">
        <f t="shared" si="35"/>
        <v>3</v>
      </c>
      <c r="C348" t="s">
        <v>5</v>
      </c>
      <c r="D348">
        <v>10</v>
      </c>
      <c r="E348">
        <f>IF(B348 &lt;= 5,VLOOKUP(C348,$R$3:$S$6,2,FALSE),0)</f>
        <v>0.4</v>
      </c>
      <c r="F348">
        <f t="shared" si="36"/>
        <v>4</v>
      </c>
      <c r="G348">
        <f t="shared" si="37"/>
        <v>264</v>
      </c>
      <c r="H348">
        <f t="shared" si="39"/>
        <v>84876</v>
      </c>
      <c r="I348">
        <f t="shared" si="40"/>
        <v>0</v>
      </c>
      <c r="J348">
        <f t="shared" si="41"/>
        <v>15500</v>
      </c>
      <c r="K348">
        <f t="shared" si="38"/>
        <v>69376</v>
      </c>
    </row>
    <row r="349" spans="1:11" x14ac:dyDescent="0.25">
      <c r="A349" s="1">
        <v>45274</v>
      </c>
      <c r="B349" s="2">
        <f t="shared" si="35"/>
        <v>4</v>
      </c>
      <c r="C349" t="s">
        <v>5</v>
      </c>
      <c r="D349">
        <v>10</v>
      </c>
      <c r="E349">
        <f>IF(B349 &lt;= 5,VLOOKUP(C349,$R$3:$S$6,2,FALSE),0)</f>
        <v>0.4</v>
      </c>
      <c r="F349">
        <f t="shared" si="36"/>
        <v>4</v>
      </c>
      <c r="G349">
        <f t="shared" si="37"/>
        <v>264</v>
      </c>
      <c r="H349">
        <f t="shared" si="39"/>
        <v>85140</v>
      </c>
      <c r="I349">
        <f t="shared" si="40"/>
        <v>0</v>
      </c>
      <c r="J349">
        <f t="shared" si="41"/>
        <v>15500</v>
      </c>
      <c r="K349">
        <f t="shared" si="38"/>
        <v>69640</v>
      </c>
    </row>
    <row r="350" spans="1:11" x14ac:dyDescent="0.25">
      <c r="A350" s="1">
        <v>45275</v>
      </c>
      <c r="B350" s="2">
        <f t="shared" si="35"/>
        <v>5</v>
      </c>
      <c r="C350" t="s">
        <v>5</v>
      </c>
      <c r="D350">
        <v>10</v>
      </c>
      <c r="E350">
        <f>IF(B350 &lt;= 5,VLOOKUP(C350,$R$3:$S$6,2,FALSE),0)</f>
        <v>0.4</v>
      </c>
      <c r="F350">
        <f t="shared" si="36"/>
        <v>4</v>
      </c>
      <c r="G350">
        <f t="shared" si="37"/>
        <v>264</v>
      </c>
      <c r="H350">
        <f t="shared" si="39"/>
        <v>85404</v>
      </c>
      <c r="I350">
        <f t="shared" si="40"/>
        <v>0</v>
      </c>
      <c r="J350">
        <f t="shared" si="41"/>
        <v>15500</v>
      </c>
      <c r="K350">
        <f t="shared" si="38"/>
        <v>69904</v>
      </c>
    </row>
    <row r="351" spans="1:11" x14ac:dyDescent="0.25">
      <c r="A351" s="1">
        <v>45276</v>
      </c>
      <c r="B351" s="2">
        <f t="shared" si="35"/>
        <v>6</v>
      </c>
      <c r="C351" t="s">
        <v>5</v>
      </c>
      <c r="D351">
        <v>10</v>
      </c>
      <c r="E351">
        <f>IF(B351 &lt;= 5,VLOOKUP(C351,$R$3:$S$6,2,FALSE),0)</f>
        <v>0</v>
      </c>
      <c r="F351">
        <f t="shared" si="36"/>
        <v>0</v>
      </c>
      <c r="G351">
        <f t="shared" si="37"/>
        <v>0</v>
      </c>
      <c r="H351">
        <f t="shared" si="39"/>
        <v>85404</v>
      </c>
      <c r="I351">
        <f t="shared" si="40"/>
        <v>0</v>
      </c>
      <c r="J351">
        <f t="shared" si="41"/>
        <v>15500</v>
      </c>
      <c r="K351">
        <f t="shared" si="38"/>
        <v>69904</v>
      </c>
    </row>
    <row r="352" spans="1:11" x14ac:dyDescent="0.25">
      <c r="A352" s="1">
        <v>45277</v>
      </c>
      <c r="B352" s="2">
        <f t="shared" si="35"/>
        <v>7</v>
      </c>
      <c r="C352" t="s">
        <v>5</v>
      </c>
      <c r="D352">
        <v>10</v>
      </c>
      <c r="E352">
        <f>IF(B352 &lt;= 5,VLOOKUP(C352,$R$3:$S$6,2,FALSE),0)</f>
        <v>0</v>
      </c>
      <c r="F352">
        <f t="shared" si="36"/>
        <v>0</v>
      </c>
      <c r="G352">
        <f t="shared" si="37"/>
        <v>0</v>
      </c>
      <c r="H352">
        <f t="shared" si="39"/>
        <v>85404</v>
      </c>
      <c r="I352">
        <f t="shared" si="40"/>
        <v>150</v>
      </c>
      <c r="J352">
        <f t="shared" si="41"/>
        <v>15650</v>
      </c>
      <c r="K352">
        <f t="shared" si="38"/>
        <v>69754</v>
      </c>
    </row>
    <row r="353" spans="1:11" x14ac:dyDescent="0.25">
      <c r="A353" s="1">
        <v>45278</v>
      </c>
      <c r="B353" s="2">
        <f t="shared" si="35"/>
        <v>1</v>
      </c>
      <c r="C353" t="s">
        <v>5</v>
      </c>
      <c r="D353">
        <v>10</v>
      </c>
      <c r="E353">
        <f>IF(B353 &lt;= 5,VLOOKUP(C353,$R$3:$S$6,2,FALSE),0)</f>
        <v>0.4</v>
      </c>
      <c r="F353">
        <f t="shared" si="36"/>
        <v>4</v>
      </c>
      <c r="G353">
        <f t="shared" si="37"/>
        <v>264</v>
      </c>
      <c r="H353">
        <f t="shared" si="39"/>
        <v>85668</v>
      </c>
      <c r="I353">
        <f t="shared" si="40"/>
        <v>0</v>
      </c>
      <c r="J353">
        <f t="shared" si="41"/>
        <v>15650</v>
      </c>
      <c r="K353">
        <f t="shared" si="38"/>
        <v>70018</v>
      </c>
    </row>
    <row r="354" spans="1:11" x14ac:dyDescent="0.25">
      <c r="A354" s="1">
        <v>45279</v>
      </c>
      <c r="B354" s="2">
        <f t="shared" si="35"/>
        <v>2</v>
      </c>
      <c r="C354" t="s">
        <v>5</v>
      </c>
      <c r="D354">
        <v>10</v>
      </c>
      <c r="E354">
        <f>IF(B354 &lt;= 5,VLOOKUP(C354,$R$3:$S$6,2,FALSE),0)</f>
        <v>0.4</v>
      </c>
      <c r="F354">
        <f t="shared" si="36"/>
        <v>4</v>
      </c>
      <c r="G354">
        <f t="shared" si="37"/>
        <v>264</v>
      </c>
      <c r="H354">
        <f t="shared" si="39"/>
        <v>85932</v>
      </c>
      <c r="I354">
        <f t="shared" si="40"/>
        <v>0</v>
      </c>
      <c r="J354">
        <f t="shared" si="41"/>
        <v>15650</v>
      </c>
      <c r="K354">
        <f t="shared" si="38"/>
        <v>70282</v>
      </c>
    </row>
    <row r="355" spans="1:11" x14ac:dyDescent="0.25">
      <c r="A355" s="1">
        <v>45280</v>
      </c>
      <c r="B355" s="2">
        <f t="shared" si="35"/>
        <v>3</v>
      </c>
      <c r="C355" t="s">
        <v>5</v>
      </c>
      <c r="D355">
        <v>10</v>
      </c>
      <c r="E355">
        <f>IF(B355 &lt;= 5,VLOOKUP(C355,$R$3:$S$6,2,FALSE),0)</f>
        <v>0.4</v>
      </c>
      <c r="F355">
        <f t="shared" si="36"/>
        <v>4</v>
      </c>
      <c r="G355">
        <f t="shared" si="37"/>
        <v>264</v>
      </c>
      <c r="H355">
        <f t="shared" si="39"/>
        <v>86196</v>
      </c>
      <c r="I355">
        <f t="shared" si="40"/>
        <v>0</v>
      </c>
      <c r="J355">
        <f t="shared" si="41"/>
        <v>15650</v>
      </c>
      <c r="K355">
        <f t="shared" si="38"/>
        <v>70546</v>
      </c>
    </row>
    <row r="356" spans="1:11" x14ac:dyDescent="0.25">
      <c r="A356" s="1">
        <v>45281</v>
      </c>
      <c r="B356" s="2">
        <f t="shared" si="35"/>
        <v>4</v>
      </c>
      <c r="C356" t="s">
        <v>2</v>
      </c>
      <c r="D356">
        <v>10</v>
      </c>
      <c r="E356">
        <f>IF(B356 &lt;= 5,VLOOKUP(C356,$R$3:$S$6,2,FALSE),0)</f>
        <v>0.2</v>
      </c>
      <c r="F356">
        <f t="shared" si="36"/>
        <v>2</v>
      </c>
      <c r="G356">
        <f t="shared" si="37"/>
        <v>132</v>
      </c>
      <c r="H356">
        <f t="shared" si="39"/>
        <v>86328</v>
      </c>
      <c r="I356">
        <f t="shared" si="40"/>
        <v>0</v>
      </c>
      <c r="J356">
        <f t="shared" si="41"/>
        <v>15650</v>
      </c>
      <c r="K356">
        <f t="shared" si="38"/>
        <v>70678</v>
      </c>
    </row>
    <row r="357" spans="1:11" x14ac:dyDescent="0.25">
      <c r="A357" s="1">
        <v>45282</v>
      </c>
      <c r="B357" s="2">
        <f t="shared" si="35"/>
        <v>5</v>
      </c>
      <c r="C357" t="s">
        <v>2</v>
      </c>
      <c r="D357">
        <v>10</v>
      </c>
      <c r="E357">
        <f>IF(B357 &lt;= 5,VLOOKUP(C357,$R$3:$S$6,2,FALSE),0)</f>
        <v>0.2</v>
      </c>
      <c r="F357">
        <f t="shared" si="36"/>
        <v>2</v>
      </c>
      <c r="G357">
        <f t="shared" si="37"/>
        <v>132</v>
      </c>
      <c r="H357">
        <f t="shared" si="39"/>
        <v>86460</v>
      </c>
      <c r="I357">
        <f t="shared" si="40"/>
        <v>0</v>
      </c>
      <c r="J357">
        <f t="shared" si="41"/>
        <v>15650</v>
      </c>
      <c r="K357">
        <f t="shared" si="38"/>
        <v>70810</v>
      </c>
    </row>
    <row r="358" spans="1:11" x14ac:dyDescent="0.25">
      <c r="A358" s="1">
        <v>45283</v>
      </c>
      <c r="B358" s="2">
        <f t="shared" si="35"/>
        <v>6</v>
      </c>
      <c r="C358" t="s">
        <v>2</v>
      </c>
      <c r="D358">
        <v>10</v>
      </c>
      <c r="E358">
        <f>IF(B358 &lt;= 5,VLOOKUP(C358,$R$3:$S$6,2,FALSE),0)</f>
        <v>0</v>
      </c>
      <c r="F358">
        <f t="shared" si="36"/>
        <v>0</v>
      </c>
      <c r="G358">
        <f t="shared" si="37"/>
        <v>0</v>
      </c>
      <c r="H358">
        <f t="shared" si="39"/>
        <v>86460</v>
      </c>
      <c r="I358">
        <f t="shared" si="40"/>
        <v>0</v>
      </c>
      <c r="J358">
        <f t="shared" si="41"/>
        <v>15650</v>
      </c>
      <c r="K358">
        <f t="shared" si="38"/>
        <v>70810</v>
      </c>
    </row>
    <row r="359" spans="1:11" x14ac:dyDescent="0.25">
      <c r="A359" s="1">
        <v>45284</v>
      </c>
      <c r="B359" s="2">
        <f t="shared" si="35"/>
        <v>7</v>
      </c>
      <c r="C359" t="s">
        <v>2</v>
      </c>
      <c r="D359">
        <v>10</v>
      </c>
      <c r="E359">
        <f>IF(B359 &lt;= 5,VLOOKUP(C359,$R$3:$S$6,2,FALSE),0)</f>
        <v>0</v>
      </c>
      <c r="F359">
        <f t="shared" si="36"/>
        <v>0</v>
      </c>
      <c r="G359">
        <f t="shared" si="37"/>
        <v>0</v>
      </c>
      <c r="H359">
        <f t="shared" si="39"/>
        <v>86460</v>
      </c>
      <c r="I359">
        <f t="shared" si="40"/>
        <v>150</v>
      </c>
      <c r="J359">
        <f t="shared" si="41"/>
        <v>15800</v>
      </c>
      <c r="K359">
        <f t="shared" si="38"/>
        <v>70660</v>
      </c>
    </row>
    <row r="360" spans="1:11" x14ac:dyDescent="0.25">
      <c r="A360" s="1">
        <v>45285</v>
      </c>
      <c r="B360" s="2">
        <f t="shared" si="35"/>
        <v>1</v>
      </c>
      <c r="C360" t="s">
        <v>2</v>
      </c>
      <c r="D360">
        <v>10</v>
      </c>
      <c r="E360">
        <f>IF(B360 &lt;= 5,VLOOKUP(C360,$R$3:$S$6,2,FALSE),0)</f>
        <v>0.2</v>
      </c>
      <c r="F360">
        <f t="shared" si="36"/>
        <v>2</v>
      </c>
      <c r="G360">
        <f t="shared" si="37"/>
        <v>132</v>
      </c>
      <c r="H360">
        <f t="shared" si="39"/>
        <v>86592</v>
      </c>
      <c r="I360">
        <f t="shared" si="40"/>
        <v>0</v>
      </c>
      <c r="J360">
        <f t="shared" si="41"/>
        <v>15800</v>
      </c>
      <c r="K360">
        <f t="shared" si="38"/>
        <v>70792</v>
      </c>
    </row>
    <row r="361" spans="1:11" x14ac:dyDescent="0.25">
      <c r="A361" s="1">
        <v>45286</v>
      </c>
      <c r="B361" s="2">
        <f t="shared" si="35"/>
        <v>2</v>
      </c>
      <c r="C361" t="s">
        <v>2</v>
      </c>
      <c r="D361">
        <v>10</v>
      </c>
      <c r="E361">
        <f>IF(B361 &lt;= 5,VLOOKUP(C361,$R$3:$S$6,2,FALSE),0)</f>
        <v>0.2</v>
      </c>
      <c r="F361">
        <f t="shared" si="36"/>
        <v>2</v>
      </c>
      <c r="G361">
        <f t="shared" si="37"/>
        <v>132</v>
      </c>
      <c r="H361">
        <f t="shared" si="39"/>
        <v>86724</v>
      </c>
      <c r="I361">
        <f t="shared" si="40"/>
        <v>0</v>
      </c>
      <c r="J361">
        <f t="shared" si="41"/>
        <v>15800</v>
      </c>
      <c r="K361">
        <f t="shared" si="38"/>
        <v>70924</v>
      </c>
    </row>
    <row r="362" spans="1:11" x14ac:dyDescent="0.25">
      <c r="A362" s="1">
        <v>45287</v>
      </c>
      <c r="B362" s="2">
        <f t="shared" si="35"/>
        <v>3</v>
      </c>
      <c r="C362" t="s">
        <v>2</v>
      </c>
      <c r="D362">
        <v>10</v>
      </c>
      <c r="E362">
        <f>IF(B362 &lt;= 5,VLOOKUP(C362,$R$3:$S$6,2,FALSE),0)</f>
        <v>0.2</v>
      </c>
      <c r="F362">
        <f t="shared" si="36"/>
        <v>2</v>
      </c>
      <c r="G362">
        <f t="shared" si="37"/>
        <v>132</v>
      </c>
      <c r="H362">
        <f t="shared" si="39"/>
        <v>86856</v>
      </c>
      <c r="I362">
        <f t="shared" si="40"/>
        <v>0</v>
      </c>
      <c r="J362">
        <f t="shared" si="41"/>
        <v>15800</v>
      </c>
      <c r="K362">
        <f t="shared" si="38"/>
        <v>71056</v>
      </c>
    </row>
    <row r="363" spans="1:11" x14ac:dyDescent="0.25">
      <c r="A363" s="1">
        <v>45288</v>
      </c>
      <c r="B363" s="2">
        <f t="shared" si="35"/>
        <v>4</v>
      </c>
      <c r="C363" t="s">
        <v>2</v>
      </c>
      <c r="D363">
        <v>10</v>
      </c>
      <c r="E363">
        <f>IF(B363 &lt;= 5,VLOOKUP(C363,$R$3:$S$6,2,FALSE),0)</f>
        <v>0.2</v>
      </c>
      <c r="F363">
        <f t="shared" si="36"/>
        <v>2</v>
      </c>
      <c r="G363">
        <f t="shared" si="37"/>
        <v>132</v>
      </c>
      <c r="H363">
        <f t="shared" si="39"/>
        <v>86988</v>
      </c>
      <c r="I363">
        <f t="shared" si="40"/>
        <v>0</v>
      </c>
      <c r="J363">
        <f t="shared" si="41"/>
        <v>15800</v>
      </c>
      <c r="K363">
        <f t="shared" si="38"/>
        <v>71188</v>
      </c>
    </row>
    <row r="364" spans="1:11" x14ac:dyDescent="0.25">
      <c r="A364" s="1">
        <v>45289</v>
      </c>
      <c r="B364" s="2">
        <f t="shared" si="35"/>
        <v>5</v>
      </c>
      <c r="C364" t="s">
        <v>2</v>
      </c>
      <c r="D364">
        <v>10</v>
      </c>
      <c r="E364">
        <f>IF(B364 &lt;= 5,VLOOKUP(C364,$R$3:$S$6,2,FALSE),0)</f>
        <v>0.2</v>
      </c>
      <c r="F364">
        <f t="shared" si="36"/>
        <v>2</v>
      </c>
      <c r="G364">
        <f t="shared" si="37"/>
        <v>132</v>
      </c>
      <c r="H364">
        <f t="shared" si="39"/>
        <v>87120</v>
      </c>
      <c r="I364">
        <f t="shared" si="40"/>
        <v>0</v>
      </c>
      <c r="J364">
        <f t="shared" si="41"/>
        <v>15800</v>
      </c>
      <c r="K364">
        <f t="shared" si="38"/>
        <v>71320</v>
      </c>
    </row>
    <row r="365" spans="1:11" x14ac:dyDescent="0.25">
      <c r="A365" s="1">
        <v>45290</v>
      </c>
      <c r="B365" s="2">
        <f t="shared" si="35"/>
        <v>6</v>
      </c>
      <c r="C365" t="s">
        <v>2</v>
      </c>
      <c r="D365">
        <v>10</v>
      </c>
      <c r="E365">
        <f>IF(B365 &lt;= 5,VLOOKUP(C365,$R$3:$S$6,2,FALSE),0)</f>
        <v>0</v>
      </c>
      <c r="F365">
        <f t="shared" si="36"/>
        <v>0</v>
      </c>
      <c r="G365">
        <f t="shared" si="37"/>
        <v>0</v>
      </c>
      <c r="H365">
        <f t="shared" si="39"/>
        <v>87120</v>
      </c>
      <c r="I365">
        <f t="shared" si="40"/>
        <v>0</v>
      </c>
      <c r="J365">
        <f t="shared" si="41"/>
        <v>15800</v>
      </c>
      <c r="K365">
        <f t="shared" si="38"/>
        <v>71320</v>
      </c>
    </row>
    <row r="366" spans="1:11" x14ac:dyDescent="0.25">
      <c r="A366" s="1">
        <v>45291</v>
      </c>
      <c r="B366" s="2">
        <f t="shared" si="35"/>
        <v>7</v>
      </c>
      <c r="C366" t="s">
        <v>2</v>
      </c>
      <c r="D366">
        <v>10</v>
      </c>
      <c r="E366">
        <f>IF(B366 &lt;= 5,VLOOKUP(C366,$R$3:$S$6,2,FALSE),0)</f>
        <v>0</v>
      </c>
      <c r="F366">
        <f t="shared" si="36"/>
        <v>0</v>
      </c>
      <c r="G366">
        <f t="shared" si="37"/>
        <v>0</v>
      </c>
      <c r="H366">
        <f t="shared" si="39"/>
        <v>87120</v>
      </c>
      <c r="I366">
        <f t="shared" si="40"/>
        <v>150</v>
      </c>
      <c r="J366">
        <f t="shared" si="41"/>
        <v>15950</v>
      </c>
      <c r="K366">
        <f t="shared" si="38"/>
        <v>71170</v>
      </c>
    </row>
    <row r="367" spans="1:11" x14ac:dyDescent="0.25">
      <c r="A367" s="1">
        <v>45292</v>
      </c>
      <c r="B367" s="2">
        <f t="shared" si="35"/>
        <v>1</v>
      </c>
      <c r="C367" t="s">
        <v>2</v>
      </c>
      <c r="D367">
        <v>10</v>
      </c>
      <c r="E367">
        <f>IF(B367 &lt;= 5,VLOOKUP(C367,$R$3:$S$6,2,FALSE),0)</f>
        <v>0.2</v>
      </c>
      <c r="F367">
        <f t="shared" si="36"/>
        <v>2</v>
      </c>
      <c r="G367">
        <f t="shared" si="37"/>
        <v>132</v>
      </c>
      <c r="H367">
        <f t="shared" si="39"/>
        <v>87252</v>
      </c>
      <c r="I367">
        <f t="shared" si="40"/>
        <v>0</v>
      </c>
      <c r="J367">
        <f t="shared" si="41"/>
        <v>15950</v>
      </c>
      <c r="K367">
        <f t="shared" si="38"/>
        <v>71302</v>
      </c>
    </row>
    <row r="368" spans="1:11" x14ac:dyDescent="0.25">
      <c r="A368" s="1">
        <v>45293</v>
      </c>
      <c r="B368" s="2">
        <f t="shared" si="35"/>
        <v>2</v>
      </c>
      <c r="C368" t="s">
        <v>2</v>
      </c>
      <c r="D368">
        <v>10</v>
      </c>
      <c r="E368">
        <f>IF(B368 &lt;= 5,VLOOKUP(C368,$R$3:$S$6,2,FALSE),0)</f>
        <v>0.2</v>
      </c>
      <c r="F368">
        <f t="shared" si="36"/>
        <v>2</v>
      </c>
      <c r="G368">
        <f t="shared" si="37"/>
        <v>132</v>
      </c>
      <c r="H368">
        <f t="shared" si="39"/>
        <v>87384</v>
      </c>
      <c r="I368">
        <f t="shared" si="40"/>
        <v>0</v>
      </c>
      <c r="J368">
        <f t="shared" si="41"/>
        <v>15950</v>
      </c>
      <c r="K368">
        <f t="shared" si="38"/>
        <v>71434</v>
      </c>
    </row>
    <row r="369" spans="1:11" x14ac:dyDescent="0.25">
      <c r="A369" s="1">
        <v>45294</v>
      </c>
      <c r="B369" s="2">
        <f t="shared" si="35"/>
        <v>3</v>
      </c>
      <c r="C369" t="s">
        <v>2</v>
      </c>
      <c r="D369">
        <v>10</v>
      </c>
      <c r="E369">
        <f>IF(B369 &lt;= 5,VLOOKUP(C369,$R$3:$S$6,2,FALSE),0)</f>
        <v>0.2</v>
      </c>
      <c r="F369">
        <f t="shared" si="36"/>
        <v>2</v>
      </c>
      <c r="G369">
        <f t="shared" si="37"/>
        <v>132</v>
      </c>
      <c r="H369">
        <f t="shared" si="39"/>
        <v>87516</v>
      </c>
      <c r="I369">
        <f t="shared" si="40"/>
        <v>0</v>
      </c>
      <c r="J369">
        <f t="shared" si="41"/>
        <v>15950</v>
      </c>
      <c r="K369">
        <f t="shared" si="38"/>
        <v>71566</v>
      </c>
    </row>
    <row r="370" spans="1:11" x14ac:dyDescent="0.25">
      <c r="A370" s="1">
        <v>45295</v>
      </c>
      <c r="B370" s="2">
        <f t="shared" si="35"/>
        <v>4</v>
      </c>
      <c r="C370" t="s">
        <v>2</v>
      </c>
      <c r="D370">
        <v>10</v>
      </c>
      <c r="E370">
        <f>IF(B370 &lt;= 5,VLOOKUP(C370,$R$3:$S$6,2,FALSE),0)</f>
        <v>0.2</v>
      </c>
      <c r="F370">
        <f t="shared" si="36"/>
        <v>2</v>
      </c>
      <c r="G370">
        <f t="shared" si="37"/>
        <v>132</v>
      </c>
      <c r="H370">
        <f t="shared" si="39"/>
        <v>87648</v>
      </c>
      <c r="I370">
        <f t="shared" si="40"/>
        <v>0</v>
      </c>
      <c r="J370">
        <f t="shared" si="41"/>
        <v>15950</v>
      </c>
      <c r="K370">
        <f t="shared" si="38"/>
        <v>71698</v>
      </c>
    </row>
    <row r="371" spans="1:11" x14ac:dyDescent="0.25">
      <c r="A371" s="1">
        <v>45296</v>
      </c>
      <c r="B371" s="2">
        <f t="shared" si="35"/>
        <v>5</v>
      </c>
      <c r="C371" t="s">
        <v>2</v>
      </c>
      <c r="D371">
        <v>10</v>
      </c>
      <c r="E371">
        <f>IF(B371 &lt;= 5,VLOOKUP(C371,$R$3:$S$6,2,FALSE),0)</f>
        <v>0.2</v>
      </c>
      <c r="F371">
        <f t="shared" si="36"/>
        <v>2</v>
      </c>
      <c r="G371">
        <f t="shared" si="37"/>
        <v>132</v>
      </c>
      <c r="H371">
        <f t="shared" si="39"/>
        <v>87780</v>
      </c>
      <c r="I371">
        <f t="shared" si="40"/>
        <v>0</v>
      </c>
      <c r="J371">
        <f t="shared" si="41"/>
        <v>15950</v>
      </c>
      <c r="K371">
        <f t="shared" si="38"/>
        <v>71830</v>
      </c>
    </row>
    <row r="372" spans="1:11" x14ac:dyDescent="0.25">
      <c r="A372" s="1">
        <v>45297</v>
      </c>
      <c r="B372" s="2">
        <f t="shared" si="35"/>
        <v>6</v>
      </c>
      <c r="C372" t="s">
        <v>2</v>
      </c>
      <c r="D372">
        <v>10</v>
      </c>
      <c r="E372">
        <f>IF(B372 &lt;= 5,VLOOKUP(C372,$R$3:$S$6,2,FALSE),0)</f>
        <v>0</v>
      </c>
      <c r="F372">
        <f t="shared" si="36"/>
        <v>0</v>
      </c>
      <c r="G372">
        <f t="shared" si="37"/>
        <v>0</v>
      </c>
      <c r="H372">
        <f t="shared" si="39"/>
        <v>87780</v>
      </c>
      <c r="I372">
        <f t="shared" si="40"/>
        <v>0</v>
      </c>
      <c r="J372">
        <f t="shared" si="41"/>
        <v>15950</v>
      </c>
      <c r="K372">
        <f t="shared" si="38"/>
        <v>71830</v>
      </c>
    </row>
    <row r="373" spans="1:11" x14ac:dyDescent="0.25">
      <c r="A373" s="1">
        <v>45298</v>
      </c>
      <c r="B373" s="2">
        <f t="shared" si="35"/>
        <v>7</v>
      </c>
      <c r="C373" t="s">
        <v>2</v>
      </c>
      <c r="D373">
        <v>10</v>
      </c>
      <c r="E373">
        <f>IF(B373 &lt;= 5,VLOOKUP(C373,$R$3:$S$6,2,FALSE),0)</f>
        <v>0</v>
      </c>
      <c r="F373">
        <f t="shared" si="36"/>
        <v>0</v>
      </c>
      <c r="G373">
        <f t="shared" si="37"/>
        <v>0</v>
      </c>
      <c r="H373">
        <f t="shared" si="39"/>
        <v>87780</v>
      </c>
      <c r="I373">
        <f t="shared" si="40"/>
        <v>150</v>
      </c>
      <c r="J373">
        <f t="shared" si="41"/>
        <v>16100</v>
      </c>
      <c r="K373">
        <f t="shared" si="38"/>
        <v>71680</v>
      </c>
    </row>
    <row r="374" spans="1:11" x14ac:dyDescent="0.25">
      <c r="A374" s="1">
        <v>45299</v>
      </c>
      <c r="B374" s="2">
        <f t="shared" si="35"/>
        <v>1</v>
      </c>
      <c r="C374" t="s">
        <v>2</v>
      </c>
      <c r="D374">
        <v>10</v>
      </c>
      <c r="E374">
        <f>IF(B374 &lt;= 5,VLOOKUP(C374,$R$3:$S$6,2,FALSE),0)</f>
        <v>0.2</v>
      </c>
      <c r="F374">
        <f t="shared" si="36"/>
        <v>2</v>
      </c>
      <c r="G374">
        <f t="shared" si="37"/>
        <v>132</v>
      </c>
      <c r="H374">
        <f t="shared" si="39"/>
        <v>87912</v>
      </c>
      <c r="I374">
        <f t="shared" si="40"/>
        <v>0</v>
      </c>
      <c r="J374">
        <f t="shared" si="41"/>
        <v>16100</v>
      </c>
      <c r="K374">
        <f t="shared" si="38"/>
        <v>71812</v>
      </c>
    </row>
    <row r="375" spans="1:11" x14ac:dyDescent="0.25">
      <c r="A375" s="1">
        <v>45300</v>
      </c>
      <c r="B375" s="2">
        <f t="shared" si="35"/>
        <v>2</v>
      </c>
      <c r="C375" t="s">
        <v>2</v>
      </c>
      <c r="D375">
        <v>10</v>
      </c>
      <c r="E375">
        <f>IF(B375 &lt;= 5,VLOOKUP(C375,$R$3:$S$6,2,FALSE),0)</f>
        <v>0.2</v>
      </c>
      <c r="F375">
        <f t="shared" si="36"/>
        <v>2</v>
      </c>
      <c r="G375">
        <f t="shared" si="37"/>
        <v>132</v>
      </c>
      <c r="H375">
        <f t="shared" si="39"/>
        <v>88044</v>
      </c>
      <c r="I375">
        <f t="shared" si="40"/>
        <v>0</v>
      </c>
      <c r="J375">
        <f t="shared" si="41"/>
        <v>16100</v>
      </c>
      <c r="K375">
        <f t="shared" si="38"/>
        <v>71944</v>
      </c>
    </row>
    <row r="376" spans="1:11" x14ac:dyDescent="0.25">
      <c r="A376" s="1">
        <v>45301</v>
      </c>
      <c r="B376" s="2">
        <f t="shared" si="35"/>
        <v>3</v>
      </c>
      <c r="C376" t="s">
        <v>2</v>
      </c>
      <c r="D376">
        <v>10</v>
      </c>
      <c r="E376">
        <f>IF(B376 &lt;= 5,VLOOKUP(C376,$R$3:$S$6,2,FALSE),0)</f>
        <v>0.2</v>
      </c>
      <c r="F376">
        <f t="shared" si="36"/>
        <v>2</v>
      </c>
      <c r="G376">
        <f t="shared" si="37"/>
        <v>132</v>
      </c>
      <c r="H376">
        <f t="shared" si="39"/>
        <v>88176</v>
      </c>
      <c r="I376">
        <f t="shared" si="40"/>
        <v>0</v>
      </c>
      <c r="J376">
        <f t="shared" si="41"/>
        <v>16100</v>
      </c>
      <c r="K376">
        <f t="shared" si="38"/>
        <v>72076</v>
      </c>
    </row>
    <row r="377" spans="1:11" x14ac:dyDescent="0.25">
      <c r="A377" s="1">
        <v>45302</v>
      </c>
      <c r="B377" s="2">
        <f t="shared" si="35"/>
        <v>4</v>
      </c>
      <c r="C377" t="s">
        <v>2</v>
      </c>
      <c r="D377">
        <v>10</v>
      </c>
      <c r="E377">
        <f>IF(B377 &lt;= 5,VLOOKUP(C377,$R$3:$S$6,2,FALSE),0)</f>
        <v>0.2</v>
      </c>
      <c r="F377">
        <f t="shared" si="36"/>
        <v>2</v>
      </c>
      <c r="G377">
        <f t="shared" si="37"/>
        <v>132</v>
      </c>
      <c r="H377">
        <f t="shared" si="39"/>
        <v>88308</v>
      </c>
      <c r="I377">
        <f t="shared" si="40"/>
        <v>0</v>
      </c>
      <c r="J377">
        <f t="shared" si="41"/>
        <v>16100</v>
      </c>
      <c r="K377">
        <f t="shared" si="38"/>
        <v>72208</v>
      </c>
    </row>
    <row r="378" spans="1:11" x14ac:dyDescent="0.25">
      <c r="A378" s="1">
        <v>45303</v>
      </c>
      <c r="B378" s="2">
        <f t="shared" si="35"/>
        <v>5</v>
      </c>
      <c r="C378" t="s">
        <v>2</v>
      </c>
      <c r="D378">
        <v>10</v>
      </c>
      <c r="E378">
        <f>IF(B378 &lt;= 5,VLOOKUP(C378,$R$3:$S$6,2,FALSE),0)</f>
        <v>0.2</v>
      </c>
      <c r="F378">
        <f t="shared" si="36"/>
        <v>2</v>
      </c>
      <c r="G378">
        <f t="shared" si="37"/>
        <v>132</v>
      </c>
      <c r="H378">
        <f t="shared" si="39"/>
        <v>88440</v>
      </c>
      <c r="I378">
        <f t="shared" si="40"/>
        <v>0</v>
      </c>
      <c r="J378">
        <f t="shared" si="41"/>
        <v>16100</v>
      </c>
      <c r="K378">
        <f t="shared" si="38"/>
        <v>72340</v>
      </c>
    </row>
    <row r="379" spans="1:11" x14ac:dyDescent="0.25">
      <c r="A379" s="1">
        <v>45304</v>
      </c>
      <c r="B379" s="2">
        <f t="shared" si="35"/>
        <v>6</v>
      </c>
      <c r="C379" t="s">
        <v>2</v>
      </c>
      <c r="D379">
        <v>10</v>
      </c>
      <c r="E379">
        <f>IF(B379 &lt;= 5,VLOOKUP(C379,$R$3:$S$6,2,FALSE),0)</f>
        <v>0</v>
      </c>
      <c r="F379">
        <f t="shared" si="36"/>
        <v>0</v>
      </c>
      <c r="G379">
        <f t="shared" si="37"/>
        <v>0</v>
      </c>
      <c r="H379">
        <f t="shared" si="39"/>
        <v>88440</v>
      </c>
      <c r="I379">
        <f t="shared" si="40"/>
        <v>0</v>
      </c>
      <c r="J379">
        <f t="shared" si="41"/>
        <v>16100</v>
      </c>
      <c r="K379">
        <f t="shared" si="38"/>
        <v>72340</v>
      </c>
    </row>
    <row r="380" spans="1:11" x14ac:dyDescent="0.25">
      <c r="A380" s="1">
        <v>45305</v>
      </c>
      <c r="B380" s="2">
        <f t="shared" si="35"/>
        <v>7</v>
      </c>
      <c r="C380" t="s">
        <v>2</v>
      </c>
      <c r="D380">
        <v>10</v>
      </c>
      <c r="E380">
        <f>IF(B380 &lt;= 5,VLOOKUP(C380,$R$3:$S$6,2,FALSE),0)</f>
        <v>0</v>
      </c>
      <c r="F380">
        <f t="shared" si="36"/>
        <v>0</v>
      </c>
      <c r="G380">
        <f t="shared" si="37"/>
        <v>0</v>
      </c>
      <c r="H380">
        <f t="shared" si="39"/>
        <v>88440</v>
      </c>
      <c r="I380">
        <f t="shared" si="40"/>
        <v>150</v>
      </c>
      <c r="J380">
        <f t="shared" si="41"/>
        <v>16250</v>
      </c>
      <c r="K380">
        <f t="shared" si="38"/>
        <v>72190</v>
      </c>
    </row>
    <row r="381" spans="1:11" x14ac:dyDescent="0.25">
      <c r="A381" s="1">
        <v>45306</v>
      </c>
      <c r="B381" s="2">
        <f t="shared" si="35"/>
        <v>1</v>
      </c>
      <c r="C381" t="s">
        <v>2</v>
      </c>
      <c r="D381">
        <v>10</v>
      </c>
      <c r="E381">
        <f>IF(B381 &lt;= 5,VLOOKUP(C381,$R$3:$S$6,2,FALSE),0)</f>
        <v>0.2</v>
      </c>
      <c r="F381">
        <f t="shared" si="36"/>
        <v>2</v>
      </c>
      <c r="G381">
        <f t="shared" si="37"/>
        <v>132</v>
      </c>
      <c r="H381">
        <f t="shared" si="39"/>
        <v>88572</v>
      </c>
      <c r="I381">
        <f t="shared" si="40"/>
        <v>0</v>
      </c>
      <c r="J381">
        <f t="shared" si="41"/>
        <v>16250</v>
      </c>
      <c r="K381">
        <f t="shared" si="38"/>
        <v>72322</v>
      </c>
    </row>
    <row r="382" spans="1:11" x14ac:dyDescent="0.25">
      <c r="A382" s="1">
        <v>45307</v>
      </c>
      <c r="B382" s="2">
        <f t="shared" si="35"/>
        <v>2</v>
      </c>
      <c r="C382" t="s">
        <v>2</v>
      </c>
      <c r="D382">
        <v>10</v>
      </c>
      <c r="E382">
        <f>IF(B382 &lt;= 5,VLOOKUP(C382,$R$3:$S$6,2,FALSE),0)</f>
        <v>0.2</v>
      </c>
      <c r="F382">
        <f t="shared" si="36"/>
        <v>2</v>
      </c>
      <c r="G382">
        <f t="shared" si="37"/>
        <v>132</v>
      </c>
      <c r="H382">
        <f t="shared" si="39"/>
        <v>88704</v>
      </c>
      <c r="I382">
        <f t="shared" si="40"/>
        <v>0</v>
      </c>
      <c r="J382">
        <f t="shared" si="41"/>
        <v>16250</v>
      </c>
      <c r="K382">
        <f t="shared" si="38"/>
        <v>72454</v>
      </c>
    </row>
    <row r="383" spans="1:11" x14ac:dyDescent="0.25">
      <c r="A383" s="1">
        <v>45308</v>
      </c>
      <c r="B383" s="2">
        <f t="shared" si="35"/>
        <v>3</v>
      </c>
      <c r="C383" t="s">
        <v>2</v>
      </c>
      <c r="D383">
        <v>10</v>
      </c>
      <c r="E383">
        <f>IF(B383 &lt;= 5,VLOOKUP(C383,$R$3:$S$6,2,FALSE),0)</f>
        <v>0.2</v>
      </c>
      <c r="F383">
        <f t="shared" si="36"/>
        <v>2</v>
      </c>
      <c r="G383">
        <f t="shared" si="37"/>
        <v>132</v>
      </c>
      <c r="H383">
        <f t="shared" si="39"/>
        <v>88836</v>
      </c>
      <c r="I383">
        <f t="shared" si="40"/>
        <v>0</v>
      </c>
      <c r="J383">
        <f t="shared" si="41"/>
        <v>16250</v>
      </c>
      <c r="K383">
        <f t="shared" si="38"/>
        <v>72586</v>
      </c>
    </row>
    <row r="384" spans="1:11" x14ac:dyDescent="0.25">
      <c r="A384" s="1">
        <v>45309</v>
      </c>
      <c r="B384" s="2">
        <f t="shared" si="35"/>
        <v>4</v>
      </c>
      <c r="C384" t="s">
        <v>2</v>
      </c>
      <c r="D384">
        <v>10</v>
      </c>
      <c r="E384">
        <f>IF(B384 &lt;= 5,VLOOKUP(C384,$R$3:$S$6,2,FALSE),0)</f>
        <v>0.2</v>
      </c>
      <c r="F384">
        <f t="shared" si="36"/>
        <v>2</v>
      </c>
      <c r="G384">
        <f t="shared" si="37"/>
        <v>132</v>
      </c>
      <c r="H384">
        <f t="shared" si="39"/>
        <v>88968</v>
      </c>
      <c r="I384">
        <f t="shared" si="40"/>
        <v>0</v>
      </c>
      <c r="J384">
        <f t="shared" si="41"/>
        <v>16250</v>
      </c>
      <c r="K384">
        <f t="shared" si="38"/>
        <v>72718</v>
      </c>
    </row>
    <row r="385" spans="1:11" x14ac:dyDescent="0.25">
      <c r="A385" s="1">
        <v>45310</v>
      </c>
      <c r="B385" s="2">
        <f t="shared" si="35"/>
        <v>5</v>
      </c>
      <c r="C385" t="s">
        <v>2</v>
      </c>
      <c r="D385">
        <v>10</v>
      </c>
      <c r="E385">
        <f>IF(B385 &lt;= 5,VLOOKUP(C385,$R$3:$S$6,2,FALSE),0)</f>
        <v>0.2</v>
      </c>
      <c r="F385">
        <f t="shared" si="36"/>
        <v>2</v>
      </c>
      <c r="G385">
        <f t="shared" si="37"/>
        <v>132</v>
      </c>
      <c r="H385">
        <f t="shared" si="39"/>
        <v>89100</v>
      </c>
      <c r="I385">
        <f t="shared" si="40"/>
        <v>0</v>
      </c>
      <c r="J385">
        <f t="shared" si="41"/>
        <v>16250</v>
      </c>
      <c r="K385">
        <f t="shared" si="38"/>
        <v>72850</v>
      </c>
    </row>
    <row r="386" spans="1:11" x14ac:dyDescent="0.25">
      <c r="A386" s="1">
        <v>45311</v>
      </c>
      <c r="B386" s="2">
        <f t="shared" si="35"/>
        <v>6</v>
      </c>
      <c r="C386" t="s">
        <v>2</v>
      </c>
      <c r="D386">
        <v>10</v>
      </c>
      <c r="E386">
        <f>IF(B386 &lt;= 5,VLOOKUP(C386,$R$3:$S$6,2,FALSE),0)</f>
        <v>0</v>
      </c>
      <c r="F386">
        <f t="shared" si="36"/>
        <v>0</v>
      </c>
      <c r="G386">
        <f t="shared" si="37"/>
        <v>0</v>
      </c>
      <c r="H386">
        <f t="shared" si="39"/>
        <v>89100</v>
      </c>
      <c r="I386">
        <f t="shared" si="40"/>
        <v>0</v>
      </c>
      <c r="J386">
        <f t="shared" si="41"/>
        <v>16250</v>
      </c>
      <c r="K386">
        <f t="shared" si="38"/>
        <v>72850</v>
      </c>
    </row>
    <row r="387" spans="1:11" x14ac:dyDescent="0.25">
      <c r="A387" s="1">
        <v>45312</v>
      </c>
      <c r="B387" s="2">
        <f t="shared" ref="B387:B450" si="42">WEEKDAY(A387,2)</f>
        <v>7</v>
      </c>
      <c r="C387" t="s">
        <v>2</v>
      </c>
      <c r="D387">
        <v>10</v>
      </c>
      <c r="E387">
        <f>IF(B387 &lt;= 5,VLOOKUP(C387,$R$3:$S$6,2,FALSE),0)</f>
        <v>0</v>
      </c>
      <c r="F387">
        <f t="shared" ref="F387:F450" si="43">ROUNDDOWN(D387*E387,0)</f>
        <v>0</v>
      </c>
      <c r="G387">
        <f t="shared" ref="G387:G450" si="44">IF(B387&lt;=5,F387*$Q$9,0)</f>
        <v>0</v>
      </c>
      <c r="H387">
        <f t="shared" si="39"/>
        <v>89100</v>
      </c>
      <c r="I387">
        <f t="shared" si="40"/>
        <v>150</v>
      </c>
      <c r="J387">
        <f t="shared" si="41"/>
        <v>16400</v>
      </c>
      <c r="K387">
        <f t="shared" ref="K387:K450" si="45">H387-J387</f>
        <v>72700</v>
      </c>
    </row>
    <row r="388" spans="1:11" x14ac:dyDescent="0.25">
      <c r="A388" s="1">
        <v>45313</v>
      </c>
      <c r="B388" s="2">
        <f t="shared" si="42"/>
        <v>1</v>
      </c>
      <c r="C388" t="s">
        <v>2</v>
      </c>
      <c r="D388">
        <v>10</v>
      </c>
      <c r="E388">
        <f>IF(B388 &lt;= 5,VLOOKUP(C388,$R$3:$S$6,2,FALSE),0)</f>
        <v>0.2</v>
      </c>
      <c r="F388">
        <f t="shared" si="43"/>
        <v>2</v>
      </c>
      <c r="G388">
        <f t="shared" si="44"/>
        <v>132</v>
      </c>
      <c r="H388">
        <f t="shared" ref="H388:H451" si="46">H387+G388</f>
        <v>89232</v>
      </c>
      <c r="I388">
        <f t="shared" ref="I388:I451" si="47">IF(B388=7,D388*$Q$10,0)</f>
        <v>0</v>
      </c>
      <c r="J388">
        <f t="shared" ref="J388:J451" si="48">J387+I388</f>
        <v>16400</v>
      </c>
      <c r="K388">
        <f t="shared" si="45"/>
        <v>72832</v>
      </c>
    </row>
    <row r="389" spans="1:11" x14ac:dyDescent="0.25">
      <c r="A389" s="1">
        <v>45314</v>
      </c>
      <c r="B389" s="2">
        <f t="shared" si="42"/>
        <v>2</v>
      </c>
      <c r="C389" t="s">
        <v>2</v>
      </c>
      <c r="D389">
        <v>10</v>
      </c>
      <c r="E389">
        <f>IF(B389 &lt;= 5,VLOOKUP(C389,$R$3:$S$6,2,FALSE),0)</f>
        <v>0.2</v>
      </c>
      <c r="F389">
        <f t="shared" si="43"/>
        <v>2</v>
      </c>
      <c r="G389">
        <f t="shared" si="44"/>
        <v>132</v>
      </c>
      <c r="H389">
        <f t="shared" si="46"/>
        <v>89364</v>
      </c>
      <c r="I389">
        <f t="shared" si="47"/>
        <v>0</v>
      </c>
      <c r="J389">
        <f t="shared" si="48"/>
        <v>16400</v>
      </c>
      <c r="K389">
        <f t="shared" si="45"/>
        <v>72964</v>
      </c>
    </row>
    <row r="390" spans="1:11" x14ac:dyDescent="0.25">
      <c r="A390" s="1">
        <v>45315</v>
      </c>
      <c r="B390" s="2">
        <f t="shared" si="42"/>
        <v>3</v>
      </c>
      <c r="C390" t="s">
        <v>2</v>
      </c>
      <c r="D390">
        <v>10</v>
      </c>
      <c r="E390">
        <f>IF(B390 &lt;= 5,VLOOKUP(C390,$R$3:$S$6,2,FALSE),0)</f>
        <v>0.2</v>
      </c>
      <c r="F390">
        <f t="shared" si="43"/>
        <v>2</v>
      </c>
      <c r="G390">
        <f t="shared" si="44"/>
        <v>132</v>
      </c>
      <c r="H390">
        <f t="shared" si="46"/>
        <v>89496</v>
      </c>
      <c r="I390">
        <f t="shared" si="47"/>
        <v>0</v>
      </c>
      <c r="J390">
        <f t="shared" si="48"/>
        <v>16400</v>
      </c>
      <c r="K390">
        <f t="shared" si="45"/>
        <v>73096</v>
      </c>
    </row>
    <row r="391" spans="1:11" x14ac:dyDescent="0.25">
      <c r="A391" s="1">
        <v>45316</v>
      </c>
      <c r="B391" s="2">
        <f t="shared" si="42"/>
        <v>4</v>
      </c>
      <c r="C391" t="s">
        <v>2</v>
      </c>
      <c r="D391">
        <v>10</v>
      </c>
      <c r="E391">
        <f>IF(B391 &lt;= 5,VLOOKUP(C391,$R$3:$S$6,2,FALSE),0)</f>
        <v>0.2</v>
      </c>
      <c r="F391">
        <f t="shared" si="43"/>
        <v>2</v>
      </c>
      <c r="G391">
        <f t="shared" si="44"/>
        <v>132</v>
      </c>
      <c r="H391">
        <f t="shared" si="46"/>
        <v>89628</v>
      </c>
      <c r="I391">
        <f t="shared" si="47"/>
        <v>0</v>
      </c>
      <c r="J391">
        <f t="shared" si="48"/>
        <v>16400</v>
      </c>
      <c r="K391">
        <f t="shared" si="45"/>
        <v>73228</v>
      </c>
    </row>
    <row r="392" spans="1:11" x14ac:dyDescent="0.25">
      <c r="A392" s="1">
        <v>45317</v>
      </c>
      <c r="B392" s="2">
        <f t="shared" si="42"/>
        <v>5</v>
      </c>
      <c r="C392" t="s">
        <v>2</v>
      </c>
      <c r="D392">
        <v>10</v>
      </c>
      <c r="E392">
        <f>IF(B392 &lt;= 5,VLOOKUP(C392,$R$3:$S$6,2,FALSE),0)</f>
        <v>0.2</v>
      </c>
      <c r="F392">
        <f t="shared" si="43"/>
        <v>2</v>
      </c>
      <c r="G392">
        <f t="shared" si="44"/>
        <v>132</v>
      </c>
      <c r="H392">
        <f t="shared" si="46"/>
        <v>89760</v>
      </c>
      <c r="I392">
        <f t="shared" si="47"/>
        <v>0</v>
      </c>
      <c r="J392">
        <f t="shared" si="48"/>
        <v>16400</v>
      </c>
      <c r="K392">
        <f t="shared" si="45"/>
        <v>73360</v>
      </c>
    </row>
    <row r="393" spans="1:11" x14ac:dyDescent="0.25">
      <c r="A393" s="1">
        <v>45318</v>
      </c>
      <c r="B393" s="2">
        <f t="shared" si="42"/>
        <v>6</v>
      </c>
      <c r="C393" t="s">
        <v>2</v>
      </c>
      <c r="D393">
        <v>10</v>
      </c>
      <c r="E393">
        <f>IF(B393 &lt;= 5,VLOOKUP(C393,$R$3:$S$6,2,FALSE),0)</f>
        <v>0</v>
      </c>
      <c r="F393">
        <f t="shared" si="43"/>
        <v>0</v>
      </c>
      <c r="G393">
        <f t="shared" si="44"/>
        <v>0</v>
      </c>
      <c r="H393">
        <f t="shared" si="46"/>
        <v>89760</v>
      </c>
      <c r="I393">
        <f t="shared" si="47"/>
        <v>0</v>
      </c>
      <c r="J393">
        <f t="shared" si="48"/>
        <v>16400</v>
      </c>
      <c r="K393">
        <f t="shared" si="45"/>
        <v>73360</v>
      </c>
    </row>
    <row r="394" spans="1:11" x14ac:dyDescent="0.25">
      <c r="A394" s="1">
        <v>45319</v>
      </c>
      <c r="B394" s="2">
        <f t="shared" si="42"/>
        <v>7</v>
      </c>
      <c r="C394" t="s">
        <v>2</v>
      </c>
      <c r="D394">
        <v>10</v>
      </c>
      <c r="E394">
        <f>IF(B394 &lt;= 5,VLOOKUP(C394,$R$3:$S$6,2,FALSE),0)</f>
        <v>0</v>
      </c>
      <c r="F394">
        <f t="shared" si="43"/>
        <v>0</v>
      </c>
      <c r="G394">
        <f t="shared" si="44"/>
        <v>0</v>
      </c>
      <c r="H394">
        <f t="shared" si="46"/>
        <v>89760</v>
      </c>
      <c r="I394">
        <f t="shared" si="47"/>
        <v>150</v>
      </c>
      <c r="J394">
        <f t="shared" si="48"/>
        <v>16550</v>
      </c>
      <c r="K394">
        <f t="shared" si="45"/>
        <v>73210</v>
      </c>
    </row>
    <row r="395" spans="1:11" x14ac:dyDescent="0.25">
      <c r="A395" s="1">
        <v>45320</v>
      </c>
      <c r="B395" s="2">
        <f t="shared" si="42"/>
        <v>1</v>
      </c>
      <c r="C395" t="s">
        <v>2</v>
      </c>
      <c r="D395">
        <v>10</v>
      </c>
      <c r="E395">
        <f>IF(B395 &lt;= 5,VLOOKUP(C395,$R$3:$S$6,2,FALSE),0)</f>
        <v>0.2</v>
      </c>
      <c r="F395">
        <f t="shared" si="43"/>
        <v>2</v>
      </c>
      <c r="G395">
        <f t="shared" si="44"/>
        <v>132</v>
      </c>
      <c r="H395">
        <f t="shared" si="46"/>
        <v>89892</v>
      </c>
      <c r="I395">
        <f t="shared" si="47"/>
        <v>0</v>
      </c>
      <c r="J395">
        <f t="shared" si="48"/>
        <v>16550</v>
      </c>
      <c r="K395">
        <f t="shared" si="45"/>
        <v>73342</v>
      </c>
    </row>
    <row r="396" spans="1:11" x14ac:dyDescent="0.25">
      <c r="A396" s="1">
        <v>45321</v>
      </c>
      <c r="B396" s="2">
        <f t="shared" si="42"/>
        <v>2</v>
      </c>
      <c r="C396" t="s">
        <v>2</v>
      </c>
      <c r="D396">
        <v>10</v>
      </c>
      <c r="E396">
        <f>IF(B396 &lt;= 5,VLOOKUP(C396,$R$3:$S$6,2,FALSE),0)</f>
        <v>0.2</v>
      </c>
      <c r="F396">
        <f t="shared" si="43"/>
        <v>2</v>
      </c>
      <c r="G396">
        <f t="shared" si="44"/>
        <v>132</v>
      </c>
      <c r="H396">
        <f t="shared" si="46"/>
        <v>90024</v>
      </c>
      <c r="I396">
        <f t="shared" si="47"/>
        <v>0</v>
      </c>
      <c r="J396">
        <f t="shared" si="48"/>
        <v>16550</v>
      </c>
      <c r="K396">
        <f t="shared" si="45"/>
        <v>73474</v>
      </c>
    </row>
    <row r="397" spans="1:11" x14ac:dyDescent="0.25">
      <c r="A397" s="1">
        <v>45322</v>
      </c>
      <c r="B397" s="2">
        <f t="shared" si="42"/>
        <v>3</v>
      </c>
      <c r="C397" t="s">
        <v>2</v>
      </c>
      <c r="D397">
        <v>10</v>
      </c>
      <c r="E397">
        <f>IF(B397 &lt;= 5,VLOOKUP(C397,$R$3:$S$6,2,FALSE),0)</f>
        <v>0.2</v>
      </c>
      <c r="F397">
        <f t="shared" si="43"/>
        <v>2</v>
      </c>
      <c r="G397">
        <f t="shared" si="44"/>
        <v>132</v>
      </c>
      <c r="H397">
        <f t="shared" si="46"/>
        <v>90156</v>
      </c>
      <c r="I397">
        <f t="shared" si="47"/>
        <v>0</v>
      </c>
      <c r="J397">
        <f t="shared" si="48"/>
        <v>16550</v>
      </c>
      <c r="K397">
        <f t="shared" si="45"/>
        <v>73606</v>
      </c>
    </row>
    <row r="398" spans="1:11" x14ac:dyDescent="0.25">
      <c r="A398" s="1">
        <v>45323</v>
      </c>
      <c r="B398" s="2">
        <f t="shared" si="42"/>
        <v>4</v>
      </c>
      <c r="C398" t="s">
        <v>2</v>
      </c>
      <c r="D398">
        <v>10</v>
      </c>
      <c r="E398">
        <f>IF(B398 &lt;= 5,VLOOKUP(C398,$R$3:$S$6,2,FALSE),0)</f>
        <v>0.2</v>
      </c>
      <c r="F398">
        <f t="shared" si="43"/>
        <v>2</v>
      </c>
      <c r="G398">
        <f t="shared" si="44"/>
        <v>132</v>
      </c>
      <c r="H398">
        <f t="shared" si="46"/>
        <v>90288</v>
      </c>
      <c r="I398">
        <f t="shared" si="47"/>
        <v>0</v>
      </c>
      <c r="J398">
        <f t="shared" si="48"/>
        <v>16550</v>
      </c>
      <c r="K398">
        <f t="shared" si="45"/>
        <v>73738</v>
      </c>
    </row>
    <row r="399" spans="1:11" x14ac:dyDescent="0.25">
      <c r="A399" s="1">
        <v>45324</v>
      </c>
      <c r="B399" s="2">
        <f t="shared" si="42"/>
        <v>5</v>
      </c>
      <c r="C399" t="s">
        <v>2</v>
      </c>
      <c r="D399">
        <v>10</v>
      </c>
      <c r="E399">
        <f>IF(B399 &lt;= 5,VLOOKUP(C399,$R$3:$S$6,2,FALSE),0)</f>
        <v>0.2</v>
      </c>
      <c r="F399">
        <f t="shared" si="43"/>
        <v>2</v>
      </c>
      <c r="G399">
        <f t="shared" si="44"/>
        <v>132</v>
      </c>
      <c r="H399">
        <f t="shared" si="46"/>
        <v>90420</v>
      </c>
      <c r="I399">
        <f t="shared" si="47"/>
        <v>0</v>
      </c>
      <c r="J399">
        <f t="shared" si="48"/>
        <v>16550</v>
      </c>
      <c r="K399">
        <f t="shared" si="45"/>
        <v>73870</v>
      </c>
    </row>
    <row r="400" spans="1:11" x14ac:dyDescent="0.25">
      <c r="A400" s="1">
        <v>45325</v>
      </c>
      <c r="B400" s="2">
        <f t="shared" si="42"/>
        <v>6</v>
      </c>
      <c r="C400" t="s">
        <v>2</v>
      </c>
      <c r="D400">
        <v>10</v>
      </c>
      <c r="E400">
        <f>IF(B400 &lt;= 5,VLOOKUP(C400,$R$3:$S$6,2,FALSE),0)</f>
        <v>0</v>
      </c>
      <c r="F400">
        <f t="shared" si="43"/>
        <v>0</v>
      </c>
      <c r="G400">
        <f t="shared" si="44"/>
        <v>0</v>
      </c>
      <c r="H400">
        <f t="shared" si="46"/>
        <v>90420</v>
      </c>
      <c r="I400">
        <f t="shared" si="47"/>
        <v>0</v>
      </c>
      <c r="J400">
        <f t="shared" si="48"/>
        <v>16550</v>
      </c>
      <c r="K400">
        <f t="shared" si="45"/>
        <v>73870</v>
      </c>
    </row>
    <row r="401" spans="1:11" x14ac:dyDescent="0.25">
      <c r="A401" s="1">
        <v>45326</v>
      </c>
      <c r="B401" s="2">
        <f t="shared" si="42"/>
        <v>7</v>
      </c>
      <c r="C401" t="s">
        <v>2</v>
      </c>
      <c r="D401">
        <v>10</v>
      </c>
      <c r="E401">
        <f>IF(B401 &lt;= 5,VLOOKUP(C401,$R$3:$S$6,2,FALSE),0)</f>
        <v>0</v>
      </c>
      <c r="F401">
        <f t="shared" si="43"/>
        <v>0</v>
      </c>
      <c r="G401">
        <f t="shared" si="44"/>
        <v>0</v>
      </c>
      <c r="H401">
        <f t="shared" si="46"/>
        <v>90420</v>
      </c>
      <c r="I401">
        <f t="shared" si="47"/>
        <v>150</v>
      </c>
      <c r="J401">
        <f t="shared" si="48"/>
        <v>16700</v>
      </c>
      <c r="K401">
        <f t="shared" si="45"/>
        <v>73720</v>
      </c>
    </row>
    <row r="402" spans="1:11" x14ac:dyDescent="0.25">
      <c r="A402" s="1">
        <v>45327</v>
      </c>
      <c r="B402" s="2">
        <f t="shared" si="42"/>
        <v>1</v>
      </c>
      <c r="C402" t="s">
        <v>2</v>
      </c>
      <c r="D402">
        <v>10</v>
      </c>
      <c r="E402">
        <f>IF(B402 &lt;= 5,VLOOKUP(C402,$R$3:$S$6,2,FALSE),0)</f>
        <v>0.2</v>
      </c>
      <c r="F402">
        <f t="shared" si="43"/>
        <v>2</v>
      </c>
      <c r="G402">
        <f t="shared" si="44"/>
        <v>132</v>
      </c>
      <c r="H402">
        <f t="shared" si="46"/>
        <v>90552</v>
      </c>
      <c r="I402">
        <f t="shared" si="47"/>
        <v>0</v>
      </c>
      <c r="J402">
        <f t="shared" si="48"/>
        <v>16700</v>
      </c>
      <c r="K402">
        <f t="shared" si="45"/>
        <v>73852</v>
      </c>
    </row>
    <row r="403" spans="1:11" x14ac:dyDescent="0.25">
      <c r="A403" s="1">
        <v>45328</v>
      </c>
      <c r="B403" s="2">
        <f t="shared" si="42"/>
        <v>2</v>
      </c>
      <c r="C403" t="s">
        <v>2</v>
      </c>
      <c r="D403">
        <v>10</v>
      </c>
      <c r="E403">
        <f>IF(B403 &lt;= 5,VLOOKUP(C403,$R$3:$S$6,2,FALSE),0)</f>
        <v>0.2</v>
      </c>
      <c r="F403">
        <f t="shared" si="43"/>
        <v>2</v>
      </c>
      <c r="G403">
        <f t="shared" si="44"/>
        <v>132</v>
      </c>
      <c r="H403">
        <f t="shared" si="46"/>
        <v>90684</v>
      </c>
      <c r="I403">
        <f t="shared" si="47"/>
        <v>0</v>
      </c>
      <c r="J403">
        <f t="shared" si="48"/>
        <v>16700</v>
      </c>
      <c r="K403">
        <f t="shared" si="45"/>
        <v>73984</v>
      </c>
    </row>
    <row r="404" spans="1:11" x14ac:dyDescent="0.25">
      <c r="A404" s="1">
        <v>45329</v>
      </c>
      <c r="B404" s="2">
        <f t="shared" si="42"/>
        <v>3</v>
      </c>
      <c r="C404" t="s">
        <v>2</v>
      </c>
      <c r="D404">
        <v>10</v>
      </c>
      <c r="E404">
        <f>IF(B404 &lt;= 5,VLOOKUP(C404,$R$3:$S$6,2,FALSE),0)</f>
        <v>0.2</v>
      </c>
      <c r="F404">
        <f t="shared" si="43"/>
        <v>2</v>
      </c>
      <c r="G404">
        <f t="shared" si="44"/>
        <v>132</v>
      </c>
      <c r="H404">
        <f t="shared" si="46"/>
        <v>90816</v>
      </c>
      <c r="I404">
        <f t="shared" si="47"/>
        <v>0</v>
      </c>
      <c r="J404">
        <f t="shared" si="48"/>
        <v>16700</v>
      </c>
      <c r="K404">
        <f t="shared" si="45"/>
        <v>74116</v>
      </c>
    </row>
    <row r="405" spans="1:11" x14ac:dyDescent="0.25">
      <c r="A405" s="1">
        <v>45330</v>
      </c>
      <c r="B405" s="2">
        <f t="shared" si="42"/>
        <v>4</v>
      </c>
      <c r="C405" t="s">
        <v>2</v>
      </c>
      <c r="D405">
        <v>10</v>
      </c>
      <c r="E405">
        <f>IF(B405 &lt;= 5,VLOOKUP(C405,$R$3:$S$6,2,FALSE),0)</f>
        <v>0.2</v>
      </c>
      <c r="F405">
        <f t="shared" si="43"/>
        <v>2</v>
      </c>
      <c r="G405">
        <f t="shared" si="44"/>
        <v>132</v>
      </c>
      <c r="H405">
        <f t="shared" si="46"/>
        <v>90948</v>
      </c>
      <c r="I405">
        <f t="shared" si="47"/>
        <v>0</v>
      </c>
      <c r="J405">
        <f t="shared" si="48"/>
        <v>16700</v>
      </c>
      <c r="K405">
        <f t="shared" si="45"/>
        <v>74248</v>
      </c>
    </row>
    <row r="406" spans="1:11" x14ac:dyDescent="0.25">
      <c r="A406" s="1">
        <v>45331</v>
      </c>
      <c r="B406" s="2">
        <f t="shared" si="42"/>
        <v>5</v>
      </c>
      <c r="C406" t="s">
        <v>2</v>
      </c>
      <c r="D406">
        <v>10</v>
      </c>
      <c r="E406">
        <f>IF(B406 &lt;= 5,VLOOKUP(C406,$R$3:$S$6,2,FALSE),0)</f>
        <v>0.2</v>
      </c>
      <c r="F406">
        <f t="shared" si="43"/>
        <v>2</v>
      </c>
      <c r="G406">
        <f t="shared" si="44"/>
        <v>132</v>
      </c>
      <c r="H406">
        <f t="shared" si="46"/>
        <v>91080</v>
      </c>
      <c r="I406">
        <f t="shared" si="47"/>
        <v>0</v>
      </c>
      <c r="J406">
        <f t="shared" si="48"/>
        <v>16700</v>
      </c>
      <c r="K406">
        <f t="shared" si="45"/>
        <v>74380</v>
      </c>
    </row>
    <row r="407" spans="1:11" x14ac:dyDescent="0.25">
      <c r="A407" s="1">
        <v>45332</v>
      </c>
      <c r="B407" s="2">
        <f t="shared" si="42"/>
        <v>6</v>
      </c>
      <c r="C407" t="s">
        <v>2</v>
      </c>
      <c r="D407">
        <v>10</v>
      </c>
      <c r="E407">
        <f>IF(B407 &lt;= 5,VLOOKUP(C407,$R$3:$S$6,2,FALSE),0)</f>
        <v>0</v>
      </c>
      <c r="F407">
        <f t="shared" si="43"/>
        <v>0</v>
      </c>
      <c r="G407">
        <f t="shared" si="44"/>
        <v>0</v>
      </c>
      <c r="H407">
        <f t="shared" si="46"/>
        <v>91080</v>
      </c>
      <c r="I407">
        <f t="shared" si="47"/>
        <v>0</v>
      </c>
      <c r="J407">
        <f t="shared" si="48"/>
        <v>16700</v>
      </c>
      <c r="K407">
        <f t="shared" si="45"/>
        <v>74380</v>
      </c>
    </row>
    <row r="408" spans="1:11" x14ac:dyDescent="0.25">
      <c r="A408" s="1">
        <v>45333</v>
      </c>
      <c r="B408" s="2">
        <f t="shared" si="42"/>
        <v>7</v>
      </c>
      <c r="C408" t="s">
        <v>2</v>
      </c>
      <c r="D408">
        <v>10</v>
      </c>
      <c r="E408">
        <f>IF(B408 &lt;= 5,VLOOKUP(C408,$R$3:$S$6,2,FALSE),0)</f>
        <v>0</v>
      </c>
      <c r="F408">
        <f t="shared" si="43"/>
        <v>0</v>
      </c>
      <c r="G408">
        <f t="shared" si="44"/>
        <v>0</v>
      </c>
      <c r="H408">
        <f t="shared" si="46"/>
        <v>91080</v>
      </c>
      <c r="I408">
        <f t="shared" si="47"/>
        <v>150</v>
      </c>
      <c r="J408">
        <f t="shared" si="48"/>
        <v>16850</v>
      </c>
      <c r="K408">
        <f t="shared" si="45"/>
        <v>74230</v>
      </c>
    </row>
    <row r="409" spans="1:11" x14ac:dyDescent="0.25">
      <c r="A409" s="1">
        <v>45334</v>
      </c>
      <c r="B409" s="2">
        <f t="shared" si="42"/>
        <v>1</v>
      </c>
      <c r="C409" t="s">
        <v>2</v>
      </c>
      <c r="D409">
        <v>10</v>
      </c>
      <c r="E409">
        <f>IF(B409 &lt;= 5,VLOOKUP(C409,$R$3:$S$6,2,FALSE),0)</f>
        <v>0.2</v>
      </c>
      <c r="F409">
        <f t="shared" si="43"/>
        <v>2</v>
      </c>
      <c r="G409">
        <f t="shared" si="44"/>
        <v>132</v>
      </c>
      <c r="H409">
        <f t="shared" si="46"/>
        <v>91212</v>
      </c>
      <c r="I409">
        <f t="shared" si="47"/>
        <v>0</v>
      </c>
      <c r="J409">
        <f t="shared" si="48"/>
        <v>16850</v>
      </c>
      <c r="K409">
        <f t="shared" si="45"/>
        <v>74362</v>
      </c>
    </row>
    <row r="410" spans="1:11" x14ac:dyDescent="0.25">
      <c r="A410" s="1">
        <v>45335</v>
      </c>
      <c r="B410" s="2">
        <f t="shared" si="42"/>
        <v>2</v>
      </c>
      <c r="C410" t="s">
        <v>2</v>
      </c>
      <c r="D410">
        <v>10</v>
      </c>
      <c r="E410">
        <f>IF(B410 &lt;= 5,VLOOKUP(C410,$R$3:$S$6,2,FALSE),0)</f>
        <v>0.2</v>
      </c>
      <c r="F410">
        <f t="shared" si="43"/>
        <v>2</v>
      </c>
      <c r="G410">
        <f t="shared" si="44"/>
        <v>132</v>
      </c>
      <c r="H410">
        <f t="shared" si="46"/>
        <v>91344</v>
      </c>
      <c r="I410">
        <f t="shared" si="47"/>
        <v>0</v>
      </c>
      <c r="J410">
        <f t="shared" si="48"/>
        <v>16850</v>
      </c>
      <c r="K410">
        <f t="shared" si="45"/>
        <v>74494</v>
      </c>
    </row>
    <row r="411" spans="1:11" x14ac:dyDescent="0.25">
      <c r="A411" s="1">
        <v>45336</v>
      </c>
      <c r="B411" s="2">
        <f t="shared" si="42"/>
        <v>3</v>
      </c>
      <c r="C411" t="s">
        <v>2</v>
      </c>
      <c r="D411">
        <v>10</v>
      </c>
      <c r="E411">
        <f>IF(B411 &lt;= 5,VLOOKUP(C411,$R$3:$S$6,2,FALSE),0)</f>
        <v>0.2</v>
      </c>
      <c r="F411">
        <f t="shared" si="43"/>
        <v>2</v>
      </c>
      <c r="G411">
        <f t="shared" si="44"/>
        <v>132</v>
      </c>
      <c r="H411">
        <f t="shared" si="46"/>
        <v>91476</v>
      </c>
      <c r="I411">
        <f t="shared" si="47"/>
        <v>0</v>
      </c>
      <c r="J411">
        <f t="shared" si="48"/>
        <v>16850</v>
      </c>
      <c r="K411">
        <f t="shared" si="45"/>
        <v>74626</v>
      </c>
    </row>
    <row r="412" spans="1:11" x14ac:dyDescent="0.25">
      <c r="A412" s="1">
        <v>45337</v>
      </c>
      <c r="B412" s="2">
        <f t="shared" si="42"/>
        <v>4</v>
      </c>
      <c r="C412" t="s">
        <v>2</v>
      </c>
      <c r="D412">
        <v>10</v>
      </c>
      <c r="E412">
        <f>IF(B412 &lt;= 5,VLOOKUP(C412,$R$3:$S$6,2,FALSE),0)</f>
        <v>0.2</v>
      </c>
      <c r="F412">
        <f t="shared" si="43"/>
        <v>2</v>
      </c>
      <c r="G412">
        <f t="shared" si="44"/>
        <v>132</v>
      </c>
      <c r="H412">
        <f t="shared" si="46"/>
        <v>91608</v>
      </c>
      <c r="I412">
        <f t="shared" si="47"/>
        <v>0</v>
      </c>
      <c r="J412">
        <f t="shared" si="48"/>
        <v>16850</v>
      </c>
      <c r="K412">
        <f t="shared" si="45"/>
        <v>74758</v>
      </c>
    </row>
    <row r="413" spans="1:11" x14ac:dyDescent="0.25">
      <c r="A413" s="1">
        <v>45338</v>
      </c>
      <c r="B413" s="2">
        <f t="shared" si="42"/>
        <v>5</v>
      </c>
      <c r="C413" t="s">
        <v>2</v>
      </c>
      <c r="D413">
        <v>10</v>
      </c>
      <c r="E413">
        <f>IF(B413 &lt;= 5,VLOOKUP(C413,$R$3:$S$6,2,FALSE),0)</f>
        <v>0.2</v>
      </c>
      <c r="F413">
        <f t="shared" si="43"/>
        <v>2</v>
      </c>
      <c r="G413">
        <f t="shared" si="44"/>
        <v>132</v>
      </c>
      <c r="H413">
        <f t="shared" si="46"/>
        <v>91740</v>
      </c>
      <c r="I413">
        <f t="shared" si="47"/>
        <v>0</v>
      </c>
      <c r="J413">
        <f t="shared" si="48"/>
        <v>16850</v>
      </c>
      <c r="K413">
        <f t="shared" si="45"/>
        <v>74890</v>
      </c>
    </row>
    <row r="414" spans="1:11" x14ac:dyDescent="0.25">
      <c r="A414" s="1">
        <v>45339</v>
      </c>
      <c r="B414" s="2">
        <f t="shared" si="42"/>
        <v>6</v>
      </c>
      <c r="C414" t="s">
        <v>2</v>
      </c>
      <c r="D414">
        <v>10</v>
      </c>
      <c r="E414">
        <f>IF(B414 &lt;= 5,VLOOKUP(C414,$R$3:$S$6,2,FALSE),0)</f>
        <v>0</v>
      </c>
      <c r="F414">
        <f t="shared" si="43"/>
        <v>0</v>
      </c>
      <c r="G414">
        <f t="shared" si="44"/>
        <v>0</v>
      </c>
      <c r="H414">
        <f t="shared" si="46"/>
        <v>91740</v>
      </c>
      <c r="I414">
        <f t="shared" si="47"/>
        <v>0</v>
      </c>
      <c r="J414">
        <f t="shared" si="48"/>
        <v>16850</v>
      </c>
      <c r="K414">
        <f t="shared" si="45"/>
        <v>74890</v>
      </c>
    </row>
    <row r="415" spans="1:11" x14ac:dyDescent="0.25">
      <c r="A415" s="1">
        <v>45340</v>
      </c>
      <c r="B415" s="2">
        <f t="shared" si="42"/>
        <v>7</v>
      </c>
      <c r="C415" t="s">
        <v>2</v>
      </c>
      <c r="D415">
        <v>10</v>
      </c>
      <c r="E415">
        <f>IF(B415 &lt;= 5,VLOOKUP(C415,$R$3:$S$6,2,FALSE),0)</f>
        <v>0</v>
      </c>
      <c r="F415">
        <f t="shared" si="43"/>
        <v>0</v>
      </c>
      <c r="G415">
        <f t="shared" si="44"/>
        <v>0</v>
      </c>
      <c r="H415">
        <f t="shared" si="46"/>
        <v>91740</v>
      </c>
      <c r="I415">
        <f t="shared" si="47"/>
        <v>150</v>
      </c>
      <c r="J415">
        <f t="shared" si="48"/>
        <v>17000</v>
      </c>
      <c r="K415">
        <f t="shared" si="45"/>
        <v>74740</v>
      </c>
    </row>
    <row r="416" spans="1:11" x14ac:dyDescent="0.25">
      <c r="A416" s="1">
        <v>45341</v>
      </c>
      <c r="B416" s="2">
        <f t="shared" si="42"/>
        <v>1</v>
      </c>
      <c r="C416" t="s">
        <v>2</v>
      </c>
      <c r="D416">
        <v>10</v>
      </c>
      <c r="E416">
        <f>IF(B416 &lt;= 5,VLOOKUP(C416,$R$3:$S$6,2,FALSE),0)</f>
        <v>0.2</v>
      </c>
      <c r="F416">
        <f t="shared" si="43"/>
        <v>2</v>
      </c>
      <c r="G416">
        <f t="shared" si="44"/>
        <v>132</v>
      </c>
      <c r="H416">
        <f t="shared" si="46"/>
        <v>91872</v>
      </c>
      <c r="I416">
        <f t="shared" si="47"/>
        <v>0</v>
      </c>
      <c r="J416">
        <f t="shared" si="48"/>
        <v>17000</v>
      </c>
      <c r="K416">
        <f t="shared" si="45"/>
        <v>74872</v>
      </c>
    </row>
    <row r="417" spans="1:11" x14ac:dyDescent="0.25">
      <c r="A417" s="1">
        <v>45342</v>
      </c>
      <c r="B417" s="2">
        <f t="shared" si="42"/>
        <v>2</v>
      </c>
      <c r="C417" t="s">
        <v>2</v>
      </c>
      <c r="D417">
        <v>10</v>
      </c>
      <c r="E417">
        <f>IF(B417 &lt;= 5,VLOOKUP(C417,$R$3:$S$6,2,FALSE),0)</f>
        <v>0.2</v>
      </c>
      <c r="F417">
        <f t="shared" si="43"/>
        <v>2</v>
      </c>
      <c r="G417">
        <f t="shared" si="44"/>
        <v>132</v>
      </c>
      <c r="H417">
        <f t="shared" si="46"/>
        <v>92004</v>
      </c>
      <c r="I417">
        <f t="shared" si="47"/>
        <v>0</v>
      </c>
      <c r="J417">
        <f t="shared" si="48"/>
        <v>17000</v>
      </c>
      <c r="K417">
        <f t="shared" si="45"/>
        <v>75004</v>
      </c>
    </row>
    <row r="418" spans="1:11" x14ac:dyDescent="0.25">
      <c r="A418" s="1">
        <v>45343</v>
      </c>
      <c r="B418" s="2">
        <f t="shared" si="42"/>
        <v>3</v>
      </c>
      <c r="C418" t="s">
        <v>2</v>
      </c>
      <c r="D418">
        <v>10</v>
      </c>
      <c r="E418">
        <f>IF(B418 &lt;= 5,VLOOKUP(C418,$R$3:$S$6,2,FALSE),0)</f>
        <v>0.2</v>
      </c>
      <c r="F418">
        <f t="shared" si="43"/>
        <v>2</v>
      </c>
      <c r="G418">
        <f t="shared" si="44"/>
        <v>132</v>
      </c>
      <c r="H418">
        <f t="shared" si="46"/>
        <v>92136</v>
      </c>
      <c r="I418">
        <f t="shared" si="47"/>
        <v>0</v>
      </c>
      <c r="J418">
        <f t="shared" si="48"/>
        <v>17000</v>
      </c>
      <c r="K418">
        <f t="shared" si="45"/>
        <v>75136</v>
      </c>
    </row>
    <row r="419" spans="1:11" x14ac:dyDescent="0.25">
      <c r="A419" s="1">
        <v>45344</v>
      </c>
      <c r="B419" s="2">
        <f t="shared" si="42"/>
        <v>4</v>
      </c>
      <c r="C419" t="s">
        <v>2</v>
      </c>
      <c r="D419">
        <v>10</v>
      </c>
      <c r="E419">
        <f>IF(B419 &lt;= 5,VLOOKUP(C419,$R$3:$S$6,2,FALSE),0)</f>
        <v>0.2</v>
      </c>
      <c r="F419">
        <f t="shared" si="43"/>
        <v>2</v>
      </c>
      <c r="G419">
        <f t="shared" si="44"/>
        <v>132</v>
      </c>
      <c r="H419">
        <f t="shared" si="46"/>
        <v>92268</v>
      </c>
      <c r="I419">
        <f t="shared" si="47"/>
        <v>0</v>
      </c>
      <c r="J419">
        <f t="shared" si="48"/>
        <v>17000</v>
      </c>
      <c r="K419">
        <f t="shared" si="45"/>
        <v>75268</v>
      </c>
    </row>
    <row r="420" spans="1:11" x14ac:dyDescent="0.25">
      <c r="A420" s="1">
        <v>45345</v>
      </c>
      <c r="B420" s="2">
        <f t="shared" si="42"/>
        <v>5</v>
      </c>
      <c r="C420" t="s">
        <v>2</v>
      </c>
      <c r="D420">
        <v>10</v>
      </c>
      <c r="E420">
        <f>IF(B420 &lt;= 5,VLOOKUP(C420,$R$3:$S$6,2,FALSE),0)</f>
        <v>0.2</v>
      </c>
      <c r="F420">
        <f t="shared" si="43"/>
        <v>2</v>
      </c>
      <c r="G420">
        <f t="shared" si="44"/>
        <v>132</v>
      </c>
      <c r="H420">
        <f t="shared" si="46"/>
        <v>92400</v>
      </c>
      <c r="I420">
        <f t="shared" si="47"/>
        <v>0</v>
      </c>
      <c r="J420">
        <f t="shared" si="48"/>
        <v>17000</v>
      </c>
      <c r="K420">
        <f t="shared" si="45"/>
        <v>75400</v>
      </c>
    </row>
    <row r="421" spans="1:11" x14ac:dyDescent="0.25">
      <c r="A421" s="1">
        <v>45346</v>
      </c>
      <c r="B421" s="2">
        <f t="shared" si="42"/>
        <v>6</v>
      </c>
      <c r="C421" t="s">
        <v>2</v>
      </c>
      <c r="D421">
        <v>10</v>
      </c>
      <c r="E421">
        <f>IF(B421 &lt;= 5,VLOOKUP(C421,$R$3:$S$6,2,FALSE),0)</f>
        <v>0</v>
      </c>
      <c r="F421">
        <f t="shared" si="43"/>
        <v>0</v>
      </c>
      <c r="G421">
        <f t="shared" si="44"/>
        <v>0</v>
      </c>
      <c r="H421">
        <f t="shared" si="46"/>
        <v>92400</v>
      </c>
      <c r="I421">
        <f t="shared" si="47"/>
        <v>0</v>
      </c>
      <c r="J421">
        <f t="shared" si="48"/>
        <v>17000</v>
      </c>
      <c r="K421">
        <f t="shared" si="45"/>
        <v>75400</v>
      </c>
    </row>
    <row r="422" spans="1:11" x14ac:dyDescent="0.25">
      <c r="A422" s="1">
        <v>45347</v>
      </c>
      <c r="B422" s="2">
        <f t="shared" si="42"/>
        <v>7</v>
      </c>
      <c r="C422" t="s">
        <v>2</v>
      </c>
      <c r="D422">
        <v>10</v>
      </c>
      <c r="E422">
        <f>IF(B422 &lt;= 5,VLOOKUP(C422,$R$3:$S$6,2,FALSE),0)</f>
        <v>0</v>
      </c>
      <c r="F422">
        <f t="shared" si="43"/>
        <v>0</v>
      </c>
      <c r="G422">
        <f t="shared" si="44"/>
        <v>0</v>
      </c>
      <c r="H422">
        <f t="shared" si="46"/>
        <v>92400</v>
      </c>
      <c r="I422">
        <f t="shared" si="47"/>
        <v>150</v>
      </c>
      <c r="J422">
        <f t="shared" si="48"/>
        <v>17150</v>
      </c>
      <c r="K422">
        <f t="shared" si="45"/>
        <v>75250</v>
      </c>
    </row>
    <row r="423" spans="1:11" x14ac:dyDescent="0.25">
      <c r="A423" s="1">
        <v>45348</v>
      </c>
      <c r="B423" s="2">
        <f t="shared" si="42"/>
        <v>1</v>
      </c>
      <c r="C423" t="s">
        <v>2</v>
      </c>
      <c r="D423">
        <v>10</v>
      </c>
      <c r="E423">
        <f>IF(B423 &lt;= 5,VLOOKUP(C423,$R$3:$S$6,2,FALSE),0)</f>
        <v>0.2</v>
      </c>
      <c r="F423">
        <f t="shared" si="43"/>
        <v>2</v>
      </c>
      <c r="G423">
        <f t="shared" si="44"/>
        <v>132</v>
      </c>
      <c r="H423">
        <f t="shared" si="46"/>
        <v>92532</v>
      </c>
      <c r="I423">
        <f t="shared" si="47"/>
        <v>0</v>
      </c>
      <c r="J423">
        <f t="shared" si="48"/>
        <v>17150</v>
      </c>
      <c r="K423">
        <f t="shared" si="45"/>
        <v>75382</v>
      </c>
    </row>
    <row r="424" spans="1:11" x14ac:dyDescent="0.25">
      <c r="A424" s="1">
        <v>45349</v>
      </c>
      <c r="B424" s="2">
        <f t="shared" si="42"/>
        <v>2</v>
      </c>
      <c r="C424" t="s">
        <v>2</v>
      </c>
      <c r="D424">
        <v>10</v>
      </c>
      <c r="E424">
        <f>IF(B424 &lt;= 5,VLOOKUP(C424,$R$3:$S$6,2,FALSE),0)</f>
        <v>0.2</v>
      </c>
      <c r="F424">
        <f t="shared" si="43"/>
        <v>2</v>
      </c>
      <c r="G424">
        <f t="shared" si="44"/>
        <v>132</v>
      </c>
      <c r="H424">
        <f t="shared" si="46"/>
        <v>92664</v>
      </c>
      <c r="I424">
        <f t="shared" si="47"/>
        <v>0</v>
      </c>
      <c r="J424">
        <f t="shared" si="48"/>
        <v>17150</v>
      </c>
      <c r="K424">
        <f t="shared" si="45"/>
        <v>75514</v>
      </c>
    </row>
    <row r="425" spans="1:11" x14ac:dyDescent="0.25">
      <c r="A425" s="1">
        <v>45350</v>
      </c>
      <c r="B425" s="2">
        <f t="shared" si="42"/>
        <v>3</v>
      </c>
      <c r="C425" t="s">
        <v>2</v>
      </c>
      <c r="D425">
        <v>10</v>
      </c>
      <c r="E425">
        <f>IF(B425 &lt;= 5,VLOOKUP(C425,$R$3:$S$6,2,FALSE),0)</f>
        <v>0.2</v>
      </c>
      <c r="F425">
        <f t="shared" si="43"/>
        <v>2</v>
      </c>
      <c r="G425">
        <f t="shared" si="44"/>
        <v>132</v>
      </c>
      <c r="H425">
        <f t="shared" si="46"/>
        <v>92796</v>
      </c>
      <c r="I425">
        <f t="shared" si="47"/>
        <v>0</v>
      </c>
      <c r="J425">
        <f t="shared" si="48"/>
        <v>17150</v>
      </c>
      <c r="K425">
        <f t="shared" si="45"/>
        <v>75646</v>
      </c>
    </row>
    <row r="426" spans="1:11" x14ac:dyDescent="0.25">
      <c r="A426" s="1">
        <v>45351</v>
      </c>
      <c r="B426" s="2">
        <f t="shared" si="42"/>
        <v>4</v>
      </c>
      <c r="C426" t="s">
        <v>2</v>
      </c>
      <c r="D426">
        <v>10</v>
      </c>
      <c r="E426">
        <f>IF(B426 &lt;= 5,VLOOKUP(C426,$R$3:$S$6,2,FALSE),0)</f>
        <v>0.2</v>
      </c>
      <c r="F426">
        <f t="shared" si="43"/>
        <v>2</v>
      </c>
      <c r="G426">
        <f t="shared" si="44"/>
        <v>132</v>
      </c>
      <c r="H426">
        <f t="shared" si="46"/>
        <v>92928</v>
      </c>
      <c r="I426">
        <f t="shared" si="47"/>
        <v>0</v>
      </c>
      <c r="J426">
        <f t="shared" si="48"/>
        <v>17150</v>
      </c>
      <c r="K426">
        <f t="shared" si="45"/>
        <v>75778</v>
      </c>
    </row>
    <row r="427" spans="1:11" x14ac:dyDescent="0.25">
      <c r="A427" s="1">
        <v>45352</v>
      </c>
      <c r="B427" s="2">
        <f t="shared" si="42"/>
        <v>5</v>
      </c>
      <c r="C427" t="s">
        <v>2</v>
      </c>
      <c r="D427">
        <v>10</v>
      </c>
      <c r="E427">
        <f>IF(B427 &lt;= 5,VLOOKUP(C427,$R$3:$S$6,2,FALSE),0)</f>
        <v>0.2</v>
      </c>
      <c r="F427">
        <f t="shared" si="43"/>
        <v>2</v>
      </c>
      <c r="G427">
        <f t="shared" si="44"/>
        <v>132</v>
      </c>
      <c r="H427">
        <f t="shared" si="46"/>
        <v>93060</v>
      </c>
      <c r="I427">
        <f t="shared" si="47"/>
        <v>0</v>
      </c>
      <c r="J427">
        <f t="shared" si="48"/>
        <v>17150</v>
      </c>
      <c r="K427">
        <f t="shared" si="45"/>
        <v>75910</v>
      </c>
    </row>
    <row r="428" spans="1:11" x14ac:dyDescent="0.25">
      <c r="A428" s="1">
        <v>45353</v>
      </c>
      <c r="B428" s="2">
        <f t="shared" si="42"/>
        <v>6</v>
      </c>
      <c r="C428" t="s">
        <v>2</v>
      </c>
      <c r="D428">
        <v>10</v>
      </c>
      <c r="E428">
        <f>IF(B428 &lt;= 5,VLOOKUP(C428,$R$3:$S$6,2,FALSE),0)</f>
        <v>0</v>
      </c>
      <c r="F428">
        <f t="shared" si="43"/>
        <v>0</v>
      </c>
      <c r="G428">
        <f t="shared" si="44"/>
        <v>0</v>
      </c>
      <c r="H428">
        <f t="shared" si="46"/>
        <v>93060</v>
      </c>
      <c r="I428">
        <f t="shared" si="47"/>
        <v>0</v>
      </c>
      <c r="J428">
        <f t="shared" si="48"/>
        <v>17150</v>
      </c>
      <c r="K428">
        <f t="shared" si="45"/>
        <v>75910</v>
      </c>
    </row>
    <row r="429" spans="1:11" x14ac:dyDescent="0.25">
      <c r="A429" s="1">
        <v>45354</v>
      </c>
      <c r="B429" s="2">
        <f t="shared" si="42"/>
        <v>7</v>
      </c>
      <c r="C429" t="s">
        <v>2</v>
      </c>
      <c r="D429">
        <v>10</v>
      </c>
      <c r="E429">
        <f>IF(B429 &lt;= 5,VLOOKUP(C429,$R$3:$S$6,2,FALSE),0)</f>
        <v>0</v>
      </c>
      <c r="F429">
        <f t="shared" si="43"/>
        <v>0</v>
      </c>
      <c r="G429">
        <f t="shared" si="44"/>
        <v>0</v>
      </c>
      <c r="H429">
        <f t="shared" si="46"/>
        <v>93060</v>
      </c>
      <c r="I429">
        <f t="shared" si="47"/>
        <v>150</v>
      </c>
      <c r="J429">
        <f t="shared" si="48"/>
        <v>17300</v>
      </c>
      <c r="K429">
        <f t="shared" si="45"/>
        <v>75760</v>
      </c>
    </row>
    <row r="430" spans="1:11" x14ac:dyDescent="0.25">
      <c r="A430" s="1">
        <v>45355</v>
      </c>
      <c r="B430" s="2">
        <f t="shared" si="42"/>
        <v>1</v>
      </c>
      <c r="C430" t="s">
        <v>2</v>
      </c>
      <c r="D430">
        <v>10</v>
      </c>
      <c r="E430">
        <f>IF(B430 &lt;= 5,VLOOKUP(C430,$R$3:$S$6,2,FALSE),0)</f>
        <v>0.2</v>
      </c>
      <c r="F430">
        <f t="shared" si="43"/>
        <v>2</v>
      </c>
      <c r="G430">
        <f t="shared" si="44"/>
        <v>132</v>
      </c>
      <c r="H430">
        <f t="shared" si="46"/>
        <v>93192</v>
      </c>
      <c r="I430">
        <f t="shared" si="47"/>
        <v>0</v>
      </c>
      <c r="J430">
        <f t="shared" si="48"/>
        <v>17300</v>
      </c>
      <c r="K430">
        <f t="shared" si="45"/>
        <v>75892</v>
      </c>
    </row>
    <row r="431" spans="1:11" x14ac:dyDescent="0.25">
      <c r="A431" s="1">
        <v>45356</v>
      </c>
      <c r="B431" s="2">
        <f t="shared" si="42"/>
        <v>2</v>
      </c>
      <c r="C431" t="s">
        <v>2</v>
      </c>
      <c r="D431">
        <v>10</v>
      </c>
      <c r="E431">
        <f>IF(B431 &lt;= 5,VLOOKUP(C431,$R$3:$S$6,2,FALSE),0)</f>
        <v>0.2</v>
      </c>
      <c r="F431">
        <f t="shared" si="43"/>
        <v>2</v>
      </c>
      <c r="G431">
        <f t="shared" si="44"/>
        <v>132</v>
      </c>
      <c r="H431">
        <f t="shared" si="46"/>
        <v>93324</v>
      </c>
      <c r="I431">
        <f t="shared" si="47"/>
        <v>0</v>
      </c>
      <c r="J431">
        <f t="shared" si="48"/>
        <v>17300</v>
      </c>
      <c r="K431">
        <f t="shared" si="45"/>
        <v>76024</v>
      </c>
    </row>
    <row r="432" spans="1:11" x14ac:dyDescent="0.25">
      <c r="A432" s="1">
        <v>45357</v>
      </c>
      <c r="B432" s="2">
        <f t="shared" si="42"/>
        <v>3</v>
      </c>
      <c r="C432" t="s">
        <v>2</v>
      </c>
      <c r="D432">
        <v>10</v>
      </c>
      <c r="E432">
        <f>IF(B432 &lt;= 5,VLOOKUP(C432,$R$3:$S$6,2,FALSE),0)</f>
        <v>0.2</v>
      </c>
      <c r="F432">
        <f t="shared" si="43"/>
        <v>2</v>
      </c>
      <c r="G432">
        <f t="shared" si="44"/>
        <v>132</v>
      </c>
      <c r="H432">
        <f t="shared" si="46"/>
        <v>93456</v>
      </c>
      <c r="I432">
        <f t="shared" si="47"/>
        <v>0</v>
      </c>
      <c r="J432">
        <f t="shared" si="48"/>
        <v>17300</v>
      </c>
      <c r="K432">
        <f t="shared" si="45"/>
        <v>76156</v>
      </c>
    </row>
    <row r="433" spans="1:11" x14ac:dyDescent="0.25">
      <c r="A433" s="1">
        <v>45358</v>
      </c>
      <c r="B433" s="2">
        <f t="shared" si="42"/>
        <v>4</v>
      </c>
      <c r="C433" t="s">
        <v>2</v>
      </c>
      <c r="D433">
        <v>10</v>
      </c>
      <c r="E433">
        <f>IF(B433 &lt;= 5,VLOOKUP(C433,$R$3:$S$6,2,FALSE),0)</f>
        <v>0.2</v>
      </c>
      <c r="F433">
        <f t="shared" si="43"/>
        <v>2</v>
      </c>
      <c r="G433">
        <f t="shared" si="44"/>
        <v>132</v>
      </c>
      <c r="H433">
        <f t="shared" si="46"/>
        <v>93588</v>
      </c>
      <c r="I433">
        <f t="shared" si="47"/>
        <v>0</v>
      </c>
      <c r="J433">
        <f t="shared" si="48"/>
        <v>17300</v>
      </c>
      <c r="K433">
        <f t="shared" si="45"/>
        <v>76288</v>
      </c>
    </row>
    <row r="434" spans="1:11" x14ac:dyDescent="0.25">
      <c r="A434" s="1">
        <v>45359</v>
      </c>
      <c r="B434" s="2">
        <f t="shared" si="42"/>
        <v>5</v>
      </c>
      <c r="C434" t="s">
        <v>2</v>
      </c>
      <c r="D434">
        <v>10</v>
      </c>
      <c r="E434">
        <f>IF(B434 &lt;= 5,VLOOKUP(C434,$R$3:$S$6,2,FALSE),0)</f>
        <v>0.2</v>
      </c>
      <c r="F434">
        <f t="shared" si="43"/>
        <v>2</v>
      </c>
      <c r="G434">
        <f t="shared" si="44"/>
        <v>132</v>
      </c>
      <c r="H434">
        <f t="shared" si="46"/>
        <v>93720</v>
      </c>
      <c r="I434">
        <f t="shared" si="47"/>
        <v>0</v>
      </c>
      <c r="J434">
        <f t="shared" si="48"/>
        <v>17300</v>
      </c>
      <c r="K434">
        <f t="shared" si="45"/>
        <v>76420</v>
      </c>
    </row>
    <row r="435" spans="1:11" x14ac:dyDescent="0.25">
      <c r="A435" s="1">
        <v>45360</v>
      </c>
      <c r="B435" s="2">
        <f t="shared" si="42"/>
        <v>6</v>
      </c>
      <c r="C435" t="s">
        <v>2</v>
      </c>
      <c r="D435">
        <v>10</v>
      </c>
      <c r="E435">
        <f>IF(B435 &lt;= 5,VLOOKUP(C435,$R$3:$S$6,2,FALSE),0)</f>
        <v>0</v>
      </c>
      <c r="F435">
        <f t="shared" si="43"/>
        <v>0</v>
      </c>
      <c r="G435">
        <f t="shared" si="44"/>
        <v>0</v>
      </c>
      <c r="H435">
        <f t="shared" si="46"/>
        <v>93720</v>
      </c>
      <c r="I435">
        <f t="shared" si="47"/>
        <v>0</v>
      </c>
      <c r="J435">
        <f t="shared" si="48"/>
        <v>17300</v>
      </c>
      <c r="K435">
        <f t="shared" si="45"/>
        <v>76420</v>
      </c>
    </row>
    <row r="436" spans="1:11" x14ac:dyDescent="0.25">
      <c r="A436" s="1">
        <v>45361</v>
      </c>
      <c r="B436" s="2">
        <f t="shared" si="42"/>
        <v>7</v>
      </c>
      <c r="C436" t="s">
        <v>2</v>
      </c>
      <c r="D436">
        <v>10</v>
      </c>
      <c r="E436">
        <f>IF(B436 &lt;= 5,VLOOKUP(C436,$R$3:$S$6,2,FALSE),0)</f>
        <v>0</v>
      </c>
      <c r="F436">
        <f t="shared" si="43"/>
        <v>0</v>
      </c>
      <c r="G436">
        <f t="shared" si="44"/>
        <v>0</v>
      </c>
      <c r="H436">
        <f t="shared" si="46"/>
        <v>93720</v>
      </c>
      <c r="I436">
        <f t="shared" si="47"/>
        <v>150</v>
      </c>
      <c r="J436">
        <f t="shared" si="48"/>
        <v>17450</v>
      </c>
      <c r="K436">
        <f t="shared" si="45"/>
        <v>76270</v>
      </c>
    </row>
    <row r="437" spans="1:11" x14ac:dyDescent="0.25">
      <c r="A437" s="1">
        <v>45362</v>
      </c>
      <c r="B437" s="2">
        <f t="shared" si="42"/>
        <v>1</v>
      </c>
      <c r="C437" t="s">
        <v>2</v>
      </c>
      <c r="D437">
        <v>10</v>
      </c>
      <c r="E437">
        <f>IF(B437 &lt;= 5,VLOOKUP(C437,$R$3:$S$6,2,FALSE),0)</f>
        <v>0.2</v>
      </c>
      <c r="F437">
        <f t="shared" si="43"/>
        <v>2</v>
      </c>
      <c r="G437">
        <f t="shared" si="44"/>
        <v>132</v>
      </c>
      <c r="H437">
        <f t="shared" si="46"/>
        <v>93852</v>
      </c>
      <c r="I437">
        <f t="shared" si="47"/>
        <v>0</v>
      </c>
      <c r="J437">
        <f t="shared" si="48"/>
        <v>17450</v>
      </c>
      <c r="K437">
        <f t="shared" si="45"/>
        <v>76402</v>
      </c>
    </row>
    <row r="438" spans="1:11" x14ac:dyDescent="0.25">
      <c r="A438" s="1">
        <v>45363</v>
      </c>
      <c r="B438" s="2">
        <f t="shared" si="42"/>
        <v>2</v>
      </c>
      <c r="C438" t="s">
        <v>2</v>
      </c>
      <c r="D438">
        <v>10</v>
      </c>
      <c r="E438">
        <f>IF(B438 &lt;= 5,VLOOKUP(C438,$R$3:$S$6,2,FALSE),0)</f>
        <v>0.2</v>
      </c>
      <c r="F438">
        <f t="shared" si="43"/>
        <v>2</v>
      </c>
      <c r="G438">
        <f t="shared" si="44"/>
        <v>132</v>
      </c>
      <c r="H438">
        <f t="shared" si="46"/>
        <v>93984</v>
      </c>
      <c r="I438">
        <f t="shared" si="47"/>
        <v>0</v>
      </c>
      <c r="J438">
        <f t="shared" si="48"/>
        <v>17450</v>
      </c>
      <c r="K438">
        <f t="shared" si="45"/>
        <v>76534</v>
      </c>
    </row>
    <row r="439" spans="1:11" x14ac:dyDescent="0.25">
      <c r="A439" s="1">
        <v>45364</v>
      </c>
      <c r="B439" s="2">
        <f t="shared" si="42"/>
        <v>3</v>
      </c>
      <c r="C439" t="s">
        <v>2</v>
      </c>
      <c r="D439">
        <v>10</v>
      </c>
      <c r="E439">
        <f>IF(B439 &lt;= 5,VLOOKUP(C439,$R$3:$S$6,2,FALSE),0)</f>
        <v>0.2</v>
      </c>
      <c r="F439">
        <f t="shared" si="43"/>
        <v>2</v>
      </c>
      <c r="G439">
        <f t="shared" si="44"/>
        <v>132</v>
      </c>
      <c r="H439">
        <f t="shared" si="46"/>
        <v>94116</v>
      </c>
      <c r="I439">
        <f t="shared" si="47"/>
        <v>0</v>
      </c>
      <c r="J439">
        <f t="shared" si="48"/>
        <v>17450</v>
      </c>
      <c r="K439">
        <f t="shared" si="45"/>
        <v>76666</v>
      </c>
    </row>
    <row r="440" spans="1:11" x14ac:dyDescent="0.25">
      <c r="A440" s="1">
        <v>45365</v>
      </c>
      <c r="B440" s="2">
        <f t="shared" si="42"/>
        <v>4</v>
      </c>
      <c r="C440" t="s">
        <v>2</v>
      </c>
      <c r="D440">
        <v>10</v>
      </c>
      <c r="E440">
        <f>IF(B440 &lt;= 5,VLOOKUP(C440,$R$3:$S$6,2,FALSE),0)</f>
        <v>0.2</v>
      </c>
      <c r="F440">
        <f t="shared" si="43"/>
        <v>2</v>
      </c>
      <c r="G440">
        <f t="shared" si="44"/>
        <v>132</v>
      </c>
      <c r="H440">
        <f t="shared" si="46"/>
        <v>94248</v>
      </c>
      <c r="I440">
        <f t="shared" si="47"/>
        <v>0</v>
      </c>
      <c r="J440">
        <f t="shared" si="48"/>
        <v>17450</v>
      </c>
      <c r="K440">
        <f t="shared" si="45"/>
        <v>76798</v>
      </c>
    </row>
    <row r="441" spans="1:11" x14ac:dyDescent="0.25">
      <c r="A441" s="1">
        <v>45366</v>
      </c>
      <c r="B441" s="2">
        <f t="shared" si="42"/>
        <v>5</v>
      </c>
      <c r="C441" t="s">
        <v>2</v>
      </c>
      <c r="D441">
        <v>10</v>
      </c>
      <c r="E441">
        <f>IF(B441 &lt;= 5,VLOOKUP(C441,$R$3:$S$6,2,FALSE),0)</f>
        <v>0.2</v>
      </c>
      <c r="F441">
        <f t="shared" si="43"/>
        <v>2</v>
      </c>
      <c r="G441">
        <f t="shared" si="44"/>
        <v>132</v>
      </c>
      <c r="H441">
        <f t="shared" si="46"/>
        <v>94380</v>
      </c>
      <c r="I441">
        <f t="shared" si="47"/>
        <v>0</v>
      </c>
      <c r="J441">
        <f t="shared" si="48"/>
        <v>17450</v>
      </c>
      <c r="K441">
        <f t="shared" si="45"/>
        <v>76930</v>
      </c>
    </row>
    <row r="442" spans="1:11" x14ac:dyDescent="0.25">
      <c r="A442" s="1">
        <v>45367</v>
      </c>
      <c r="B442" s="2">
        <f t="shared" si="42"/>
        <v>6</v>
      </c>
      <c r="C442" t="s">
        <v>2</v>
      </c>
      <c r="D442">
        <v>10</v>
      </c>
      <c r="E442">
        <f>IF(B442 &lt;= 5,VLOOKUP(C442,$R$3:$S$6,2,FALSE),0)</f>
        <v>0</v>
      </c>
      <c r="F442">
        <f t="shared" si="43"/>
        <v>0</v>
      </c>
      <c r="G442">
        <f t="shared" si="44"/>
        <v>0</v>
      </c>
      <c r="H442">
        <f t="shared" si="46"/>
        <v>94380</v>
      </c>
      <c r="I442">
        <f t="shared" si="47"/>
        <v>0</v>
      </c>
      <c r="J442">
        <f t="shared" si="48"/>
        <v>17450</v>
      </c>
      <c r="K442">
        <f t="shared" si="45"/>
        <v>76930</v>
      </c>
    </row>
    <row r="443" spans="1:11" x14ac:dyDescent="0.25">
      <c r="A443" s="1">
        <v>45368</v>
      </c>
      <c r="B443" s="2">
        <f t="shared" si="42"/>
        <v>7</v>
      </c>
      <c r="C443" t="s">
        <v>2</v>
      </c>
      <c r="D443">
        <v>10</v>
      </c>
      <c r="E443">
        <f>IF(B443 &lt;= 5,VLOOKUP(C443,$R$3:$S$6,2,FALSE),0)</f>
        <v>0</v>
      </c>
      <c r="F443">
        <f t="shared" si="43"/>
        <v>0</v>
      </c>
      <c r="G443">
        <f t="shared" si="44"/>
        <v>0</v>
      </c>
      <c r="H443">
        <f t="shared" si="46"/>
        <v>94380</v>
      </c>
      <c r="I443">
        <f t="shared" si="47"/>
        <v>150</v>
      </c>
      <c r="J443">
        <f t="shared" si="48"/>
        <v>17600</v>
      </c>
      <c r="K443">
        <f t="shared" si="45"/>
        <v>76780</v>
      </c>
    </row>
    <row r="444" spans="1:11" x14ac:dyDescent="0.25">
      <c r="A444" s="1">
        <v>45369</v>
      </c>
      <c r="B444" s="2">
        <f t="shared" si="42"/>
        <v>1</v>
      </c>
      <c r="C444" t="s">
        <v>2</v>
      </c>
      <c r="D444">
        <v>10</v>
      </c>
      <c r="E444">
        <f>IF(B444 &lt;= 5,VLOOKUP(C444,$R$3:$S$6,2,FALSE),0)</f>
        <v>0.2</v>
      </c>
      <c r="F444">
        <f t="shared" si="43"/>
        <v>2</v>
      </c>
      <c r="G444">
        <f t="shared" si="44"/>
        <v>132</v>
      </c>
      <c r="H444">
        <f t="shared" si="46"/>
        <v>94512</v>
      </c>
      <c r="I444">
        <f t="shared" si="47"/>
        <v>0</v>
      </c>
      <c r="J444">
        <f t="shared" si="48"/>
        <v>17600</v>
      </c>
      <c r="K444">
        <f t="shared" si="45"/>
        <v>76912</v>
      </c>
    </row>
    <row r="445" spans="1:11" x14ac:dyDescent="0.25">
      <c r="A445" s="1">
        <v>45370</v>
      </c>
      <c r="B445" s="2">
        <f t="shared" si="42"/>
        <v>2</v>
      </c>
      <c r="C445" t="s">
        <v>2</v>
      </c>
      <c r="D445">
        <v>10</v>
      </c>
      <c r="E445">
        <f>IF(B445 &lt;= 5,VLOOKUP(C445,$R$3:$S$6,2,FALSE),0)</f>
        <v>0.2</v>
      </c>
      <c r="F445">
        <f t="shared" si="43"/>
        <v>2</v>
      </c>
      <c r="G445">
        <f t="shared" si="44"/>
        <v>132</v>
      </c>
      <c r="H445">
        <f t="shared" si="46"/>
        <v>94644</v>
      </c>
      <c r="I445">
        <f t="shared" si="47"/>
        <v>0</v>
      </c>
      <c r="J445">
        <f t="shared" si="48"/>
        <v>17600</v>
      </c>
      <c r="K445">
        <f t="shared" si="45"/>
        <v>77044</v>
      </c>
    </row>
    <row r="446" spans="1:11" x14ac:dyDescent="0.25">
      <c r="A446" s="1">
        <v>45371</v>
      </c>
      <c r="B446" s="2">
        <f t="shared" si="42"/>
        <v>3</v>
      </c>
      <c r="C446" t="s">
        <v>2</v>
      </c>
      <c r="D446">
        <v>10</v>
      </c>
      <c r="E446">
        <f>IF(B446 &lt;= 5,VLOOKUP(C446,$R$3:$S$6,2,FALSE),0)</f>
        <v>0.2</v>
      </c>
      <c r="F446">
        <f t="shared" si="43"/>
        <v>2</v>
      </c>
      <c r="G446">
        <f t="shared" si="44"/>
        <v>132</v>
      </c>
      <c r="H446">
        <f t="shared" si="46"/>
        <v>94776</v>
      </c>
      <c r="I446">
        <f t="shared" si="47"/>
        <v>0</v>
      </c>
      <c r="J446">
        <f t="shared" si="48"/>
        <v>17600</v>
      </c>
      <c r="K446">
        <f t="shared" si="45"/>
        <v>77176</v>
      </c>
    </row>
    <row r="447" spans="1:11" x14ac:dyDescent="0.25">
      <c r="A447" s="1">
        <v>45372</v>
      </c>
      <c r="B447" s="2">
        <f t="shared" si="42"/>
        <v>4</v>
      </c>
      <c r="C447" t="s">
        <v>3</v>
      </c>
      <c r="D447">
        <v>10</v>
      </c>
      <c r="E447">
        <f>IF(B447 &lt;= 5,VLOOKUP(C447,$R$3:$S$6,2,FALSE),0)</f>
        <v>0.5</v>
      </c>
      <c r="F447">
        <f t="shared" si="43"/>
        <v>5</v>
      </c>
      <c r="G447">
        <f t="shared" si="44"/>
        <v>330</v>
      </c>
      <c r="H447">
        <f t="shared" si="46"/>
        <v>95106</v>
      </c>
      <c r="I447">
        <f t="shared" si="47"/>
        <v>0</v>
      </c>
      <c r="J447">
        <f t="shared" si="48"/>
        <v>17600</v>
      </c>
      <c r="K447">
        <f t="shared" si="45"/>
        <v>77506</v>
      </c>
    </row>
    <row r="448" spans="1:11" x14ac:dyDescent="0.25">
      <c r="A448" s="1">
        <v>45373</v>
      </c>
      <c r="B448" s="2">
        <f t="shared" si="42"/>
        <v>5</v>
      </c>
      <c r="C448" t="s">
        <v>3</v>
      </c>
      <c r="D448">
        <v>10</v>
      </c>
      <c r="E448">
        <f>IF(B448 &lt;= 5,VLOOKUP(C448,$R$3:$S$6,2,FALSE),0)</f>
        <v>0.5</v>
      </c>
      <c r="F448">
        <f t="shared" si="43"/>
        <v>5</v>
      </c>
      <c r="G448">
        <f t="shared" si="44"/>
        <v>330</v>
      </c>
      <c r="H448">
        <f t="shared" si="46"/>
        <v>95436</v>
      </c>
      <c r="I448">
        <f t="shared" si="47"/>
        <v>0</v>
      </c>
      <c r="J448">
        <f t="shared" si="48"/>
        <v>17600</v>
      </c>
      <c r="K448">
        <f t="shared" si="45"/>
        <v>77836</v>
      </c>
    </row>
    <row r="449" spans="1:11" x14ac:dyDescent="0.25">
      <c r="A449" s="1">
        <v>45374</v>
      </c>
      <c r="B449" s="2">
        <f t="shared" si="42"/>
        <v>6</v>
      </c>
      <c r="C449" t="s">
        <v>3</v>
      </c>
      <c r="D449">
        <v>10</v>
      </c>
      <c r="E449">
        <f>IF(B449 &lt;= 5,VLOOKUP(C449,$R$3:$S$6,2,FALSE),0)</f>
        <v>0</v>
      </c>
      <c r="F449">
        <f t="shared" si="43"/>
        <v>0</v>
      </c>
      <c r="G449">
        <f t="shared" si="44"/>
        <v>0</v>
      </c>
      <c r="H449">
        <f t="shared" si="46"/>
        <v>95436</v>
      </c>
      <c r="I449">
        <f t="shared" si="47"/>
        <v>0</v>
      </c>
      <c r="J449">
        <f t="shared" si="48"/>
        <v>17600</v>
      </c>
      <c r="K449">
        <f t="shared" si="45"/>
        <v>77836</v>
      </c>
    </row>
    <row r="450" spans="1:11" x14ac:dyDescent="0.25">
      <c r="A450" s="1">
        <v>45375</v>
      </c>
      <c r="B450" s="2">
        <f t="shared" si="42"/>
        <v>7</v>
      </c>
      <c r="C450" t="s">
        <v>3</v>
      </c>
      <c r="D450">
        <v>10</v>
      </c>
      <c r="E450">
        <f>IF(B450 &lt;= 5,VLOOKUP(C450,$R$3:$S$6,2,FALSE),0)</f>
        <v>0</v>
      </c>
      <c r="F450">
        <f t="shared" si="43"/>
        <v>0</v>
      </c>
      <c r="G450">
        <f t="shared" si="44"/>
        <v>0</v>
      </c>
      <c r="H450">
        <f t="shared" si="46"/>
        <v>95436</v>
      </c>
      <c r="I450">
        <f t="shared" si="47"/>
        <v>150</v>
      </c>
      <c r="J450">
        <f t="shared" si="48"/>
        <v>17750</v>
      </c>
      <c r="K450">
        <f t="shared" si="45"/>
        <v>77686</v>
      </c>
    </row>
    <row r="451" spans="1:11" x14ac:dyDescent="0.25">
      <c r="A451" s="1">
        <v>45376</v>
      </c>
      <c r="B451" s="2">
        <f t="shared" ref="B451:B514" si="49">WEEKDAY(A451,2)</f>
        <v>1</v>
      </c>
      <c r="C451" t="s">
        <v>3</v>
      </c>
      <c r="D451">
        <v>10</v>
      </c>
      <c r="E451">
        <f>IF(B451 &lt;= 5,VLOOKUP(C451,$R$3:$S$6,2,FALSE),0)</f>
        <v>0.5</v>
      </c>
      <c r="F451">
        <f t="shared" ref="F451:F514" si="50">ROUNDDOWN(D451*E451,0)</f>
        <v>5</v>
      </c>
      <c r="G451">
        <f t="shared" ref="G451:G514" si="51">IF(B451&lt;=5,F451*$Q$9,0)</f>
        <v>330</v>
      </c>
      <c r="H451">
        <f t="shared" si="46"/>
        <v>95766</v>
      </c>
      <c r="I451">
        <f t="shared" si="47"/>
        <v>0</v>
      </c>
      <c r="J451">
        <f t="shared" si="48"/>
        <v>17750</v>
      </c>
      <c r="K451">
        <f t="shared" ref="K451:K514" si="52">H451-J451</f>
        <v>78016</v>
      </c>
    </row>
    <row r="452" spans="1:11" x14ac:dyDescent="0.25">
      <c r="A452" s="1">
        <v>45377</v>
      </c>
      <c r="B452" s="2">
        <f t="shared" si="49"/>
        <v>2</v>
      </c>
      <c r="C452" t="s">
        <v>3</v>
      </c>
      <c r="D452">
        <v>10</v>
      </c>
      <c r="E452">
        <f>IF(B452 &lt;= 5,VLOOKUP(C452,$R$3:$S$6,2,FALSE),0)</f>
        <v>0.5</v>
      </c>
      <c r="F452">
        <f t="shared" si="50"/>
        <v>5</v>
      </c>
      <c r="G452">
        <f t="shared" si="51"/>
        <v>330</v>
      </c>
      <c r="H452">
        <f t="shared" ref="H452:H515" si="53">H451+G452</f>
        <v>96096</v>
      </c>
      <c r="I452">
        <f t="shared" ref="I452:I515" si="54">IF(B452=7,D452*$Q$10,0)</f>
        <v>0</v>
      </c>
      <c r="J452">
        <f t="shared" ref="J452:J515" si="55">J451+I452</f>
        <v>17750</v>
      </c>
      <c r="K452">
        <f t="shared" si="52"/>
        <v>78346</v>
      </c>
    </row>
    <row r="453" spans="1:11" x14ac:dyDescent="0.25">
      <c r="A453" s="1">
        <v>45378</v>
      </c>
      <c r="B453" s="2">
        <f t="shared" si="49"/>
        <v>3</v>
      </c>
      <c r="C453" t="s">
        <v>3</v>
      </c>
      <c r="D453">
        <v>10</v>
      </c>
      <c r="E453">
        <f>IF(B453 &lt;= 5,VLOOKUP(C453,$R$3:$S$6,2,FALSE),0)</f>
        <v>0.5</v>
      </c>
      <c r="F453">
        <f t="shared" si="50"/>
        <v>5</v>
      </c>
      <c r="G453">
        <f t="shared" si="51"/>
        <v>330</v>
      </c>
      <c r="H453">
        <f t="shared" si="53"/>
        <v>96426</v>
      </c>
      <c r="I453">
        <f t="shared" si="54"/>
        <v>0</v>
      </c>
      <c r="J453">
        <f t="shared" si="55"/>
        <v>17750</v>
      </c>
      <c r="K453">
        <f t="shared" si="52"/>
        <v>78676</v>
      </c>
    </row>
    <row r="454" spans="1:11" x14ac:dyDescent="0.25">
      <c r="A454" s="1">
        <v>45379</v>
      </c>
      <c r="B454" s="2">
        <f t="shared" si="49"/>
        <v>4</v>
      </c>
      <c r="C454" t="s">
        <v>3</v>
      </c>
      <c r="D454">
        <v>10</v>
      </c>
      <c r="E454">
        <f>IF(B454 &lt;= 5,VLOOKUP(C454,$R$3:$S$6,2,FALSE),0)</f>
        <v>0.5</v>
      </c>
      <c r="F454">
        <f t="shared" si="50"/>
        <v>5</v>
      </c>
      <c r="G454">
        <f t="shared" si="51"/>
        <v>330</v>
      </c>
      <c r="H454">
        <f t="shared" si="53"/>
        <v>96756</v>
      </c>
      <c r="I454">
        <f t="shared" si="54"/>
        <v>0</v>
      </c>
      <c r="J454">
        <f t="shared" si="55"/>
        <v>17750</v>
      </c>
      <c r="K454">
        <f t="shared" si="52"/>
        <v>79006</v>
      </c>
    </row>
    <row r="455" spans="1:11" x14ac:dyDescent="0.25">
      <c r="A455" s="1">
        <v>45380</v>
      </c>
      <c r="B455" s="2">
        <f t="shared" si="49"/>
        <v>5</v>
      </c>
      <c r="C455" t="s">
        <v>3</v>
      </c>
      <c r="D455">
        <v>10</v>
      </c>
      <c r="E455">
        <f>IF(B455 &lt;= 5,VLOOKUP(C455,$R$3:$S$6,2,FALSE),0)</f>
        <v>0.5</v>
      </c>
      <c r="F455">
        <f t="shared" si="50"/>
        <v>5</v>
      </c>
      <c r="G455">
        <f t="shared" si="51"/>
        <v>330</v>
      </c>
      <c r="H455">
        <f t="shared" si="53"/>
        <v>97086</v>
      </c>
      <c r="I455">
        <f t="shared" si="54"/>
        <v>0</v>
      </c>
      <c r="J455">
        <f t="shared" si="55"/>
        <v>17750</v>
      </c>
      <c r="K455">
        <f t="shared" si="52"/>
        <v>79336</v>
      </c>
    </row>
    <row r="456" spans="1:11" x14ac:dyDescent="0.25">
      <c r="A456" s="1">
        <v>45381</v>
      </c>
      <c r="B456" s="2">
        <f t="shared" si="49"/>
        <v>6</v>
      </c>
      <c r="C456" t="s">
        <v>3</v>
      </c>
      <c r="D456">
        <v>10</v>
      </c>
      <c r="E456">
        <f>IF(B456 &lt;= 5,VLOOKUP(C456,$R$3:$S$6,2,FALSE),0)</f>
        <v>0</v>
      </c>
      <c r="F456">
        <f t="shared" si="50"/>
        <v>0</v>
      </c>
      <c r="G456">
        <f t="shared" si="51"/>
        <v>0</v>
      </c>
      <c r="H456">
        <f t="shared" si="53"/>
        <v>97086</v>
      </c>
      <c r="I456">
        <f t="shared" si="54"/>
        <v>0</v>
      </c>
      <c r="J456">
        <f t="shared" si="55"/>
        <v>17750</v>
      </c>
      <c r="K456">
        <f t="shared" si="52"/>
        <v>79336</v>
      </c>
    </row>
    <row r="457" spans="1:11" x14ac:dyDescent="0.25">
      <c r="A457" s="1">
        <v>45382</v>
      </c>
      <c r="B457" s="2">
        <f t="shared" si="49"/>
        <v>7</v>
      </c>
      <c r="C457" t="s">
        <v>3</v>
      </c>
      <c r="D457">
        <v>10</v>
      </c>
      <c r="E457">
        <f>IF(B457 &lt;= 5,VLOOKUP(C457,$R$3:$S$6,2,FALSE),0)</f>
        <v>0</v>
      </c>
      <c r="F457">
        <f t="shared" si="50"/>
        <v>0</v>
      </c>
      <c r="G457">
        <f t="shared" si="51"/>
        <v>0</v>
      </c>
      <c r="H457">
        <f t="shared" si="53"/>
        <v>97086</v>
      </c>
      <c r="I457">
        <f t="shared" si="54"/>
        <v>150</v>
      </c>
      <c r="J457">
        <f t="shared" si="55"/>
        <v>17900</v>
      </c>
      <c r="K457">
        <f t="shared" si="52"/>
        <v>79186</v>
      </c>
    </row>
    <row r="458" spans="1:11" x14ac:dyDescent="0.25">
      <c r="A458" s="1">
        <v>45383</v>
      </c>
      <c r="B458" s="2">
        <f t="shared" si="49"/>
        <v>1</v>
      </c>
      <c r="C458" t="s">
        <v>3</v>
      </c>
      <c r="D458">
        <v>10</v>
      </c>
      <c r="E458">
        <f>IF(B458 &lt;= 5,VLOOKUP(C458,$R$3:$S$6,2,FALSE),0)</f>
        <v>0.5</v>
      </c>
      <c r="F458">
        <f t="shared" si="50"/>
        <v>5</v>
      </c>
      <c r="G458">
        <f t="shared" si="51"/>
        <v>330</v>
      </c>
      <c r="H458">
        <f t="shared" si="53"/>
        <v>97416</v>
      </c>
      <c r="I458">
        <f t="shared" si="54"/>
        <v>0</v>
      </c>
      <c r="J458">
        <f t="shared" si="55"/>
        <v>17900</v>
      </c>
      <c r="K458">
        <f t="shared" si="52"/>
        <v>79516</v>
      </c>
    </row>
    <row r="459" spans="1:11" x14ac:dyDescent="0.25">
      <c r="A459" s="1">
        <v>45384</v>
      </c>
      <c r="B459" s="2">
        <f t="shared" si="49"/>
        <v>2</v>
      </c>
      <c r="C459" t="s">
        <v>3</v>
      </c>
      <c r="D459">
        <v>10</v>
      </c>
      <c r="E459">
        <f>IF(B459 &lt;= 5,VLOOKUP(C459,$R$3:$S$6,2,FALSE),0)</f>
        <v>0.5</v>
      </c>
      <c r="F459">
        <f t="shared" si="50"/>
        <v>5</v>
      </c>
      <c r="G459">
        <f t="shared" si="51"/>
        <v>330</v>
      </c>
      <c r="H459">
        <f t="shared" si="53"/>
        <v>97746</v>
      </c>
      <c r="I459">
        <f t="shared" si="54"/>
        <v>0</v>
      </c>
      <c r="J459">
        <f t="shared" si="55"/>
        <v>17900</v>
      </c>
      <c r="K459">
        <f t="shared" si="52"/>
        <v>79846</v>
      </c>
    </row>
    <row r="460" spans="1:11" x14ac:dyDescent="0.25">
      <c r="A460" s="1">
        <v>45385</v>
      </c>
      <c r="B460" s="2">
        <f t="shared" si="49"/>
        <v>3</v>
      </c>
      <c r="C460" t="s">
        <v>3</v>
      </c>
      <c r="D460">
        <v>10</v>
      </c>
      <c r="E460">
        <f>IF(B460 &lt;= 5,VLOOKUP(C460,$R$3:$S$6,2,FALSE),0)</f>
        <v>0.5</v>
      </c>
      <c r="F460">
        <f t="shared" si="50"/>
        <v>5</v>
      </c>
      <c r="G460">
        <f t="shared" si="51"/>
        <v>330</v>
      </c>
      <c r="H460">
        <f t="shared" si="53"/>
        <v>98076</v>
      </c>
      <c r="I460">
        <f t="shared" si="54"/>
        <v>0</v>
      </c>
      <c r="J460">
        <f t="shared" si="55"/>
        <v>17900</v>
      </c>
      <c r="K460">
        <f t="shared" si="52"/>
        <v>80176</v>
      </c>
    </row>
    <row r="461" spans="1:11" x14ac:dyDescent="0.25">
      <c r="A461" s="1">
        <v>45386</v>
      </c>
      <c r="B461" s="2">
        <f t="shared" si="49"/>
        <v>4</v>
      </c>
      <c r="C461" t="s">
        <v>3</v>
      </c>
      <c r="D461">
        <v>10</v>
      </c>
      <c r="E461">
        <f>IF(B461 &lt;= 5,VLOOKUP(C461,$R$3:$S$6,2,FALSE),0)</f>
        <v>0.5</v>
      </c>
      <c r="F461">
        <f t="shared" si="50"/>
        <v>5</v>
      </c>
      <c r="G461">
        <f t="shared" si="51"/>
        <v>330</v>
      </c>
      <c r="H461">
        <f t="shared" si="53"/>
        <v>98406</v>
      </c>
      <c r="I461">
        <f t="shared" si="54"/>
        <v>0</v>
      </c>
      <c r="J461">
        <f t="shared" si="55"/>
        <v>17900</v>
      </c>
      <c r="K461">
        <f t="shared" si="52"/>
        <v>80506</v>
      </c>
    </row>
    <row r="462" spans="1:11" x14ac:dyDescent="0.25">
      <c r="A462" s="1">
        <v>45387</v>
      </c>
      <c r="B462" s="2">
        <f t="shared" si="49"/>
        <v>5</v>
      </c>
      <c r="C462" t="s">
        <v>3</v>
      </c>
      <c r="D462">
        <v>10</v>
      </c>
      <c r="E462">
        <f>IF(B462 &lt;= 5,VLOOKUP(C462,$R$3:$S$6,2,FALSE),0)</f>
        <v>0.5</v>
      </c>
      <c r="F462">
        <f t="shared" si="50"/>
        <v>5</v>
      </c>
      <c r="G462">
        <f t="shared" si="51"/>
        <v>330</v>
      </c>
      <c r="H462">
        <f t="shared" si="53"/>
        <v>98736</v>
      </c>
      <c r="I462">
        <f t="shared" si="54"/>
        <v>0</v>
      </c>
      <c r="J462">
        <f t="shared" si="55"/>
        <v>17900</v>
      </c>
      <c r="K462">
        <f t="shared" si="52"/>
        <v>80836</v>
      </c>
    </row>
    <row r="463" spans="1:11" x14ac:dyDescent="0.25">
      <c r="A463" s="1">
        <v>45388</v>
      </c>
      <c r="B463" s="2">
        <f t="shared" si="49"/>
        <v>6</v>
      </c>
      <c r="C463" t="s">
        <v>3</v>
      </c>
      <c r="D463">
        <v>10</v>
      </c>
      <c r="E463">
        <f>IF(B463 &lt;= 5,VLOOKUP(C463,$R$3:$S$6,2,FALSE),0)</f>
        <v>0</v>
      </c>
      <c r="F463">
        <f t="shared" si="50"/>
        <v>0</v>
      </c>
      <c r="G463">
        <f t="shared" si="51"/>
        <v>0</v>
      </c>
      <c r="H463">
        <f t="shared" si="53"/>
        <v>98736</v>
      </c>
      <c r="I463">
        <f t="shared" si="54"/>
        <v>0</v>
      </c>
      <c r="J463">
        <f t="shared" si="55"/>
        <v>17900</v>
      </c>
      <c r="K463">
        <f t="shared" si="52"/>
        <v>80836</v>
      </c>
    </row>
    <row r="464" spans="1:11" x14ac:dyDescent="0.25">
      <c r="A464" s="1">
        <v>45389</v>
      </c>
      <c r="B464" s="2">
        <f t="shared" si="49"/>
        <v>7</v>
      </c>
      <c r="C464" t="s">
        <v>3</v>
      </c>
      <c r="D464">
        <v>10</v>
      </c>
      <c r="E464">
        <f>IF(B464 &lt;= 5,VLOOKUP(C464,$R$3:$S$6,2,FALSE),0)</f>
        <v>0</v>
      </c>
      <c r="F464">
        <f t="shared" si="50"/>
        <v>0</v>
      </c>
      <c r="G464">
        <f t="shared" si="51"/>
        <v>0</v>
      </c>
      <c r="H464">
        <f t="shared" si="53"/>
        <v>98736</v>
      </c>
      <c r="I464">
        <f t="shared" si="54"/>
        <v>150</v>
      </c>
      <c r="J464">
        <f t="shared" si="55"/>
        <v>18050</v>
      </c>
      <c r="K464">
        <f t="shared" si="52"/>
        <v>80686</v>
      </c>
    </row>
    <row r="465" spans="1:11" x14ac:dyDescent="0.25">
      <c r="A465" s="1">
        <v>45390</v>
      </c>
      <c r="B465" s="2">
        <f t="shared" si="49"/>
        <v>1</v>
      </c>
      <c r="C465" t="s">
        <v>3</v>
      </c>
      <c r="D465">
        <v>10</v>
      </c>
      <c r="E465">
        <f>IF(B465 &lt;= 5,VLOOKUP(C465,$R$3:$S$6,2,FALSE),0)</f>
        <v>0.5</v>
      </c>
      <c r="F465">
        <f t="shared" si="50"/>
        <v>5</v>
      </c>
      <c r="G465">
        <f t="shared" si="51"/>
        <v>330</v>
      </c>
      <c r="H465">
        <f t="shared" si="53"/>
        <v>99066</v>
      </c>
      <c r="I465">
        <f t="shared" si="54"/>
        <v>0</v>
      </c>
      <c r="J465">
        <f t="shared" si="55"/>
        <v>18050</v>
      </c>
      <c r="K465">
        <f t="shared" si="52"/>
        <v>81016</v>
      </c>
    </row>
    <row r="466" spans="1:11" x14ac:dyDescent="0.25">
      <c r="A466" s="1">
        <v>45391</v>
      </c>
      <c r="B466" s="2">
        <f t="shared" si="49"/>
        <v>2</v>
      </c>
      <c r="C466" t="s">
        <v>3</v>
      </c>
      <c r="D466">
        <v>10</v>
      </c>
      <c r="E466">
        <f>IF(B466 &lt;= 5,VLOOKUP(C466,$R$3:$S$6,2,FALSE),0)</f>
        <v>0.5</v>
      </c>
      <c r="F466">
        <f t="shared" si="50"/>
        <v>5</v>
      </c>
      <c r="G466">
        <f t="shared" si="51"/>
        <v>330</v>
      </c>
      <c r="H466">
        <f t="shared" si="53"/>
        <v>99396</v>
      </c>
      <c r="I466">
        <f t="shared" si="54"/>
        <v>0</v>
      </c>
      <c r="J466">
        <f t="shared" si="55"/>
        <v>18050</v>
      </c>
      <c r="K466">
        <f t="shared" si="52"/>
        <v>81346</v>
      </c>
    </row>
    <row r="467" spans="1:11" x14ac:dyDescent="0.25">
      <c r="A467" s="1">
        <v>45392</v>
      </c>
      <c r="B467" s="2">
        <f t="shared" si="49"/>
        <v>3</v>
      </c>
      <c r="C467" t="s">
        <v>3</v>
      </c>
      <c r="D467">
        <v>10</v>
      </c>
      <c r="E467">
        <f>IF(B467 &lt;= 5,VLOOKUP(C467,$R$3:$S$6,2,FALSE),0)</f>
        <v>0.5</v>
      </c>
      <c r="F467">
        <f t="shared" si="50"/>
        <v>5</v>
      </c>
      <c r="G467">
        <f t="shared" si="51"/>
        <v>330</v>
      </c>
      <c r="H467">
        <f t="shared" si="53"/>
        <v>99726</v>
      </c>
      <c r="I467">
        <f t="shared" si="54"/>
        <v>0</v>
      </c>
      <c r="J467">
        <f t="shared" si="55"/>
        <v>18050</v>
      </c>
      <c r="K467">
        <f t="shared" si="52"/>
        <v>81676</v>
      </c>
    </row>
    <row r="468" spans="1:11" x14ac:dyDescent="0.25">
      <c r="A468" s="1">
        <v>45393</v>
      </c>
      <c r="B468" s="2">
        <f t="shared" si="49"/>
        <v>4</v>
      </c>
      <c r="C468" t="s">
        <v>3</v>
      </c>
      <c r="D468">
        <v>10</v>
      </c>
      <c r="E468">
        <f>IF(B468 &lt;= 5,VLOOKUP(C468,$R$3:$S$6,2,FALSE),0)</f>
        <v>0.5</v>
      </c>
      <c r="F468">
        <f t="shared" si="50"/>
        <v>5</v>
      </c>
      <c r="G468">
        <f t="shared" si="51"/>
        <v>330</v>
      </c>
      <c r="H468">
        <f t="shared" si="53"/>
        <v>100056</v>
      </c>
      <c r="I468">
        <f t="shared" si="54"/>
        <v>0</v>
      </c>
      <c r="J468">
        <f t="shared" si="55"/>
        <v>18050</v>
      </c>
      <c r="K468">
        <f t="shared" si="52"/>
        <v>82006</v>
      </c>
    </row>
    <row r="469" spans="1:11" x14ac:dyDescent="0.25">
      <c r="A469" s="1">
        <v>45394</v>
      </c>
      <c r="B469" s="2">
        <f t="shared" si="49"/>
        <v>5</v>
      </c>
      <c r="C469" t="s">
        <v>3</v>
      </c>
      <c r="D469">
        <v>10</v>
      </c>
      <c r="E469">
        <f>IF(B469 &lt;= 5,VLOOKUP(C469,$R$3:$S$6,2,FALSE),0)</f>
        <v>0.5</v>
      </c>
      <c r="F469">
        <f t="shared" si="50"/>
        <v>5</v>
      </c>
      <c r="G469">
        <f t="shared" si="51"/>
        <v>330</v>
      </c>
      <c r="H469">
        <f t="shared" si="53"/>
        <v>100386</v>
      </c>
      <c r="I469">
        <f t="shared" si="54"/>
        <v>0</v>
      </c>
      <c r="J469">
        <f t="shared" si="55"/>
        <v>18050</v>
      </c>
      <c r="K469">
        <f t="shared" si="52"/>
        <v>82336</v>
      </c>
    </row>
    <row r="470" spans="1:11" x14ac:dyDescent="0.25">
      <c r="A470" s="1">
        <v>45395</v>
      </c>
      <c r="B470" s="2">
        <f t="shared" si="49"/>
        <v>6</v>
      </c>
      <c r="C470" t="s">
        <v>3</v>
      </c>
      <c r="D470">
        <v>10</v>
      </c>
      <c r="E470">
        <f>IF(B470 &lt;= 5,VLOOKUP(C470,$R$3:$S$6,2,FALSE),0)</f>
        <v>0</v>
      </c>
      <c r="F470">
        <f t="shared" si="50"/>
        <v>0</v>
      </c>
      <c r="G470">
        <f t="shared" si="51"/>
        <v>0</v>
      </c>
      <c r="H470">
        <f t="shared" si="53"/>
        <v>100386</v>
      </c>
      <c r="I470">
        <f t="shared" si="54"/>
        <v>0</v>
      </c>
      <c r="J470">
        <f t="shared" si="55"/>
        <v>18050</v>
      </c>
      <c r="K470">
        <f t="shared" si="52"/>
        <v>82336</v>
      </c>
    </row>
    <row r="471" spans="1:11" x14ac:dyDescent="0.25">
      <c r="A471" s="1">
        <v>45396</v>
      </c>
      <c r="B471" s="2">
        <f t="shared" si="49"/>
        <v>7</v>
      </c>
      <c r="C471" t="s">
        <v>3</v>
      </c>
      <c r="D471">
        <v>10</v>
      </c>
      <c r="E471">
        <f>IF(B471 &lt;= 5,VLOOKUP(C471,$R$3:$S$6,2,FALSE),0)</f>
        <v>0</v>
      </c>
      <c r="F471">
        <f t="shared" si="50"/>
        <v>0</v>
      </c>
      <c r="G471">
        <f t="shared" si="51"/>
        <v>0</v>
      </c>
      <c r="H471">
        <f t="shared" si="53"/>
        <v>100386</v>
      </c>
      <c r="I471">
        <f t="shared" si="54"/>
        <v>150</v>
      </c>
      <c r="J471">
        <f t="shared" si="55"/>
        <v>18200</v>
      </c>
      <c r="K471">
        <f t="shared" si="52"/>
        <v>82186</v>
      </c>
    </row>
    <row r="472" spans="1:11" x14ac:dyDescent="0.25">
      <c r="A472" s="1">
        <v>45397</v>
      </c>
      <c r="B472" s="2">
        <f t="shared" si="49"/>
        <v>1</v>
      </c>
      <c r="C472" t="s">
        <v>3</v>
      </c>
      <c r="D472">
        <v>10</v>
      </c>
      <c r="E472">
        <f>IF(B472 &lt;= 5,VLOOKUP(C472,$R$3:$S$6,2,FALSE),0)</f>
        <v>0.5</v>
      </c>
      <c r="F472">
        <f t="shared" si="50"/>
        <v>5</v>
      </c>
      <c r="G472">
        <f t="shared" si="51"/>
        <v>330</v>
      </c>
      <c r="H472">
        <f t="shared" si="53"/>
        <v>100716</v>
      </c>
      <c r="I472">
        <f t="shared" si="54"/>
        <v>0</v>
      </c>
      <c r="J472">
        <f t="shared" si="55"/>
        <v>18200</v>
      </c>
      <c r="K472">
        <f t="shared" si="52"/>
        <v>82516</v>
      </c>
    </row>
    <row r="473" spans="1:11" x14ac:dyDescent="0.25">
      <c r="A473" s="1">
        <v>45398</v>
      </c>
      <c r="B473" s="2">
        <f t="shared" si="49"/>
        <v>2</v>
      </c>
      <c r="C473" t="s">
        <v>3</v>
      </c>
      <c r="D473">
        <v>10</v>
      </c>
      <c r="E473">
        <f>IF(B473 &lt;= 5,VLOOKUP(C473,$R$3:$S$6,2,FALSE),0)</f>
        <v>0.5</v>
      </c>
      <c r="F473">
        <f t="shared" si="50"/>
        <v>5</v>
      </c>
      <c r="G473">
        <f t="shared" si="51"/>
        <v>330</v>
      </c>
      <c r="H473">
        <f t="shared" si="53"/>
        <v>101046</v>
      </c>
      <c r="I473">
        <f t="shared" si="54"/>
        <v>0</v>
      </c>
      <c r="J473">
        <f t="shared" si="55"/>
        <v>18200</v>
      </c>
      <c r="K473">
        <f t="shared" si="52"/>
        <v>82846</v>
      </c>
    </row>
    <row r="474" spans="1:11" x14ac:dyDescent="0.25">
      <c r="A474" s="1">
        <v>45399</v>
      </c>
      <c r="B474" s="2">
        <f t="shared" si="49"/>
        <v>3</v>
      </c>
      <c r="C474" t="s">
        <v>3</v>
      </c>
      <c r="D474">
        <v>10</v>
      </c>
      <c r="E474">
        <f>IF(B474 &lt;= 5,VLOOKUP(C474,$R$3:$S$6,2,FALSE),0)</f>
        <v>0.5</v>
      </c>
      <c r="F474">
        <f t="shared" si="50"/>
        <v>5</v>
      </c>
      <c r="G474">
        <f t="shared" si="51"/>
        <v>330</v>
      </c>
      <c r="H474">
        <f t="shared" si="53"/>
        <v>101376</v>
      </c>
      <c r="I474">
        <f t="shared" si="54"/>
        <v>0</v>
      </c>
      <c r="J474">
        <f t="shared" si="55"/>
        <v>18200</v>
      </c>
      <c r="K474">
        <f t="shared" si="52"/>
        <v>83176</v>
      </c>
    </row>
    <row r="475" spans="1:11" x14ac:dyDescent="0.25">
      <c r="A475" s="1">
        <v>45400</v>
      </c>
      <c r="B475" s="2">
        <f t="shared" si="49"/>
        <v>4</v>
      </c>
      <c r="C475" t="s">
        <v>3</v>
      </c>
      <c r="D475">
        <v>10</v>
      </c>
      <c r="E475">
        <f>IF(B475 &lt;= 5,VLOOKUP(C475,$R$3:$S$6,2,FALSE),0)</f>
        <v>0.5</v>
      </c>
      <c r="F475">
        <f t="shared" si="50"/>
        <v>5</v>
      </c>
      <c r="G475">
        <f t="shared" si="51"/>
        <v>330</v>
      </c>
      <c r="H475">
        <f t="shared" si="53"/>
        <v>101706</v>
      </c>
      <c r="I475">
        <f t="shared" si="54"/>
        <v>0</v>
      </c>
      <c r="J475">
        <f t="shared" si="55"/>
        <v>18200</v>
      </c>
      <c r="K475">
        <f t="shared" si="52"/>
        <v>83506</v>
      </c>
    </row>
    <row r="476" spans="1:11" x14ac:dyDescent="0.25">
      <c r="A476" s="1">
        <v>45401</v>
      </c>
      <c r="B476" s="2">
        <f t="shared" si="49"/>
        <v>5</v>
      </c>
      <c r="C476" t="s">
        <v>3</v>
      </c>
      <c r="D476">
        <v>10</v>
      </c>
      <c r="E476">
        <f>IF(B476 &lt;= 5,VLOOKUP(C476,$R$3:$S$6,2,FALSE),0)</f>
        <v>0.5</v>
      </c>
      <c r="F476">
        <f t="shared" si="50"/>
        <v>5</v>
      </c>
      <c r="G476">
        <f t="shared" si="51"/>
        <v>330</v>
      </c>
      <c r="H476">
        <f t="shared" si="53"/>
        <v>102036</v>
      </c>
      <c r="I476">
        <f t="shared" si="54"/>
        <v>0</v>
      </c>
      <c r="J476">
        <f t="shared" si="55"/>
        <v>18200</v>
      </c>
      <c r="K476">
        <f t="shared" si="52"/>
        <v>83836</v>
      </c>
    </row>
    <row r="477" spans="1:11" x14ac:dyDescent="0.25">
      <c r="A477" s="1">
        <v>45402</v>
      </c>
      <c r="B477" s="2">
        <f t="shared" si="49"/>
        <v>6</v>
      </c>
      <c r="C477" t="s">
        <v>3</v>
      </c>
      <c r="D477">
        <v>10</v>
      </c>
      <c r="E477">
        <f>IF(B477 &lt;= 5,VLOOKUP(C477,$R$3:$S$6,2,FALSE),0)</f>
        <v>0</v>
      </c>
      <c r="F477">
        <f t="shared" si="50"/>
        <v>0</v>
      </c>
      <c r="G477">
        <f t="shared" si="51"/>
        <v>0</v>
      </c>
      <c r="H477">
        <f t="shared" si="53"/>
        <v>102036</v>
      </c>
      <c r="I477">
        <f t="shared" si="54"/>
        <v>0</v>
      </c>
      <c r="J477">
        <f t="shared" si="55"/>
        <v>18200</v>
      </c>
      <c r="K477">
        <f t="shared" si="52"/>
        <v>83836</v>
      </c>
    </row>
    <row r="478" spans="1:11" x14ac:dyDescent="0.25">
      <c r="A478" s="1">
        <v>45403</v>
      </c>
      <c r="B478" s="2">
        <f t="shared" si="49"/>
        <v>7</v>
      </c>
      <c r="C478" t="s">
        <v>3</v>
      </c>
      <c r="D478">
        <v>10</v>
      </c>
      <c r="E478">
        <f>IF(B478 &lt;= 5,VLOOKUP(C478,$R$3:$S$6,2,FALSE),0)</f>
        <v>0</v>
      </c>
      <c r="F478">
        <f t="shared" si="50"/>
        <v>0</v>
      </c>
      <c r="G478">
        <f t="shared" si="51"/>
        <v>0</v>
      </c>
      <c r="H478">
        <f t="shared" si="53"/>
        <v>102036</v>
      </c>
      <c r="I478">
        <f t="shared" si="54"/>
        <v>150</v>
      </c>
      <c r="J478">
        <f t="shared" si="55"/>
        <v>18350</v>
      </c>
      <c r="K478">
        <f t="shared" si="52"/>
        <v>83686</v>
      </c>
    </row>
    <row r="479" spans="1:11" x14ac:dyDescent="0.25">
      <c r="A479" s="1">
        <v>45404</v>
      </c>
      <c r="B479" s="2">
        <f t="shared" si="49"/>
        <v>1</v>
      </c>
      <c r="C479" t="s">
        <v>3</v>
      </c>
      <c r="D479">
        <v>10</v>
      </c>
      <c r="E479">
        <f>IF(B479 &lt;= 5,VLOOKUP(C479,$R$3:$S$6,2,FALSE),0)</f>
        <v>0.5</v>
      </c>
      <c r="F479">
        <f t="shared" si="50"/>
        <v>5</v>
      </c>
      <c r="G479">
        <f t="shared" si="51"/>
        <v>330</v>
      </c>
      <c r="H479">
        <f t="shared" si="53"/>
        <v>102366</v>
      </c>
      <c r="I479">
        <f t="shared" si="54"/>
        <v>0</v>
      </c>
      <c r="J479">
        <f t="shared" si="55"/>
        <v>18350</v>
      </c>
      <c r="K479">
        <f t="shared" si="52"/>
        <v>84016</v>
      </c>
    </row>
    <row r="480" spans="1:11" x14ac:dyDescent="0.25">
      <c r="A480" s="1">
        <v>45405</v>
      </c>
      <c r="B480" s="2">
        <f t="shared" si="49"/>
        <v>2</v>
      </c>
      <c r="C480" t="s">
        <v>3</v>
      </c>
      <c r="D480">
        <v>10</v>
      </c>
      <c r="E480">
        <f>IF(B480 &lt;= 5,VLOOKUP(C480,$R$3:$S$6,2,FALSE),0)</f>
        <v>0.5</v>
      </c>
      <c r="F480">
        <f t="shared" si="50"/>
        <v>5</v>
      </c>
      <c r="G480">
        <f t="shared" si="51"/>
        <v>330</v>
      </c>
      <c r="H480">
        <f t="shared" si="53"/>
        <v>102696</v>
      </c>
      <c r="I480">
        <f t="shared" si="54"/>
        <v>0</v>
      </c>
      <c r="J480">
        <f t="shared" si="55"/>
        <v>18350</v>
      </c>
      <c r="K480">
        <f t="shared" si="52"/>
        <v>84346</v>
      </c>
    </row>
    <row r="481" spans="1:11" x14ac:dyDescent="0.25">
      <c r="A481" s="1">
        <v>45406</v>
      </c>
      <c r="B481" s="2">
        <f t="shared" si="49"/>
        <v>3</v>
      </c>
      <c r="C481" t="s">
        <v>3</v>
      </c>
      <c r="D481">
        <v>10</v>
      </c>
      <c r="E481">
        <f>IF(B481 &lt;= 5,VLOOKUP(C481,$R$3:$S$6,2,FALSE),0)</f>
        <v>0.5</v>
      </c>
      <c r="F481">
        <f t="shared" si="50"/>
        <v>5</v>
      </c>
      <c r="G481">
        <f t="shared" si="51"/>
        <v>330</v>
      </c>
      <c r="H481">
        <f t="shared" si="53"/>
        <v>103026</v>
      </c>
      <c r="I481">
        <f t="shared" si="54"/>
        <v>0</v>
      </c>
      <c r="J481">
        <f t="shared" si="55"/>
        <v>18350</v>
      </c>
      <c r="K481">
        <f t="shared" si="52"/>
        <v>84676</v>
      </c>
    </row>
    <row r="482" spans="1:11" x14ac:dyDescent="0.25">
      <c r="A482" s="1">
        <v>45407</v>
      </c>
      <c r="B482" s="2">
        <f t="shared" si="49"/>
        <v>4</v>
      </c>
      <c r="C482" t="s">
        <v>3</v>
      </c>
      <c r="D482">
        <v>10</v>
      </c>
      <c r="E482">
        <f>IF(B482 &lt;= 5,VLOOKUP(C482,$R$3:$S$6,2,FALSE),0)</f>
        <v>0.5</v>
      </c>
      <c r="F482">
        <f t="shared" si="50"/>
        <v>5</v>
      </c>
      <c r="G482">
        <f t="shared" si="51"/>
        <v>330</v>
      </c>
      <c r="H482">
        <f t="shared" si="53"/>
        <v>103356</v>
      </c>
      <c r="I482">
        <f t="shared" si="54"/>
        <v>0</v>
      </c>
      <c r="J482">
        <f t="shared" si="55"/>
        <v>18350</v>
      </c>
      <c r="K482">
        <f t="shared" si="52"/>
        <v>85006</v>
      </c>
    </row>
    <row r="483" spans="1:11" x14ac:dyDescent="0.25">
      <c r="A483" s="1">
        <v>45408</v>
      </c>
      <c r="B483" s="2">
        <f t="shared" si="49"/>
        <v>5</v>
      </c>
      <c r="C483" t="s">
        <v>3</v>
      </c>
      <c r="D483">
        <v>10</v>
      </c>
      <c r="E483">
        <f>IF(B483 &lt;= 5,VLOOKUP(C483,$R$3:$S$6,2,FALSE),0)</f>
        <v>0.5</v>
      </c>
      <c r="F483">
        <f t="shared" si="50"/>
        <v>5</v>
      </c>
      <c r="G483">
        <f t="shared" si="51"/>
        <v>330</v>
      </c>
      <c r="H483">
        <f t="shared" si="53"/>
        <v>103686</v>
      </c>
      <c r="I483">
        <f t="shared" si="54"/>
        <v>0</v>
      </c>
      <c r="J483">
        <f t="shared" si="55"/>
        <v>18350</v>
      </c>
      <c r="K483">
        <f t="shared" si="52"/>
        <v>85336</v>
      </c>
    </row>
    <row r="484" spans="1:11" x14ac:dyDescent="0.25">
      <c r="A484" s="1">
        <v>45409</v>
      </c>
      <c r="B484" s="2">
        <f t="shared" si="49"/>
        <v>6</v>
      </c>
      <c r="C484" t="s">
        <v>3</v>
      </c>
      <c r="D484">
        <v>10</v>
      </c>
      <c r="E484">
        <f>IF(B484 &lt;= 5,VLOOKUP(C484,$R$3:$S$6,2,FALSE),0)</f>
        <v>0</v>
      </c>
      <c r="F484">
        <f t="shared" si="50"/>
        <v>0</v>
      </c>
      <c r="G484">
        <f t="shared" si="51"/>
        <v>0</v>
      </c>
      <c r="H484">
        <f t="shared" si="53"/>
        <v>103686</v>
      </c>
      <c r="I484">
        <f t="shared" si="54"/>
        <v>0</v>
      </c>
      <c r="J484">
        <f t="shared" si="55"/>
        <v>18350</v>
      </c>
      <c r="K484">
        <f t="shared" si="52"/>
        <v>85336</v>
      </c>
    </row>
    <row r="485" spans="1:11" x14ac:dyDescent="0.25">
      <c r="A485" s="1">
        <v>45410</v>
      </c>
      <c r="B485" s="2">
        <f t="shared" si="49"/>
        <v>7</v>
      </c>
      <c r="C485" t="s">
        <v>3</v>
      </c>
      <c r="D485">
        <v>10</v>
      </c>
      <c r="E485">
        <f>IF(B485 &lt;= 5,VLOOKUP(C485,$R$3:$S$6,2,FALSE),0)</f>
        <v>0</v>
      </c>
      <c r="F485">
        <f t="shared" si="50"/>
        <v>0</v>
      </c>
      <c r="G485">
        <f t="shared" si="51"/>
        <v>0</v>
      </c>
      <c r="H485">
        <f t="shared" si="53"/>
        <v>103686</v>
      </c>
      <c r="I485">
        <f t="shared" si="54"/>
        <v>150</v>
      </c>
      <c r="J485">
        <f t="shared" si="55"/>
        <v>18500</v>
      </c>
      <c r="K485">
        <f t="shared" si="52"/>
        <v>85186</v>
      </c>
    </row>
    <row r="486" spans="1:11" x14ac:dyDescent="0.25">
      <c r="A486" s="1">
        <v>45411</v>
      </c>
      <c r="B486" s="2">
        <f t="shared" si="49"/>
        <v>1</v>
      </c>
      <c r="C486" t="s">
        <v>3</v>
      </c>
      <c r="D486">
        <v>10</v>
      </c>
      <c r="E486">
        <f>IF(B486 &lt;= 5,VLOOKUP(C486,$R$3:$S$6,2,FALSE),0)</f>
        <v>0.5</v>
      </c>
      <c r="F486">
        <f t="shared" si="50"/>
        <v>5</v>
      </c>
      <c r="G486">
        <f t="shared" si="51"/>
        <v>330</v>
      </c>
      <c r="H486">
        <f t="shared" si="53"/>
        <v>104016</v>
      </c>
      <c r="I486">
        <f t="shared" si="54"/>
        <v>0</v>
      </c>
      <c r="J486">
        <f t="shared" si="55"/>
        <v>18500</v>
      </c>
      <c r="K486">
        <f t="shared" si="52"/>
        <v>85516</v>
      </c>
    </row>
    <row r="487" spans="1:11" x14ac:dyDescent="0.25">
      <c r="A487" s="1">
        <v>45412</v>
      </c>
      <c r="B487" s="2">
        <f t="shared" si="49"/>
        <v>2</v>
      </c>
      <c r="C487" t="s">
        <v>3</v>
      </c>
      <c r="D487">
        <v>10</v>
      </c>
      <c r="E487">
        <f>IF(B487 &lt;= 5,VLOOKUP(C487,$R$3:$S$6,2,FALSE),0)</f>
        <v>0.5</v>
      </c>
      <c r="F487">
        <f t="shared" si="50"/>
        <v>5</v>
      </c>
      <c r="G487">
        <f t="shared" si="51"/>
        <v>330</v>
      </c>
      <c r="H487">
        <f t="shared" si="53"/>
        <v>104346</v>
      </c>
      <c r="I487">
        <f t="shared" si="54"/>
        <v>0</v>
      </c>
      <c r="J487">
        <f t="shared" si="55"/>
        <v>18500</v>
      </c>
      <c r="K487">
        <f t="shared" si="52"/>
        <v>85846</v>
      </c>
    </row>
    <row r="488" spans="1:11" x14ac:dyDescent="0.25">
      <c r="A488" s="1">
        <v>45413</v>
      </c>
      <c r="B488" s="2">
        <f t="shared" si="49"/>
        <v>3</v>
      </c>
      <c r="C488" t="s">
        <v>3</v>
      </c>
      <c r="D488">
        <v>10</v>
      </c>
      <c r="E488">
        <f>IF(B488 &lt;= 5,VLOOKUP(C488,$R$3:$S$6,2,FALSE),0)</f>
        <v>0.5</v>
      </c>
      <c r="F488">
        <f t="shared" si="50"/>
        <v>5</v>
      </c>
      <c r="G488">
        <f t="shared" si="51"/>
        <v>330</v>
      </c>
      <c r="H488">
        <f t="shared" si="53"/>
        <v>104676</v>
      </c>
      <c r="I488">
        <f t="shared" si="54"/>
        <v>0</v>
      </c>
      <c r="J488">
        <f t="shared" si="55"/>
        <v>18500</v>
      </c>
      <c r="K488">
        <f t="shared" si="52"/>
        <v>86176</v>
      </c>
    </row>
    <row r="489" spans="1:11" x14ac:dyDescent="0.25">
      <c r="A489" s="1">
        <v>45414</v>
      </c>
      <c r="B489" s="2">
        <f t="shared" si="49"/>
        <v>4</v>
      </c>
      <c r="C489" t="s">
        <v>3</v>
      </c>
      <c r="D489">
        <v>10</v>
      </c>
      <c r="E489">
        <f>IF(B489 &lt;= 5,VLOOKUP(C489,$R$3:$S$6,2,FALSE),0)</f>
        <v>0.5</v>
      </c>
      <c r="F489">
        <f t="shared" si="50"/>
        <v>5</v>
      </c>
      <c r="G489">
        <f t="shared" si="51"/>
        <v>330</v>
      </c>
      <c r="H489">
        <f t="shared" si="53"/>
        <v>105006</v>
      </c>
      <c r="I489">
        <f t="shared" si="54"/>
        <v>0</v>
      </c>
      <c r="J489">
        <f t="shared" si="55"/>
        <v>18500</v>
      </c>
      <c r="K489">
        <f t="shared" si="52"/>
        <v>86506</v>
      </c>
    </row>
    <row r="490" spans="1:11" x14ac:dyDescent="0.25">
      <c r="A490" s="1">
        <v>45415</v>
      </c>
      <c r="B490" s="2">
        <f t="shared" si="49"/>
        <v>5</v>
      </c>
      <c r="C490" t="s">
        <v>3</v>
      </c>
      <c r="D490">
        <v>10</v>
      </c>
      <c r="E490">
        <f>IF(B490 &lt;= 5,VLOOKUP(C490,$R$3:$S$6,2,FALSE),0)</f>
        <v>0.5</v>
      </c>
      <c r="F490">
        <f t="shared" si="50"/>
        <v>5</v>
      </c>
      <c r="G490">
        <f t="shared" si="51"/>
        <v>330</v>
      </c>
      <c r="H490">
        <f t="shared" si="53"/>
        <v>105336</v>
      </c>
      <c r="I490">
        <f t="shared" si="54"/>
        <v>0</v>
      </c>
      <c r="J490">
        <f t="shared" si="55"/>
        <v>18500</v>
      </c>
      <c r="K490">
        <f t="shared" si="52"/>
        <v>86836</v>
      </c>
    </row>
    <row r="491" spans="1:11" x14ac:dyDescent="0.25">
      <c r="A491" s="1">
        <v>45416</v>
      </c>
      <c r="B491" s="2">
        <f t="shared" si="49"/>
        <v>6</v>
      </c>
      <c r="C491" t="s">
        <v>3</v>
      </c>
      <c r="D491">
        <v>10</v>
      </c>
      <c r="E491">
        <f>IF(B491 &lt;= 5,VLOOKUP(C491,$R$3:$S$6,2,FALSE),0)</f>
        <v>0</v>
      </c>
      <c r="F491">
        <f t="shared" si="50"/>
        <v>0</v>
      </c>
      <c r="G491">
        <f t="shared" si="51"/>
        <v>0</v>
      </c>
      <c r="H491">
        <f t="shared" si="53"/>
        <v>105336</v>
      </c>
      <c r="I491">
        <f t="shared" si="54"/>
        <v>0</v>
      </c>
      <c r="J491">
        <f t="shared" si="55"/>
        <v>18500</v>
      </c>
      <c r="K491">
        <f t="shared" si="52"/>
        <v>86836</v>
      </c>
    </row>
    <row r="492" spans="1:11" x14ac:dyDescent="0.25">
      <c r="A492" s="1">
        <v>45417</v>
      </c>
      <c r="B492" s="2">
        <f t="shared" si="49"/>
        <v>7</v>
      </c>
      <c r="C492" t="s">
        <v>3</v>
      </c>
      <c r="D492">
        <v>10</v>
      </c>
      <c r="E492">
        <f>IF(B492 &lt;= 5,VLOOKUP(C492,$R$3:$S$6,2,FALSE),0)</f>
        <v>0</v>
      </c>
      <c r="F492">
        <f t="shared" si="50"/>
        <v>0</v>
      </c>
      <c r="G492">
        <f t="shared" si="51"/>
        <v>0</v>
      </c>
      <c r="H492">
        <f t="shared" si="53"/>
        <v>105336</v>
      </c>
      <c r="I492">
        <f t="shared" si="54"/>
        <v>150</v>
      </c>
      <c r="J492">
        <f t="shared" si="55"/>
        <v>18650</v>
      </c>
      <c r="K492">
        <f t="shared" si="52"/>
        <v>86686</v>
      </c>
    </row>
    <row r="493" spans="1:11" x14ac:dyDescent="0.25">
      <c r="A493" s="1">
        <v>45418</v>
      </c>
      <c r="B493" s="2">
        <f t="shared" si="49"/>
        <v>1</v>
      </c>
      <c r="C493" t="s">
        <v>3</v>
      </c>
      <c r="D493">
        <v>10</v>
      </c>
      <c r="E493">
        <f>IF(B493 &lt;= 5,VLOOKUP(C493,$R$3:$S$6,2,FALSE),0)</f>
        <v>0.5</v>
      </c>
      <c r="F493">
        <f t="shared" si="50"/>
        <v>5</v>
      </c>
      <c r="G493">
        <f t="shared" si="51"/>
        <v>330</v>
      </c>
      <c r="H493">
        <f t="shared" si="53"/>
        <v>105666</v>
      </c>
      <c r="I493">
        <f t="shared" si="54"/>
        <v>0</v>
      </c>
      <c r="J493">
        <f t="shared" si="55"/>
        <v>18650</v>
      </c>
      <c r="K493">
        <f t="shared" si="52"/>
        <v>87016</v>
      </c>
    </row>
    <row r="494" spans="1:11" x14ac:dyDescent="0.25">
      <c r="A494" s="1">
        <v>45419</v>
      </c>
      <c r="B494" s="2">
        <f t="shared" si="49"/>
        <v>2</v>
      </c>
      <c r="C494" t="s">
        <v>3</v>
      </c>
      <c r="D494">
        <v>10</v>
      </c>
      <c r="E494">
        <f>IF(B494 &lt;= 5,VLOOKUP(C494,$R$3:$S$6,2,FALSE),0)</f>
        <v>0.5</v>
      </c>
      <c r="F494">
        <f t="shared" si="50"/>
        <v>5</v>
      </c>
      <c r="G494">
        <f t="shared" si="51"/>
        <v>330</v>
      </c>
      <c r="H494">
        <f t="shared" si="53"/>
        <v>105996</v>
      </c>
      <c r="I494">
        <f t="shared" si="54"/>
        <v>0</v>
      </c>
      <c r="J494">
        <f t="shared" si="55"/>
        <v>18650</v>
      </c>
      <c r="K494">
        <f t="shared" si="52"/>
        <v>87346</v>
      </c>
    </row>
    <row r="495" spans="1:11" x14ac:dyDescent="0.25">
      <c r="A495" s="1">
        <v>45420</v>
      </c>
      <c r="B495" s="2">
        <f t="shared" si="49"/>
        <v>3</v>
      </c>
      <c r="C495" t="s">
        <v>3</v>
      </c>
      <c r="D495">
        <v>10</v>
      </c>
      <c r="E495">
        <f>IF(B495 &lt;= 5,VLOOKUP(C495,$R$3:$S$6,2,FALSE),0)</f>
        <v>0.5</v>
      </c>
      <c r="F495">
        <f t="shared" si="50"/>
        <v>5</v>
      </c>
      <c r="G495">
        <f t="shared" si="51"/>
        <v>330</v>
      </c>
      <c r="H495">
        <f t="shared" si="53"/>
        <v>106326</v>
      </c>
      <c r="I495">
        <f t="shared" si="54"/>
        <v>0</v>
      </c>
      <c r="J495">
        <f t="shared" si="55"/>
        <v>18650</v>
      </c>
      <c r="K495">
        <f t="shared" si="52"/>
        <v>87676</v>
      </c>
    </row>
    <row r="496" spans="1:11" x14ac:dyDescent="0.25">
      <c r="A496" s="1">
        <v>45421</v>
      </c>
      <c r="B496" s="2">
        <f t="shared" si="49"/>
        <v>4</v>
      </c>
      <c r="C496" t="s">
        <v>3</v>
      </c>
      <c r="D496">
        <v>10</v>
      </c>
      <c r="E496">
        <f>IF(B496 &lt;= 5,VLOOKUP(C496,$R$3:$S$6,2,FALSE),0)</f>
        <v>0.5</v>
      </c>
      <c r="F496">
        <f t="shared" si="50"/>
        <v>5</v>
      </c>
      <c r="G496">
        <f t="shared" si="51"/>
        <v>330</v>
      </c>
      <c r="H496">
        <f t="shared" si="53"/>
        <v>106656</v>
      </c>
      <c r="I496">
        <f t="shared" si="54"/>
        <v>0</v>
      </c>
      <c r="J496">
        <f t="shared" si="55"/>
        <v>18650</v>
      </c>
      <c r="K496">
        <f t="shared" si="52"/>
        <v>88006</v>
      </c>
    </row>
    <row r="497" spans="1:11" x14ac:dyDescent="0.25">
      <c r="A497" s="1">
        <v>45422</v>
      </c>
      <c r="B497" s="2">
        <f t="shared" si="49"/>
        <v>5</v>
      </c>
      <c r="C497" t="s">
        <v>3</v>
      </c>
      <c r="D497">
        <v>10</v>
      </c>
      <c r="E497">
        <f>IF(B497 &lt;= 5,VLOOKUP(C497,$R$3:$S$6,2,FALSE),0)</f>
        <v>0.5</v>
      </c>
      <c r="F497">
        <f t="shared" si="50"/>
        <v>5</v>
      </c>
      <c r="G497">
        <f t="shared" si="51"/>
        <v>330</v>
      </c>
      <c r="H497">
        <f t="shared" si="53"/>
        <v>106986</v>
      </c>
      <c r="I497">
        <f t="shared" si="54"/>
        <v>0</v>
      </c>
      <c r="J497">
        <f t="shared" si="55"/>
        <v>18650</v>
      </c>
      <c r="K497">
        <f t="shared" si="52"/>
        <v>88336</v>
      </c>
    </row>
    <row r="498" spans="1:11" x14ac:dyDescent="0.25">
      <c r="A498" s="1">
        <v>45423</v>
      </c>
      <c r="B498" s="2">
        <f t="shared" si="49"/>
        <v>6</v>
      </c>
      <c r="C498" t="s">
        <v>3</v>
      </c>
      <c r="D498">
        <v>10</v>
      </c>
      <c r="E498">
        <f>IF(B498 &lt;= 5,VLOOKUP(C498,$R$3:$S$6,2,FALSE),0)</f>
        <v>0</v>
      </c>
      <c r="F498">
        <f t="shared" si="50"/>
        <v>0</v>
      </c>
      <c r="G498">
        <f t="shared" si="51"/>
        <v>0</v>
      </c>
      <c r="H498">
        <f t="shared" si="53"/>
        <v>106986</v>
      </c>
      <c r="I498">
        <f t="shared" si="54"/>
        <v>0</v>
      </c>
      <c r="J498">
        <f t="shared" si="55"/>
        <v>18650</v>
      </c>
      <c r="K498">
        <f t="shared" si="52"/>
        <v>88336</v>
      </c>
    </row>
    <row r="499" spans="1:11" x14ac:dyDescent="0.25">
      <c r="A499" s="1">
        <v>45424</v>
      </c>
      <c r="B499" s="2">
        <f t="shared" si="49"/>
        <v>7</v>
      </c>
      <c r="C499" t="s">
        <v>3</v>
      </c>
      <c r="D499">
        <v>10</v>
      </c>
      <c r="E499">
        <f>IF(B499 &lt;= 5,VLOOKUP(C499,$R$3:$S$6,2,FALSE),0)</f>
        <v>0</v>
      </c>
      <c r="F499">
        <f t="shared" si="50"/>
        <v>0</v>
      </c>
      <c r="G499">
        <f t="shared" si="51"/>
        <v>0</v>
      </c>
      <c r="H499">
        <f t="shared" si="53"/>
        <v>106986</v>
      </c>
      <c r="I499">
        <f t="shared" si="54"/>
        <v>150</v>
      </c>
      <c r="J499">
        <f t="shared" si="55"/>
        <v>18800</v>
      </c>
      <c r="K499">
        <f t="shared" si="52"/>
        <v>88186</v>
      </c>
    </row>
    <row r="500" spans="1:11" x14ac:dyDescent="0.25">
      <c r="A500" s="1">
        <v>45425</v>
      </c>
      <c r="B500" s="2">
        <f t="shared" si="49"/>
        <v>1</v>
      </c>
      <c r="C500" t="s">
        <v>3</v>
      </c>
      <c r="D500">
        <v>10</v>
      </c>
      <c r="E500">
        <f>IF(B500 &lt;= 5,VLOOKUP(C500,$R$3:$S$6,2,FALSE),0)</f>
        <v>0.5</v>
      </c>
      <c r="F500">
        <f t="shared" si="50"/>
        <v>5</v>
      </c>
      <c r="G500">
        <f t="shared" si="51"/>
        <v>330</v>
      </c>
      <c r="H500">
        <f t="shared" si="53"/>
        <v>107316</v>
      </c>
      <c r="I500">
        <f t="shared" si="54"/>
        <v>0</v>
      </c>
      <c r="J500">
        <f t="shared" si="55"/>
        <v>18800</v>
      </c>
      <c r="K500">
        <f t="shared" si="52"/>
        <v>88516</v>
      </c>
    </row>
    <row r="501" spans="1:11" x14ac:dyDescent="0.25">
      <c r="A501" s="1">
        <v>45426</v>
      </c>
      <c r="B501" s="2">
        <f t="shared" si="49"/>
        <v>2</v>
      </c>
      <c r="C501" t="s">
        <v>3</v>
      </c>
      <c r="D501">
        <v>10</v>
      </c>
      <c r="E501">
        <f>IF(B501 &lt;= 5,VLOOKUP(C501,$R$3:$S$6,2,FALSE),0)</f>
        <v>0.5</v>
      </c>
      <c r="F501">
        <f t="shared" si="50"/>
        <v>5</v>
      </c>
      <c r="G501">
        <f t="shared" si="51"/>
        <v>330</v>
      </c>
      <c r="H501">
        <f t="shared" si="53"/>
        <v>107646</v>
      </c>
      <c r="I501">
        <f t="shared" si="54"/>
        <v>0</v>
      </c>
      <c r="J501">
        <f t="shared" si="55"/>
        <v>18800</v>
      </c>
      <c r="K501">
        <f t="shared" si="52"/>
        <v>88846</v>
      </c>
    </row>
    <row r="502" spans="1:11" x14ac:dyDescent="0.25">
      <c r="A502" s="1">
        <v>45427</v>
      </c>
      <c r="B502" s="2">
        <f t="shared" si="49"/>
        <v>3</v>
      </c>
      <c r="C502" t="s">
        <v>3</v>
      </c>
      <c r="D502">
        <v>10</v>
      </c>
      <c r="E502">
        <f>IF(B502 &lt;= 5,VLOOKUP(C502,$R$3:$S$6,2,FALSE),0)</f>
        <v>0.5</v>
      </c>
      <c r="F502">
        <f t="shared" si="50"/>
        <v>5</v>
      </c>
      <c r="G502">
        <f t="shared" si="51"/>
        <v>330</v>
      </c>
      <c r="H502">
        <f t="shared" si="53"/>
        <v>107976</v>
      </c>
      <c r="I502">
        <f t="shared" si="54"/>
        <v>0</v>
      </c>
      <c r="J502">
        <f t="shared" si="55"/>
        <v>18800</v>
      </c>
      <c r="K502">
        <f t="shared" si="52"/>
        <v>89176</v>
      </c>
    </row>
    <row r="503" spans="1:11" x14ac:dyDescent="0.25">
      <c r="A503" s="1">
        <v>45428</v>
      </c>
      <c r="B503" s="2">
        <f t="shared" si="49"/>
        <v>4</v>
      </c>
      <c r="C503" t="s">
        <v>3</v>
      </c>
      <c r="D503">
        <v>10</v>
      </c>
      <c r="E503">
        <f>IF(B503 &lt;= 5,VLOOKUP(C503,$R$3:$S$6,2,FALSE),0)</f>
        <v>0.5</v>
      </c>
      <c r="F503">
        <f t="shared" si="50"/>
        <v>5</v>
      </c>
      <c r="G503">
        <f t="shared" si="51"/>
        <v>330</v>
      </c>
      <c r="H503">
        <f t="shared" si="53"/>
        <v>108306</v>
      </c>
      <c r="I503">
        <f t="shared" si="54"/>
        <v>0</v>
      </c>
      <c r="J503">
        <f t="shared" si="55"/>
        <v>18800</v>
      </c>
      <c r="K503">
        <f t="shared" si="52"/>
        <v>89506</v>
      </c>
    </row>
    <row r="504" spans="1:11" x14ac:dyDescent="0.25">
      <c r="A504" s="1">
        <v>45429</v>
      </c>
      <c r="B504" s="2">
        <f t="shared" si="49"/>
        <v>5</v>
      </c>
      <c r="C504" t="s">
        <v>3</v>
      </c>
      <c r="D504">
        <v>10</v>
      </c>
      <c r="E504">
        <f>IF(B504 &lt;= 5,VLOOKUP(C504,$R$3:$S$6,2,FALSE),0)</f>
        <v>0.5</v>
      </c>
      <c r="F504">
        <f t="shared" si="50"/>
        <v>5</v>
      </c>
      <c r="G504">
        <f t="shared" si="51"/>
        <v>330</v>
      </c>
      <c r="H504">
        <f t="shared" si="53"/>
        <v>108636</v>
      </c>
      <c r="I504">
        <f t="shared" si="54"/>
        <v>0</v>
      </c>
      <c r="J504">
        <f t="shared" si="55"/>
        <v>18800</v>
      </c>
      <c r="K504">
        <f t="shared" si="52"/>
        <v>89836</v>
      </c>
    </row>
    <row r="505" spans="1:11" x14ac:dyDescent="0.25">
      <c r="A505" s="1">
        <v>45430</v>
      </c>
      <c r="B505" s="2">
        <f t="shared" si="49"/>
        <v>6</v>
      </c>
      <c r="C505" t="s">
        <v>3</v>
      </c>
      <c r="D505">
        <v>10</v>
      </c>
      <c r="E505">
        <f>IF(B505 &lt;= 5,VLOOKUP(C505,$R$3:$S$6,2,FALSE),0)</f>
        <v>0</v>
      </c>
      <c r="F505">
        <f t="shared" si="50"/>
        <v>0</v>
      </c>
      <c r="G505">
        <f t="shared" si="51"/>
        <v>0</v>
      </c>
      <c r="H505">
        <f t="shared" si="53"/>
        <v>108636</v>
      </c>
      <c r="I505">
        <f t="shared" si="54"/>
        <v>0</v>
      </c>
      <c r="J505">
        <f t="shared" si="55"/>
        <v>18800</v>
      </c>
      <c r="K505">
        <f t="shared" si="52"/>
        <v>89836</v>
      </c>
    </row>
    <row r="506" spans="1:11" x14ac:dyDescent="0.25">
      <c r="A506" s="1">
        <v>45431</v>
      </c>
      <c r="B506" s="2">
        <f t="shared" si="49"/>
        <v>7</v>
      </c>
      <c r="C506" t="s">
        <v>3</v>
      </c>
      <c r="D506">
        <v>10</v>
      </c>
      <c r="E506">
        <f>IF(B506 &lt;= 5,VLOOKUP(C506,$R$3:$S$6,2,FALSE),0)</f>
        <v>0</v>
      </c>
      <c r="F506">
        <f t="shared" si="50"/>
        <v>0</v>
      </c>
      <c r="G506">
        <f t="shared" si="51"/>
        <v>0</v>
      </c>
      <c r="H506">
        <f t="shared" si="53"/>
        <v>108636</v>
      </c>
      <c r="I506">
        <f t="shared" si="54"/>
        <v>150</v>
      </c>
      <c r="J506">
        <f t="shared" si="55"/>
        <v>18950</v>
      </c>
      <c r="K506">
        <f t="shared" si="52"/>
        <v>89686</v>
      </c>
    </row>
    <row r="507" spans="1:11" x14ac:dyDescent="0.25">
      <c r="A507" s="1">
        <v>45432</v>
      </c>
      <c r="B507" s="2">
        <f t="shared" si="49"/>
        <v>1</v>
      </c>
      <c r="C507" t="s">
        <v>3</v>
      </c>
      <c r="D507">
        <v>10</v>
      </c>
      <c r="E507">
        <f>IF(B507 &lt;= 5,VLOOKUP(C507,$R$3:$S$6,2,FALSE),0)</f>
        <v>0.5</v>
      </c>
      <c r="F507">
        <f t="shared" si="50"/>
        <v>5</v>
      </c>
      <c r="G507">
        <f t="shared" si="51"/>
        <v>330</v>
      </c>
      <c r="H507">
        <f t="shared" si="53"/>
        <v>108966</v>
      </c>
      <c r="I507">
        <f t="shared" si="54"/>
        <v>0</v>
      </c>
      <c r="J507">
        <f t="shared" si="55"/>
        <v>18950</v>
      </c>
      <c r="K507">
        <f t="shared" si="52"/>
        <v>90016</v>
      </c>
    </row>
    <row r="508" spans="1:11" x14ac:dyDescent="0.25">
      <c r="A508" s="1">
        <v>45433</v>
      </c>
      <c r="B508" s="2">
        <f t="shared" si="49"/>
        <v>2</v>
      </c>
      <c r="C508" t="s">
        <v>3</v>
      </c>
      <c r="D508">
        <v>10</v>
      </c>
      <c r="E508">
        <f>IF(B508 &lt;= 5,VLOOKUP(C508,$R$3:$S$6,2,FALSE),0)</f>
        <v>0.5</v>
      </c>
      <c r="F508">
        <f t="shared" si="50"/>
        <v>5</v>
      </c>
      <c r="G508">
        <f t="shared" si="51"/>
        <v>330</v>
      </c>
      <c r="H508">
        <f t="shared" si="53"/>
        <v>109296</v>
      </c>
      <c r="I508">
        <f t="shared" si="54"/>
        <v>0</v>
      </c>
      <c r="J508">
        <f t="shared" si="55"/>
        <v>18950</v>
      </c>
      <c r="K508">
        <f t="shared" si="52"/>
        <v>90346</v>
      </c>
    </row>
    <row r="509" spans="1:11" x14ac:dyDescent="0.25">
      <c r="A509" s="1">
        <v>45434</v>
      </c>
      <c r="B509" s="2">
        <f t="shared" si="49"/>
        <v>3</v>
      </c>
      <c r="C509" t="s">
        <v>3</v>
      </c>
      <c r="D509">
        <v>10</v>
      </c>
      <c r="E509">
        <f>IF(B509 &lt;= 5,VLOOKUP(C509,$R$3:$S$6,2,FALSE),0)</f>
        <v>0.5</v>
      </c>
      <c r="F509">
        <f t="shared" si="50"/>
        <v>5</v>
      </c>
      <c r="G509">
        <f t="shared" si="51"/>
        <v>330</v>
      </c>
      <c r="H509">
        <f t="shared" si="53"/>
        <v>109626</v>
      </c>
      <c r="I509">
        <f t="shared" si="54"/>
        <v>0</v>
      </c>
      <c r="J509">
        <f t="shared" si="55"/>
        <v>18950</v>
      </c>
      <c r="K509">
        <f t="shared" si="52"/>
        <v>90676</v>
      </c>
    </row>
    <row r="510" spans="1:11" x14ac:dyDescent="0.25">
      <c r="A510" s="1">
        <v>45435</v>
      </c>
      <c r="B510" s="2">
        <f t="shared" si="49"/>
        <v>4</v>
      </c>
      <c r="C510" t="s">
        <v>3</v>
      </c>
      <c r="D510">
        <v>10</v>
      </c>
      <c r="E510">
        <f>IF(B510 &lt;= 5,VLOOKUP(C510,$R$3:$S$6,2,FALSE),0)</f>
        <v>0.5</v>
      </c>
      <c r="F510">
        <f t="shared" si="50"/>
        <v>5</v>
      </c>
      <c r="G510">
        <f t="shared" si="51"/>
        <v>330</v>
      </c>
      <c r="H510">
        <f t="shared" si="53"/>
        <v>109956</v>
      </c>
      <c r="I510">
        <f t="shared" si="54"/>
        <v>0</v>
      </c>
      <c r="J510">
        <f t="shared" si="55"/>
        <v>18950</v>
      </c>
      <c r="K510">
        <f t="shared" si="52"/>
        <v>91006</v>
      </c>
    </row>
    <row r="511" spans="1:11" x14ac:dyDescent="0.25">
      <c r="A511" s="1">
        <v>45436</v>
      </c>
      <c r="B511" s="2">
        <f t="shared" si="49"/>
        <v>5</v>
      </c>
      <c r="C511" t="s">
        <v>3</v>
      </c>
      <c r="D511">
        <v>10</v>
      </c>
      <c r="E511">
        <f>IF(B511 &lt;= 5,VLOOKUP(C511,$R$3:$S$6,2,FALSE),0)</f>
        <v>0.5</v>
      </c>
      <c r="F511">
        <f t="shared" si="50"/>
        <v>5</v>
      </c>
      <c r="G511">
        <f t="shared" si="51"/>
        <v>330</v>
      </c>
      <c r="H511">
        <f t="shared" si="53"/>
        <v>110286</v>
      </c>
      <c r="I511">
        <f t="shared" si="54"/>
        <v>0</v>
      </c>
      <c r="J511">
        <f t="shared" si="55"/>
        <v>18950</v>
      </c>
      <c r="K511">
        <f t="shared" si="52"/>
        <v>91336</v>
      </c>
    </row>
    <row r="512" spans="1:11" x14ac:dyDescent="0.25">
      <c r="A512" s="1">
        <v>45437</v>
      </c>
      <c r="B512" s="2">
        <f t="shared" si="49"/>
        <v>6</v>
      </c>
      <c r="C512" t="s">
        <v>3</v>
      </c>
      <c r="D512">
        <v>10</v>
      </c>
      <c r="E512">
        <f>IF(B512 &lt;= 5,VLOOKUP(C512,$R$3:$S$6,2,FALSE),0)</f>
        <v>0</v>
      </c>
      <c r="F512">
        <f t="shared" si="50"/>
        <v>0</v>
      </c>
      <c r="G512">
        <f t="shared" si="51"/>
        <v>0</v>
      </c>
      <c r="H512">
        <f t="shared" si="53"/>
        <v>110286</v>
      </c>
      <c r="I512">
        <f t="shared" si="54"/>
        <v>0</v>
      </c>
      <c r="J512">
        <f t="shared" si="55"/>
        <v>18950</v>
      </c>
      <c r="K512">
        <f t="shared" si="52"/>
        <v>91336</v>
      </c>
    </row>
    <row r="513" spans="1:11" x14ac:dyDescent="0.25">
      <c r="A513" s="1">
        <v>45438</v>
      </c>
      <c r="B513" s="2">
        <f t="shared" si="49"/>
        <v>7</v>
      </c>
      <c r="C513" t="s">
        <v>3</v>
      </c>
      <c r="D513">
        <v>10</v>
      </c>
      <c r="E513">
        <f>IF(B513 &lt;= 5,VLOOKUP(C513,$R$3:$S$6,2,FALSE),0)</f>
        <v>0</v>
      </c>
      <c r="F513">
        <f t="shared" si="50"/>
        <v>0</v>
      </c>
      <c r="G513">
        <f t="shared" si="51"/>
        <v>0</v>
      </c>
      <c r="H513">
        <f t="shared" si="53"/>
        <v>110286</v>
      </c>
      <c r="I513">
        <f t="shared" si="54"/>
        <v>150</v>
      </c>
      <c r="J513">
        <f t="shared" si="55"/>
        <v>19100</v>
      </c>
      <c r="K513">
        <f t="shared" si="52"/>
        <v>91186</v>
      </c>
    </row>
    <row r="514" spans="1:11" x14ac:dyDescent="0.25">
      <c r="A514" s="1">
        <v>45439</v>
      </c>
      <c r="B514" s="2">
        <f t="shared" si="49"/>
        <v>1</v>
      </c>
      <c r="C514" t="s">
        <v>3</v>
      </c>
      <c r="D514">
        <v>10</v>
      </c>
      <c r="E514">
        <f>IF(B514 &lt;= 5,VLOOKUP(C514,$R$3:$S$6,2,FALSE),0)</f>
        <v>0.5</v>
      </c>
      <c r="F514">
        <f t="shared" si="50"/>
        <v>5</v>
      </c>
      <c r="G514">
        <f t="shared" si="51"/>
        <v>330</v>
      </c>
      <c r="H514">
        <f t="shared" si="53"/>
        <v>110616</v>
      </c>
      <c r="I514">
        <f t="shared" si="54"/>
        <v>0</v>
      </c>
      <c r="J514">
        <f t="shared" si="55"/>
        <v>19100</v>
      </c>
      <c r="K514">
        <f t="shared" si="52"/>
        <v>91516</v>
      </c>
    </row>
    <row r="515" spans="1:11" x14ac:dyDescent="0.25">
      <c r="A515" s="1">
        <v>45440</v>
      </c>
      <c r="B515" s="2">
        <f t="shared" ref="B515:B578" si="56">WEEKDAY(A515,2)</f>
        <v>2</v>
      </c>
      <c r="C515" t="s">
        <v>3</v>
      </c>
      <c r="D515">
        <v>10</v>
      </c>
      <c r="E515">
        <f>IF(B515 &lt;= 5,VLOOKUP(C515,$R$3:$S$6,2,FALSE),0)</f>
        <v>0.5</v>
      </c>
      <c r="F515">
        <f t="shared" ref="F515:F578" si="57">ROUNDDOWN(D515*E515,0)</f>
        <v>5</v>
      </c>
      <c r="G515">
        <f t="shared" ref="G515:G578" si="58">IF(B515&lt;=5,F515*$Q$9,0)</f>
        <v>330</v>
      </c>
      <c r="H515">
        <f t="shared" si="53"/>
        <v>110946</v>
      </c>
      <c r="I515">
        <f t="shared" si="54"/>
        <v>0</v>
      </c>
      <c r="J515">
        <f t="shared" si="55"/>
        <v>19100</v>
      </c>
      <c r="K515">
        <f t="shared" ref="K515:K578" si="59">H515-J515</f>
        <v>91846</v>
      </c>
    </row>
    <row r="516" spans="1:11" x14ac:dyDescent="0.25">
      <c r="A516" s="1">
        <v>45441</v>
      </c>
      <c r="B516" s="2">
        <f t="shared" si="56"/>
        <v>3</v>
      </c>
      <c r="C516" t="s">
        <v>3</v>
      </c>
      <c r="D516">
        <v>10</v>
      </c>
      <c r="E516">
        <f>IF(B516 &lt;= 5,VLOOKUP(C516,$R$3:$S$6,2,FALSE),0)</f>
        <v>0.5</v>
      </c>
      <c r="F516">
        <f t="shared" si="57"/>
        <v>5</v>
      </c>
      <c r="G516">
        <f t="shared" si="58"/>
        <v>330</v>
      </c>
      <c r="H516">
        <f t="shared" ref="H516:H579" si="60">H515+G516</f>
        <v>111276</v>
      </c>
      <c r="I516">
        <f t="shared" ref="I516:I579" si="61">IF(B516=7,D516*$Q$10,0)</f>
        <v>0</v>
      </c>
      <c r="J516">
        <f t="shared" ref="J516:J579" si="62">J515+I516</f>
        <v>19100</v>
      </c>
      <c r="K516">
        <f t="shared" si="59"/>
        <v>92176</v>
      </c>
    </row>
    <row r="517" spans="1:11" x14ac:dyDescent="0.25">
      <c r="A517" s="1">
        <v>45442</v>
      </c>
      <c r="B517" s="2">
        <f t="shared" si="56"/>
        <v>4</v>
      </c>
      <c r="C517" t="s">
        <v>3</v>
      </c>
      <c r="D517">
        <v>10</v>
      </c>
      <c r="E517">
        <f>IF(B517 &lt;= 5,VLOOKUP(C517,$R$3:$S$6,2,FALSE),0)</f>
        <v>0.5</v>
      </c>
      <c r="F517">
        <f t="shared" si="57"/>
        <v>5</v>
      </c>
      <c r="G517">
        <f t="shared" si="58"/>
        <v>330</v>
      </c>
      <c r="H517">
        <f t="shared" si="60"/>
        <v>111606</v>
      </c>
      <c r="I517">
        <f t="shared" si="61"/>
        <v>0</v>
      </c>
      <c r="J517">
        <f t="shared" si="62"/>
        <v>19100</v>
      </c>
      <c r="K517">
        <f t="shared" si="59"/>
        <v>92506</v>
      </c>
    </row>
    <row r="518" spans="1:11" x14ac:dyDescent="0.25">
      <c r="A518" s="1">
        <v>45443</v>
      </c>
      <c r="B518" s="2">
        <f t="shared" si="56"/>
        <v>5</v>
      </c>
      <c r="C518" t="s">
        <v>3</v>
      </c>
      <c r="D518">
        <v>10</v>
      </c>
      <c r="E518">
        <f>IF(B518 &lt;= 5,VLOOKUP(C518,$R$3:$S$6,2,FALSE),0)</f>
        <v>0.5</v>
      </c>
      <c r="F518">
        <f t="shared" si="57"/>
        <v>5</v>
      </c>
      <c r="G518">
        <f t="shared" si="58"/>
        <v>330</v>
      </c>
      <c r="H518">
        <f t="shared" si="60"/>
        <v>111936</v>
      </c>
      <c r="I518">
        <f t="shared" si="61"/>
        <v>0</v>
      </c>
      <c r="J518">
        <f t="shared" si="62"/>
        <v>19100</v>
      </c>
      <c r="K518">
        <f t="shared" si="59"/>
        <v>92836</v>
      </c>
    </row>
    <row r="519" spans="1:11" x14ac:dyDescent="0.25">
      <c r="A519" s="1">
        <v>45444</v>
      </c>
      <c r="B519" s="2">
        <f t="shared" si="56"/>
        <v>6</v>
      </c>
      <c r="C519" t="s">
        <v>3</v>
      </c>
      <c r="D519">
        <v>10</v>
      </c>
      <c r="E519">
        <f>IF(B519 &lt;= 5,VLOOKUP(C519,$R$3:$S$6,2,FALSE),0)</f>
        <v>0</v>
      </c>
      <c r="F519">
        <f t="shared" si="57"/>
        <v>0</v>
      </c>
      <c r="G519">
        <f t="shared" si="58"/>
        <v>0</v>
      </c>
      <c r="H519">
        <f t="shared" si="60"/>
        <v>111936</v>
      </c>
      <c r="I519">
        <f t="shared" si="61"/>
        <v>0</v>
      </c>
      <c r="J519">
        <f t="shared" si="62"/>
        <v>19100</v>
      </c>
      <c r="K519">
        <f t="shared" si="59"/>
        <v>92836</v>
      </c>
    </row>
    <row r="520" spans="1:11" x14ac:dyDescent="0.25">
      <c r="A520" s="1">
        <v>45445</v>
      </c>
      <c r="B520" s="2">
        <f t="shared" si="56"/>
        <v>7</v>
      </c>
      <c r="C520" t="s">
        <v>3</v>
      </c>
      <c r="D520">
        <v>10</v>
      </c>
      <c r="E520">
        <f>IF(B520 &lt;= 5,VLOOKUP(C520,$R$3:$S$6,2,FALSE),0)</f>
        <v>0</v>
      </c>
      <c r="F520">
        <f t="shared" si="57"/>
        <v>0</v>
      </c>
      <c r="G520">
        <f t="shared" si="58"/>
        <v>0</v>
      </c>
      <c r="H520">
        <f t="shared" si="60"/>
        <v>111936</v>
      </c>
      <c r="I520">
        <f t="shared" si="61"/>
        <v>150</v>
      </c>
      <c r="J520">
        <f t="shared" si="62"/>
        <v>19250</v>
      </c>
      <c r="K520">
        <f t="shared" si="59"/>
        <v>92686</v>
      </c>
    </row>
    <row r="521" spans="1:11" x14ac:dyDescent="0.25">
      <c r="A521" s="1">
        <v>45446</v>
      </c>
      <c r="B521" s="2">
        <f t="shared" si="56"/>
        <v>1</v>
      </c>
      <c r="C521" t="s">
        <v>3</v>
      </c>
      <c r="D521">
        <v>10</v>
      </c>
      <c r="E521">
        <f>IF(B521 &lt;= 5,VLOOKUP(C521,$R$3:$S$6,2,FALSE),0)</f>
        <v>0.5</v>
      </c>
      <c r="F521">
        <f t="shared" si="57"/>
        <v>5</v>
      </c>
      <c r="G521">
        <f t="shared" si="58"/>
        <v>330</v>
      </c>
      <c r="H521">
        <f t="shared" si="60"/>
        <v>112266</v>
      </c>
      <c r="I521">
        <f t="shared" si="61"/>
        <v>0</v>
      </c>
      <c r="J521">
        <f t="shared" si="62"/>
        <v>19250</v>
      </c>
      <c r="K521">
        <f t="shared" si="59"/>
        <v>93016</v>
      </c>
    </row>
    <row r="522" spans="1:11" x14ac:dyDescent="0.25">
      <c r="A522" s="1">
        <v>45447</v>
      </c>
      <c r="B522" s="2">
        <f t="shared" si="56"/>
        <v>2</v>
      </c>
      <c r="C522" t="s">
        <v>3</v>
      </c>
      <c r="D522">
        <v>10</v>
      </c>
      <c r="E522">
        <f>IF(B522 &lt;= 5,VLOOKUP(C522,$R$3:$S$6,2,FALSE),0)</f>
        <v>0.5</v>
      </c>
      <c r="F522">
        <f t="shared" si="57"/>
        <v>5</v>
      </c>
      <c r="G522">
        <f t="shared" si="58"/>
        <v>330</v>
      </c>
      <c r="H522">
        <f t="shared" si="60"/>
        <v>112596</v>
      </c>
      <c r="I522">
        <f t="shared" si="61"/>
        <v>0</v>
      </c>
      <c r="J522">
        <f t="shared" si="62"/>
        <v>19250</v>
      </c>
      <c r="K522">
        <f t="shared" si="59"/>
        <v>93346</v>
      </c>
    </row>
    <row r="523" spans="1:11" x14ac:dyDescent="0.25">
      <c r="A523" s="1">
        <v>45448</v>
      </c>
      <c r="B523" s="2">
        <f t="shared" si="56"/>
        <v>3</v>
      </c>
      <c r="C523" t="s">
        <v>3</v>
      </c>
      <c r="D523">
        <v>10</v>
      </c>
      <c r="E523">
        <f>IF(B523 &lt;= 5,VLOOKUP(C523,$R$3:$S$6,2,FALSE),0)</f>
        <v>0.5</v>
      </c>
      <c r="F523">
        <f t="shared" si="57"/>
        <v>5</v>
      </c>
      <c r="G523">
        <f t="shared" si="58"/>
        <v>330</v>
      </c>
      <c r="H523">
        <f t="shared" si="60"/>
        <v>112926</v>
      </c>
      <c r="I523">
        <f t="shared" si="61"/>
        <v>0</v>
      </c>
      <c r="J523">
        <f t="shared" si="62"/>
        <v>19250</v>
      </c>
      <c r="K523">
        <f t="shared" si="59"/>
        <v>93676</v>
      </c>
    </row>
    <row r="524" spans="1:11" x14ac:dyDescent="0.25">
      <c r="A524" s="1">
        <v>45449</v>
      </c>
      <c r="B524" s="2">
        <f t="shared" si="56"/>
        <v>4</v>
      </c>
      <c r="C524" t="s">
        <v>3</v>
      </c>
      <c r="D524">
        <v>10</v>
      </c>
      <c r="E524">
        <f>IF(B524 &lt;= 5,VLOOKUP(C524,$R$3:$S$6,2,FALSE),0)</f>
        <v>0.5</v>
      </c>
      <c r="F524">
        <f t="shared" si="57"/>
        <v>5</v>
      </c>
      <c r="G524">
        <f t="shared" si="58"/>
        <v>330</v>
      </c>
      <c r="H524">
        <f t="shared" si="60"/>
        <v>113256</v>
      </c>
      <c r="I524">
        <f t="shared" si="61"/>
        <v>0</v>
      </c>
      <c r="J524">
        <f t="shared" si="62"/>
        <v>19250</v>
      </c>
      <c r="K524">
        <f t="shared" si="59"/>
        <v>94006</v>
      </c>
    </row>
    <row r="525" spans="1:11" x14ac:dyDescent="0.25">
      <c r="A525" s="1">
        <v>45450</v>
      </c>
      <c r="B525" s="2">
        <f t="shared" si="56"/>
        <v>5</v>
      </c>
      <c r="C525" t="s">
        <v>3</v>
      </c>
      <c r="D525">
        <v>10</v>
      </c>
      <c r="E525">
        <f>IF(B525 &lt;= 5,VLOOKUP(C525,$R$3:$S$6,2,FALSE),0)</f>
        <v>0.5</v>
      </c>
      <c r="F525">
        <f t="shared" si="57"/>
        <v>5</v>
      </c>
      <c r="G525">
        <f t="shared" si="58"/>
        <v>330</v>
      </c>
      <c r="H525">
        <f t="shared" si="60"/>
        <v>113586</v>
      </c>
      <c r="I525">
        <f t="shared" si="61"/>
        <v>0</v>
      </c>
      <c r="J525">
        <f t="shared" si="62"/>
        <v>19250</v>
      </c>
      <c r="K525">
        <f t="shared" si="59"/>
        <v>94336</v>
      </c>
    </row>
    <row r="526" spans="1:11" x14ac:dyDescent="0.25">
      <c r="A526" s="1">
        <v>45451</v>
      </c>
      <c r="B526" s="2">
        <f t="shared" si="56"/>
        <v>6</v>
      </c>
      <c r="C526" t="s">
        <v>3</v>
      </c>
      <c r="D526">
        <v>10</v>
      </c>
      <c r="E526">
        <f>IF(B526 &lt;= 5,VLOOKUP(C526,$R$3:$S$6,2,FALSE),0)</f>
        <v>0</v>
      </c>
      <c r="F526">
        <f t="shared" si="57"/>
        <v>0</v>
      </c>
      <c r="G526">
        <f t="shared" si="58"/>
        <v>0</v>
      </c>
      <c r="H526">
        <f t="shared" si="60"/>
        <v>113586</v>
      </c>
      <c r="I526">
        <f t="shared" si="61"/>
        <v>0</v>
      </c>
      <c r="J526">
        <f t="shared" si="62"/>
        <v>19250</v>
      </c>
      <c r="K526">
        <f t="shared" si="59"/>
        <v>94336</v>
      </c>
    </row>
    <row r="527" spans="1:11" x14ac:dyDescent="0.25">
      <c r="A527" s="1">
        <v>45452</v>
      </c>
      <c r="B527" s="2">
        <f t="shared" si="56"/>
        <v>7</v>
      </c>
      <c r="C527" t="s">
        <v>3</v>
      </c>
      <c r="D527">
        <v>10</v>
      </c>
      <c r="E527">
        <f>IF(B527 &lt;= 5,VLOOKUP(C527,$R$3:$S$6,2,FALSE),0)</f>
        <v>0</v>
      </c>
      <c r="F527">
        <f t="shared" si="57"/>
        <v>0</v>
      </c>
      <c r="G527">
        <f t="shared" si="58"/>
        <v>0</v>
      </c>
      <c r="H527">
        <f t="shared" si="60"/>
        <v>113586</v>
      </c>
      <c r="I527">
        <f t="shared" si="61"/>
        <v>150</v>
      </c>
      <c r="J527">
        <f t="shared" si="62"/>
        <v>19400</v>
      </c>
      <c r="K527">
        <f t="shared" si="59"/>
        <v>94186</v>
      </c>
    </row>
    <row r="528" spans="1:11" x14ac:dyDescent="0.25">
      <c r="A528" s="1">
        <v>45453</v>
      </c>
      <c r="B528" s="2">
        <f t="shared" si="56"/>
        <v>1</v>
      </c>
      <c r="C528" t="s">
        <v>3</v>
      </c>
      <c r="D528">
        <v>10</v>
      </c>
      <c r="E528">
        <f>IF(B528 &lt;= 5,VLOOKUP(C528,$R$3:$S$6,2,FALSE),0)</f>
        <v>0.5</v>
      </c>
      <c r="F528">
        <f t="shared" si="57"/>
        <v>5</v>
      </c>
      <c r="G528">
        <f t="shared" si="58"/>
        <v>330</v>
      </c>
      <c r="H528">
        <f t="shared" si="60"/>
        <v>113916</v>
      </c>
      <c r="I528">
        <f t="shared" si="61"/>
        <v>0</v>
      </c>
      <c r="J528">
        <f t="shared" si="62"/>
        <v>19400</v>
      </c>
      <c r="K528">
        <f t="shared" si="59"/>
        <v>94516</v>
      </c>
    </row>
    <row r="529" spans="1:11" x14ac:dyDescent="0.25">
      <c r="A529" s="1">
        <v>45454</v>
      </c>
      <c r="B529" s="2">
        <f t="shared" si="56"/>
        <v>2</v>
      </c>
      <c r="C529" t="s">
        <v>3</v>
      </c>
      <c r="D529">
        <v>10</v>
      </c>
      <c r="E529">
        <f>IF(B529 &lt;= 5,VLOOKUP(C529,$R$3:$S$6,2,FALSE),0)</f>
        <v>0.5</v>
      </c>
      <c r="F529">
        <f t="shared" si="57"/>
        <v>5</v>
      </c>
      <c r="G529">
        <f t="shared" si="58"/>
        <v>330</v>
      </c>
      <c r="H529">
        <f t="shared" si="60"/>
        <v>114246</v>
      </c>
      <c r="I529">
        <f t="shared" si="61"/>
        <v>0</v>
      </c>
      <c r="J529">
        <f t="shared" si="62"/>
        <v>19400</v>
      </c>
      <c r="K529">
        <f t="shared" si="59"/>
        <v>94846</v>
      </c>
    </row>
    <row r="530" spans="1:11" x14ac:dyDescent="0.25">
      <c r="A530" s="1">
        <v>45455</v>
      </c>
      <c r="B530" s="2">
        <f t="shared" si="56"/>
        <v>3</v>
      </c>
      <c r="C530" t="s">
        <v>3</v>
      </c>
      <c r="D530">
        <v>10</v>
      </c>
      <c r="E530">
        <f>IF(B530 &lt;= 5,VLOOKUP(C530,$R$3:$S$6,2,FALSE),0)</f>
        <v>0.5</v>
      </c>
      <c r="F530">
        <f t="shared" si="57"/>
        <v>5</v>
      </c>
      <c r="G530">
        <f t="shared" si="58"/>
        <v>330</v>
      </c>
      <c r="H530">
        <f t="shared" si="60"/>
        <v>114576</v>
      </c>
      <c r="I530">
        <f t="shared" si="61"/>
        <v>0</v>
      </c>
      <c r="J530">
        <f t="shared" si="62"/>
        <v>19400</v>
      </c>
      <c r="K530">
        <f t="shared" si="59"/>
        <v>95176</v>
      </c>
    </row>
    <row r="531" spans="1:11" x14ac:dyDescent="0.25">
      <c r="A531" s="1">
        <v>45456</v>
      </c>
      <c r="B531" s="2">
        <f t="shared" si="56"/>
        <v>4</v>
      </c>
      <c r="C531" t="s">
        <v>3</v>
      </c>
      <c r="D531">
        <v>10</v>
      </c>
      <c r="E531">
        <f>IF(B531 &lt;= 5,VLOOKUP(C531,$R$3:$S$6,2,FALSE),0)</f>
        <v>0.5</v>
      </c>
      <c r="F531">
        <f t="shared" si="57"/>
        <v>5</v>
      </c>
      <c r="G531">
        <f t="shared" si="58"/>
        <v>330</v>
      </c>
      <c r="H531">
        <f t="shared" si="60"/>
        <v>114906</v>
      </c>
      <c r="I531">
        <f t="shared" si="61"/>
        <v>0</v>
      </c>
      <c r="J531">
        <f t="shared" si="62"/>
        <v>19400</v>
      </c>
      <c r="K531">
        <f t="shared" si="59"/>
        <v>95506</v>
      </c>
    </row>
    <row r="532" spans="1:11" x14ac:dyDescent="0.25">
      <c r="A532" s="1">
        <v>45457</v>
      </c>
      <c r="B532" s="2">
        <f t="shared" si="56"/>
        <v>5</v>
      </c>
      <c r="C532" t="s">
        <v>3</v>
      </c>
      <c r="D532">
        <v>10</v>
      </c>
      <c r="E532">
        <f>IF(B532 &lt;= 5,VLOOKUP(C532,$R$3:$S$6,2,FALSE),0)</f>
        <v>0.5</v>
      </c>
      <c r="F532">
        <f t="shared" si="57"/>
        <v>5</v>
      </c>
      <c r="G532">
        <f t="shared" si="58"/>
        <v>330</v>
      </c>
      <c r="H532">
        <f t="shared" si="60"/>
        <v>115236</v>
      </c>
      <c r="I532">
        <f t="shared" si="61"/>
        <v>0</v>
      </c>
      <c r="J532">
        <f t="shared" si="62"/>
        <v>19400</v>
      </c>
      <c r="K532">
        <f t="shared" si="59"/>
        <v>95836</v>
      </c>
    </row>
    <row r="533" spans="1:11" x14ac:dyDescent="0.25">
      <c r="A533" s="1">
        <v>45458</v>
      </c>
      <c r="B533" s="2">
        <f t="shared" si="56"/>
        <v>6</v>
      </c>
      <c r="C533" t="s">
        <v>3</v>
      </c>
      <c r="D533">
        <v>10</v>
      </c>
      <c r="E533">
        <f>IF(B533 &lt;= 5,VLOOKUP(C533,$R$3:$S$6,2,FALSE),0)</f>
        <v>0</v>
      </c>
      <c r="F533">
        <f t="shared" si="57"/>
        <v>0</v>
      </c>
      <c r="G533">
        <f t="shared" si="58"/>
        <v>0</v>
      </c>
      <c r="H533">
        <f t="shared" si="60"/>
        <v>115236</v>
      </c>
      <c r="I533">
        <f t="shared" si="61"/>
        <v>0</v>
      </c>
      <c r="J533">
        <f t="shared" si="62"/>
        <v>19400</v>
      </c>
      <c r="K533">
        <f t="shared" si="59"/>
        <v>95836</v>
      </c>
    </row>
    <row r="534" spans="1:11" x14ac:dyDescent="0.25">
      <c r="A534" s="1">
        <v>45459</v>
      </c>
      <c r="B534" s="2">
        <f t="shared" si="56"/>
        <v>7</v>
      </c>
      <c r="C534" t="s">
        <v>3</v>
      </c>
      <c r="D534">
        <v>10</v>
      </c>
      <c r="E534">
        <f>IF(B534 &lt;= 5,VLOOKUP(C534,$R$3:$S$6,2,FALSE),0)</f>
        <v>0</v>
      </c>
      <c r="F534">
        <f t="shared" si="57"/>
        <v>0</v>
      </c>
      <c r="G534">
        <f t="shared" si="58"/>
        <v>0</v>
      </c>
      <c r="H534">
        <f t="shared" si="60"/>
        <v>115236</v>
      </c>
      <c r="I534">
        <f t="shared" si="61"/>
        <v>150</v>
      </c>
      <c r="J534">
        <f t="shared" si="62"/>
        <v>19550</v>
      </c>
      <c r="K534">
        <f t="shared" si="59"/>
        <v>95686</v>
      </c>
    </row>
    <row r="535" spans="1:11" x14ac:dyDescent="0.25">
      <c r="A535" s="1">
        <v>45460</v>
      </c>
      <c r="B535" s="2">
        <f t="shared" si="56"/>
        <v>1</v>
      </c>
      <c r="C535" t="s">
        <v>3</v>
      </c>
      <c r="D535">
        <v>10</v>
      </c>
      <c r="E535">
        <f>IF(B535 &lt;= 5,VLOOKUP(C535,$R$3:$S$6,2,FALSE),0)</f>
        <v>0.5</v>
      </c>
      <c r="F535">
        <f t="shared" si="57"/>
        <v>5</v>
      </c>
      <c r="G535">
        <f t="shared" si="58"/>
        <v>330</v>
      </c>
      <c r="H535">
        <f t="shared" si="60"/>
        <v>115566</v>
      </c>
      <c r="I535">
        <f t="shared" si="61"/>
        <v>0</v>
      </c>
      <c r="J535">
        <f t="shared" si="62"/>
        <v>19550</v>
      </c>
      <c r="K535">
        <f t="shared" si="59"/>
        <v>96016</v>
      </c>
    </row>
    <row r="536" spans="1:11" x14ac:dyDescent="0.25">
      <c r="A536" s="1">
        <v>45461</v>
      </c>
      <c r="B536" s="2">
        <f t="shared" si="56"/>
        <v>2</v>
      </c>
      <c r="C536" t="s">
        <v>3</v>
      </c>
      <c r="D536">
        <v>10</v>
      </c>
      <c r="E536">
        <f>IF(B536 &lt;= 5,VLOOKUP(C536,$R$3:$S$6,2,FALSE),0)</f>
        <v>0.5</v>
      </c>
      <c r="F536">
        <f t="shared" si="57"/>
        <v>5</v>
      </c>
      <c r="G536">
        <f t="shared" si="58"/>
        <v>330</v>
      </c>
      <c r="H536">
        <f t="shared" si="60"/>
        <v>115896</v>
      </c>
      <c r="I536">
        <f t="shared" si="61"/>
        <v>0</v>
      </c>
      <c r="J536">
        <f t="shared" si="62"/>
        <v>19550</v>
      </c>
      <c r="K536">
        <f t="shared" si="59"/>
        <v>96346</v>
      </c>
    </row>
    <row r="537" spans="1:11" x14ac:dyDescent="0.25">
      <c r="A537" s="1">
        <v>45462</v>
      </c>
      <c r="B537" s="2">
        <f t="shared" si="56"/>
        <v>3</v>
      </c>
      <c r="C537" t="s">
        <v>3</v>
      </c>
      <c r="D537">
        <v>10</v>
      </c>
      <c r="E537">
        <f>IF(B537 &lt;= 5,VLOOKUP(C537,$R$3:$S$6,2,FALSE),0)</f>
        <v>0.5</v>
      </c>
      <c r="F537">
        <f t="shared" si="57"/>
        <v>5</v>
      </c>
      <c r="G537">
        <f t="shared" si="58"/>
        <v>330</v>
      </c>
      <c r="H537">
        <f t="shared" si="60"/>
        <v>116226</v>
      </c>
      <c r="I537">
        <f t="shared" si="61"/>
        <v>0</v>
      </c>
      <c r="J537">
        <f t="shared" si="62"/>
        <v>19550</v>
      </c>
      <c r="K537">
        <f t="shared" si="59"/>
        <v>96676</v>
      </c>
    </row>
    <row r="538" spans="1:11" x14ac:dyDescent="0.25">
      <c r="A538" s="1">
        <v>45463</v>
      </c>
      <c r="B538" s="2">
        <f t="shared" si="56"/>
        <v>4</v>
      </c>
      <c r="C538" t="s">
        <v>3</v>
      </c>
      <c r="D538">
        <v>10</v>
      </c>
      <c r="E538">
        <f>IF(B538 &lt;= 5,VLOOKUP(C538,$R$3:$S$6,2,FALSE),0)</f>
        <v>0.5</v>
      </c>
      <c r="F538">
        <f t="shared" si="57"/>
        <v>5</v>
      </c>
      <c r="G538">
        <f t="shared" si="58"/>
        <v>330</v>
      </c>
      <c r="H538">
        <f t="shared" si="60"/>
        <v>116556</v>
      </c>
      <c r="I538">
        <f t="shared" si="61"/>
        <v>0</v>
      </c>
      <c r="J538">
        <f t="shared" si="62"/>
        <v>19550</v>
      </c>
      <c r="K538">
        <f t="shared" si="59"/>
        <v>97006</v>
      </c>
    </row>
    <row r="539" spans="1:11" x14ac:dyDescent="0.25">
      <c r="A539" s="1">
        <v>45464</v>
      </c>
      <c r="B539" s="2">
        <f t="shared" si="56"/>
        <v>5</v>
      </c>
      <c r="C539" t="s">
        <v>4</v>
      </c>
      <c r="D539">
        <v>10</v>
      </c>
      <c r="E539">
        <f>IF(B539 &lt;= 5,VLOOKUP(C539,$R$3:$S$6,2,FALSE),0)</f>
        <v>0.9</v>
      </c>
      <c r="F539">
        <f t="shared" si="57"/>
        <v>9</v>
      </c>
      <c r="G539">
        <f t="shared" si="58"/>
        <v>594</v>
      </c>
      <c r="H539">
        <f t="shared" si="60"/>
        <v>117150</v>
      </c>
      <c r="I539">
        <f t="shared" si="61"/>
        <v>0</v>
      </c>
      <c r="J539">
        <f t="shared" si="62"/>
        <v>19550</v>
      </c>
      <c r="K539">
        <f t="shared" si="59"/>
        <v>97600</v>
      </c>
    </row>
    <row r="540" spans="1:11" x14ac:dyDescent="0.25">
      <c r="A540" s="1">
        <v>45465</v>
      </c>
      <c r="B540" s="2">
        <f t="shared" si="56"/>
        <v>6</v>
      </c>
      <c r="C540" t="s">
        <v>4</v>
      </c>
      <c r="D540">
        <v>10</v>
      </c>
      <c r="E540">
        <f>IF(B540 &lt;= 5,VLOOKUP(C540,$R$3:$S$6,2,FALSE),0)</f>
        <v>0</v>
      </c>
      <c r="F540">
        <f t="shared" si="57"/>
        <v>0</v>
      </c>
      <c r="G540">
        <f t="shared" si="58"/>
        <v>0</v>
      </c>
      <c r="H540">
        <f t="shared" si="60"/>
        <v>117150</v>
      </c>
      <c r="I540">
        <f t="shared" si="61"/>
        <v>0</v>
      </c>
      <c r="J540">
        <f t="shared" si="62"/>
        <v>19550</v>
      </c>
      <c r="K540">
        <f t="shared" si="59"/>
        <v>97600</v>
      </c>
    </row>
    <row r="541" spans="1:11" x14ac:dyDescent="0.25">
      <c r="A541" s="1">
        <v>45466</v>
      </c>
      <c r="B541" s="2">
        <f t="shared" si="56"/>
        <v>7</v>
      </c>
      <c r="C541" t="s">
        <v>4</v>
      </c>
      <c r="D541">
        <v>10</v>
      </c>
      <c r="E541">
        <f>IF(B541 &lt;= 5,VLOOKUP(C541,$R$3:$S$6,2,FALSE),0)</f>
        <v>0</v>
      </c>
      <c r="F541">
        <f t="shared" si="57"/>
        <v>0</v>
      </c>
      <c r="G541">
        <f t="shared" si="58"/>
        <v>0</v>
      </c>
      <c r="H541">
        <f t="shared" si="60"/>
        <v>117150</v>
      </c>
      <c r="I541">
        <f t="shared" si="61"/>
        <v>150</v>
      </c>
      <c r="J541">
        <f t="shared" si="62"/>
        <v>19700</v>
      </c>
      <c r="K541">
        <f t="shared" si="59"/>
        <v>97450</v>
      </c>
    </row>
    <row r="542" spans="1:11" x14ac:dyDescent="0.25">
      <c r="A542" s="1">
        <v>45467</v>
      </c>
      <c r="B542" s="2">
        <f t="shared" si="56"/>
        <v>1</v>
      </c>
      <c r="C542" t="s">
        <v>4</v>
      </c>
      <c r="D542">
        <v>10</v>
      </c>
      <c r="E542">
        <f>IF(B542 &lt;= 5,VLOOKUP(C542,$R$3:$S$6,2,FALSE),0)</f>
        <v>0.9</v>
      </c>
      <c r="F542">
        <f t="shared" si="57"/>
        <v>9</v>
      </c>
      <c r="G542">
        <f t="shared" si="58"/>
        <v>594</v>
      </c>
      <c r="H542">
        <f t="shared" si="60"/>
        <v>117744</v>
      </c>
      <c r="I542">
        <f t="shared" si="61"/>
        <v>0</v>
      </c>
      <c r="J542">
        <f t="shared" si="62"/>
        <v>19700</v>
      </c>
      <c r="K542">
        <f t="shared" si="59"/>
        <v>98044</v>
      </c>
    </row>
    <row r="543" spans="1:11" x14ac:dyDescent="0.25">
      <c r="A543" s="1">
        <v>45468</v>
      </c>
      <c r="B543" s="2">
        <f t="shared" si="56"/>
        <v>2</v>
      </c>
      <c r="C543" t="s">
        <v>4</v>
      </c>
      <c r="D543">
        <v>10</v>
      </c>
      <c r="E543">
        <f>IF(B543 &lt;= 5,VLOOKUP(C543,$R$3:$S$6,2,FALSE),0)</f>
        <v>0.9</v>
      </c>
      <c r="F543">
        <f t="shared" si="57"/>
        <v>9</v>
      </c>
      <c r="G543">
        <f t="shared" si="58"/>
        <v>594</v>
      </c>
      <c r="H543">
        <f t="shared" si="60"/>
        <v>118338</v>
      </c>
      <c r="I543">
        <f t="shared" si="61"/>
        <v>0</v>
      </c>
      <c r="J543">
        <f t="shared" si="62"/>
        <v>19700</v>
      </c>
      <c r="K543">
        <f t="shared" si="59"/>
        <v>98638</v>
      </c>
    </row>
    <row r="544" spans="1:11" x14ac:dyDescent="0.25">
      <c r="A544" s="1">
        <v>45469</v>
      </c>
      <c r="B544" s="2">
        <f t="shared" si="56"/>
        <v>3</v>
      </c>
      <c r="C544" t="s">
        <v>4</v>
      </c>
      <c r="D544">
        <v>10</v>
      </c>
      <c r="E544">
        <f>IF(B544 &lt;= 5,VLOOKUP(C544,$R$3:$S$6,2,FALSE),0)</f>
        <v>0.9</v>
      </c>
      <c r="F544">
        <f t="shared" si="57"/>
        <v>9</v>
      </c>
      <c r="G544">
        <f t="shared" si="58"/>
        <v>594</v>
      </c>
      <c r="H544">
        <f t="shared" si="60"/>
        <v>118932</v>
      </c>
      <c r="I544">
        <f t="shared" si="61"/>
        <v>0</v>
      </c>
      <c r="J544">
        <f t="shared" si="62"/>
        <v>19700</v>
      </c>
      <c r="K544">
        <f t="shared" si="59"/>
        <v>99232</v>
      </c>
    </row>
    <row r="545" spans="1:11" x14ac:dyDescent="0.25">
      <c r="A545" s="1">
        <v>45470</v>
      </c>
      <c r="B545" s="2">
        <f t="shared" si="56"/>
        <v>4</v>
      </c>
      <c r="C545" t="s">
        <v>4</v>
      </c>
      <c r="D545">
        <v>10</v>
      </c>
      <c r="E545">
        <f>IF(B545 &lt;= 5,VLOOKUP(C545,$R$3:$S$6,2,FALSE),0)</f>
        <v>0.9</v>
      </c>
      <c r="F545">
        <f t="shared" si="57"/>
        <v>9</v>
      </c>
      <c r="G545">
        <f t="shared" si="58"/>
        <v>594</v>
      </c>
      <c r="H545">
        <f t="shared" si="60"/>
        <v>119526</v>
      </c>
      <c r="I545">
        <f t="shared" si="61"/>
        <v>0</v>
      </c>
      <c r="J545">
        <f t="shared" si="62"/>
        <v>19700</v>
      </c>
      <c r="K545">
        <f t="shared" si="59"/>
        <v>99826</v>
      </c>
    </row>
    <row r="546" spans="1:11" x14ac:dyDescent="0.25">
      <c r="A546" s="1">
        <v>45471</v>
      </c>
      <c r="B546" s="2">
        <f t="shared" si="56"/>
        <v>5</v>
      </c>
      <c r="C546" t="s">
        <v>4</v>
      </c>
      <c r="D546">
        <v>10</v>
      </c>
      <c r="E546">
        <f>IF(B546 &lt;= 5,VLOOKUP(C546,$R$3:$S$6,2,FALSE),0)</f>
        <v>0.9</v>
      </c>
      <c r="F546">
        <f t="shared" si="57"/>
        <v>9</v>
      </c>
      <c r="G546">
        <f t="shared" si="58"/>
        <v>594</v>
      </c>
      <c r="H546">
        <f t="shared" si="60"/>
        <v>120120</v>
      </c>
      <c r="I546">
        <f t="shared" si="61"/>
        <v>0</v>
      </c>
      <c r="J546">
        <f t="shared" si="62"/>
        <v>19700</v>
      </c>
      <c r="K546">
        <f t="shared" si="59"/>
        <v>100420</v>
      </c>
    </row>
    <row r="547" spans="1:11" x14ac:dyDescent="0.25">
      <c r="A547" s="1">
        <v>45472</v>
      </c>
      <c r="B547" s="2">
        <f t="shared" si="56"/>
        <v>6</v>
      </c>
      <c r="C547" t="s">
        <v>4</v>
      </c>
      <c r="D547">
        <v>10</v>
      </c>
      <c r="E547">
        <f>IF(B547 &lt;= 5,VLOOKUP(C547,$R$3:$S$6,2,FALSE),0)</f>
        <v>0</v>
      </c>
      <c r="F547">
        <f t="shared" si="57"/>
        <v>0</v>
      </c>
      <c r="G547">
        <f t="shared" si="58"/>
        <v>0</v>
      </c>
      <c r="H547">
        <f t="shared" si="60"/>
        <v>120120</v>
      </c>
      <c r="I547">
        <f t="shared" si="61"/>
        <v>0</v>
      </c>
      <c r="J547">
        <f t="shared" si="62"/>
        <v>19700</v>
      </c>
      <c r="K547">
        <f t="shared" si="59"/>
        <v>100420</v>
      </c>
    </row>
    <row r="548" spans="1:11" x14ac:dyDescent="0.25">
      <c r="A548" s="1">
        <v>45473</v>
      </c>
      <c r="B548" s="2">
        <f t="shared" si="56"/>
        <v>7</v>
      </c>
      <c r="C548" t="s">
        <v>4</v>
      </c>
      <c r="D548">
        <v>10</v>
      </c>
      <c r="E548">
        <f>IF(B548 &lt;= 5,VLOOKUP(C548,$R$3:$S$6,2,FALSE),0)</f>
        <v>0</v>
      </c>
      <c r="F548">
        <f t="shared" si="57"/>
        <v>0</v>
      </c>
      <c r="G548">
        <f t="shared" si="58"/>
        <v>0</v>
      </c>
      <c r="H548">
        <f t="shared" si="60"/>
        <v>120120</v>
      </c>
      <c r="I548">
        <f t="shared" si="61"/>
        <v>150</v>
      </c>
      <c r="J548">
        <f t="shared" si="62"/>
        <v>19850</v>
      </c>
      <c r="K548">
        <f t="shared" si="59"/>
        <v>100270</v>
      </c>
    </row>
    <row r="549" spans="1:11" x14ac:dyDescent="0.25">
      <c r="A549" s="1">
        <v>45474</v>
      </c>
      <c r="B549" s="2">
        <f t="shared" si="56"/>
        <v>1</v>
      </c>
      <c r="C549" t="s">
        <v>4</v>
      </c>
      <c r="D549">
        <v>10</v>
      </c>
      <c r="E549">
        <f>IF(B549 &lt;= 5,VLOOKUP(C549,$R$3:$S$6,2,FALSE),0)</f>
        <v>0.9</v>
      </c>
      <c r="F549">
        <f t="shared" si="57"/>
        <v>9</v>
      </c>
      <c r="G549">
        <f t="shared" si="58"/>
        <v>594</v>
      </c>
      <c r="H549">
        <f t="shared" si="60"/>
        <v>120714</v>
      </c>
      <c r="I549">
        <f t="shared" si="61"/>
        <v>0</v>
      </c>
      <c r="J549">
        <f t="shared" si="62"/>
        <v>19850</v>
      </c>
      <c r="K549">
        <f t="shared" si="59"/>
        <v>100864</v>
      </c>
    </row>
    <row r="550" spans="1:11" x14ac:dyDescent="0.25">
      <c r="A550" s="1">
        <v>45475</v>
      </c>
      <c r="B550" s="2">
        <f t="shared" si="56"/>
        <v>2</v>
      </c>
      <c r="C550" t="s">
        <v>4</v>
      </c>
      <c r="D550">
        <v>10</v>
      </c>
      <c r="E550">
        <f>IF(B550 &lt;= 5,VLOOKUP(C550,$R$3:$S$6,2,FALSE),0)</f>
        <v>0.9</v>
      </c>
      <c r="F550">
        <f t="shared" si="57"/>
        <v>9</v>
      </c>
      <c r="G550">
        <f t="shared" si="58"/>
        <v>594</v>
      </c>
      <c r="H550">
        <f t="shared" si="60"/>
        <v>121308</v>
      </c>
      <c r="I550">
        <f t="shared" si="61"/>
        <v>0</v>
      </c>
      <c r="J550">
        <f t="shared" si="62"/>
        <v>19850</v>
      </c>
      <c r="K550">
        <f t="shared" si="59"/>
        <v>101458</v>
      </c>
    </row>
    <row r="551" spans="1:11" x14ac:dyDescent="0.25">
      <c r="A551" s="1">
        <v>45476</v>
      </c>
      <c r="B551" s="2">
        <f t="shared" si="56"/>
        <v>3</v>
      </c>
      <c r="C551" t="s">
        <v>4</v>
      </c>
      <c r="D551">
        <v>10</v>
      </c>
      <c r="E551">
        <f>IF(B551 &lt;= 5,VLOOKUP(C551,$R$3:$S$6,2,FALSE),0)</f>
        <v>0.9</v>
      </c>
      <c r="F551">
        <f t="shared" si="57"/>
        <v>9</v>
      </c>
      <c r="G551">
        <f t="shared" si="58"/>
        <v>594</v>
      </c>
      <c r="H551">
        <f t="shared" si="60"/>
        <v>121902</v>
      </c>
      <c r="I551">
        <f t="shared" si="61"/>
        <v>0</v>
      </c>
      <c r="J551">
        <f t="shared" si="62"/>
        <v>19850</v>
      </c>
      <c r="K551">
        <f t="shared" si="59"/>
        <v>102052</v>
      </c>
    </row>
    <row r="552" spans="1:11" x14ac:dyDescent="0.25">
      <c r="A552" s="1">
        <v>45477</v>
      </c>
      <c r="B552" s="2">
        <f t="shared" si="56"/>
        <v>4</v>
      </c>
      <c r="C552" t="s">
        <v>4</v>
      </c>
      <c r="D552">
        <v>10</v>
      </c>
      <c r="E552">
        <f>IF(B552 &lt;= 5,VLOOKUP(C552,$R$3:$S$6,2,FALSE),0)</f>
        <v>0.9</v>
      </c>
      <c r="F552">
        <f t="shared" si="57"/>
        <v>9</v>
      </c>
      <c r="G552">
        <f t="shared" si="58"/>
        <v>594</v>
      </c>
      <c r="H552">
        <f t="shared" si="60"/>
        <v>122496</v>
      </c>
      <c r="I552">
        <f t="shared" si="61"/>
        <v>0</v>
      </c>
      <c r="J552">
        <f t="shared" si="62"/>
        <v>19850</v>
      </c>
      <c r="K552">
        <f t="shared" si="59"/>
        <v>102646</v>
      </c>
    </row>
    <row r="553" spans="1:11" x14ac:dyDescent="0.25">
      <c r="A553" s="1">
        <v>45478</v>
      </c>
      <c r="B553" s="2">
        <f t="shared" si="56"/>
        <v>5</v>
      </c>
      <c r="C553" t="s">
        <v>4</v>
      </c>
      <c r="D553">
        <v>10</v>
      </c>
      <c r="E553">
        <f>IF(B553 &lt;= 5,VLOOKUP(C553,$R$3:$S$6,2,FALSE),0)</f>
        <v>0.9</v>
      </c>
      <c r="F553">
        <f t="shared" si="57"/>
        <v>9</v>
      </c>
      <c r="G553">
        <f t="shared" si="58"/>
        <v>594</v>
      </c>
      <c r="H553">
        <f t="shared" si="60"/>
        <v>123090</v>
      </c>
      <c r="I553">
        <f t="shared" si="61"/>
        <v>0</v>
      </c>
      <c r="J553">
        <f t="shared" si="62"/>
        <v>19850</v>
      </c>
      <c r="K553">
        <f t="shared" si="59"/>
        <v>103240</v>
      </c>
    </row>
    <row r="554" spans="1:11" x14ac:dyDescent="0.25">
      <c r="A554" s="1">
        <v>45479</v>
      </c>
      <c r="B554" s="2">
        <f t="shared" si="56"/>
        <v>6</v>
      </c>
      <c r="C554" t="s">
        <v>4</v>
      </c>
      <c r="D554">
        <v>10</v>
      </c>
      <c r="E554">
        <f>IF(B554 &lt;= 5,VLOOKUP(C554,$R$3:$S$6,2,FALSE),0)</f>
        <v>0</v>
      </c>
      <c r="F554">
        <f t="shared" si="57"/>
        <v>0</v>
      </c>
      <c r="G554">
        <f t="shared" si="58"/>
        <v>0</v>
      </c>
      <c r="H554">
        <f t="shared" si="60"/>
        <v>123090</v>
      </c>
      <c r="I554">
        <f t="shared" si="61"/>
        <v>0</v>
      </c>
      <c r="J554">
        <f t="shared" si="62"/>
        <v>19850</v>
      </c>
      <c r="K554">
        <f t="shared" si="59"/>
        <v>103240</v>
      </c>
    </row>
    <row r="555" spans="1:11" x14ac:dyDescent="0.25">
      <c r="A555" s="1">
        <v>45480</v>
      </c>
      <c r="B555" s="2">
        <f t="shared" si="56"/>
        <v>7</v>
      </c>
      <c r="C555" t="s">
        <v>4</v>
      </c>
      <c r="D555">
        <v>10</v>
      </c>
      <c r="E555">
        <f>IF(B555 &lt;= 5,VLOOKUP(C555,$R$3:$S$6,2,FALSE),0)</f>
        <v>0</v>
      </c>
      <c r="F555">
        <f t="shared" si="57"/>
        <v>0</v>
      </c>
      <c r="G555">
        <f t="shared" si="58"/>
        <v>0</v>
      </c>
      <c r="H555">
        <f t="shared" si="60"/>
        <v>123090</v>
      </c>
      <c r="I555">
        <f t="shared" si="61"/>
        <v>150</v>
      </c>
      <c r="J555">
        <f t="shared" si="62"/>
        <v>20000</v>
      </c>
      <c r="K555">
        <f t="shared" si="59"/>
        <v>103090</v>
      </c>
    </row>
    <row r="556" spans="1:11" x14ac:dyDescent="0.25">
      <c r="A556" s="1">
        <v>45481</v>
      </c>
      <c r="B556" s="2">
        <f t="shared" si="56"/>
        <v>1</v>
      </c>
      <c r="C556" t="s">
        <v>4</v>
      </c>
      <c r="D556">
        <v>10</v>
      </c>
      <c r="E556">
        <f>IF(B556 &lt;= 5,VLOOKUP(C556,$R$3:$S$6,2,FALSE),0)</f>
        <v>0.9</v>
      </c>
      <c r="F556">
        <f t="shared" si="57"/>
        <v>9</v>
      </c>
      <c r="G556">
        <f t="shared" si="58"/>
        <v>594</v>
      </c>
      <c r="H556">
        <f t="shared" si="60"/>
        <v>123684</v>
      </c>
      <c r="I556">
        <f t="shared" si="61"/>
        <v>0</v>
      </c>
      <c r="J556">
        <f t="shared" si="62"/>
        <v>20000</v>
      </c>
      <c r="K556">
        <f t="shared" si="59"/>
        <v>103684</v>
      </c>
    </row>
    <row r="557" spans="1:11" x14ac:dyDescent="0.25">
      <c r="A557" s="1">
        <v>45482</v>
      </c>
      <c r="B557" s="2">
        <f t="shared" si="56"/>
        <v>2</v>
      </c>
      <c r="C557" t="s">
        <v>4</v>
      </c>
      <c r="D557">
        <v>10</v>
      </c>
      <c r="E557">
        <f>IF(B557 &lt;= 5,VLOOKUP(C557,$R$3:$S$6,2,FALSE),0)</f>
        <v>0.9</v>
      </c>
      <c r="F557">
        <f t="shared" si="57"/>
        <v>9</v>
      </c>
      <c r="G557">
        <f t="shared" si="58"/>
        <v>594</v>
      </c>
      <c r="H557">
        <f t="shared" si="60"/>
        <v>124278</v>
      </c>
      <c r="I557">
        <f t="shared" si="61"/>
        <v>0</v>
      </c>
      <c r="J557">
        <f t="shared" si="62"/>
        <v>20000</v>
      </c>
      <c r="K557">
        <f t="shared" si="59"/>
        <v>104278</v>
      </c>
    </row>
    <row r="558" spans="1:11" x14ac:dyDescent="0.25">
      <c r="A558" s="1">
        <v>45483</v>
      </c>
      <c r="B558" s="2">
        <f t="shared" si="56"/>
        <v>3</v>
      </c>
      <c r="C558" t="s">
        <v>4</v>
      </c>
      <c r="D558">
        <v>10</v>
      </c>
      <c r="E558">
        <f>IF(B558 &lt;= 5,VLOOKUP(C558,$R$3:$S$6,2,FALSE),0)</f>
        <v>0.9</v>
      </c>
      <c r="F558">
        <f t="shared" si="57"/>
        <v>9</v>
      </c>
      <c r="G558">
        <f t="shared" si="58"/>
        <v>594</v>
      </c>
      <c r="H558">
        <f t="shared" si="60"/>
        <v>124872</v>
      </c>
      <c r="I558">
        <f t="shared" si="61"/>
        <v>0</v>
      </c>
      <c r="J558">
        <f t="shared" si="62"/>
        <v>20000</v>
      </c>
      <c r="K558">
        <f t="shared" si="59"/>
        <v>104872</v>
      </c>
    </row>
    <row r="559" spans="1:11" x14ac:dyDescent="0.25">
      <c r="A559" s="1">
        <v>45484</v>
      </c>
      <c r="B559" s="2">
        <f t="shared" si="56"/>
        <v>4</v>
      </c>
      <c r="C559" t="s">
        <v>4</v>
      </c>
      <c r="D559">
        <v>10</v>
      </c>
      <c r="E559">
        <f>IF(B559 &lt;= 5,VLOOKUP(C559,$R$3:$S$6,2,FALSE),0)</f>
        <v>0.9</v>
      </c>
      <c r="F559">
        <f t="shared" si="57"/>
        <v>9</v>
      </c>
      <c r="G559">
        <f t="shared" si="58"/>
        <v>594</v>
      </c>
      <c r="H559">
        <f t="shared" si="60"/>
        <v>125466</v>
      </c>
      <c r="I559">
        <f t="shared" si="61"/>
        <v>0</v>
      </c>
      <c r="J559">
        <f t="shared" si="62"/>
        <v>20000</v>
      </c>
      <c r="K559">
        <f t="shared" si="59"/>
        <v>105466</v>
      </c>
    </row>
    <row r="560" spans="1:11" x14ac:dyDescent="0.25">
      <c r="A560" s="1">
        <v>45485</v>
      </c>
      <c r="B560" s="2">
        <f t="shared" si="56"/>
        <v>5</v>
      </c>
      <c r="C560" t="s">
        <v>4</v>
      </c>
      <c r="D560">
        <v>10</v>
      </c>
      <c r="E560">
        <f>IF(B560 &lt;= 5,VLOOKUP(C560,$R$3:$S$6,2,FALSE),0)</f>
        <v>0.9</v>
      </c>
      <c r="F560">
        <f t="shared" si="57"/>
        <v>9</v>
      </c>
      <c r="G560">
        <f t="shared" si="58"/>
        <v>594</v>
      </c>
      <c r="H560">
        <f t="shared" si="60"/>
        <v>126060</v>
      </c>
      <c r="I560">
        <f t="shared" si="61"/>
        <v>0</v>
      </c>
      <c r="J560">
        <f t="shared" si="62"/>
        <v>20000</v>
      </c>
      <c r="K560">
        <f t="shared" si="59"/>
        <v>106060</v>
      </c>
    </row>
    <row r="561" spans="1:11" x14ac:dyDescent="0.25">
      <c r="A561" s="1">
        <v>45486</v>
      </c>
      <c r="B561" s="2">
        <f t="shared" si="56"/>
        <v>6</v>
      </c>
      <c r="C561" t="s">
        <v>4</v>
      </c>
      <c r="D561">
        <v>10</v>
      </c>
      <c r="E561">
        <f>IF(B561 &lt;= 5,VLOOKUP(C561,$R$3:$S$6,2,FALSE),0)</f>
        <v>0</v>
      </c>
      <c r="F561">
        <f t="shared" si="57"/>
        <v>0</v>
      </c>
      <c r="G561">
        <f t="shared" si="58"/>
        <v>0</v>
      </c>
      <c r="H561">
        <f t="shared" si="60"/>
        <v>126060</v>
      </c>
      <c r="I561">
        <f t="shared" si="61"/>
        <v>0</v>
      </c>
      <c r="J561">
        <f t="shared" si="62"/>
        <v>20000</v>
      </c>
      <c r="K561">
        <f t="shared" si="59"/>
        <v>106060</v>
      </c>
    </row>
    <row r="562" spans="1:11" x14ac:dyDescent="0.25">
      <c r="A562" s="1">
        <v>45487</v>
      </c>
      <c r="B562" s="2">
        <f t="shared" si="56"/>
        <v>7</v>
      </c>
      <c r="C562" t="s">
        <v>4</v>
      </c>
      <c r="D562">
        <v>10</v>
      </c>
      <c r="E562">
        <f>IF(B562 &lt;= 5,VLOOKUP(C562,$R$3:$S$6,2,FALSE),0)</f>
        <v>0</v>
      </c>
      <c r="F562">
        <f t="shared" si="57"/>
        <v>0</v>
      </c>
      <c r="G562">
        <f t="shared" si="58"/>
        <v>0</v>
      </c>
      <c r="H562">
        <f t="shared" si="60"/>
        <v>126060</v>
      </c>
      <c r="I562">
        <f t="shared" si="61"/>
        <v>150</v>
      </c>
      <c r="J562">
        <f t="shared" si="62"/>
        <v>20150</v>
      </c>
      <c r="K562">
        <f t="shared" si="59"/>
        <v>105910</v>
      </c>
    </row>
    <row r="563" spans="1:11" x14ac:dyDescent="0.25">
      <c r="A563" s="1">
        <v>45488</v>
      </c>
      <c r="B563" s="2">
        <f t="shared" si="56"/>
        <v>1</v>
      </c>
      <c r="C563" t="s">
        <v>4</v>
      </c>
      <c r="D563">
        <v>10</v>
      </c>
      <c r="E563">
        <f>IF(B563 &lt;= 5,VLOOKUP(C563,$R$3:$S$6,2,FALSE),0)</f>
        <v>0.9</v>
      </c>
      <c r="F563">
        <f t="shared" si="57"/>
        <v>9</v>
      </c>
      <c r="G563">
        <f t="shared" si="58"/>
        <v>594</v>
      </c>
      <c r="H563">
        <f t="shared" si="60"/>
        <v>126654</v>
      </c>
      <c r="I563">
        <f t="shared" si="61"/>
        <v>0</v>
      </c>
      <c r="J563">
        <f t="shared" si="62"/>
        <v>20150</v>
      </c>
      <c r="K563">
        <f t="shared" si="59"/>
        <v>106504</v>
      </c>
    </row>
    <row r="564" spans="1:11" x14ac:dyDescent="0.25">
      <c r="A564" s="1">
        <v>45489</v>
      </c>
      <c r="B564" s="2">
        <f t="shared" si="56"/>
        <v>2</v>
      </c>
      <c r="C564" t="s">
        <v>4</v>
      </c>
      <c r="D564">
        <v>10</v>
      </c>
      <c r="E564">
        <f>IF(B564 &lt;= 5,VLOOKUP(C564,$R$3:$S$6,2,FALSE),0)</f>
        <v>0.9</v>
      </c>
      <c r="F564">
        <f t="shared" si="57"/>
        <v>9</v>
      </c>
      <c r="G564">
        <f t="shared" si="58"/>
        <v>594</v>
      </c>
      <c r="H564">
        <f t="shared" si="60"/>
        <v>127248</v>
      </c>
      <c r="I564">
        <f t="shared" si="61"/>
        <v>0</v>
      </c>
      <c r="J564">
        <f t="shared" si="62"/>
        <v>20150</v>
      </c>
      <c r="K564">
        <f t="shared" si="59"/>
        <v>107098</v>
      </c>
    </row>
    <row r="565" spans="1:11" x14ac:dyDescent="0.25">
      <c r="A565" s="1">
        <v>45490</v>
      </c>
      <c r="B565" s="2">
        <f t="shared" si="56"/>
        <v>3</v>
      </c>
      <c r="C565" t="s">
        <v>4</v>
      </c>
      <c r="D565">
        <v>10</v>
      </c>
      <c r="E565">
        <f>IF(B565 &lt;= 5,VLOOKUP(C565,$R$3:$S$6,2,FALSE),0)</f>
        <v>0.9</v>
      </c>
      <c r="F565">
        <f t="shared" si="57"/>
        <v>9</v>
      </c>
      <c r="G565">
        <f t="shared" si="58"/>
        <v>594</v>
      </c>
      <c r="H565">
        <f t="shared" si="60"/>
        <v>127842</v>
      </c>
      <c r="I565">
        <f t="shared" si="61"/>
        <v>0</v>
      </c>
      <c r="J565">
        <f t="shared" si="62"/>
        <v>20150</v>
      </c>
      <c r="K565">
        <f t="shared" si="59"/>
        <v>107692</v>
      </c>
    </row>
    <row r="566" spans="1:11" x14ac:dyDescent="0.25">
      <c r="A566" s="1">
        <v>45491</v>
      </c>
      <c r="B566" s="2">
        <f t="shared" si="56"/>
        <v>4</v>
      </c>
      <c r="C566" t="s">
        <v>4</v>
      </c>
      <c r="D566">
        <v>10</v>
      </c>
      <c r="E566">
        <f>IF(B566 &lt;= 5,VLOOKUP(C566,$R$3:$S$6,2,FALSE),0)</f>
        <v>0.9</v>
      </c>
      <c r="F566">
        <f t="shared" si="57"/>
        <v>9</v>
      </c>
      <c r="G566">
        <f t="shared" si="58"/>
        <v>594</v>
      </c>
      <c r="H566">
        <f t="shared" si="60"/>
        <v>128436</v>
      </c>
      <c r="I566">
        <f t="shared" si="61"/>
        <v>0</v>
      </c>
      <c r="J566">
        <f t="shared" si="62"/>
        <v>20150</v>
      </c>
      <c r="K566">
        <f t="shared" si="59"/>
        <v>108286</v>
      </c>
    </row>
    <row r="567" spans="1:11" x14ac:dyDescent="0.25">
      <c r="A567" s="1">
        <v>45492</v>
      </c>
      <c r="B567" s="2">
        <f t="shared" si="56"/>
        <v>5</v>
      </c>
      <c r="C567" t="s">
        <v>4</v>
      </c>
      <c r="D567">
        <v>10</v>
      </c>
      <c r="E567">
        <f>IF(B567 &lt;= 5,VLOOKUP(C567,$R$3:$S$6,2,FALSE),0)</f>
        <v>0.9</v>
      </c>
      <c r="F567">
        <f t="shared" si="57"/>
        <v>9</v>
      </c>
      <c r="G567">
        <f t="shared" si="58"/>
        <v>594</v>
      </c>
      <c r="H567">
        <f t="shared" si="60"/>
        <v>129030</v>
      </c>
      <c r="I567">
        <f t="shared" si="61"/>
        <v>0</v>
      </c>
      <c r="J567">
        <f t="shared" si="62"/>
        <v>20150</v>
      </c>
      <c r="K567">
        <f t="shared" si="59"/>
        <v>108880</v>
      </c>
    </row>
    <row r="568" spans="1:11" x14ac:dyDescent="0.25">
      <c r="A568" s="1">
        <v>45493</v>
      </c>
      <c r="B568" s="2">
        <f t="shared" si="56"/>
        <v>6</v>
      </c>
      <c r="C568" t="s">
        <v>4</v>
      </c>
      <c r="D568">
        <v>10</v>
      </c>
      <c r="E568">
        <f>IF(B568 &lt;= 5,VLOOKUP(C568,$R$3:$S$6,2,FALSE),0)</f>
        <v>0</v>
      </c>
      <c r="F568">
        <f t="shared" si="57"/>
        <v>0</v>
      </c>
      <c r="G568">
        <f t="shared" si="58"/>
        <v>0</v>
      </c>
      <c r="H568">
        <f t="shared" si="60"/>
        <v>129030</v>
      </c>
      <c r="I568">
        <f t="shared" si="61"/>
        <v>0</v>
      </c>
      <c r="J568">
        <f t="shared" si="62"/>
        <v>20150</v>
      </c>
      <c r="K568">
        <f t="shared" si="59"/>
        <v>108880</v>
      </c>
    </row>
    <row r="569" spans="1:11" x14ac:dyDescent="0.25">
      <c r="A569" s="1">
        <v>45494</v>
      </c>
      <c r="B569" s="2">
        <f t="shared" si="56"/>
        <v>7</v>
      </c>
      <c r="C569" t="s">
        <v>4</v>
      </c>
      <c r="D569">
        <v>10</v>
      </c>
      <c r="E569">
        <f>IF(B569 &lt;= 5,VLOOKUP(C569,$R$3:$S$6,2,FALSE),0)</f>
        <v>0</v>
      </c>
      <c r="F569">
        <f t="shared" si="57"/>
        <v>0</v>
      </c>
      <c r="G569">
        <f t="shared" si="58"/>
        <v>0</v>
      </c>
      <c r="H569">
        <f t="shared" si="60"/>
        <v>129030</v>
      </c>
      <c r="I569">
        <f t="shared" si="61"/>
        <v>150</v>
      </c>
      <c r="J569">
        <f t="shared" si="62"/>
        <v>20300</v>
      </c>
      <c r="K569">
        <f t="shared" si="59"/>
        <v>108730</v>
      </c>
    </row>
    <row r="570" spans="1:11" x14ac:dyDescent="0.25">
      <c r="A570" s="1">
        <v>45495</v>
      </c>
      <c r="B570" s="2">
        <f t="shared" si="56"/>
        <v>1</v>
      </c>
      <c r="C570" t="s">
        <v>4</v>
      </c>
      <c r="D570">
        <v>10</v>
      </c>
      <c r="E570">
        <f>IF(B570 &lt;= 5,VLOOKUP(C570,$R$3:$S$6,2,FALSE),0)</f>
        <v>0.9</v>
      </c>
      <c r="F570">
        <f t="shared" si="57"/>
        <v>9</v>
      </c>
      <c r="G570">
        <f t="shared" si="58"/>
        <v>594</v>
      </c>
      <c r="H570">
        <f t="shared" si="60"/>
        <v>129624</v>
      </c>
      <c r="I570">
        <f t="shared" si="61"/>
        <v>0</v>
      </c>
      <c r="J570">
        <f t="shared" si="62"/>
        <v>20300</v>
      </c>
      <c r="K570">
        <f t="shared" si="59"/>
        <v>109324</v>
      </c>
    </row>
    <row r="571" spans="1:11" x14ac:dyDescent="0.25">
      <c r="A571" s="1">
        <v>45496</v>
      </c>
      <c r="B571" s="2">
        <f t="shared" si="56"/>
        <v>2</v>
      </c>
      <c r="C571" t="s">
        <v>4</v>
      </c>
      <c r="D571">
        <v>10</v>
      </c>
      <c r="E571">
        <f>IF(B571 &lt;= 5,VLOOKUP(C571,$R$3:$S$6,2,FALSE),0)</f>
        <v>0.9</v>
      </c>
      <c r="F571">
        <f t="shared" si="57"/>
        <v>9</v>
      </c>
      <c r="G571">
        <f t="shared" si="58"/>
        <v>594</v>
      </c>
      <c r="H571">
        <f t="shared" si="60"/>
        <v>130218</v>
      </c>
      <c r="I571">
        <f t="shared" si="61"/>
        <v>0</v>
      </c>
      <c r="J571">
        <f t="shared" si="62"/>
        <v>20300</v>
      </c>
      <c r="K571">
        <f t="shared" si="59"/>
        <v>109918</v>
      </c>
    </row>
    <row r="572" spans="1:11" x14ac:dyDescent="0.25">
      <c r="A572" s="1">
        <v>45497</v>
      </c>
      <c r="B572" s="2">
        <f t="shared" si="56"/>
        <v>3</v>
      </c>
      <c r="C572" t="s">
        <v>4</v>
      </c>
      <c r="D572">
        <v>10</v>
      </c>
      <c r="E572">
        <f>IF(B572 &lt;= 5,VLOOKUP(C572,$R$3:$S$6,2,FALSE),0)</f>
        <v>0.9</v>
      </c>
      <c r="F572">
        <f t="shared" si="57"/>
        <v>9</v>
      </c>
      <c r="G572">
        <f t="shared" si="58"/>
        <v>594</v>
      </c>
      <c r="H572">
        <f t="shared" si="60"/>
        <v>130812</v>
      </c>
      <c r="I572">
        <f t="shared" si="61"/>
        <v>0</v>
      </c>
      <c r="J572">
        <f t="shared" si="62"/>
        <v>20300</v>
      </c>
      <c r="K572">
        <f t="shared" si="59"/>
        <v>110512</v>
      </c>
    </row>
    <row r="573" spans="1:11" x14ac:dyDescent="0.25">
      <c r="A573" s="1">
        <v>45498</v>
      </c>
      <c r="B573" s="2">
        <f t="shared" si="56"/>
        <v>4</v>
      </c>
      <c r="C573" t="s">
        <v>4</v>
      </c>
      <c r="D573">
        <v>10</v>
      </c>
      <c r="E573">
        <f>IF(B573 &lt;= 5,VLOOKUP(C573,$R$3:$S$6,2,FALSE),0)</f>
        <v>0.9</v>
      </c>
      <c r="F573">
        <f t="shared" si="57"/>
        <v>9</v>
      </c>
      <c r="G573">
        <f t="shared" si="58"/>
        <v>594</v>
      </c>
      <c r="H573">
        <f t="shared" si="60"/>
        <v>131406</v>
      </c>
      <c r="I573">
        <f t="shared" si="61"/>
        <v>0</v>
      </c>
      <c r="J573">
        <f t="shared" si="62"/>
        <v>20300</v>
      </c>
      <c r="K573">
        <f t="shared" si="59"/>
        <v>111106</v>
      </c>
    </row>
    <row r="574" spans="1:11" x14ac:dyDescent="0.25">
      <c r="A574" s="1">
        <v>45499</v>
      </c>
      <c r="B574" s="2">
        <f t="shared" si="56"/>
        <v>5</v>
      </c>
      <c r="C574" t="s">
        <v>4</v>
      </c>
      <c r="D574">
        <v>10</v>
      </c>
      <c r="E574">
        <f>IF(B574 &lt;= 5,VLOOKUP(C574,$R$3:$S$6,2,FALSE),0)</f>
        <v>0.9</v>
      </c>
      <c r="F574">
        <f t="shared" si="57"/>
        <v>9</v>
      </c>
      <c r="G574">
        <f t="shared" si="58"/>
        <v>594</v>
      </c>
      <c r="H574">
        <f t="shared" si="60"/>
        <v>132000</v>
      </c>
      <c r="I574">
        <f t="shared" si="61"/>
        <v>0</v>
      </c>
      <c r="J574">
        <f t="shared" si="62"/>
        <v>20300</v>
      </c>
      <c r="K574">
        <f t="shared" si="59"/>
        <v>111700</v>
      </c>
    </row>
    <row r="575" spans="1:11" x14ac:dyDescent="0.25">
      <c r="A575" s="1">
        <v>45500</v>
      </c>
      <c r="B575" s="2">
        <f t="shared" si="56"/>
        <v>6</v>
      </c>
      <c r="C575" t="s">
        <v>4</v>
      </c>
      <c r="D575">
        <v>10</v>
      </c>
      <c r="E575">
        <f>IF(B575 &lt;= 5,VLOOKUP(C575,$R$3:$S$6,2,FALSE),0)</f>
        <v>0</v>
      </c>
      <c r="F575">
        <f t="shared" si="57"/>
        <v>0</v>
      </c>
      <c r="G575">
        <f t="shared" si="58"/>
        <v>0</v>
      </c>
      <c r="H575">
        <f t="shared" si="60"/>
        <v>132000</v>
      </c>
      <c r="I575">
        <f t="shared" si="61"/>
        <v>0</v>
      </c>
      <c r="J575">
        <f t="shared" si="62"/>
        <v>20300</v>
      </c>
      <c r="K575">
        <f t="shared" si="59"/>
        <v>111700</v>
      </c>
    </row>
    <row r="576" spans="1:11" x14ac:dyDescent="0.25">
      <c r="A576" s="1">
        <v>45501</v>
      </c>
      <c r="B576" s="2">
        <f t="shared" si="56"/>
        <v>7</v>
      </c>
      <c r="C576" t="s">
        <v>4</v>
      </c>
      <c r="D576">
        <v>10</v>
      </c>
      <c r="E576">
        <f>IF(B576 &lt;= 5,VLOOKUP(C576,$R$3:$S$6,2,FALSE),0)</f>
        <v>0</v>
      </c>
      <c r="F576">
        <f t="shared" si="57"/>
        <v>0</v>
      </c>
      <c r="G576">
        <f t="shared" si="58"/>
        <v>0</v>
      </c>
      <c r="H576">
        <f t="shared" si="60"/>
        <v>132000</v>
      </c>
      <c r="I576">
        <f t="shared" si="61"/>
        <v>150</v>
      </c>
      <c r="J576">
        <f t="shared" si="62"/>
        <v>20450</v>
      </c>
      <c r="K576">
        <f t="shared" si="59"/>
        <v>111550</v>
      </c>
    </row>
    <row r="577" spans="1:11" x14ac:dyDescent="0.25">
      <c r="A577" s="1">
        <v>45502</v>
      </c>
      <c r="B577" s="2">
        <f t="shared" si="56"/>
        <v>1</v>
      </c>
      <c r="C577" t="s">
        <v>4</v>
      </c>
      <c r="D577">
        <v>10</v>
      </c>
      <c r="E577">
        <f>IF(B577 &lt;= 5,VLOOKUP(C577,$R$3:$S$6,2,FALSE),0)</f>
        <v>0.9</v>
      </c>
      <c r="F577">
        <f t="shared" si="57"/>
        <v>9</v>
      </c>
      <c r="G577">
        <f t="shared" si="58"/>
        <v>594</v>
      </c>
      <c r="H577">
        <f t="shared" si="60"/>
        <v>132594</v>
      </c>
      <c r="I577">
        <f t="shared" si="61"/>
        <v>0</v>
      </c>
      <c r="J577">
        <f t="shared" si="62"/>
        <v>20450</v>
      </c>
      <c r="K577">
        <f t="shared" si="59"/>
        <v>112144</v>
      </c>
    </row>
    <row r="578" spans="1:11" x14ac:dyDescent="0.25">
      <c r="A578" s="1">
        <v>45503</v>
      </c>
      <c r="B578" s="2">
        <f t="shared" si="56"/>
        <v>2</v>
      </c>
      <c r="C578" t="s">
        <v>4</v>
      </c>
      <c r="D578">
        <v>10</v>
      </c>
      <c r="E578">
        <f>IF(B578 &lt;= 5,VLOOKUP(C578,$R$3:$S$6,2,FALSE),0)</f>
        <v>0.9</v>
      </c>
      <c r="F578">
        <f t="shared" si="57"/>
        <v>9</v>
      </c>
      <c r="G578">
        <f t="shared" si="58"/>
        <v>594</v>
      </c>
      <c r="H578">
        <f t="shared" si="60"/>
        <v>133188</v>
      </c>
      <c r="I578">
        <f t="shared" si="61"/>
        <v>0</v>
      </c>
      <c r="J578">
        <f t="shared" si="62"/>
        <v>20450</v>
      </c>
      <c r="K578">
        <f t="shared" si="59"/>
        <v>112738</v>
      </c>
    </row>
    <row r="579" spans="1:11" x14ac:dyDescent="0.25">
      <c r="A579" s="1">
        <v>45504</v>
      </c>
      <c r="B579" s="2">
        <f t="shared" ref="B579:B642" si="63">WEEKDAY(A579,2)</f>
        <v>3</v>
      </c>
      <c r="C579" t="s">
        <v>4</v>
      </c>
      <c r="D579">
        <v>10</v>
      </c>
      <c r="E579">
        <f>IF(B579 &lt;= 5,VLOOKUP(C579,$R$3:$S$6,2,FALSE),0)</f>
        <v>0.9</v>
      </c>
      <c r="F579">
        <f t="shared" ref="F579:F642" si="64">ROUNDDOWN(D579*E579,0)</f>
        <v>9</v>
      </c>
      <c r="G579">
        <f t="shared" ref="G579:G642" si="65">IF(B579&lt;=5,F579*$Q$9,0)</f>
        <v>594</v>
      </c>
      <c r="H579">
        <f t="shared" si="60"/>
        <v>133782</v>
      </c>
      <c r="I579">
        <f t="shared" si="61"/>
        <v>0</v>
      </c>
      <c r="J579">
        <f t="shared" si="62"/>
        <v>20450</v>
      </c>
      <c r="K579">
        <f t="shared" ref="K579:K642" si="66">H579-J579</f>
        <v>113332</v>
      </c>
    </row>
    <row r="580" spans="1:11" x14ac:dyDescent="0.25">
      <c r="A580" s="1">
        <v>45505</v>
      </c>
      <c r="B580" s="2">
        <f t="shared" si="63"/>
        <v>4</v>
      </c>
      <c r="C580" t="s">
        <v>4</v>
      </c>
      <c r="D580">
        <v>10</v>
      </c>
      <c r="E580">
        <f>IF(B580 &lt;= 5,VLOOKUP(C580,$R$3:$S$6,2,FALSE),0)</f>
        <v>0.9</v>
      </c>
      <c r="F580">
        <f t="shared" si="64"/>
        <v>9</v>
      </c>
      <c r="G580">
        <f t="shared" si="65"/>
        <v>594</v>
      </c>
      <c r="H580">
        <f t="shared" ref="H580:H643" si="67">H579+G580</f>
        <v>134376</v>
      </c>
      <c r="I580">
        <f t="shared" ref="I580:I643" si="68">IF(B580=7,D580*$Q$10,0)</f>
        <v>0</v>
      </c>
      <c r="J580">
        <f t="shared" ref="J580:J643" si="69">J579+I580</f>
        <v>20450</v>
      </c>
      <c r="K580">
        <f t="shared" si="66"/>
        <v>113926</v>
      </c>
    </row>
    <row r="581" spans="1:11" x14ac:dyDescent="0.25">
      <c r="A581" s="1">
        <v>45506</v>
      </c>
      <c r="B581" s="2">
        <f t="shared" si="63"/>
        <v>5</v>
      </c>
      <c r="C581" t="s">
        <v>4</v>
      </c>
      <c r="D581">
        <v>10</v>
      </c>
      <c r="E581">
        <f>IF(B581 &lt;= 5,VLOOKUP(C581,$R$3:$S$6,2,FALSE),0)</f>
        <v>0.9</v>
      </c>
      <c r="F581">
        <f t="shared" si="64"/>
        <v>9</v>
      </c>
      <c r="G581">
        <f t="shared" si="65"/>
        <v>594</v>
      </c>
      <c r="H581">
        <f t="shared" si="67"/>
        <v>134970</v>
      </c>
      <c r="I581">
        <f t="shared" si="68"/>
        <v>0</v>
      </c>
      <c r="J581">
        <f t="shared" si="69"/>
        <v>20450</v>
      </c>
      <c r="K581">
        <f t="shared" si="66"/>
        <v>114520</v>
      </c>
    </row>
    <row r="582" spans="1:11" x14ac:dyDescent="0.25">
      <c r="A582" s="1">
        <v>45507</v>
      </c>
      <c r="B582" s="2">
        <f t="shared" si="63"/>
        <v>6</v>
      </c>
      <c r="C582" t="s">
        <v>4</v>
      </c>
      <c r="D582">
        <v>10</v>
      </c>
      <c r="E582">
        <f>IF(B582 &lt;= 5,VLOOKUP(C582,$R$3:$S$6,2,FALSE),0)</f>
        <v>0</v>
      </c>
      <c r="F582">
        <f t="shared" si="64"/>
        <v>0</v>
      </c>
      <c r="G582">
        <f t="shared" si="65"/>
        <v>0</v>
      </c>
      <c r="H582">
        <f t="shared" si="67"/>
        <v>134970</v>
      </c>
      <c r="I582">
        <f t="shared" si="68"/>
        <v>0</v>
      </c>
      <c r="J582">
        <f t="shared" si="69"/>
        <v>20450</v>
      </c>
      <c r="K582">
        <f t="shared" si="66"/>
        <v>114520</v>
      </c>
    </row>
    <row r="583" spans="1:11" x14ac:dyDescent="0.25">
      <c r="A583" s="1">
        <v>45508</v>
      </c>
      <c r="B583" s="2">
        <f t="shared" si="63"/>
        <v>7</v>
      </c>
      <c r="C583" t="s">
        <v>4</v>
      </c>
      <c r="D583">
        <v>10</v>
      </c>
      <c r="E583">
        <f>IF(B583 &lt;= 5,VLOOKUP(C583,$R$3:$S$6,2,FALSE),0)</f>
        <v>0</v>
      </c>
      <c r="F583">
        <f t="shared" si="64"/>
        <v>0</v>
      </c>
      <c r="G583">
        <f t="shared" si="65"/>
        <v>0</v>
      </c>
      <c r="H583">
        <f t="shared" si="67"/>
        <v>134970</v>
      </c>
      <c r="I583">
        <f t="shared" si="68"/>
        <v>150</v>
      </c>
      <c r="J583">
        <f t="shared" si="69"/>
        <v>20600</v>
      </c>
      <c r="K583">
        <f t="shared" si="66"/>
        <v>114370</v>
      </c>
    </row>
    <row r="584" spans="1:11" x14ac:dyDescent="0.25">
      <c r="A584" s="1">
        <v>45509</v>
      </c>
      <c r="B584" s="2">
        <f t="shared" si="63"/>
        <v>1</v>
      </c>
      <c r="C584" t="s">
        <v>4</v>
      </c>
      <c r="D584">
        <v>10</v>
      </c>
      <c r="E584">
        <f>IF(B584 &lt;= 5,VLOOKUP(C584,$R$3:$S$6,2,FALSE),0)</f>
        <v>0.9</v>
      </c>
      <c r="F584">
        <f t="shared" si="64"/>
        <v>9</v>
      </c>
      <c r="G584">
        <f t="shared" si="65"/>
        <v>594</v>
      </c>
      <c r="H584">
        <f t="shared" si="67"/>
        <v>135564</v>
      </c>
      <c r="I584">
        <f t="shared" si="68"/>
        <v>0</v>
      </c>
      <c r="J584">
        <f t="shared" si="69"/>
        <v>20600</v>
      </c>
      <c r="K584">
        <f t="shared" si="66"/>
        <v>114964</v>
      </c>
    </row>
    <row r="585" spans="1:11" x14ac:dyDescent="0.25">
      <c r="A585" s="1">
        <v>45510</v>
      </c>
      <c r="B585" s="2">
        <f t="shared" si="63"/>
        <v>2</v>
      </c>
      <c r="C585" t="s">
        <v>4</v>
      </c>
      <c r="D585">
        <v>10</v>
      </c>
      <c r="E585">
        <f>IF(B585 &lt;= 5,VLOOKUP(C585,$R$3:$S$6,2,FALSE),0)</f>
        <v>0.9</v>
      </c>
      <c r="F585">
        <f t="shared" si="64"/>
        <v>9</v>
      </c>
      <c r="G585">
        <f t="shared" si="65"/>
        <v>594</v>
      </c>
      <c r="H585">
        <f t="shared" si="67"/>
        <v>136158</v>
      </c>
      <c r="I585">
        <f t="shared" si="68"/>
        <v>0</v>
      </c>
      <c r="J585">
        <f t="shared" si="69"/>
        <v>20600</v>
      </c>
      <c r="K585">
        <f t="shared" si="66"/>
        <v>115558</v>
      </c>
    </row>
    <row r="586" spans="1:11" x14ac:dyDescent="0.25">
      <c r="A586" s="1">
        <v>45511</v>
      </c>
      <c r="B586" s="2">
        <f t="shared" si="63"/>
        <v>3</v>
      </c>
      <c r="C586" t="s">
        <v>4</v>
      </c>
      <c r="D586">
        <v>10</v>
      </c>
      <c r="E586">
        <f>IF(B586 &lt;= 5,VLOOKUP(C586,$R$3:$S$6,2,FALSE),0)</f>
        <v>0.9</v>
      </c>
      <c r="F586">
        <f t="shared" si="64"/>
        <v>9</v>
      </c>
      <c r="G586">
        <f t="shared" si="65"/>
        <v>594</v>
      </c>
      <c r="H586">
        <f t="shared" si="67"/>
        <v>136752</v>
      </c>
      <c r="I586">
        <f t="shared" si="68"/>
        <v>0</v>
      </c>
      <c r="J586">
        <f t="shared" si="69"/>
        <v>20600</v>
      </c>
      <c r="K586">
        <f t="shared" si="66"/>
        <v>116152</v>
      </c>
    </row>
    <row r="587" spans="1:11" x14ac:dyDescent="0.25">
      <c r="A587" s="1">
        <v>45512</v>
      </c>
      <c r="B587" s="2">
        <f t="shared" si="63"/>
        <v>4</v>
      </c>
      <c r="C587" t="s">
        <v>4</v>
      </c>
      <c r="D587">
        <v>10</v>
      </c>
      <c r="E587">
        <f>IF(B587 &lt;= 5,VLOOKUP(C587,$R$3:$S$6,2,FALSE),0)</f>
        <v>0.9</v>
      </c>
      <c r="F587">
        <f t="shared" si="64"/>
        <v>9</v>
      </c>
      <c r="G587">
        <f t="shared" si="65"/>
        <v>594</v>
      </c>
      <c r="H587">
        <f t="shared" si="67"/>
        <v>137346</v>
      </c>
      <c r="I587">
        <f t="shared" si="68"/>
        <v>0</v>
      </c>
      <c r="J587">
        <f t="shared" si="69"/>
        <v>20600</v>
      </c>
      <c r="K587">
        <f t="shared" si="66"/>
        <v>116746</v>
      </c>
    </row>
    <row r="588" spans="1:11" x14ac:dyDescent="0.25">
      <c r="A588" s="1">
        <v>45513</v>
      </c>
      <c r="B588" s="2">
        <f t="shared" si="63"/>
        <v>5</v>
      </c>
      <c r="C588" t="s">
        <v>4</v>
      </c>
      <c r="D588">
        <v>10</v>
      </c>
      <c r="E588">
        <f>IF(B588 &lt;= 5,VLOOKUP(C588,$R$3:$S$6,2,FALSE),0)</f>
        <v>0.9</v>
      </c>
      <c r="F588">
        <f t="shared" si="64"/>
        <v>9</v>
      </c>
      <c r="G588">
        <f t="shared" si="65"/>
        <v>594</v>
      </c>
      <c r="H588">
        <f t="shared" si="67"/>
        <v>137940</v>
      </c>
      <c r="I588">
        <f t="shared" si="68"/>
        <v>0</v>
      </c>
      <c r="J588">
        <f t="shared" si="69"/>
        <v>20600</v>
      </c>
      <c r="K588">
        <f t="shared" si="66"/>
        <v>117340</v>
      </c>
    </row>
    <row r="589" spans="1:11" x14ac:dyDescent="0.25">
      <c r="A589" s="1">
        <v>45514</v>
      </c>
      <c r="B589" s="2">
        <f t="shared" si="63"/>
        <v>6</v>
      </c>
      <c r="C589" t="s">
        <v>4</v>
      </c>
      <c r="D589">
        <v>10</v>
      </c>
      <c r="E589">
        <f>IF(B589 &lt;= 5,VLOOKUP(C589,$R$3:$S$6,2,FALSE),0)</f>
        <v>0</v>
      </c>
      <c r="F589">
        <f t="shared" si="64"/>
        <v>0</v>
      </c>
      <c r="G589">
        <f t="shared" si="65"/>
        <v>0</v>
      </c>
      <c r="H589">
        <f t="shared" si="67"/>
        <v>137940</v>
      </c>
      <c r="I589">
        <f t="shared" si="68"/>
        <v>0</v>
      </c>
      <c r="J589">
        <f t="shared" si="69"/>
        <v>20600</v>
      </c>
      <c r="K589">
        <f t="shared" si="66"/>
        <v>117340</v>
      </c>
    </row>
    <row r="590" spans="1:11" x14ac:dyDescent="0.25">
      <c r="A590" s="1">
        <v>45515</v>
      </c>
      <c r="B590" s="2">
        <f t="shared" si="63"/>
        <v>7</v>
      </c>
      <c r="C590" t="s">
        <v>4</v>
      </c>
      <c r="D590">
        <v>10</v>
      </c>
      <c r="E590">
        <f>IF(B590 &lt;= 5,VLOOKUP(C590,$R$3:$S$6,2,FALSE),0)</f>
        <v>0</v>
      </c>
      <c r="F590">
        <f t="shared" si="64"/>
        <v>0</v>
      </c>
      <c r="G590">
        <f t="shared" si="65"/>
        <v>0</v>
      </c>
      <c r="H590">
        <f t="shared" si="67"/>
        <v>137940</v>
      </c>
      <c r="I590">
        <f t="shared" si="68"/>
        <v>150</v>
      </c>
      <c r="J590">
        <f t="shared" si="69"/>
        <v>20750</v>
      </c>
      <c r="K590">
        <f t="shared" si="66"/>
        <v>117190</v>
      </c>
    </row>
    <row r="591" spans="1:11" x14ac:dyDescent="0.25">
      <c r="A591" s="1">
        <v>45516</v>
      </c>
      <c r="B591" s="2">
        <f t="shared" si="63"/>
        <v>1</v>
      </c>
      <c r="C591" t="s">
        <v>4</v>
      </c>
      <c r="D591">
        <v>10</v>
      </c>
      <c r="E591">
        <f>IF(B591 &lt;= 5,VLOOKUP(C591,$R$3:$S$6,2,FALSE),0)</f>
        <v>0.9</v>
      </c>
      <c r="F591">
        <f t="shared" si="64"/>
        <v>9</v>
      </c>
      <c r="G591">
        <f t="shared" si="65"/>
        <v>594</v>
      </c>
      <c r="H591">
        <f t="shared" si="67"/>
        <v>138534</v>
      </c>
      <c r="I591">
        <f t="shared" si="68"/>
        <v>0</v>
      </c>
      <c r="J591">
        <f t="shared" si="69"/>
        <v>20750</v>
      </c>
      <c r="K591">
        <f t="shared" si="66"/>
        <v>117784</v>
      </c>
    </row>
    <row r="592" spans="1:11" x14ac:dyDescent="0.25">
      <c r="A592" s="1">
        <v>45517</v>
      </c>
      <c r="B592" s="2">
        <f t="shared" si="63"/>
        <v>2</v>
      </c>
      <c r="C592" t="s">
        <v>4</v>
      </c>
      <c r="D592">
        <v>10</v>
      </c>
      <c r="E592">
        <f>IF(B592 &lt;= 5,VLOOKUP(C592,$R$3:$S$6,2,FALSE),0)</f>
        <v>0.9</v>
      </c>
      <c r="F592">
        <f t="shared" si="64"/>
        <v>9</v>
      </c>
      <c r="G592">
        <f t="shared" si="65"/>
        <v>594</v>
      </c>
      <c r="H592">
        <f t="shared" si="67"/>
        <v>139128</v>
      </c>
      <c r="I592">
        <f t="shared" si="68"/>
        <v>0</v>
      </c>
      <c r="J592">
        <f t="shared" si="69"/>
        <v>20750</v>
      </c>
      <c r="K592">
        <f t="shared" si="66"/>
        <v>118378</v>
      </c>
    </row>
    <row r="593" spans="1:11" x14ac:dyDescent="0.25">
      <c r="A593" s="1">
        <v>45518</v>
      </c>
      <c r="B593" s="2">
        <f t="shared" si="63"/>
        <v>3</v>
      </c>
      <c r="C593" t="s">
        <v>4</v>
      </c>
      <c r="D593">
        <v>10</v>
      </c>
      <c r="E593">
        <f>IF(B593 &lt;= 5,VLOOKUP(C593,$R$3:$S$6,2,FALSE),0)</f>
        <v>0.9</v>
      </c>
      <c r="F593">
        <f t="shared" si="64"/>
        <v>9</v>
      </c>
      <c r="G593">
        <f t="shared" si="65"/>
        <v>594</v>
      </c>
      <c r="H593">
        <f t="shared" si="67"/>
        <v>139722</v>
      </c>
      <c r="I593">
        <f t="shared" si="68"/>
        <v>0</v>
      </c>
      <c r="J593">
        <f t="shared" si="69"/>
        <v>20750</v>
      </c>
      <c r="K593">
        <f t="shared" si="66"/>
        <v>118972</v>
      </c>
    </row>
    <row r="594" spans="1:11" x14ac:dyDescent="0.25">
      <c r="A594" s="1">
        <v>45519</v>
      </c>
      <c r="B594" s="2">
        <f t="shared" si="63"/>
        <v>4</v>
      </c>
      <c r="C594" t="s">
        <v>4</v>
      </c>
      <c r="D594">
        <v>10</v>
      </c>
      <c r="E594">
        <f>IF(B594 &lt;= 5,VLOOKUP(C594,$R$3:$S$6,2,FALSE),0)</f>
        <v>0.9</v>
      </c>
      <c r="F594">
        <f t="shared" si="64"/>
        <v>9</v>
      </c>
      <c r="G594">
        <f t="shared" si="65"/>
        <v>594</v>
      </c>
      <c r="H594">
        <f t="shared" si="67"/>
        <v>140316</v>
      </c>
      <c r="I594">
        <f t="shared" si="68"/>
        <v>0</v>
      </c>
      <c r="J594">
        <f t="shared" si="69"/>
        <v>20750</v>
      </c>
      <c r="K594">
        <f t="shared" si="66"/>
        <v>119566</v>
      </c>
    </row>
    <row r="595" spans="1:11" x14ac:dyDescent="0.25">
      <c r="A595" s="1">
        <v>45520</v>
      </c>
      <c r="B595" s="2">
        <f t="shared" si="63"/>
        <v>5</v>
      </c>
      <c r="C595" t="s">
        <v>4</v>
      </c>
      <c r="D595">
        <v>10</v>
      </c>
      <c r="E595">
        <f>IF(B595 &lt;= 5,VLOOKUP(C595,$R$3:$S$6,2,FALSE),0)</f>
        <v>0.9</v>
      </c>
      <c r="F595">
        <f t="shared" si="64"/>
        <v>9</v>
      </c>
      <c r="G595">
        <f t="shared" si="65"/>
        <v>594</v>
      </c>
      <c r="H595">
        <f t="shared" si="67"/>
        <v>140910</v>
      </c>
      <c r="I595">
        <f t="shared" si="68"/>
        <v>0</v>
      </c>
      <c r="J595">
        <f t="shared" si="69"/>
        <v>20750</v>
      </c>
      <c r="K595">
        <f t="shared" si="66"/>
        <v>120160</v>
      </c>
    </row>
    <row r="596" spans="1:11" x14ac:dyDescent="0.25">
      <c r="A596" s="1">
        <v>45521</v>
      </c>
      <c r="B596" s="2">
        <f t="shared" si="63"/>
        <v>6</v>
      </c>
      <c r="C596" t="s">
        <v>4</v>
      </c>
      <c r="D596">
        <v>10</v>
      </c>
      <c r="E596">
        <f>IF(B596 &lt;= 5,VLOOKUP(C596,$R$3:$S$6,2,FALSE),0)</f>
        <v>0</v>
      </c>
      <c r="F596">
        <f t="shared" si="64"/>
        <v>0</v>
      </c>
      <c r="G596">
        <f t="shared" si="65"/>
        <v>0</v>
      </c>
      <c r="H596">
        <f t="shared" si="67"/>
        <v>140910</v>
      </c>
      <c r="I596">
        <f t="shared" si="68"/>
        <v>0</v>
      </c>
      <c r="J596">
        <f t="shared" si="69"/>
        <v>20750</v>
      </c>
      <c r="K596">
        <f t="shared" si="66"/>
        <v>120160</v>
      </c>
    </row>
    <row r="597" spans="1:11" x14ac:dyDescent="0.25">
      <c r="A597" s="1">
        <v>45522</v>
      </c>
      <c r="B597" s="2">
        <f t="shared" si="63"/>
        <v>7</v>
      </c>
      <c r="C597" t="s">
        <v>4</v>
      </c>
      <c r="D597">
        <v>10</v>
      </c>
      <c r="E597">
        <f>IF(B597 &lt;= 5,VLOOKUP(C597,$R$3:$S$6,2,FALSE),0)</f>
        <v>0</v>
      </c>
      <c r="F597">
        <f t="shared" si="64"/>
        <v>0</v>
      </c>
      <c r="G597">
        <f t="shared" si="65"/>
        <v>0</v>
      </c>
      <c r="H597">
        <f t="shared" si="67"/>
        <v>140910</v>
      </c>
      <c r="I597">
        <f t="shared" si="68"/>
        <v>150</v>
      </c>
      <c r="J597">
        <f t="shared" si="69"/>
        <v>20900</v>
      </c>
      <c r="K597">
        <f t="shared" si="66"/>
        <v>120010</v>
      </c>
    </row>
    <row r="598" spans="1:11" x14ac:dyDescent="0.25">
      <c r="A598" s="1">
        <v>45523</v>
      </c>
      <c r="B598" s="2">
        <f t="shared" si="63"/>
        <v>1</v>
      </c>
      <c r="C598" t="s">
        <v>4</v>
      </c>
      <c r="D598">
        <v>10</v>
      </c>
      <c r="E598">
        <f>IF(B598 &lt;= 5,VLOOKUP(C598,$R$3:$S$6,2,FALSE),0)</f>
        <v>0.9</v>
      </c>
      <c r="F598">
        <f t="shared" si="64"/>
        <v>9</v>
      </c>
      <c r="G598">
        <f t="shared" si="65"/>
        <v>594</v>
      </c>
      <c r="H598">
        <f t="shared" si="67"/>
        <v>141504</v>
      </c>
      <c r="I598">
        <f t="shared" si="68"/>
        <v>0</v>
      </c>
      <c r="J598">
        <f t="shared" si="69"/>
        <v>20900</v>
      </c>
      <c r="K598">
        <f t="shared" si="66"/>
        <v>120604</v>
      </c>
    </row>
    <row r="599" spans="1:11" x14ac:dyDescent="0.25">
      <c r="A599" s="1">
        <v>45524</v>
      </c>
      <c r="B599" s="2">
        <f t="shared" si="63"/>
        <v>2</v>
      </c>
      <c r="C599" t="s">
        <v>4</v>
      </c>
      <c r="D599">
        <v>10</v>
      </c>
      <c r="E599">
        <f>IF(B599 &lt;= 5,VLOOKUP(C599,$R$3:$S$6,2,FALSE),0)</f>
        <v>0.9</v>
      </c>
      <c r="F599">
        <f t="shared" si="64"/>
        <v>9</v>
      </c>
      <c r="G599">
        <f t="shared" si="65"/>
        <v>594</v>
      </c>
      <c r="H599">
        <f t="shared" si="67"/>
        <v>142098</v>
      </c>
      <c r="I599">
        <f t="shared" si="68"/>
        <v>0</v>
      </c>
      <c r="J599">
        <f t="shared" si="69"/>
        <v>20900</v>
      </c>
      <c r="K599">
        <f t="shared" si="66"/>
        <v>121198</v>
      </c>
    </row>
    <row r="600" spans="1:11" x14ac:dyDescent="0.25">
      <c r="A600" s="1">
        <v>45525</v>
      </c>
      <c r="B600" s="2">
        <f t="shared" si="63"/>
        <v>3</v>
      </c>
      <c r="C600" t="s">
        <v>4</v>
      </c>
      <c r="D600">
        <v>10</v>
      </c>
      <c r="E600">
        <f>IF(B600 &lt;= 5,VLOOKUP(C600,$R$3:$S$6,2,FALSE),0)</f>
        <v>0.9</v>
      </c>
      <c r="F600">
        <f t="shared" si="64"/>
        <v>9</v>
      </c>
      <c r="G600">
        <f t="shared" si="65"/>
        <v>594</v>
      </c>
      <c r="H600">
        <f t="shared" si="67"/>
        <v>142692</v>
      </c>
      <c r="I600">
        <f t="shared" si="68"/>
        <v>0</v>
      </c>
      <c r="J600">
        <f t="shared" si="69"/>
        <v>20900</v>
      </c>
      <c r="K600">
        <f t="shared" si="66"/>
        <v>121792</v>
      </c>
    </row>
    <row r="601" spans="1:11" x14ac:dyDescent="0.25">
      <c r="A601" s="1">
        <v>45526</v>
      </c>
      <c r="B601" s="2">
        <f t="shared" si="63"/>
        <v>4</v>
      </c>
      <c r="C601" t="s">
        <v>4</v>
      </c>
      <c r="D601">
        <v>10</v>
      </c>
      <c r="E601">
        <f>IF(B601 &lt;= 5,VLOOKUP(C601,$R$3:$S$6,2,FALSE),0)</f>
        <v>0.9</v>
      </c>
      <c r="F601">
        <f t="shared" si="64"/>
        <v>9</v>
      </c>
      <c r="G601">
        <f t="shared" si="65"/>
        <v>594</v>
      </c>
      <c r="H601">
        <f t="shared" si="67"/>
        <v>143286</v>
      </c>
      <c r="I601">
        <f t="shared" si="68"/>
        <v>0</v>
      </c>
      <c r="J601">
        <f t="shared" si="69"/>
        <v>20900</v>
      </c>
      <c r="K601">
        <f t="shared" si="66"/>
        <v>122386</v>
      </c>
    </row>
    <row r="602" spans="1:11" x14ac:dyDescent="0.25">
      <c r="A602" s="1">
        <v>45527</v>
      </c>
      <c r="B602" s="2">
        <f t="shared" si="63"/>
        <v>5</v>
      </c>
      <c r="C602" t="s">
        <v>4</v>
      </c>
      <c r="D602">
        <v>10</v>
      </c>
      <c r="E602">
        <f>IF(B602 &lt;= 5,VLOOKUP(C602,$R$3:$S$6,2,FALSE),0)</f>
        <v>0.9</v>
      </c>
      <c r="F602">
        <f t="shared" si="64"/>
        <v>9</v>
      </c>
      <c r="G602">
        <f t="shared" si="65"/>
        <v>594</v>
      </c>
      <c r="H602">
        <f t="shared" si="67"/>
        <v>143880</v>
      </c>
      <c r="I602">
        <f t="shared" si="68"/>
        <v>0</v>
      </c>
      <c r="J602">
        <f t="shared" si="69"/>
        <v>20900</v>
      </c>
      <c r="K602">
        <f t="shared" si="66"/>
        <v>122980</v>
      </c>
    </row>
    <row r="603" spans="1:11" x14ac:dyDescent="0.25">
      <c r="A603" s="1">
        <v>45528</v>
      </c>
      <c r="B603" s="2">
        <f t="shared" si="63"/>
        <v>6</v>
      </c>
      <c r="C603" t="s">
        <v>4</v>
      </c>
      <c r="D603">
        <v>10</v>
      </c>
      <c r="E603">
        <f>IF(B603 &lt;= 5,VLOOKUP(C603,$R$3:$S$6,2,FALSE),0)</f>
        <v>0</v>
      </c>
      <c r="F603">
        <f t="shared" si="64"/>
        <v>0</v>
      </c>
      <c r="G603">
        <f t="shared" si="65"/>
        <v>0</v>
      </c>
      <c r="H603">
        <f t="shared" si="67"/>
        <v>143880</v>
      </c>
      <c r="I603">
        <f t="shared" si="68"/>
        <v>0</v>
      </c>
      <c r="J603">
        <f t="shared" si="69"/>
        <v>20900</v>
      </c>
      <c r="K603">
        <f t="shared" si="66"/>
        <v>122980</v>
      </c>
    </row>
    <row r="604" spans="1:11" x14ac:dyDescent="0.25">
      <c r="A604" s="1">
        <v>45529</v>
      </c>
      <c r="B604" s="2">
        <f t="shared" si="63"/>
        <v>7</v>
      </c>
      <c r="C604" t="s">
        <v>4</v>
      </c>
      <c r="D604">
        <v>10</v>
      </c>
      <c r="E604">
        <f>IF(B604 &lt;= 5,VLOOKUP(C604,$R$3:$S$6,2,FALSE),0)</f>
        <v>0</v>
      </c>
      <c r="F604">
        <f t="shared" si="64"/>
        <v>0</v>
      </c>
      <c r="G604">
        <f t="shared" si="65"/>
        <v>0</v>
      </c>
      <c r="H604">
        <f t="shared" si="67"/>
        <v>143880</v>
      </c>
      <c r="I604">
        <f t="shared" si="68"/>
        <v>150</v>
      </c>
      <c r="J604">
        <f t="shared" si="69"/>
        <v>21050</v>
      </c>
      <c r="K604">
        <f t="shared" si="66"/>
        <v>122830</v>
      </c>
    </row>
    <row r="605" spans="1:11" x14ac:dyDescent="0.25">
      <c r="A605" s="1">
        <v>45530</v>
      </c>
      <c r="B605" s="2">
        <f t="shared" si="63"/>
        <v>1</v>
      </c>
      <c r="C605" t="s">
        <v>4</v>
      </c>
      <c r="D605">
        <v>10</v>
      </c>
      <c r="E605">
        <f>IF(B605 &lt;= 5,VLOOKUP(C605,$R$3:$S$6,2,FALSE),0)</f>
        <v>0.9</v>
      </c>
      <c r="F605">
        <f t="shared" si="64"/>
        <v>9</v>
      </c>
      <c r="G605">
        <f t="shared" si="65"/>
        <v>594</v>
      </c>
      <c r="H605">
        <f t="shared" si="67"/>
        <v>144474</v>
      </c>
      <c r="I605">
        <f t="shared" si="68"/>
        <v>0</v>
      </c>
      <c r="J605">
        <f t="shared" si="69"/>
        <v>21050</v>
      </c>
      <c r="K605">
        <f t="shared" si="66"/>
        <v>123424</v>
      </c>
    </row>
    <row r="606" spans="1:11" x14ac:dyDescent="0.25">
      <c r="A606" s="1">
        <v>45531</v>
      </c>
      <c r="B606" s="2">
        <f t="shared" si="63"/>
        <v>2</v>
      </c>
      <c r="C606" t="s">
        <v>4</v>
      </c>
      <c r="D606">
        <v>10</v>
      </c>
      <c r="E606">
        <f>IF(B606 &lt;= 5,VLOOKUP(C606,$R$3:$S$6,2,FALSE),0)</f>
        <v>0.9</v>
      </c>
      <c r="F606">
        <f t="shared" si="64"/>
        <v>9</v>
      </c>
      <c r="G606">
        <f t="shared" si="65"/>
        <v>594</v>
      </c>
      <c r="H606">
        <f t="shared" si="67"/>
        <v>145068</v>
      </c>
      <c r="I606">
        <f t="shared" si="68"/>
        <v>0</v>
      </c>
      <c r="J606">
        <f t="shared" si="69"/>
        <v>21050</v>
      </c>
      <c r="K606">
        <f t="shared" si="66"/>
        <v>124018</v>
      </c>
    </row>
    <row r="607" spans="1:11" x14ac:dyDescent="0.25">
      <c r="A607" s="1">
        <v>45532</v>
      </c>
      <c r="B607" s="2">
        <f t="shared" si="63"/>
        <v>3</v>
      </c>
      <c r="C607" t="s">
        <v>4</v>
      </c>
      <c r="D607">
        <v>10</v>
      </c>
      <c r="E607">
        <f>IF(B607 &lt;= 5,VLOOKUP(C607,$R$3:$S$6,2,FALSE),0)</f>
        <v>0.9</v>
      </c>
      <c r="F607">
        <f t="shared" si="64"/>
        <v>9</v>
      </c>
      <c r="G607">
        <f t="shared" si="65"/>
        <v>594</v>
      </c>
      <c r="H607">
        <f t="shared" si="67"/>
        <v>145662</v>
      </c>
      <c r="I607">
        <f t="shared" si="68"/>
        <v>0</v>
      </c>
      <c r="J607">
        <f t="shared" si="69"/>
        <v>21050</v>
      </c>
      <c r="K607">
        <f t="shared" si="66"/>
        <v>124612</v>
      </c>
    </row>
    <row r="608" spans="1:11" x14ac:dyDescent="0.25">
      <c r="A608" s="1">
        <v>45533</v>
      </c>
      <c r="B608" s="2">
        <f t="shared" si="63"/>
        <v>4</v>
      </c>
      <c r="C608" t="s">
        <v>4</v>
      </c>
      <c r="D608">
        <v>10</v>
      </c>
      <c r="E608">
        <f>IF(B608 &lt;= 5,VLOOKUP(C608,$R$3:$S$6,2,FALSE),0)</f>
        <v>0.9</v>
      </c>
      <c r="F608">
        <f t="shared" si="64"/>
        <v>9</v>
      </c>
      <c r="G608">
        <f t="shared" si="65"/>
        <v>594</v>
      </c>
      <c r="H608">
        <f t="shared" si="67"/>
        <v>146256</v>
      </c>
      <c r="I608">
        <f t="shared" si="68"/>
        <v>0</v>
      </c>
      <c r="J608">
        <f t="shared" si="69"/>
        <v>21050</v>
      </c>
      <c r="K608">
        <f t="shared" si="66"/>
        <v>125206</v>
      </c>
    </row>
    <row r="609" spans="1:11" x14ac:dyDescent="0.25">
      <c r="A609" s="1">
        <v>45534</v>
      </c>
      <c r="B609" s="2">
        <f t="shared" si="63"/>
        <v>5</v>
      </c>
      <c r="C609" t="s">
        <v>4</v>
      </c>
      <c r="D609">
        <v>10</v>
      </c>
      <c r="E609">
        <f>IF(B609 &lt;= 5,VLOOKUP(C609,$R$3:$S$6,2,FALSE),0)</f>
        <v>0.9</v>
      </c>
      <c r="F609">
        <f t="shared" si="64"/>
        <v>9</v>
      </c>
      <c r="G609">
        <f t="shared" si="65"/>
        <v>594</v>
      </c>
      <c r="H609">
        <f t="shared" si="67"/>
        <v>146850</v>
      </c>
      <c r="I609">
        <f t="shared" si="68"/>
        <v>0</v>
      </c>
      <c r="J609">
        <f t="shared" si="69"/>
        <v>21050</v>
      </c>
      <c r="K609">
        <f t="shared" si="66"/>
        <v>125800</v>
      </c>
    </row>
    <row r="610" spans="1:11" x14ac:dyDescent="0.25">
      <c r="A610" s="1">
        <v>45535</v>
      </c>
      <c r="B610" s="2">
        <f t="shared" si="63"/>
        <v>6</v>
      </c>
      <c r="C610" t="s">
        <v>4</v>
      </c>
      <c r="D610">
        <v>10</v>
      </c>
      <c r="E610">
        <f>IF(B610 &lt;= 5,VLOOKUP(C610,$R$3:$S$6,2,FALSE),0)</f>
        <v>0</v>
      </c>
      <c r="F610">
        <f t="shared" si="64"/>
        <v>0</v>
      </c>
      <c r="G610">
        <f t="shared" si="65"/>
        <v>0</v>
      </c>
      <c r="H610">
        <f t="shared" si="67"/>
        <v>146850</v>
      </c>
      <c r="I610">
        <f t="shared" si="68"/>
        <v>0</v>
      </c>
      <c r="J610">
        <f t="shared" si="69"/>
        <v>21050</v>
      </c>
      <c r="K610">
        <f t="shared" si="66"/>
        <v>125800</v>
      </c>
    </row>
    <row r="611" spans="1:11" x14ac:dyDescent="0.25">
      <c r="A611" s="1">
        <v>45536</v>
      </c>
      <c r="B611" s="2">
        <f t="shared" si="63"/>
        <v>7</v>
      </c>
      <c r="C611" t="s">
        <v>4</v>
      </c>
      <c r="D611">
        <v>10</v>
      </c>
      <c r="E611">
        <f>IF(B611 &lt;= 5,VLOOKUP(C611,$R$3:$S$6,2,FALSE),0)</f>
        <v>0</v>
      </c>
      <c r="F611">
        <f t="shared" si="64"/>
        <v>0</v>
      </c>
      <c r="G611">
        <f t="shared" si="65"/>
        <v>0</v>
      </c>
      <c r="H611">
        <f t="shared" si="67"/>
        <v>146850</v>
      </c>
      <c r="I611">
        <f t="shared" si="68"/>
        <v>150</v>
      </c>
      <c r="J611">
        <f t="shared" si="69"/>
        <v>21200</v>
      </c>
      <c r="K611">
        <f t="shared" si="66"/>
        <v>125650</v>
      </c>
    </row>
    <row r="612" spans="1:11" x14ac:dyDescent="0.25">
      <c r="A612" s="1">
        <v>45537</v>
      </c>
      <c r="B612" s="2">
        <f t="shared" si="63"/>
        <v>1</v>
      </c>
      <c r="C612" t="s">
        <v>4</v>
      </c>
      <c r="D612">
        <v>10</v>
      </c>
      <c r="E612">
        <f>IF(B612 &lt;= 5,VLOOKUP(C612,$R$3:$S$6,2,FALSE),0)</f>
        <v>0.9</v>
      </c>
      <c r="F612">
        <f t="shared" si="64"/>
        <v>9</v>
      </c>
      <c r="G612">
        <f t="shared" si="65"/>
        <v>594</v>
      </c>
      <c r="H612">
        <f t="shared" si="67"/>
        <v>147444</v>
      </c>
      <c r="I612">
        <f t="shared" si="68"/>
        <v>0</v>
      </c>
      <c r="J612">
        <f t="shared" si="69"/>
        <v>21200</v>
      </c>
      <c r="K612">
        <f t="shared" si="66"/>
        <v>126244</v>
      </c>
    </row>
    <row r="613" spans="1:11" x14ac:dyDescent="0.25">
      <c r="A613" s="1">
        <v>45538</v>
      </c>
      <c r="B613" s="2">
        <f t="shared" si="63"/>
        <v>2</v>
      </c>
      <c r="C613" t="s">
        <v>4</v>
      </c>
      <c r="D613">
        <v>10</v>
      </c>
      <c r="E613">
        <f>IF(B613 &lt;= 5,VLOOKUP(C613,$R$3:$S$6,2,FALSE),0)</f>
        <v>0.9</v>
      </c>
      <c r="F613">
        <f t="shared" si="64"/>
        <v>9</v>
      </c>
      <c r="G613">
        <f t="shared" si="65"/>
        <v>594</v>
      </c>
      <c r="H613">
        <f t="shared" si="67"/>
        <v>148038</v>
      </c>
      <c r="I613">
        <f t="shared" si="68"/>
        <v>0</v>
      </c>
      <c r="J613">
        <f t="shared" si="69"/>
        <v>21200</v>
      </c>
      <c r="K613">
        <f t="shared" si="66"/>
        <v>126838</v>
      </c>
    </row>
    <row r="614" spans="1:11" x14ac:dyDescent="0.25">
      <c r="A614" s="1">
        <v>45539</v>
      </c>
      <c r="B614" s="2">
        <f t="shared" si="63"/>
        <v>3</v>
      </c>
      <c r="C614" t="s">
        <v>4</v>
      </c>
      <c r="D614">
        <v>10</v>
      </c>
      <c r="E614">
        <f>IF(B614 &lt;= 5,VLOOKUP(C614,$R$3:$S$6,2,FALSE),0)</f>
        <v>0.9</v>
      </c>
      <c r="F614">
        <f t="shared" si="64"/>
        <v>9</v>
      </c>
      <c r="G614">
        <f t="shared" si="65"/>
        <v>594</v>
      </c>
      <c r="H614">
        <f t="shared" si="67"/>
        <v>148632</v>
      </c>
      <c r="I614">
        <f t="shared" si="68"/>
        <v>0</v>
      </c>
      <c r="J614">
        <f t="shared" si="69"/>
        <v>21200</v>
      </c>
      <c r="K614">
        <f t="shared" si="66"/>
        <v>127432</v>
      </c>
    </row>
    <row r="615" spans="1:11" x14ac:dyDescent="0.25">
      <c r="A615" s="1">
        <v>45540</v>
      </c>
      <c r="B615" s="2">
        <f t="shared" si="63"/>
        <v>4</v>
      </c>
      <c r="C615" t="s">
        <v>4</v>
      </c>
      <c r="D615">
        <v>10</v>
      </c>
      <c r="E615">
        <f>IF(B615 &lt;= 5,VLOOKUP(C615,$R$3:$S$6,2,FALSE),0)</f>
        <v>0.9</v>
      </c>
      <c r="F615">
        <f t="shared" si="64"/>
        <v>9</v>
      </c>
      <c r="G615">
        <f t="shared" si="65"/>
        <v>594</v>
      </c>
      <c r="H615">
        <f t="shared" si="67"/>
        <v>149226</v>
      </c>
      <c r="I615">
        <f t="shared" si="68"/>
        <v>0</v>
      </c>
      <c r="J615">
        <f t="shared" si="69"/>
        <v>21200</v>
      </c>
      <c r="K615">
        <f t="shared" si="66"/>
        <v>128026</v>
      </c>
    </row>
    <row r="616" spans="1:11" x14ac:dyDescent="0.25">
      <c r="A616" s="1">
        <v>45541</v>
      </c>
      <c r="B616" s="2">
        <f t="shared" si="63"/>
        <v>5</v>
      </c>
      <c r="C616" t="s">
        <v>4</v>
      </c>
      <c r="D616">
        <v>10</v>
      </c>
      <c r="E616">
        <f>IF(B616 &lt;= 5,VLOOKUP(C616,$R$3:$S$6,2,FALSE),0)</f>
        <v>0.9</v>
      </c>
      <c r="F616">
        <f t="shared" si="64"/>
        <v>9</v>
      </c>
      <c r="G616">
        <f t="shared" si="65"/>
        <v>594</v>
      </c>
      <c r="H616">
        <f t="shared" si="67"/>
        <v>149820</v>
      </c>
      <c r="I616">
        <f t="shared" si="68"/>
        <v>0</v>
      </c>
      <c r="J616">
        <f t="shared" si="69"/>
        <v>21200</v>
      </c>
      <c r="K616">
        <f t="shared" si="66"/>
        <v>128620</v>
      </c>
    </row>
    <row r="617" spans="1:11" x14ac:dyDescent="0.25">
      <c r="A617" s="1">
        <v>45542</v>
      </c>
      <c r="B617" s="2">
        <f t="shared" si="63"/>
        <v>6</v>
      </c>
      <c r="C617" t="s">
        <v>4</v>
      </c>
      <c r="D617">
        <v>10</v>
      </c>
      <c r="E617">
        <f>IF(B617 &lt;= 5,VLOOKUP(C617,$R$3:$S$6,2,FALSE),0)</f>
        <v>0</v>
      </c>
      <c r="F617">
        <f t="shared" si="64"/>
        <v>0</v>
      </c>
      <c r="G617">
        <f t="shared" si="65"/>
        <v>0</v>
      </c>
      <c r="H617">
        <f t="shared" si="67"/>
        <v>149820</v>
      </c>
      <c r="I617">
        <f t="shared" si="68"/>
        <v>0</v>
      </c>
      <c r="J617">
        <f t="shared" si="69"/>
        <v>21200</v>
      </c>
      <c r="K617">
        <f t="shared" si="66"/>
        <v>128620</v>
      </c>
    </row>
    <row r="618" spans="1:11" x14ac:dyDescent="0.25">
      <c r="A618" s="1">
        <v>45543</v>
      </c>
      <c r="B618" s="2">
        <f t="shared" si="63"/>
        <v>7</v>
      </c>
      <c r="C618" t="s">
        <v>4</v>
      </c>
      <c r="D618">
        <v>10</v>
      </c>
      <c r="E618">
        <f>IF(B618 &lt;= 5,VLOOKUP(C618,$R$3:$S$6,2,FALSE),0)</f>
        <v>0</v>
      </c>
      <c r="F618">
        <f t="shared" si="64"/>
        <v>0</v>
      </c>
      <c r="G618">
        <f t="shared" si="65"/>
        <v>0</v>
      </c>
      <c r="H618">
        <f t="shared" si="67"/>
        <v>149820</v>
      </c>
      <c r="I618">
        <f t="shared" si="68"/>
        <v>150</v>
      </c>
      <c r="J618">
        <f t="shared" si="69"/>
        <v>21350</v>
      </c>
      <c r="K618">
        <f t="shared" si="66"/>
        <v>128470</v>
      </c>
    </row>
    <row r="619" spans="1:11" x14ac:dyDescent="0.25">
      <c r="A619" s="1">
        <v>45544</v>
      </c>
      <c r="B619" s="2">
        <f t="shared" si="63"/>
        <v>1</v>
      </c>
      <c r="C619" t="s">
        <v>4</v>
      </c>
      <c r="D619">
        <v>10</v>
      </c>
      <c r="E619">
        <f>IF(B619 &lt;= 5,VLOOKUP(C619,$R$3:$S$6,2,FALSE),0)</f>
        <v>0.9</v>
      </c>
      <c r="F619">
        <f t="shared" si="64"/>
        <v>9</v>
      </c>
      <c r="G619">
        <f t="shared" si="65"/>
        <v>594</v>
      </c>
      <c r="H619">
        <f t="shared" si="67"/>
        <v>150414</v>
      </c>
      <c r="I619">
        <f t="shared" si="68"/>
        <v>0</v>
      </c>
      <c r="J619">
        <f t="shared" si="69"/>
        <v>21350</v>
      </c>
      <c r="K619">
        <f t="shared" si="66"/>
        <v>129064</v>
      </c>
    </row>
    <row r="620" spans="1:11" x14ac:dyDescent="0.25">
      <c r="A620" s="1">
        <v>45545</v>
      </c>
      <c r="B620" s="2">
        <f t="shared" si="63"/>
        <v>2</v>
      </c>
      <c r="C620" t="s">
        <v>4</v>
      </c>
      <c r="D620">
        <v>10</v>
      </c>
      <c r="E620">
        <f>IF(B620 &lt;= 5,VLOOKUP(C620,$R$3:$S$6,2,FALSE),0)</f>
        <v>0.9</v>
      </c>
      <c r="F620">
        <f t="shared" si="64"/>
        <v>9</v>
      </c>
      <c r="G620">
        <f t="shared" si="65"/>
        <v>594</v>
      </c>
      <c r="H620">
        <f t="shared" si="67"/>
        <v>151008</v>
      </c>
      <c r="I620">
        <f t="shared" si="68"/>
        <v>0</v>
      </c>
      <c r="J620">
        <f t="shared" si="69"/>
        <v>21350</v>
      </c>
      <c r="K620">
        <f t="shared" si="66"/>
        <v>129658</v>
      </c>
    </row>
    <row r="621" spans="1:11" x14ac:dyDescent="0.25">
      <c r="A621" s="1">
        <v>45546</v>
      </c>
      <c r="B621" s="2">
        <f t="shared" si="63"/>
        <v>3</v>
      </c>
      <c r="C621" t="s">
        <v>4</v>
      </c>
      <c r="D621">
        <v>10</v>
      </c>
      <c r="E621">
        <f>IF(B621 &lt;= 5,VLOOKUP(C621,$R$3:$S$6,2,FALSE),0)</f>
        <v>0.9</v>
      </c>
      <c r="F621">
        <f t="shared" si="64"/>
        <v>9</v>
      </c>
      <c r="G621">
        <f t="shared" si="65"/>
        <v>594</v>
      </c>
      <c r="H621">
        <f t="shared" si="67"/>
        <v>151602</v>
      </c>
      <c r="I621">
        <f t="shared" si="68"/>
        <v>0</v>
      </c>
      <c r="J621">
        <f t="shared" si="69"/>
        <v>21350</v>
      </c>
      <c r="K621">
        <f t="shared" si="66"/>
        <v>130252</v>
      </c>
    </row>
    <row r="622" spans="1:11" x14ac:dyDescent="0.25">
      <c r="A622" s="1">
        <v>45547</v>
      </c>
      <c r="B622" s="2">
        <f t="shared" si="63"/>
        <v>4</v>
      </c>
      <c r="C622" t="s">
        <v>4</v>
      </c>
      <c r="D622">
        <v>10</v>
      </c>
      <c r="E622">
        <f>IF(B622 &lt;= 5,VLOOKUP(C622,$R$3:$S$6,2,FALSE),0)</f>
        <v>0.9</v>
      </c>
      <c r="F622">
        <f t="shared" si="64"/>
        <v>9</v>
      </c>
      <c r="G622">
        <f t="shared" si="65"/>
        <v>594</v>
      </c>
      <c r="H622">
        <f t="shared" si="67"/>
        <v>152196</v>
      </c>
      <c r="I622">
        <f t="shared" si="68"/>
        <v>0</v>
      </c>
      <c r="J622">
        <f t="shared" si="69"/>
        <v>21350</v>
      </c>
      <c r="K622">
        <f t="shared" si="66"/>
        <v>130846</v>
      </c>
    </row>
    <row r="623" spans="1:11" x14ac:dyDescent="0.25">
      <c r="A623" s="1">
        <v>45548</v>
      </c>
      <c r="B623" s="2">
        <f t="shared" si="63"/>
        <v>5</v>
      </c>
      <c r="C623" t="s">
        <v>4</v>
      </c>
      <c r="D623">
        <v>10</v>
      </c>
      <c r="E623">
        <f>IF(B623 &lt;= 5,VLOOKUP(C623,$R$3:$S$6,2,FALSE),0)</f>
        <v>0.9</v>
      </c>
      <c r="F623">
        <f t="shared" si="64"/>
        <v>9</v>
      </c>
      <c r="G623">
        <f t="shared" si="65"/>
        <v>594</v>
      </c>
      <c r="H623">
        <f t="shared" si="67"/>
        <v>152790</v>
      </c>
      <c r="I623">
        <f t="shared" si="68"/>
        <v>0</v>
      </c>
      <c r="J623">
        <f t="shared" si="69"/>
        <v>21350</v>
      </c>
      <c r="K623">
        <f t="shared" si="66"/>
        <v>131440</v>
      </c>
    </row>
    <row r="624" spans="1:11" x14ac:dyDescent="0.25">
      <c r="A624" s="1">
        <v>45549</v>
      </c>
      <c r="B624" s="2">
        <f t="shared" si="63"/>
        <v>6</v>
      </c>
      <c r="C624" t="s">
        <v>4</v>
      </c>
      <c r="D624">
        <v>10</v>
      </c>
      <c r="E624">
        <f>IF(B624 &lt;= 5,VLOOKUP(C624,$R$3:$S$6,2,FALSE),0)</f>
        <v>0</v>
      </c>
      <c r="F624">
        <f t="shared" si="64"/>
        <v>0</v>
      </c>
      <c r="G624">
        <f t="shared" si="65"/>
        <v>0</v>
      </c>
      <c r="H624">
        <f t="shared" si="67"/>
        <v>152790</v>
      </c>
      <c r="I624">
        <f t="shared" si="68"/>
        <v>0</v>
      </c>
      <c r="J624">
        <f t="shared" si="69"/>
        <v>21350</v>
      </c>
      <c r="K624">
        <f t="shared" si="66"/>
        <v>131440</v>
      </c>
    </row>
    <row r="625" spans="1:11" x14ac:dyDescent="0.25">
      <c r="A625" s="1">
        <v>45550</v>
      </c>
      <c r="B625" s="2">
        <f t="shared" si="63"/>
        <v>7</v>
      </c>
      <c r="C625" t="s">
        <v>4</v>
      </c>
      <c r="D625">
        <v>10</v>
      </c>
      <c r="E625">
        <f>IF(B625 &lt;= 5,VLOOKUP(C625,$R$3:$S$6,2,FALSE),0)</f>
        <v>0</v>
      </c>
      <c r="F625">
        <f t="shared" si="64"/>
        <v>0</v>
      </c>
      <c r="G625">
        <f t="shared" si="65"/>
        <v>0</v>
      </c>
      <c r="H625">
        <f t="shared" si="67"/>
        <v>152790</v>
      </c>
      <c r="I625">
        <f t="shared" si="68"/>
        <v>150</v>
      </c>
      <c r="J625">
        <f t="shared" si="69"/>
        <v>21500</v>
      </c>
      <c r="K625">
        <f t="shared" si="66"/>
        <v>131290</v>
      </c>
    </row>
    <row r="626" spans="1:11" x14ac:dyDescent="0.25">
      <c r="A626" s="1">
        <v>45551</v>
      </c>
      <c r="B626" s="2">
        <f t="shared" si="63"/>
        <v>1</v>
      </c>
      <c r="C626" t="s">
        <v>4</v>
      </c>
      <c r="D626">
        <v>10</v>
      </c>
      <c r="E626">
        <f>IF(B626 &lt;= 5,VLOOKUP(C626,$R$3:$S$6,2,FALSE),0)</f>
        <v>0.9</v>
      </c>
      <c r="F626">
        <f t="shared" si="64"/>
        <v>9</v>
      </c>
      <c r="G626">
        <f t="shared" si="65"/>
        <v>594</v>
      </c>
      <c r="H626">
        <f t="shared" si="67"/>
        <v>153384</v>
      </c>
      <c r="I626">
        <f t="shared" si="68"/>
        <v>0</v>
      </c>
      <c r="J626">
        <f t="shared" si="69"/>
        <v>21500</v>
      </c>
      <c r="K626">
        <f t="shared" si="66"/>
        <v>131884</v>
      </c>
    </row>
    <row r="627" spans="1:11" x14ac:dyDescent="0.25">
      <c r="A627" s="1">
        <v>45552</v>
      </c>
      <c r="B627" s="2">
        <f t="shared" si="63"/>
        <v>2</v>
      </c>
      <c r="C627" t="s">
        <v>4</v>
      </c>
      <c r="D627">
        <v>10</v>
      </c>
      <c r="E627">
        <f>IF(B627 &lt;= 5,VLOOKUP(C627,$R$3:$S$6,2,FALSE),0)</f>
        <v>0.9</v>
      </c>
      <c r="F627">
        <f t="shared" si="64"/>
        <v>9</v>
      </c>
      <c r="G627">
        <f t="shared" si="65"/>
        <v>594</v>
      </c>
      <c r="H627">
        <f t="shared" si="67"/>
        <v>153978</v>
      </c>
      <c r="I627">
        <f t="shared" si="68"/>
        <v>0</v>
      </c>
      <c r="J627">
        <f t="shared" si="69"/>
        <v>21500</v>
      </c>
      <c r="K627">
        <f t="shared" si="66"/>
        <v>132478</v>
      </c>
    </row>
    <row r="628" spans="1:11" x14ac:dyDescent="0.25">
      <c r="A628" s="1">
        <v>45553</v>
      </c>
      <c r="B628" s="2">
        <f t="shared" si="63"/>
        <v>3</v>
      </c>
      <c r="C628" t="s">
        <v>4</v>
      </c>
      <c r="D628">
        <v>10</v>
      </c>
      <c r="E628">
        <f>IF(B628 &lt;= 5,VLOOKUP(C628,$R$3:$S$6,2,FALSE),0)</f>
        <v>0.9</v>
      </c>
      <c r="F628">
        <f t="shared" si="64"/>
        <v>9</v>
      </c>
      <c r="G628">
        <f t="shared" si="65"/>
        <v>594</v>
      </c>
      <c r="H628">
        <f t="shared" si="67"/>
        <v>154572</v>
      </c>
      <c r="I628">
        <f t="shared" si="68"/>
        <v>0</v>
      </c>
      <c r="J628">
        <f t="shared" si="69"/>
        <v>21500</v>
      </c>
      <c r="K628">
        <f t="shared" si="66"/>
        <v>133072</v>
      </c>
    </row>
    <row r="629" spans="1:11" x14ac:dyDescent="0.25">
      <c r="A629" s="1">
        <v>45554</v>
      </c>
      <c r="B629" s="2">
        <f t="shared" si="63"/>
        <v>4</v>
      </c>
      <c r="C629" t="s">
        <v>4</v>
      </c>
      <c r="D629">
        <v>10</v>
      </c>
      <c r="E629">
        <f>IF(B629 &lt;= 5,VLOOKUP(C629,$R$3:$S$6,2,FALSE),0)</f>
        <v>0.9</v>
      </c>
      <c r="F629">
        <f t="shared" si="64"/>
        <v>9</v>
      </c>
      <c r="G629">
        <f t="shared" si="65"/>
        <v>594</v>
      </c>
      <c r="H629">
        <f t="shared" si="67"/>
        <v>155166</v>
      </c>
      <c r="I629">
        <f t="shared" si="68"/>
        <v>0</v>
      </c>
      <c r="J629">
        <f t="shared" si="69"/>
        <v>21500</v>
      </c>
      <c r="K629">
        <f t="shared" si="66"/>
        <v>133666</v>
      </c>
    </row>
    <row r="630" spans="1:11" x14ac:dyDescent="0.25">
      <c r="A630" s="1">
        <v>45555</v>
      </c>
      <c r="B630" s="2">
        <f t="shared" si="63"/>
        <v>5</v>
      </c>
      <c r="C630" t="s">
        <v>4</v>
      </c>
      <c r="D630">
        <v>10</v>
      </c>
      <c r="E630">
        <f>IF(B630 &lt;= 5,VLOOKUP(C630,$R$3:$S$6,2,FALSE),0)</f>
        <v>0.9</v>
      </c>
      <c r="F630">
        <f t="shared" si="64"/>
        <v>9</v>
      </c>
      <c r="G630">
        <f t="shared" si="65"/>
        <v>594</v>
      </c>
      <c r="H630">
        <f t="shared" si="67"/>
        <v>155760</v>
      </c>
      <c r="I630">
        <f t="shared" si="68"/>
        <v>0</v>
      </c>
      <c r="J630">
        <f t="shared" si="69"/>
        <v>21500</v>
      </c>
      <c r="K630">
        <f t="shared" si="66"/>
        <v>134260</v>
      </c>
    </row>
    <row r="631" spans="1:11" x14ac:dyDescent="0.25">
      <c r="A631" s="1">
        <v>45556</v>
      </c>
      <c r="B631" s="2">
        <f t="shared" si="63"/>
        <v>6</v>
      </c>
      <c r="C631" t="s">
        <v>4</v>
      </c>
      <c r="D631">
        <v>10</v>
      </c>
      <c r="E631">
        <f>IF(B631 &lt;= 5,VLOOKUP(C631,$R$3:$S$6,2,FALSE),0)</f>
        <v>0</v>
      </c>
      <c r="F631">
        <f t="shared" si="64"/>
        <v>0</v>
      </c>
      <c r="G631">
        <f t="shared" si="65"/>
        <v>0</v>
      </c>
      <c r="H631">
        <f t="shared" si="67"/>
        <v>155760</v>
      </c>
      <c r="I631">
        <f t="shared" si="68"/>
        <v>0</v>
      </c>
      <c r="J631">
        <f t="shared" si="69"/>
        <v>21500</v>
      </c>
      <c r="K631">
        <f t="shared" si="66"/>
        <v>134260</v>
      </c>
    </row>
    <row r="632" spans="1:11" x14ac:dyDescent="0.25">
      <c r="A632" s="1">
        <v>45557</v>
      </c>
      <c r="B632" s="2">
        <f t="shared" si="63"/>
        <v>7</v>
      </c>
      <c r="C632" t="s">
        <v>4</v>
      </c>
      <c r="D632">
        <v>10</v>
      </c>
      <c r="E632">
        <f>IF(B632 &lt;= 5,VLOOKUP(C632,$R$3:$S$6,2,FALSE),0)</f>
        <v>0</v>
      </c>
      <c r="F632">
        <f t="shared" si="64"/>
        <v>0</v>
      </c>
      <c r="G632">
        <f t="shared" si="65"/>
        <v>0</v>
      </c>
      <c r="H632">
        <f t="shared" si="67"/>
        <v>155760</v>
      </c>
      <c r="I632">
        <f t="shared" si="68"/>
        <v>150</v>
      </c>
      <c r="J632">
        <f t="shared" si="69"/>
        <v>21650</v>
      </c>
      <c r="K632">
        <f t="shared" si="66"/>
        <v>134110</v>
      </c>
    </row>
    <row r="633" spans="1:11" x14ac:dyDescent="0.25">
      <c r="A633" s="1">
        <v>45558</v>
      </c>
      <c r="B633" s="2">
        <f t="shared" si="63"/>
        <v>1</v>
      </c>
      <c r="C633" t="s">
        <v>5</v>
      </c>
      <c r="D633">
        <v>10</v>
      </c>
      <c r="E633">
        <f>IF(B633 &lt;= 5,VLOOKUP(C633,$R$3:$S$6,2,FALSE),0)</f>
        <v>0.4</v>
      </c>
      <c r="F633">
        <f t="shared" si="64"/>
        <v>4</v>
      </c>
      <c r="G633">
        <f t="shared" si="65"/>
        <v>264</v>
      </c>
      <c r="H633">
        <f t="shared" si="67"/>
        <v>156024</v>
      </c>
      <c r="I633">
        <f t="shared" si="68"/>
        <v>0</v>
      </c>
      <c r="J633">
        <f t="shared" si="69"/>
        <v>21650</v>
      </c>
      <c r="K633">
        <f t="shared" si="66"/>
        <v>134374</v>
      </c>
    </row>
    <row r="634" spans="1:11" x14ac:dyDescent="0.25">
      <c r="A634" s="1">
        <v>45559</v>
      </c>
      <c r="B634" s="2">
        <f t="shared" si="63"/>
        <v>2</v>
      </c>
      <c r="C634" t="s">
        <v>5</v>
      </c>
      <c r="D634">
        <v>10</v>
      </c>
      <c r="E634">
        <f>IF(B634 &lt;= 5,VLOOKUP(C634,$R$3:$S$6,2,FALSE),0)</f>
        <v>0.4</v>
      </c>
      <c r="F634">
        <f t="shared" si="64"/>
        <v>4</v>
      </c>
      <c r="G634">
        <f t="shared" si="65"/>
        <v>264</v>
      </c>
      <c r="H634">
        <f t="shared" si="67"/>
        <v>156288</v>
      </c>
      <c r="I634">
        <f t="shared" si="68"/>
        <v>0</v>
      </c>
      <c r="J634">
        <f t="shared" si="69"/>
        <v>21650</v>
      </c>
      <c r="K634">
        <f t="shared" si="66"/>
        <v>134638</v>
      </c>
    </row>
    <row r="635" spans="1:11" x14ac:dyDescent="0.25">
      <c r="A635" s="1">
        <v>45560</v>
      </c>
      <c r="B635" s="2">
        <f t="shared" si="63"/>
        <v>3</v>
      </c>
      <c r="C635" t="s">
        <v>5</v>
      </c>
      <c r="D635">
        <v>10</v>
      </c>
      <c r="E635">
        <f>IF(B635 &lt;= 5,VLOOKUP(C635,$R$3:$S$6,2,FALSE),0)</f>
        <v>0.4</v>
      </c>
      <c r="F635">
        <f t="shared" si="64"/>
        <v>4</v>
      </c>
      <c r="G635">
        <f t="shared" si="65"/>
        <v>264</v>
      </c>
      <c r="H635">
        <f t="shared" si="67"/>
        <v>156552</v>
      </c>
      <c r="I635">
        <f t="shared" si="68"/>
        <v>0</v>
      </c>
      <c r="J635">
        <f t="shared" si="69"/>
        <v>21650</v>
      </c>
      <c r="K635">
        <f t="shared" si="66"/>
        <v>134902</v>
      </c>
    </row>
    <row r="636" spans="1:11" x14ac:dyDescent="0.25">
      <c r="A636" s="1">
        <v>45561</v>
      </c>
      <c r="B636" s="2">
        <f t="shared" si="63"/>
        <v>4</v>
      </c>
      <c r="C636" t="s">
        <v>5</v>
      </c>
      <c r="D636">
        <v>10</v>
      </c>
      <c r="E636">
        <f>IF(B636 &lt;= 5,VLOOKUP(C636,$R$3:$S$6,2,FALSE),0)</f>
        <v>0.4</v>
      </c>
      <c r="F636">
        <f t="shared" si="64"/>
        <v>4</v>
      </c>
      <c r="G636">
        <f t="shared" si="65"/>
        <v>264</v>
      </c>
      <c r="H636">
        <f t="shared" si="67"/>
        <v>156816</v>
      </c>
      <c r="I636">
        <f t="shared" si="68"/>
        <v>0</v>
      </c>
      <c r="J636">
        <f t="shared" si="69"/>
        <v>21650</v>
      </c>
      <c r="K636">
        <f t="shared" si="66"/>
        <v>135166</v>
      </c>
    </row>
    <row r="637" spans="1:11" x14ac:dyDescent="0.25">
      <c r="A637" s="1">
        <v>45562</v>
      </c>
      <c r="B637" s="2">
        <f t="shared" si="63"/>
        <v>5</v>
      </c>
      <c r="C637" t="s">
        <v>5</v>
      </c>
      <c r="D637">
        <v>10</v>
      </c>
      <c r="E637">
        <f>IF(B637 &lt;= 5,VLOOKUP(C637,$R$3:$S$6,2,FALSE),0)</f>
        <v>0.4</v>
      </c>
      <c r="F637">
        <f t="shared" si="64"/>
        <v>4</v>
      </c>
      <c r="G637">
        <f t="shared" si="65"/>
        <v>264</v>
      </c>
      <c r="H637">
        <f t="shared" si="67"/>
        <v>157080</v>
      </c>
      <c r="I637">
        <f t="shared" si="68"/>
        <v>0</v>
      </c>
      <c r="J637">
        <f t="shared" si="69"/>
        <v>21650</v>
      </c>
      <c r="K637">
        <f t="shared" si="66"/>
        <v>135430</v>
      </c>
    </row>
    <row r="638" spans="1:11" x14ac:dyDescent="0.25">
      <c r="A638" s="1">
        <v>45563</v>
      </c>
      <c r="B638" s="2">
        <f t="shared" si="63"/>
        <v>6</v>
      </c>
      <c r="C638" t="s">
        <v>5</v>
      </c>
      <c r="D638">
        <v>10</v>
      </c>
      <c r="E638">
        <f>IF(B638 &lt;= 5,VLOOKUP(C638,$R$3:$S$6,2,FALSE),0)</f>
        <v>0</v>
      </c>
      <c r="F638">
        <f t="shared" si="64"/>
        <v>0</v>
      </c>
      <c r="G638">
        <f t="shared" si="65"/>
        <v>0</v>
      </c>
      <c r="H638">
        <f t="shared" si="67"/>
        <v>157080</v>
      </c>
      <c r="I638">
        <f t="shared" si="68"/>
        <v>0</v>
      </c>
      <c r="J638">
        <f t="shared" si="69"/>
        <v>21650</v>
      </c>
      <c r="K638">
        <f t="shared" si="66"/>
        <v>135430</v>
      </c>
    </row>
    <row r="639" spans="1:11" x14ac:dyDescent="0.25">
      <c r="A639" s="1">
        <v>45564</v>
      </c>
      <c r="B639" s="2">
        <f t="shared" si="63"/>
        <v>7</v>
      </c>
      <c r="C639" t="s">
        <v>5</v>
      </c>
      <c r="D639">
        <v>10</v>
      </c>
      <c r="E639">
        <f>IF(B639 &lt;= 5,VLOOKUP(C639,$R$3:$S$6,2,FALSE),0)</f>
        <v>0</v>
      </c>
      <c r="F639">
        <f t="shared" si="64"/>
        <v>0</v>
      </c>
      <c r="G639">
        <f t="shared" si="65"/>
        <v>0</v>
      </c>
      <c r="H639">
        <f t="shared" si="67"/>
        <v>157080</v>
      </c>
      <c r="I639">
        <f t="shared" si="68"/>
        <v>150</v>
      </c>
      <c r="J639">
        <f t="shared" si="69"/>
        <v>21800</v>
      </c>
      <c r="K639">
        <f t="shared" si="66"/>
        <v>135280</v>
      </c>
    </row>
    <row r="640" spans="1:11" x14ac:dyDescent="0.25">
      <c r="A640" s="1">
        <v>45565</v>
      </c>
      <c r="B640" s="2">
        <f t="shared" si="63"/>
        <v>1</v>
      </c>
      <c r="C640" t="s">
        <v>5</v>
      </c>
      <c r="D640">
        <v>10</v>
      </c>
      <c r="E640">
        <f>IF(B640 &lt;= 5,VLOOKUP(C640,$R$3:$S$6,2,FALSE),0)</f>
        <v>0.4</v>
      </c>
      <c r="F640">
        <f t="shared" si="64"/>
        <v>4</v>
      </c>
      <c r="G640">
        <f t="shared" si="65"/>
        <v>264</v>
      </c>
      <c r="H640">
        <f t="shared" si="67"/>
        <v>157344</v>
      </c>
      <c r="I640">
        <f t="shared" si="68"/>
        <v>0</v>
      </c>
      <c r="J640">
        <f t="shared" si="69"/>
        <v>21800</v>
      </c>
      <c r="K640">
        <f t="shared" si="66"/>
        <v>135544</v>
      </c>
    </row>
    <row r="641" spans="1:11" x14ac:dyDescent="0.25">
      <c r="A641" s="1">
        <v>45566</v>
      </c>
      <c r="B641" s="2">
        <f t="shared" si="63"/>
        <v>2</v>
      </c>
      <c r="C641" t="s">
        <v>5</v>
      </c>
      <c r="D641">
        <v>10</v>
      </c>
      <c r="E641">
        <f>IF(B641 &lt;= 5,VLOOKUP(C641,$R$3:$S$6,2,FALSE),0)</f>
        <v>0.4</v>
      </c>
      <c r="F641">
        <f t="shared" si="64"/>
        <v>4</v>
      </c>
      <c r="G641">
        <f t="shared" si="65"/>
        <v>264</v>
      </c>
      <c r="H641">
        <f t="shared" si="67"/>
        <v>157608</v>
      </c>
      <c r="I641">
        <f t="shared" si="68"/>
        <v>0</v>
      </c>
      <c r="J641">
        <f t="shared" si="69"/>
        <v>21800</v>
      </c>
      <c r="K641">
        <f t="shared" si="66"/>
        <v>135808</v>
      </c>
    </row>
    <row r="642" spans="1:11" x14ac:dyDescent="0.25">
      <c r="A642" s="1">
        <v>45567</v>
      </c>
      <c r="B642" s="2">
        <f t="shared" si="63"/>
        <v>3</v>
      </c>
      <c r="C642" t="s">
        <v>5</v>
      </c>
      <c r="D642">
        <v>10</v>
      </c>
      <c r="E642">
        <f>IF(B642 &lt;= 5,VLOOKUP(C642,$R$3:$S$6,2,FALSE),0)</f>
        <v>0.4</v>
      </c>
      <c r="F642">
        <f t="shared" si="64"/>
        <v>4</v>
      </c>
      <c r="G642">
        <f t="shared" si="65"/>
        <v>264</v>
      </c>
      <c r="H642">
        <f t="shared" si="67"/>
        <v>157872</v>
      </c>
      <c r="I642">
        <f t="shared" si="68"/>
        <v>0</v>
      </c>
      <c r="J642">
        <f t="shared" si="69"/>
        <v>21800</v>
      </c>
      <c r="K642">
        <f t="shared" si="66"/>
        <v>136072</v>
      </c>
    </row>
    <row r="643" spans="1:11" x14ac:dyDescent="0.25">
      <c r="A643" s="1">
        <v>45568</v>
      </c>
      <c r="B643" s="2">
        <f t="shared" ref="B643:B706" si="70">WEEKDAY(A643,2)</f>
        <v>4</v>
      </c>
      <c r="C643" t="s">
        <v>5</v>
      </c>
      <c r="D643">
        <v>10</v>
      </c>
      <c r="E643">
        <f>IF(B643 &lt;= 5,VLOOKUP(C643,$R$3:$S$6,2,FALSE),0)</f>
        <v>0.4</v>
      </c>
      <c r="F643">
        <f t="shared" ref="F643:F706" si="71">ROUNDDOWN(D643*E643,0)</f>
        <v>4</v>
      </c>
      <c r="G643">
        <f t="shared" ref="G643:G706" si="72">IF(B643&lt;=5,F643*$Q$9,0)</f>
        <v>264</v>
      </c>
      <c r="H643">
        <f t="shared" si="67"/>
        <v>158136</v>
      </c>
      <c r="I643">
        <f t="shared" si="68"/>
        <v>0</v>
      </c>
      <c r="J643">
        <f t="shared" si="69"/>
        <v>21800</v>
      </c>
      <c r="K643">
        <f t="shared" ref="K643:K706" si="73">H643-J643</f>
        <v>136336</v>
      </c>
    </row>
    <row r="644" spans="1:11" x14ac:dyDescent="0.25">
      <c r="A644" s="1">
        <v>45569</v>
      </c>
      <c r="B644" s="2">
        <f t="shared" si="70"/>
        <v>5</v>
      </c>
      <c r="C644" t="s">
        <v>5</v>
      </c>
      <c r="D644">
        <v>10</v>
      </c>
      <c r="E644">
        <f>IF(B644 &lt;= 5,VLOOKUP(C644,$R$3:$S$6,2,FALSE),0)</f>
        <v>0.4</v>
      </c>
      <c r="F644">
        <f t="shared" si="71"/>
        <v>4</v>
      </c>
      <c r="G644">
        <f t="shared" si="72"/>
        <v>264</v>
      </c>
      <c r="H644">
        <f t="shared" ref="H644:H707" si="74">H643+G644</f>
        <v>158400</v>
      </c>
      <c r="I644">
        <f t="shared" ref="I644:I707" si="75">IF(B644=7,D644*$Q$10,0)</f>
        <v>0</v>
      </c>
      <c r="J644">
        <f t="shared" ref="J644:J707" si="76">J643+I644</f>
        <v>21800</v>
      </c>
      <c r="K644">
        <f t="shared" si="73"/>
        <v>136600</v>
      </c>
    </row>
    <row r="645" spans="1:11" x14ac:dyDescent="0.25">
      <c r="A645" s="1">
        <v>45570</v>
      </c>
      <c r="B645" s="2">
        <f t="shared" si="70"/>
        <v>6</v>
      </c>
      <c r="C645" t="s">
        <v>5</v>
      </c>
      <c r="D645">
        <v>10</v>
      </c>
      <c r="E645">
        <f>IF(B645 &lt;= 5,VLOOKUP(C645,$R$3:$S$6,2,FALSE),0)</f>
        <v>0</v>
      </c>
      <c r="F645">
        <f t="shared" si="71"/>
        <v>0</v>
      </c>
      <c r="G645">
        <f t="shared" si="72"/>
        <v>0</v>
      </c>
      <c r="H645">
        <f t="shared" si="74"/>
        <v>158400</v>
      </c>
      <c r="I645">
        <f t="shared" si="75"/>
        <v>0</v>
      </c>
      <c r="J645">
        <f t="shared" si="76"/>
        <v>21800</v>
      </c>
      <c r="K645">
        <f t="shared" si="73"/>
        <v>136600</v>
      </c>
    </row>
    <row r="646" spans="1:11" x14ac:dyDescent="0.25">
      <c r="A646" s="1">
        <v>45571</v>
      </c>
      <c r="B646" s="2">
        <f t="shared" si="70"/>
        <v>7</v>
      </c>
      <c r="C646" t="s">
        <v>5</v>
      </c>
      <c r="D646">
        <v>10</v>
      </c>
      <c r="E646">
        <f>IF(B646 &lt;= 5,VLOOKUP(C646,$R$3:$S$6,2,FALSE),0)</f>
        <v>0</v>
      </c>
      <c r="F646">
        <f t="shared" si="71"/>
        <v>0</v>
      </c>
      <c r="G646">
        <f t="shared" si="72"/>
        <v>0</v>
      </c>
      <c r="H646">
        <f t="shared" si="74"/>
        <v>158400</v>
      </c>
      <c r="I646">
        <f t="shared" si="75"/>
        <v>150</v>
      </c>
      <c r="J646">
        <f t="shared" si="76"/>
        <v>21950</v>
      </c>
      <c r="K646">
        <f t="shared" si="73"/>
        <v>136450</v>
      </c>
    </row>
    <row r="647" spans="1:11" x14ac:dyDescent="0.25">
      <c r="A647" s="1">
        <v>45572</v>
      </c>
      <c r="B647" s="2">
        <f t="shared" si="70"/>
        <v>1</v>
      </c>
      <c r="C647" t="s">
        <v>5</v>
      </c>
      <c r="D647">
        <v>10</v>
      </c>
      <c r="E647">
        <f>IF(B647 &lt;= 5,VLOOKUP(C647,$R$3:$S$6,2,FALSE),0)</f>
        <v>0.4</v>
      </c>
      <c r="F647">
        <f t="shared" si="71"/>
        <v>4</v>
      </c>
      <c r="G647">
        <f t="shared" si="72"/>
        <v>264</v>
      </c>
      <c r="H647">
        <f t="shared" si="74"/>
        <v>158664</v>
      </c>
      <c r="I647">
        <f t="shared" si="75"/>
        <v>0</v>
      </c>
      <c r="J647">
        <f t="shared" si="76"/>
        <v>21950</v>
      </c>
      <c r="K647">
        <f t="shared" si="73"/>
        <v>136714</v>
      </c>
    </row>
    <row r="648" spans="1:11" x14ac:dyDescent="0.25">
      <c r="A648" s="1">
        <v>45573</v>
      </c>
      <c r="B648" s="2">
        <f t="shared" si="70"/>
        <v>2</v>
      </c>
      <c r="C648" t="s">
        <v>5</v>
      </c>
      <c r="D648">
        <v>10</v>
      </c>
      <c r="E648">
        <f>IF(B648 &lt;= 5,VLOOKUP(C648,$R$3:$S$6,2,FALSE),0)</f>
        <v>0.4</v>
      </c>
      <c r="F648">
        <f t="shared" si="71"/>
        <v>4</v>
      </c>
      <c r="G648">
        <f t="shared" si="72"/>
        <v>264</v>
      </c>
      <c r="H648">
        <f t="shared" si="74"/>
        <v>158928</v>
      </c>
      <c r="I648">
        <f t="shared" si="75"/>
        <v>0</v>
      </c>
      <c r="J648">
        <f t="shared" si="76"/>
        <v>21950</v>
      </c>
      <c r="K648">
        <f t="shared" si="73"/>
        <v>136978</v>
      </c>
    </row>
    <row r="649" spans="1:11" x14ac:dyDescent="0.25">
      <c r="A649" s="1">
        <v>45574</v>
      </c>
      <c r="B649" s="2">
        <f t="shared" si="70"/>
        <v>3</v>
      </c>
      <c r="C649" t="s">
        <v>5</v>
      </c>
      <c r="D649">
        <v>10</v>
      </c>
      <c r="E649">
        <f>IF(B649 &lt;= 5,VLOOKUP(C649,$R$3:$S$6,2,FALSE),0)</f>
        <v>0.4</v>
      </c>
      <c r="F649">
        <f t="shared" si="71"/>
        <v>4</v>
      </c>
      <c r="G649">
        <f t="shared" si="72"/>
        <v>264</v>
      </c>
      <c r="H649">
        <f t="shared" si="74"/>
        <v>159192</v>
      </c>
      <c r="I649">
        <f t="shared" si="75"/>
        <v>0</v>
      </c>
      <c r="J649">
        <f t="shared" si="76"/>
        <v>21950</v>
      </c>
      <c r="K649">
        <f t="shared" si="73"/>
        <v>137242</v>
      </c>
    </row>
    <row r="650" spans="1:11" x14ac:dyDescent="0.25">
      <c r="A650" s="1">
        <v>45575</v>
      </c>
      <c r="B650" s="2">
        <f t="shared" si="70"/>
        <v>4</v>
      </c>
      <c r="C650" t="s">
        <v>5</v>
      </c>
      <c r="D650">
        <v>10</v>
      </c>
      <c r="E650">
        <f>IF(B650 &lt;= 5,VLOOKUP(C650,$R$3:$S$6,2,FALSE),0)</f>
        <v>0.4</v>
      </c>
      <c r="F650">
        <f t="shared" si="71"/>
        <v>4</v>
      </c>
      <c r="G650">
        <f t="shared" si="72"/>
        <v>264</v>
      </c>
      <c r="H650">
        <f t="shared" si="74"/>
        <v>159456</v>
      </c>
      <c r="I650">
        <f t="shared" si="75"/>
        <v>0</v>
      </c>
      <c r="J650">
        <f t="shared" si="76"/>
        <v>21950</v>
      </c>
      <c r="K650">
        <f t="shared" si="73"/>
        <v>137506</v>
      </c>
    </row>
    <row r="651" spans="1:11" x14ac:dyDescent="0.25">
      <c r="A651" s="1">
        <v>45576</v>
      </c>
      <c r="B651" s="2">
        <f t="shared" si="70"/>
        <v>5</v>
      </c>
      <c r="C651" t="s">
        <v>5</v>
      </c>
      <c r="D651">
        <v>10</v>
      </c>
      <c r="E651">
        <f>IF(B651 &lt;= 5,VLOOKUP(C651,$R$3:$S$6,2,FALSE),0)</f>
        <v>0.4</v>
      </c>
      <c r="F651">
        <f t="shared" si="71"/>
        <v>4</v>
      </c>
      <c r="G651">
        <f t="shared" si="72"/>
        <v>264</v>
      </c>
      <c r="H651">
        <f t="shared" si="74"/>
        <v>159720</v>
      </c>
      <c r="I651">
        <f t="shared" si="75"/>
        <v>0</v>
      </c>
      <c r="J651">
        <f t="shared" si="76"/>
        <v>21950</v>
      </c>
      <c r="K651">
        <f t="shared" si="73"/>
        <v>137770</v>
      </c>
    </row>
    <row r="652" spans="1:11" x14ac:dyDescent="0.25">
      <c r="A652" s="1">
        <v>45577</v>
      </c>
      <c r="B652" s="2">
        <f t="shared" si="70"/>
        <v>6</v>
      </c>
      <c r="C652" t="s">
        <v>5</v>
      </c>
      <c r="D652">
        <v>10</v>
      </c>
      <c r="E652">
        <f>IF(B652 &lt;= 5,VLOOKUP(C652,$R$3:$S$6,2,FALSE),0)</f>
        <v>0</v>
      </c>
      <c r="F652">
        <f t="shared" si="71"/>
        <v>0</v>
      </c>
      <c r="G652">
        <f t="shared" si="72"/>
        <v>0</v>
      </c>
      <c r="H652">
        <f t="shared" si="74"/>
        <v>159720</v>
      </c>
      <c r="I652">
        <f t="shared" si="75"/>
        <v>0</v>
      </c>
      <c r="J652">
        <f t="shared" si="76"/>
        <v>21950</v>
      </c>
      <c r="K652">
        <f t="shared" si="73"/>
        <v>137770</v>
      </c>
    </row>
    <row r="653" spans="1:11" x14ac:dyDescent="0.25">
      <c r="A653" s="1">
        <v>45578</v>
      </c>
      <c r="B653" s="2">
        <f t="shared" si="70"/>
        <v>7</v>
      </c>
      <c r="C653" t="s">
        <v>5</v>
      </c>
      <c r="D653">
        <v>10</v>
      </c>
      <c r="E653">
        <f>IF(B653 &lt;= 5,VLOOKUP(C653,$R$3:$S$6,2,FALSE),0)</f>
        <v>0</v>
      </c>
      <c r="F653">
        <f t="shared" si="71"/>
        <v>0</v>
      </c>
      <c r="G653">
        <f t="shared" si="72"/>
        <v>0</v>
      </c>
      <c r="H653">
        <f t="shared" si="74"/>
        <v>159720</v>
      </c>
      <c r="I653">
        <f t="shared" si="75"/>
        <v>150</v>
      </c>
      <c r="J653">
        <f t="shared" si="76"/>
        <v>22100</v>
      </c>
      <c r="K653">
        <f t="shared" si="73"/>
        <v>137620</v>
      </c>
    </row>
    <row r="654" spans="1:11" x14ac:dyDescent="0.25">
      <c r="A654" s="1">
        <v>45579</v>
      </c>
      <c r="B654" s="2">
        <f t="shared" si="70"/>
        <v>1</v>
      </c>
      <c r="C654" t="s">
        <v>5</v>
      </c>
      <c r="D654">
        <v>10</v>
      </c>
      <c r="E654">
        <f>IF(B654 &lt;= 5,VLOOKUP(C654,$R$3:$S$6,2,FALSE),0)</f>
        <v>0.4</v>
      </c>
      <c r="F654">
        <f t="shared" si="71"/>
        <v>4</v>
      </c>
      <c r="G654">
        <f t="shared" si="72"/>
        <v>264</v>
      </c>
      <c r="H654">
        <f t="shared" si="74"/>
        <v>159984</v>
      </c>
      <c r="I654">
        <f t="shared" si="75"/>
        <v>0</v>
      </c>
      <c r="J654">
        <f t="shared" si="76"/>
        <v>22100</v>
      </c>
      <c r="K654">
        <f t="shared" si="73"/>
        <v>137884</v>
      </c>
    </row>
    <row r="655" spans="1:11" x14ac:dyDescent="0.25">
      <c r="A655" s="1">
        <v>45580</v>
      </c>
      <c r="B655" s="2">
        <f t="shared" si="70"/>
        <v>2</v>
      </c>
      <c r="C655" t="s">
        <v>5</v>
      </c>
      <c r="D655">
        <v>10</v>
      </c>
      <c r="E655">
        <f>IF(B655 &lt;= 5,VLOOKUP(C655,$R$3:$S$6,2,FALSE),0)</f>
        <v>0.4</v>
      </c>
      <c r="F655">
        <f t="shared" si="71"/>
        <v>4</v>
      </c>
      <c r="G655">
        <f t="shared" si="72"/>
        <v>264</v>
      </c>
      <c r="H655">
        <f t="shared" si="74"/>
        <v>160248</v>
      </c>
      <c r="I655">
        <f t="shared" si="75"/>
        <v>0</v>
      </c>
      <c r="J655">
        <f t="shared" si="76"/>
        <v>22100</v>
      </c>
      <c r="K655">
        <f t="shared" si="73"/>
        <v>138148</v>
      </c>
    </row>
    <row r="656" spans="1:11" x14ac:dyDescent="0.25">
      <c r="A656" s="1">
        <v>45581</v>
      </c>
      <c r="B656" s="2">
        <f t="shared" si="70"/>
        <v>3</v>
      </c>
      <c r="C656" t="s">
        <v>5</v>
      </c>
      <c r="D656">
        <v>10</v>
      </c>
      <c r="E656">
        <f>IF(B656 &lt;= 5,VLOOKUP(C656,$R$3:$S$6,2,FALSE),0)</f>
        <v>0.4</v>
      </c>
      <c r="F656">
        <f t="shared" si="71"/>
        <v>4</v>
      </c>
      <c r="G656">
        <f t="shared" si="72"/>
        <v>264</v>
      </c>
      <c r="H656">
        <f t="shared" si="74"/>
        <v>160512</v>
      </c>
      <c r="I656">
        <f t="shared" si="75"/>
        <v>0</v>
      </c>
      <c r="J656">
        <f t="shared" si="76"/>
        <v>22100</v>
      </c>
      <c r="K656">
        <f t="shared" si="73"/>
        <v>138412</v>
      </c>
    </row>
    <row r="657" spans="1:11" x14ac:dyDescent="0.25">
      <c r="A657" s="1">
        <v>45582</v>
      </c>
      <c r="B657" s="2">
        <f t="shared" si="70"/>
        <v>4</v>
      </c>
      <c r="C657" t="s">
        <v>5</v>
      </c>
      <c r="D657">
        <v>10</v>
      </c>
      <c r="E657">
        <f>IF(B657 &lt;= 5,VLOOKUP(C657,$R$3:$S$6,2,FALSE),0)</f>
        <v>0.4</v>
      </c>
      <c r="F657">
        <f t="shared" si="71"/>
        <v>4</v>
      </c>
      <c r="G657">
        <f t="shared" si="72"/>
        <v>264</v>
      </c>
      <c r="H657">
        <f t="shared" si="74"/>
        <v>160776</v>
      </c>
      <c r="I657">
        <f t="shared" si="75"/>
        <v>0</v>
      </c>
      <c r="J657">
        <f t="shared" si="76"/>
        <v>22100</v>
      </c>
      <c r="K657">
        <f t="shared" si="73"/>
        <v>138676</v>
      </c>
    </row>
    <row r="658" spans="1:11" x14ac:dyDescent="0.25">
      <c r="A658" s="1">
        <v>45583</v>
      </c>
      <c r="B658" s="2">
        <f t="shared" si="70"/>
        <v>5</v>
      </c>
      <c r="C658" t="s">
        <v>5</v>
      </c>
      <c r="D658">
        <v>10</v>
      </c>
      <c r="E658">
        <f>IF(B658 &lt;= 5,VLOOKUP(C658,$R$3:$S$6,2,FALSE),0)</f>
        <v>0.4</v>
      </c>
      <c r="F658">
        <f t="shared" si="71"/>
        <v>4</v>
      </c>
      <c r="G658">
        <f t="shared" si="72"/>
        <v>264</v>
      </c>
      <c r="H658">
        <f t="shared" si="74"/>
        <v>161040</v>
      </c>
      <c r="I658">
        <f t="shared" si="75"/>
        <v>0</v>
      </c>
      <c r="J658">
        <f t="shared" si="76"/>
        <v>22100</v>
      </c>
      <c r="K658">
        <f t="shared" si="73"/>
        <v>138940</v>
      </c>
    </row>
    <row r="659" spans="1:11" x14ac:dyDescent="0.25">
      <c r="A659" s="1">
        <v>45584</v>
      </c>
      <c r="B659" s="2">
        <f t="shared" si="70"/>
        <v>6</v>
      </c>
      <c r="C659" t="s">
        <v>5</v>
      </c>
      <c r="D659">
        <v>10</v>
      </c>
      <c r="E659">
        <f>IF(B659 &lt;= 5,VLOOKUP(C659,$R$3:$S$6,2,FALSE),0)</f>
        <v>0</v>
      </c>
      <c r="F659">
        <f t="shared" si="71"/>
        <v>0</v>
      </c>
      <c r="G659">
        <f t="shared" si="72"/>
        <v>0</v>
      </c>
      <c r="H659">
        <f t="shared" si="74"/>
        <v>161040</v>
      </c>
      <c r="I659">
        <f t="shared" si="75"/>
        <v>0</v>
      </c>
      <c r="J659">
        <f t="shared" si="76"/>
        <v>22100</v>
      </c>
      <c r="K659">
        <f t="shared" si="73"/>
        <v>138940</v>
      </c>
    </row>
    <row r="660" spans="1:11" x14ac:dyDescent="0.25">
      <c r="A660" s="1">
        <v>45585</v>
      </c>
      <c r="B660" s="2">
        <f t="shared" si="70"/>
        <v>7</v>
      </c>
      <c r="C660" t="s">
        <v>5</v>
      </c>
      <c r="D660">
        <v>10</v>
      </c>
      <c r="E660">
        <f>IF(B660 &lt;= 5,VLOOKUP(C660,$R$3:$S$6,2,FALSE),0)</f>
        <v>0</v>
      </c>
      <c r="F660">
        <f t="shared" si="71"/>
        <v>0</v>
      </c>
      <c r="G660">
        <f t="shared" si="72"/>
        <v>0</v>
      </c>
      <c r="H660">
        <f t="shared" si="74"/>
        <v>161040</v>
      </c>
      <c r="I660">
        <f t="shared" si="75"/>
        <v>150</v>
      </c>
      <c r="J660">
        <f t="shared" si="76"/>
        <v>22250</v>
      </c>
      <c r="K660">
        <f t="shared" si="73"/>
        <v>138790</v>
      </c>
    </row>
    <row r="661" spans="1:11" x14ac:dyDescent="0.25">
      <c r="A661" s="1">
        <v>45586</v>
      </c>
      <c r="B661" s="2">
        <f t="shared" si="70"/>
        <v>1</v>
      </c>
      <c r="C661" t="s">
        <v>5</v>
      </c>
      <c r="D661">
        <v>10</v>
      </c>
      <c r="E661">
        <f>IF(B661 &lt;= 5,VLOOKUP(C661,$R$3:$S$6,2,FALSE),0)</f>
        <v>0.4</v>
      </c>
      <c r="F661">
        <f t="shared" si="71"/>
        <v>4</v>
      </c>
      <c r="G661">
        <f t="shared" si="72"/>
        <v>264</v>
      </c>
      <c r="H661">
        <f t="shared" si="74"/>
        <v>161304</v>
      </c>
      <c r="I661">
        <f t="shared" si="75"/>
        <v>0</v>
      </c>
      <c r="J661">
        <f t="shared" si="76"/>
        <v>22250</v>
      </c>
      <c r="K661">
        <f t="shared" si="73"/>
        <v>139054</v>
      </c>
    </row>
    <row r="662" spans="1:11" x14ac:dyDescent="0.25">
      <c r="A662" s="1">
        <v>45587</v>
      </c>
      <c r="B662" s="2">
        <f t="shared" si="70"/>
        <v>2</v>
      </c>
      <c r="C662" t="s">
        <v>5</v>
      </c>
      <c r="D662">
        <v>10</v>
      </c>
      <c r="E662">
        <f>IF(B662 &lt;= 5,VLOOKUP(C662,$R$3:$S$6,2,FALSE),0)</f>
        <v>0.4</v>
      </c>
      <c r="F662">
        <f t="shared" si="71"/>
        <v>4</v>
      </c>
      <c r="G662">
        <f t="shared" si="72"/>
        <v>264</v>
      </c>
      <c r="H662">
        <f t="shared" si="74"/>
        <v>161568</v>
      </c>
      <c r="I662">
        <f t="shared" si="75"/>
        <v>0</v>
      </c>
      <c r="J662">
        <f t="shared" si="76"/>
        <v>22250</v>
      </c>
      <c r="K662">
        <f t="shared" si="73"/>
        <v>139318</v>
      </c>
    </row>
    <row r="663" spans="1:11" x14ac:dyDescent="0.25">
      <c r="A663" s="1">
        <v>45588</v>
      </c>
      <c r="B663" s="2">
        <f t="shared" si="70"/>
        <v>3</v>
      </c>
      <c r="C663" t="s">
        <v>5</v>
      </c>
      <c r="D663">
        <v>10</v>
      </c>
      <c r="E663">
        <f>IF(B663 &lt;= 5,VLOOKUP(C663,$R$3:$S$6,2,FALSE),0)</f>
        <v>0.4</v>
      </c>
      <c r="F663">
        <f t="shared" si="71"/>
        <v>4</v>
      </c>
      <c r="G663">
        <f t="shared" si="72"/>
        <v>264</v>
      </c>
      <c r="H663">
        <f t="shared" si="74"/>
        <v>161832</v>
      </c>
      <c r="I663">
        <f t="shared" si="75"/>
        <v>0</v>
      </c>
      <c r="J663">
        <f t="shared" si="76"/>
        <v>22250</v>
      </c>
      <c r="K663">
        <f t="shared" si="73"/>
        <v>139582</v>
      </c>
    </row>
    <row r="664" spans="1:11" x14ac:dyDescent="0.25">
      <c r="A664" s="1">
        <v>45589</v>
      </c>
      <c r="B664" s="2">
        <f t="shared" si="70"/>
        <v>4</v>
      </c>
      <c r="C664" t="s">
        <v>5</v>
      </c>
      <c r="D664">
        <v>10</v>
      </c>
      <c r="E664">
        <f>IF(B664 &lt;= 5,VLOOKUP(C664,$R$3:$S$6,2,FALSE),0)</f>
        <v>0.4</v>
      </c>
      <c r="F664">
        <f t="shared" si="71"/>
        <v>4</v>
      </c>
      <c r="G664">
        <f t="shared" si="72"/>
        <v>264</v>
      </c>
      <c r="H664">
        <f t="shared" si="74"/>
        <v>162096</v>
      </c>
      <c r="I664">
        <f t="shared" si="75"/>
        <v>0</v>
      </c>
      <c r="J664">
        <f t="shared" si="76"/>
        <v>22250</v>
      </c>
      <c r="K664">
        <f t="shared" si="73"/>
        <v>139846</v>
      </c>
    </row>
    <row r="665" spans="1:11" x14ac:dyDescent="0.25">
      <c r="A665" s="1">
        <v>45590</v>
      </c>
      <c r="B665" s="2">
        <f t="shared" si="70"/>
        <v>5</v>
      </c>
      <c r="C665" t="s">
        <v>5</v>
      </c>
      <c r="D665">
        <v>10</v>
      </c>
      <c r="E665">
        <f>IF(B665 &lt;= 5,VLOOKUP(C665,$R$3:$S$6,2,FALSE),0)</f>
        <v>0.4</v>
      </c>
      <c r="F665">
        <f t="shared" si="71"/>
        <v>4</v>
      </c>
      <c r="G665">
        <f t="shared" si="72"/>
        <v>264</v>
      </c>
      <c r="H665">
        <f t="shared" si="74"/>
        <v>162360</v>
      </c>
      <c r="I665">
        <f t="shared" si="75"/>
        <v>0</v>
      </c>
      <c r="J665">
        <f t="shared" si="76"/>
        <v>22250</v>
      </c>
      <c r="K665">
        <f t="shared" si="73"/>
        <v>140110</v>
      </c>
    </row>
    <row r="666" spans="1:11" x14ac:dyDescent="0.25">
      <c r="A666" s="1">
        <v>45591</v>
      </c>
      <c r="B666" s="2">
        <f t="shared" si="70"/>
        <v>6</v>
      </c>
      <c r="C666" t="s">
        <v>5</v>
      </c>
      <c r="D666">
        <v>10</v>
      </c>
      <c r="E666">
        <f>IF(B666 &lt;= 5,VLOOKUP(C666,$R$3:$S$6,2,FALSE),0)</f>
        <v>0</v>
      </c>
      <c r="F666">
        <f t="shared" si="71"/>
        <v>0</v>
      </c>
      <c r="G666">
        <f t="shared" si="72"/>
        <v>0</v>
      </c>
      <c r="H666">
        <f t="shared" si="74"/>
        <v>162360</v>
      </c>
      <c r="I666">
        <f t="shared" si="75"/>
        <v>0</v>
      </c>
      <c r="J666">
        <f t="shared" si="76"/>
        <v>22250</v>
      </c>
      <c r="K666">
        <f t="shared" si="73"/>
        <v>140110</v>
      </c>
    </row>
    <row r="667" spans="1:11" x14ac:dyDescent="0.25">
      <c r="A667" s="1">
        <v>45592</v>
      </c>
      <c r="B667" s="2">
        <f t="shared" si="70"/>
        <v>7</v>
      </c>
      <c r="C667" t="s">
        <v>5</v>
      </c>
      <c r="D667">
        <v>10</v>
      </c>
      <c r="E667">
        <f>IF(B667 &lt;= 5,VLOOKUP(C667,$R$3:$S$6,2,FALSE),0)</f>
        <v>0</v>
      </c>
      <c r="F667">
        <f t="shared" si="71"/>
        <v>0</v>
      </c>
      <c r="G667">
        <f t="shared" si="72"/>
        <v>0</v>
      </c>
      <c r="H667">
        <f t="shared" si="74"/>
        <v>162360</v>
      </c>
      <c r="I667">
        <f t="shared" si="75"/>
        <v>150</v>
      </c>
      <c r="J667">
        <f t="shared" si="76"/>
        <v>22400</v>
      </c>
      <c r="K667">
        <f t="shared" si="73"/>
        <v>139960</v>
      </c>
    </row>
    <row r="668" spans="1:11" x14ac:dyDescent="0.25">
      <c r="A668" s="1">
        <v>45593</v>
      </c>
      <c r="B668" s="2">
        <f t="shared" si="70"/>
        <v>1</v>
      </c>
      <c r="C668" t="s">
        <v>5</v>
      </c>
      <c r="D668">
        <v>10</v>
      </c>
      <c r="E668">
        <f>IF(B668 &lt;= 5,VLOOKUP(C668,$R$3:$S$6,2,FALSE),0)</f>
        <v>0.4</v>
      </c>
      <c r="F668">
        <f t="shared" si="71"/>
        <v>4</v>
      </c>
      <c r="G668">
        <f t="shared" si="72"/>
        <v>264</v>
      </c>
      <c r="H668">
        <f t="shared" si="74"/>
        <v>162624</v>
      </c>
      <c r="I668">
        <f t="shared" si="75"/>
        <v>0</v>
      </c>
      <c r="J668">
        <f t="shared" si="76"/>
        <v>22400</v>
      </c>
      <c r="K668">
        <f t="shared" si="73"/>
        <v>140224</v>
      </c>
    </row>
    <row r="669" spans="1:11" x14ac:dyDescent="0.25">
      <c r="A669" s="1">
        <v>45594</v>
      </c>
      <c r="B669" s="2">
        <f t="shared" si="70"/>
        <v>2</v>
      </c>
      <c r="C669" t="s">
        <v>5</v>
      </c>
      <c r="D669">
        <v>10</v>
      </c>
      <c r="E669">
        <f>IF(B669 &lt;= 5,VLOOKUP(C669,$R$3:$S$6,2,FALSE),0)</f>
        <v>0.4</v>
      </c>
      <c r="F669">
        <f t="shared" si="71"/>
        <v>4</v>
      </c>
      <c r="G669">
        <f t="shared" si="72"/>
        <v>264</v>
      </c>
      <c r="H669">
        <f t="shared" si="74"/>
        <v>162888</v>
      </c>
      <c r="I669">
        <f t="shared" si="75"/>
        <v>0</v>
      </c>
      <c r="J669">
        <f t="shared" si="76"/>
        <v>22400</v>
      </c>
      <c r="K669">
        <f t="shared" si="73"/>
        <v>140488</v>
      </c>
    </row>
    <row r="670" spans="1:11" x14ac:dyDescent="0.25">
      <c r="A670" s="1">
        <v>45595</v>
      </c>
      <c r="B670" s="2">
        <f t="shared" si="70"/>
        <v>3</v>
      </c>
      <c r="C670" t="s">
        <v>5</v>
      </c>
      <c r="D670">
        <v>10</v>
      </c>
      <c r="E670">
        <f>IF(B670 &lt;= 5,VLOOKUP(C670,$R$3:$S$6,2,FALSE),0)</f>
        <v>0.4</v>
      </c>
      <c r="F670">
        <f t="shared" si="71"/>
        <v>4</v>
      </c>
      <c r="G670">
        <f t="shared" si="72"/>
        <v>264</v>
      </c>
      <c r="H670">
        <f t="shared" si="74"/>
        <v>163152</v>
      </c>
      <c r="I670">
        <f t="shared" si="75"/>
        <v>0</v>
      </c>
      <c r="J670">
        <f t="shared" si="76"/>
        <v>22400</v>
      </c>
      <c r="K670">
        <f t="shared" si="73"/>
        <v>140752</v>
      </c>
    </row>
    <row r="671" spans="1:11" x14ac:dyDescent="0.25">
      <c r="A671" s="1">
        <v>45596</v>
      </c>
      <c r="B671" s="2">
        <f t="shared" si="70"/>
        <v>4</v>
      </c>
      <c r="C671" t="s">
        <v>5</v>
      </c>
      <c r="D671">
        <v>10</v>
      </c>
      <c r="E671">
        <f>IF(B671 &lt;= 5,VLOOKUP(C671,$R$3:$S$6,2,FALSE),0)</f>
        <v>0.4</v>
      </c>
      <c r="F671">
        <f t="shared" si="71"/>
        <v>4</v>
      </c>
      <c r="G671">
        <f t="shared" si="72"/>
        <v>264</v>
      </c>
      <c r="H671">
        <f t="shared" si="74"/>
        <v>163416</v>
      </c>
      <c r="I671">
        <f t="shared" si="75"/>
        <v>0</v>
      </c>
      <c r="J671">
        <f t="shared" si="76"/>
        <v>22400</v>
      </c>
      <c r="K671">
        <f t="shared" si="73"/>
        <v>141016</v>
      </c>
    </row>
    <row r="672" spans="1:11" x14ac:dyDescent="0.25">
      <c r="A672" s="1">
        <v>45597</v>
      </c>
      <c r="B672" s="2">
        <f t="shared" si="70"/>
        <v>5</v>
      </c>
      <c r="C672" t="s">
        <v>5</v>
      </c>
      <c r="D672">
        <v>10</v>
      </c>
      <c r="E672">
        <f>IF(B672 &lt;= 5,VLOOKUP(C672,$R$3:$S$6,2,FALSE),0)</f>
        <v>0.4</v>
      </c>
      <c r="F672">
        <f t="shared" si="71"/>
        <v>4</v>
      </c>
      <c r="G672">
        <f t="shared" si="72"/>
        <v>264</v>
      </c>
      <c r="H672">
        <f t="shared" si="74"/>
        <v>163680</v>
      </c>
      <c r="I672">
        <f t="shared" si="75"/>
        <v>0</v>
      </c>
      <c r="J672">
        <f t="shared" si="76"/>
        <v>22400</v>
      </c>
      <c r="K672">
        <f t="shared" si="73"/>
        <v>141280</v>
      </c>
    </row>
    <row r="673" spans="1:11" x14ac:dyDescent="0.25">
      <c r="A673" s="1">
        <v>45598</v>
      </c>
      <c r="B673" s="2">
        <f t="shared" si="70"/>
        <v>6</v>
      </c>
      <c r="C673" t="s">
        <v>5</v>
      </c>
      <c r="D673">
        <v>10</v>
      </c>
      <c r="E673">
        <f>IF(B673 &lt;= 5,VLOOKUP(C673,$R$3:$S$6,2,FALSE),0)</f>
        <v>0</v>
      </c>
      <c r="F673">
        <f t="shared" si="71"/>
        <v>0</v>
      </c>
      <c r="G673">
        <f t="shared" si="72"/>
        <v>0</v>
      </c>
      <c r="H673">
        <f t="shared" si="74"/>
        <v>163680</v>
      </c>
      <c r="I673">
        <f t="shared" si="75"/>
        <v>0</v>
      </c>
      <c r="J673">
        <f t="shared" si="76"/>
        <v>22400</v>
      </c>
      <c r="K673">
        <f t="shared" si="73"/>
        <v>141280</v>
      </c>
    </row>
    <row r="674" spans="1:11" x14ac:dyDescent="0.25">
      <c r="A674" s="1">
        <v>45599</v>
      </c>
      <c r="B674" s="2">
        <f t="shared" si="70"/>
        <v>7</v>
      </c>
      <c r="C674" t="s">
        <v>5</v>
      </c>
      <c r="D674">
        <v>10</v>
      </c>
      <c r="E674">
        <f>IF(B674 &lt;= 5,VLOOKUP(C674,$R$3:$S$6,2,FALSE),0)</f>
        <v>0</v>
      </c>
      <c r="F674">
        <f t="shared" si="71"/>
        <v>0</v>
      </c>
      <c r="G674">
        <f t="shared" si="72"/>
        <v>0</v>
      </c>
      <c r="H674">
        <f t="shared" si="74"/>
        <v>163680</v>
      </c>
      <c r="I674">
        <f t="shared" si="75"/>
        <v>150</v>
      </c>
      <c r="J674">
        <f t="shared" si="76"/>
        <v>22550</v>
      </c>
      <c r="K674">
        <f t="shared" si="73"/>
        <v>141130</v>
      </c>
    </row>
    <row r="675" spans="1:11" x14ac:dyDescent="0.25">
      <c r="A675" s="1">
        <v>45600</v>
      </c>
      <c r="B675" s="2">
        <f t="shared" si="70"/>
        <v>1</v>
      </c>
      <c r="C675" t="s">
        <v>5</v>
      </c>
      <c r="D675">
        <v>10</v>
      </c>
      <c r="E675">
        <f>IF(B675 &lt;= 5,VLOOKUP(C675,$R$3:$S$6,2,FALSE),0)</f>
        <v>0.4</v>
      </c>
      <c r="F675">
        <f t="shared" si="71"/>
        <v>4</v>
      </c>
      <c r="G675">
        <f t="shared" si="72"/>
        <v>264</v>
      </c>
      <c r="H675">
        <f t="shared" si="74"/>
        <v>163944</v>
      </c>
      <c r="I675">
        <f t="shared" si="75"/>
        <v>0</v>
      </c>
      <c r="J675">
        <f t="shared" si="76"/>
        <v>22550</v>
      </c>
      <c r="K675">
        <f t="shared" si="73"/>
        <v>141394</v>
      </c>
    </row>
    <row r="676" spans="1:11" x14ac:dyDescent="0.25">
      <c r="A676" s="1">
        <v>45601</v>
      </c>
      <c r="B676" s="2">
        <f t="shared" si="70"/>
        <v>2</v>
      </c>
      <c r="C676" t="s">
        <v>5</v>
      </c>
      <c r="D676">
        <v>10</v>
      </c>
      <c r="E676">
        <f>IF(B676 &lt;= 5,VLOOKUP(C676,$R$3:$S$6,2,FALSE),0)</f>
        <v>0.4</v>
      </c>
      <c r="F676">
        <f t="shared" si="71"/>
        <v>4</v>
      </c>
      <c r="G676">
        <f t="shared" si="72"/>
        <v>264</v>
      </c>
      <c r="H676">
        <f t="shared" si="74"/>
        <v>164208</v>
      </c>
      <c r="I676">
        <f t="shared" si="75"/>
        <v>0</v>
      </c>
      <c r="J676">
        <f t="shared" si="76"/>
        <v>22550</v>
      </c>
      <c r="K676">
        <f t="shared" si="73"/>
        <v>141658</v>
      </c>
    </row>
    <row r="677" spans="1:11" x14ac:dyDescent="0.25">
      <c r="A677" s="1">
        <v>45602</v>
      </c>
      <c r="B677" s="2">
        <f t="shared" si="70"/>
        <v>3</v>
      </c>
      <c r="C677" t="s">
        <v>5</v>
      </c>
      <c r="D677">
        <v>10</v>
      </c>
      <c r="E677">
        <f>IF(B677 &lt;= 5,VLOOKUP(C677,$R$3:$S$6,2,FALSE),0)</f>
        <v>0.4</v>
      </c>
      <c r="F677">
        <f t="shared" si="71"/>
        <v>4</v>
      </c>
      <c r="G677">
        <f t="shared" si="72"/>
        <v>264</v>
      </c>
      <c r="H677">
        <f t="shared" si="74"/>
        <v>164472</v>
      </c>
      <c r="I677">
        <f t="shared" si="75"/>
        <v>0</v>
      </c>
      <c r="J677">
        <f t="shared" si="76"/>
        <v>22550</v>
      </c>
      <c r="K677">
        <f t="shared" si="73"/>
        <v>141922</v>
      </c>
    </row>
    <row r="678" spans="1:11" x14ac:dyDescent="0.25">
      <c r="A678" s="1">
        <v>45603</v>
      </c>
      <c r="B678" s="2">
        <f t="shared" si="70"/>
        <v>4</v>
      </c>
      <c r="C678" t="s">
        <v>5</v>
      </c>
      <c r="D678">
        <v>10</v>
      </c>
      <c r="E678">
        <f>IF(B678 &lt;= 5,VLOOKUP(C678,$R$3:$S$6,2,FALSE),0)</f>
        <v>0.4</v>
      </c>
      <c r="F678">
        <f t="shared" si="71"/>
        <v>4</v>
      </c>
      <c r="G678">
        <f t="shared" si="72"/>
        <v>264</v>
      </c>
      <c r="H678">
        <f t="shared" si="74"/>
        <v>164736</v>
      </c>
      <c r="I678">
        <f t="shared" si="75"/>
        <v>0</v>
      </c>
      <c r="J678">
        <f t="shared" si="76"/>
        <v>22550</v>
      </c>
      <c r="K678">
        <f t="shared" si="73"/>
        <v>142186</v>
      </c>
    </row>
    <row r="679" spans="1:11" x14ac:dyDescent="0.25">
      <c r="A679" s="1">
        <v>45604</v>
      </c>
      <c r="B679" s="2">
        <f t="shared" si="70"/>
        <v>5</v>
      </c>
      <c r="C679" t="s">
        <v>5</v>
      </c>
      <c r="D679">
        <v>10</v>
      </c>
      <c r="E679">
        <f>IF(B679 &lt;= 5,VLOOKUP(C679,$R$3:$S$6,2,FALSE),0)</f>
        <v>0.4</v>
      </c>
      <c r="F679">
        <f t="shared" si="71"/>
        <v>4</v>
      </c>
      <c r="G679">
        <f t="shared" si="72"/>
        <v>264</v>
      </c>
      <c r="H679">
        <f t="shared" si="74"/>
        <v>165000</v>
      </c>
      <c r="I679">
        <f t="shared" si="75"/>
        <v>0</v>
      </c>
      <c r="J679">
        <f t="shared" si="76"/>
        <v>22550</v>
      </c>
      <c r="K679">
        <f t="shared" si="73"/>
        <v>142450</v>
      </c>
    </row>
    <row r="680" spans="1:11" x14ac:dyDescent="0.25">
      <c r="A680" s="1">
        <v>45605</v>
      </c>
      <c r="B680" s="2">
        <f t="shared" si="70"/>
        <v>6</v>
      </c>
      <c r="C680" t="s">
        <v>5</v>
      </c>
      <c r="D680">
        <v>10</v>
      </c>
      <c r="E680">
        <f>IF(B680 &lt;= 5,VLOOKUP(C680,$R$3:$S$6,2,FALSE),0)</f>
        <v>0</v>
      </c>
      <c r="F680">
        <f t="shared" si="71"/>
        <v>0</v>
      </c>
      <c r="G680">
        <f t="shared" si="72"/>
        <v>0</v>
      </c>
      <c r="H680">
        <f t="shared" si="74"/>
        <v>165000</v>
      </c>
      <c r="I680">
        <f t="shared" si="75"/>
        <v>0</v>
      </c>
      <c r="J680">
        <f t="shared" si="76"/>
        <v>22550</v>
      </c>
      <c r="K680">
        <f t="shared" si="73"/>
        <v>142450</v>
      </c>
    </row>
    <row r="681" spans="1:11" x14ac:dyDescent="0.25">
      <c r="A681" s="1">
        <v>45606</v>
      </c>
      <c r="B681" s="2">
        <f t="shared" si="70"/>
        <v>7</v>
      </c>
      <c r="C681" t="s">
        <v>5</v>
      </c>
      <c r="D681">
        <v>10</v>
      </c>
      <c r="E681">
        <f>IF(B681 &lt;= 5,VLOOKUP(C681,$R$3:$S$6,2,FALSE),0)</f>
        <v>0</v>
      </c>
      <c r="F681">
        <f t="shared" si="71"/>
        <v>0</v>
      </c>
      <c r="G681">
        <f t="shared" si="72"/>
        <v>0</v>
      </c>
      <c r="H681">
        <f t="shared" si="74"/>
        <v>165000</v>
      </c>
      <c r="I681">
        <f t="shared" si="75"/>
        <v>150</v>
      </c>
      <c r="J681">
        <f t="shared" si="76"/>
        <v>22700</v>
      </c>
      <c r="K681">
        <f t="shared" si="73"/>
        <v>142300</v>
      </c>
    </row>
    <row r="682" spans="1:11" x14ac:dyDescent="0.25">
      <c r="A682" s="1">
        <v>45607</v>
      </c>
      <c r="B682" s="2">
        <f t="shared" si="70"/>
        <v>1</v>
      </c>
      <c r="C682" t="s">
        <v>5</v>
      </c>
      <c r="D682">
        <v>10</v>
      </c>
      <c r="E682">
        <f>IF(B682 &lt;= 5,VLOOKUP(C682,$R$3:$S$6,2,FALSE),0)</f>
        <v>0.4</v>
      </c>
      <c r="F682">
        <f t="shared" si="71"/>
        <v>4</v>
      </c>
      <c r="G682">
        <f t="shared" si="72"/>
        <v>264</v>
      </c>
      <c r="H682">
        <f t="shared" si="74"/>
        <v>165264</v>
      </c>
      <c r="I682">
        <f t="shared" si="75"/>
        <v>0</v>
      </c>
      <c r="J682">
        <f t="shared" si="76"/>
        <v>22700</v>
      </c>
      <c r="K682">
        <f t="shared" si="73"/>
        <v>142564</v>
      </c>
    </row>
    <row r="683" spans="1:11" x14ac:dyDescent="0.25">
      <c r="A683" s="1">
        <v>45608</v>
      </c>
      <c r="B683" s="2">
        <f t="shared" si="70"/>
        <v>2</v>
      </c>
      <c r="C683" t="s">
        <v>5</v>
      </c>
      <c r="D683">
        <v>10</v>
      </c>
      <c r="E683">
        <f>IF(B683 &lt;= 5,VLOOKUP(C683,$R$3:$S$6,2,FALSE),0)</f>
        <v>0.4</v>
      </c>
      <c r="F683">
        <f t="shared" si="71"/>
        <v>4</v>
      </c>
      <c r="G683">
        <f t="shared" si="72"/>
        <v>264</v>
      </c>
      <c r="H683">
        <f t="shared" si="74"/>
        <v>165528</v>
      </c>
      <c r="I683">
        <f t="shared" si="75"/>
        <v>0</v>
      </c>
      <c r="J683">
        <f t="shared" si="76"/>
        <v>22700</v>
      </c>
      <c r="K683">
        <f t="shared" si="73"/>
        <v>142828</v>
      </c>
    </row>
    <row r="684" spans="1:11" x14ac:dyDescent="0.25">
      <c r="A684" s="1">
        <v>45609</v>
      </c>
      <c r="B684" s="2">
        <f t="shared" si="70"/>
        <v>3</v>
      </c>
      <c r="C684" t="s">
        <v>5</v>
      </c>
      <c r="D684">
        <v>10</v>
      </c>
      <c r="E684">
        <f>IF(B684 &lt;= 5,VLOOKUP(C684,$R$3:$S$6,2,FALSE),0)</f>
        <v>0.4</v>
      </c>
      <c r="F684">
        <f t="shared" si="71"/>
        <v>4</v>
      </c>
      <c r="G684">
        <f t="shared" si="72"/>
        <v>264</v>
      </c>
      <c r="H684">
        <f t="shared" si="74"/>
        <v>165792</v>
      </c>
      <c r="I684">
        <f t="shared" si="75"/>
        <v>0</v>
      </c>
      <c r="J684">
        <f t="shared" si="76"/>
        <v>22700</v>
      </c>
      <c r="K684">
        <f t="shared" si="73"/>
        <v>143092</v>
      </c>
    </row>
    <row r="685" spans="1:11" x14ac:dyDescent="0.25">
      <c r="A685" s="1">
        <v>45610</v>
      </c>
      <c r="B685" s="2">
        <f t="shared" si="70"/>
        <v>4</v>
      </c>
      <c r="C685" t="s">
        <v>5</v>
      </c>
      <c r="D685">
        <v>10</v>
      </c>
      <c r="E685">
        <f>IF(B685 &lt;= 5,VLOOKUP(C685,$R$3:$S$6,2,FALSE),0)</f>
        <v>0.4</v>
      </c>
      <c r="F685">
        <f t="shared" si="71"/>
        <v>4</v>
      </c>
      <c r="G685">
        <f t="shared" si="72"/>
        <v>264</v>
      </c>
      <c r="H685">
        <f t="shared" si="74"/>
        <v>166056</v>
      </c>
      <c r="I685">
        <f t="shared" si="75"/>
        <v>0</v>
      </c>
      <c r="J685">
        <f t="shared" si="76"/>
        <v>22700</v>
      </c>
      <c r="K685">
        <f t="shared" si="73"/>
        <v>143356</v>
      </c>
    </row>
    <row r="686" spans="1:11" x14ac:dyDescent="0.25">
      <c r="A686" s="1">
        <v>45611</v>
      </c>
      <c r="B686" s="2">
        <f t="shared" si="70"/>
        <v>5</v>
      </c>
      <c r="C686" t="s">
        <v>5</v>
      </c>
      <c r="D686">
        <v>10</v>
      </c>
      <c r="E686">
        <f>IF(B686 &lt;= 5,VLOOKUP(C686,$R$3:$S$6,2,FALSE),0)</f>
        <v>0.4</v>
      </c>
      <c r="F686">
        <f t="shared" si="71"/>
        <v>4</v>
      </c>
      <c r="G686">
        <f t="shared" si="72"/>
        <v>264</v>
      </c>
      <c r="H686">
        <f t="shared" si="74"/>
        <v>166320</v>
      </c>
      <c r="I686">
        <f t="shared" si="75"/>
        <v>0</v>
      </c>
      <c r="J686">
        <f t="shared" si="76"/>
        <v>22700</v>
      </c>
      <c r="K686">
        <f t="shared" si="73"/>
        <v>143620</v>
      </c>
    </row>
    <row r="687" spans="1:11" x14ac:dyDescent="0.25">
      <c r="A687" s="1">
        <v>45612</v>
      </c>
      <c r="B687" s="2">
        <f t="shared" si="70"/>
        <v>6</v>
      </c>
      <c r="C687" t="s">
        <v>5</v>
      </c>
      <c r="D687">
        <v>10</v>
      </c>
      <c r="E687">
        <f>IF(B687 &lt;= 5,VLOOKUP(C687,$R$3:$S$6,2,FALSE),0)</f>
        <v>0</v>
      </c>
      <c r="F687">
        <f t="shared" si="71"/>
        <v>0</v>
      </c>
      <c r="G687">
        <f t="shared" si="72"/>
        <v>0</v>
      </c>
      <c r="H687">
        <f t="shared" si="74"/>
        <v>166320</v>
      </c>
      <c r="I687">
        <f t="shared" si="75"/>
        <v>0</v>
      </c>
      <c r="J687">
        <f t="shared" si="76"/>
        <v>22700</v>
      </c>
      <c r="K687">
        <f t="shared" si="73"/>
        <v>143620</v>
      </c>
    </row>
    <row r="688" spans="1:11" x14ac:dyDescent="0.25">
      <c r="A688" s="1">
        <v>45613</v>
      </c>
      <c r="B688" s="2">
        <f t="shared" si="70"/>
        <v>7</v>
      </c>
      <c r="C688" t="s">
        <v>5</v>
      </c>
      <c r="D688">
        <v>10</v>
      </c>
      <c r="E688">
        <f>IF(B688 &lt;= 5,VLOOKUP(C688,$R$3:$S$6,2,FALSE),0)</f>
        <v>0</v>
      </c>
      <c r="F688">
        <f t="shared" si="71"/>
        <v>0</v>
      </c>
      <c r="G688">
        <f t="shared" si="72"/>
        <v>0</v>
      </c>
      <c r="H688">
        <f t="shared" si="74"/>
        <v>166320</v>
      </c>
      <c r="I688">
        <f t="shared" si="75"/>
        <v>150</v>
      </c>
      <c r="J688">
        <f t="shared" si="76"/>
        <v>22850</v>
      </c>
      <c r="K688">
        <f t="shared" si="73"/>
        <v>143470</v>
      </c>
    </row>
    <row r="689" spans="1:11" x14ac:dyDescent="0.25">
      <c r="A689" s="1">
        <v>45614</v>
      </c>
      <c r="B689" s="2">
        <f t="shared" si="70"/>
        <v>1</v>
      </c>
      <c r="C689" t="s">
        <v>5</v>
      </c>
      <c r="D689">
        <v>10</v>
      </c>
      <c r="E689">
        <f>IF(B689 &lt;= 5,VLOOKUP(C689,$R$3:$S$6,2,FALSE),0)</f>
        <v>0.4</v>
      </c>
      <c r="F689">
        <f t="shared" si="71"/>
        <v>4</v>
      </c>
      <c r="G689">
        <f t="shared" si="72"/>
        <v>264</v>
      </c>
      <c r="H689">
        <f t="shared" si="74"/>
        <v>166584</v>
      </c>
      <c r="I689">
        <f t="shared" si="75"/>
        <v>0</v>
      </c>
      <c r="J689">
        <f t="shared" si="76"/>
        <v>22850</v>
      </c>
      <c r="K689">
        <f t="shared" si="73"/>
        <v>143734</v>
      </c>
    </row>
    <row r="690" spans="1:11" x14ac:dyDescent="0.25">
      <c r="A690" s="1">
        <v>45615</v>
      </c>
      <c r="B690" s="2">
        <f t="shared" si="70"/>
        <v>2</v>
      </c>
      <c r="C690" t="s">
        <v>5</v>
      </c>
      <c r="D690">
        <v>10</v>
      </c>
      <c r="E690">
        <f>IF(B690 &lt;= 5,VLOOKUP(C690,$R$3:$S$6,2,FALSE),0)</f>
        <v>0.4</v>
      </c>
      <c r="F690">
        <f t="shared" si="71"/>
        <v>4</v>
      </c>
      <c r="G690">
        <f t="shared" si="72"/>
        <v>264</v>
      </c>
      <c r="H690">
        <f t="shared" si="74"/>
        <v>166848</v>
      </c>
      <c r="I690">
        <f t="shared" si="75"/>
        <v>0</v>
      </c>
      <c r="J690">
        <f t="shared" si="76"/>
        <v>22850</v>
      </c>
      <c r="K690">
        <f t="shared" si="73"/>
        <v>143998</v>
      </c>
    </row>
    <row r="691" spans="1:11" x14ac:dyDescent="0.25">
      <c r="A691" s="1">
        <v>45616</v>
      </c>
      <c r="B691" s="2">
        <f t="shared" si="70"/>
        <v>3</v>
      </c>
      <c r="C691" t="s">
        <v>5</v>
      </c>
      <c r="D691">
        <v>10</v>
      </c>
      <c r="E691">
        <f>IF(B691 &lt;= 5,VLOOKUP(C691,$R$3:$S$6,2,FALSE),0)</f>
        <v>0.4</v>
      </c>
      <c r="F691">
        <f t="shared" si="71"/>
        <v>4</v>
      </c>
      <c r="G691">
        <f t="shared" si="72"/>
        <v>264</v>
      </c>
      <c r="H691">
        <f t="shared" si="74"/>
        <v>167112</v>
      </c>
      <c r="I691">
        <f t="shared" si="75"/>
        <v>0</v>
      </c>
      <c r="J691">
        <f t="shared" si="76"/>
        <v>22850</v>
      </c>
      <c r="K691">
        <f t="shared" si="73"/>
        <v>144262</v>
      </c>
    </row>
    <row r="692" spans="1:11" x14ac:dyDescent="0.25">
      <c r="A692" s="1">
        <v>45617</v>
      </c>
      <c r="B692" s="2">
        <f t="shared" si="70"/>
        <v>4</v>
      </c>
      <c r="C692" t="s">
        <v>5</v>
      </c>
      <c r="D692">
        <v>10</v>
      </c>
      <c r="E692">
        <f>IF(B692 &lt;= 5,VLOOKUP(C692,$R$3:$S$6,2,FALSE),0)</f>
        <v>0.4</v>
      </c>
      <c r="F692">
        <f t="shared" si="71"/>
        <v>4</v>
      </c>
      <c r="G692">
        <f t="shared" si="72"/>
        <v>264</v>
      </c>
      <c r="H692">
        <f t="shared" si="74"/>
        <v>167376</v>
      </c>
      <c r="I692">
        <f t="shared" si="75"/>
        <v>0</v>
      </c>
      <c r="J692">
        <f t="shared" si="76"/>
        <v>22850</v>
      </c>
      <c r="K692">
        <f t="shared" si="73"/>
        <v>144526</v>
      </c>
    </row>
    <row r="693" spans="1:11" x14ac:dyDescent="0.25">
      <c r="A693" s="1">
        <v>45618</v>
      </c>
      <c r="B693" s="2">
        <f t="shared" si="70"/>
        <v>5</v>
      </c>
      <c r="C693" t="s">
        <v>5</v>
      </c>
      <c r="D693">
        <v>10</v>
      </c>
      <c r="E693">
        <f>IF(B693 &lt;= 5,VLOOKUP(C693,$R$3:$S$6,2,FALSE),0)</f>
        <v>0.4</v>
      </c>
      <c r="F693">
        <f t="shared" si="71"/>
        <v>4</v>
      </c>
      <c r="G693">
        <f t="shared" si="72"/>
        <v>264</v>
      </c>
      <c r="H693">
        <f t="shared" si="74"/>
        <v>167640</v>
      </c>
      <c r="I693">
        <f t="shared" si="75"/>
        <v>0</v>
      </c>
      <c r="J693">
        <f t="shared" si="76"/>
        <v>22850</v>
      </c>
      <c r="K693">
        <f t="shared" si="73"/>
        <v>144790</v>
      </c>
    </row>
    <row r="694" spans="1:11" x14ac:dyDescent="0.25">
      <c r="A694" s="1">
        <v>45619</v>
      </c>
      <c r="B694" s="2">
        <f t="shared" si="70"/>
        <v>6</v>
      </c>
      <c r="C694" t="s">
        <v>5</v>
      </c>
      <c r="D694">
        <v>10</v>
      </c>
      <c r="E694">
        <f>IF(B694 &lt;= 5,VLOOKUP(C694,$R$3:$S$6,2,FALSE),0)</f>
        <v>0</v>
      </c>
      <c r="F694">
        <f t="shared" si="71"/>
        <v>0</v>
      </c>
      <c r="G694">
        <f t="shared" si="72"/>
        <v>0</v>
      </c>
      <c r="H694">
        <f t="shared" si="74"/>
        <v>167640</v>
      </c>
      <c r="I694">
        <f t="shared" si="75"/>
        <v>0</v>
      </c>
      <c r="J694">
        <f t="shared" si="76"/>
        <v>22850</v>
      </c>
      <c r="K694">
        <f t="shared" si="73"/>
        <v>144790</v>
      </c>
    </row>
    <row r="695" spans="1:11" x14ac:dyDescent="0.25">
      <c r="A695" s="1">
        <v>45620</v>
      </c>
      <c r="B695" s="2">
        <f t="shared" si="70"/>
        <v>7</v>
      </c>
      <c r="C695" t="s">
        <v>5</v>
      </c>
      <c r="D695">
        <v>10</v>
      </c>
      <c r="E695">
        <f>IF(B695 &lt;= 5,VLOOKUP(C695,$R$3:$S$6,2,FALSE),0)</f>
        <v>0</v>
      </c>
      <c r="F695">
        <f t="shared" si="71"/>
        <v>0</v>
      </c>
      <c r="G695">
        <f t="shared" si="72"/>
        <v>0</v>
      </c>
      <c r="H695">
        <f t="shared" si="74"/>
        <v>167640</v>
      </c>
      <c r="I695">
        <f t="shared" si="75"/>
        <v>150</v>
      </c>
      <c r="J695">
        <f t="shared" si="76"/>
        <v>23000</v>
      </c>
      <c r="K695">
        <f t="shared" si="73"/>
        <v>144640</v>
      </c>
    </row>
    <row r="696" spans="1:11" x14ac:dyDescent="0.25">
      <c r="A696" s="1">
        <v>45621</v>
      </c>
      <c r="B696" s="2">
        <f t="shared" si="70"/>
        <v>1</v>
      </c>
      <c r="C696" t="s">
        <v>5</v>
      </c>
      <c r="D696">
        <v>10</v>
      </c>
      <c r="E696">
        <f>IF(B696 &lt;= 5,VLOOKUP(C696,$R$3:$S$6,2,FALSE),0)</f>
        <v>0.4</v>
      </c>
      <c r="F696">
        <f t="shared" si="71"/>
        <v>4</v>
      </c>
      <c r="G696">
        <f t="shared" si="72"/>
        <v>264</v>
      </c>
      <c r="H696">
        <f t="shared" si="74"/>
        <v>167904</v>
      </c>
      <c r="I696">
        <f t="shared" si="75"/>
        <v>0</v>
      </c>
      <c r="J696">
        <f t="shared" si="76"/>
        <v>23000</v>
      </c>
      <c r="K696">
        <f t="shared" si="73"/>
        <v>144904</v>
      </c>
    </row>
    <row r="697" spans="1:11" x14ac:dyDescent="0.25">
      <c r="A697" s="1">
        <v>45622</v>
      </c>
      <c r="B697" s="2">
        <f t="shared" si="70"/>
        <v>2</v>
      </c>
      <c r="C697" t="s">
        <v>5</v>
      </c>
      <c r="D697">
        <v>10</v>
      </c>
      <c r="E697">
        <f>IF(B697 &lt;= 5,VLOOKUP(C697,$R$3:$S$6,2,FALSE),0)</f>
        <v>0.4</v>
      </c>
      <c r="F697">
        <f t="shared" si="71"/>
        <v>4</v>
      </c>
      <c r="G697">
        <f t="shared" si="72"/>
        <v>264</v>
      </c>
      <c r="H697">
        <f t="shared" si="74"/>
        <v>168168</v>
      </c>
      <c r="I697">
        <f t="shared" si="75"/>
        <v>0</v>
      </c>
      <c r="J697">
        <f t="shared" si="76"/>
        <v>23000</v>
      </c>
      <c r="K697">
        <f t="shared" si="73"/>
        <v>145168</v>
      </c>
    </row>
    <row r="698" spans="1:11" x14ac:dyDescent="0.25">
      <c r="A698" s="1">
        <v>45623</v>
      </c>
      <c r="B698" s="2">
        <f t="shared" si="70"/>
        <v>3</v>
      </c>
      <c r="C698" t="s">
        <v>5</v>
      </c>
      <c r="D698">
        <v>10</v>
      </c>
      <c r="E698">
        <f>IF(B698 &lt;= 5,VLOOKUP(C698,$R$3:$S$6,2,FALSE),0)</f>
        <v>0.4</v>
      </c>
      <c r="F698">
        <f t="shared" si="71"/>
        <v>4</v>
      </c>
      <c r="G698">
        <f t="shared" si="72"/>
        <v>264</v>
      </c>
      <c r="H698">
        <f t="shared" si="74"/>
        <v>168432</v>
      </c>
      <c r="I698">
        <f t="shared" si="75"/>
        <v>0</v>
      </c>
      <c r="J698">
        <f t="shared" si="76"/>
        <v>23000</v>
      </c>
      <c r="K698">
        <f t="shared" si="73"/>
        <v>145432</v>
      </c>
    </row>
    <row r="699" spans="1:11" x14ac:dyDescent="0.25">
      <c r="A699" s="1">
        <v>45624</v>
      </c>
      <c r="B699" s="2">
        <f t="shared" si="70"/>
        <v>4</v>
      </c>
      <c r="C699" t="s">
        <v>5</v>
      </c>
      <c r="D699">
        <v>10</v>
      </c>
      <c r="E699">
        <f>IF(B699 &lt;= 5,VLOOKUP(C699,$R$3:$S$6,2,FALSE),0)</f>
        <v>0.4</v>
      </c>
      <c r="F699">
        <f t="shared" si="71"/>
        <v>4</v>
      </c>
      <c r="G699">
        <f t="shared" si="72"/>
        <v>264</v>
      </c>
      <c r="H699">
        <f t="shared" si="74"/>
        <v>168696</v>
      </c>
      <c r="I699">
        <f t="shared" si="75"/>
        <v>0</v>
      </c>
      <c r="J699">
        <f t="shared" si="76"/>
        <v>23000</v>
      </c>
      <c r="K699">
        <f t="shared" si="73"/>
        <v>145696</v>
      </c>
    </row>
    <row r="700" spans="1:11" x14ac:dyDescent="0.25">
      <c r="A700" s="1">
        <v>45625</v>
      </c>
      <c r="B700" s="2">
        <f t="shared" si="70"/>
        <v>5</v>
      </c>
      <c r="C700" t="s">
        <v>5</v>
      </c>
      <c r="D700">
        <v>10</v>
      </c>
      <c r="E700">
        <f>IF(B700 &lt;= 5,VLOOKUP(C700,$R$3:$S$6,2,FALSE),0)</f>
        <v>0.4</v>
      </c>
      <c r="F700">
        <f t="shared" si="71"/>
        <v>4</v>
      </c>
      <c r="G700">
        <f t="shared" si="72"/>
        <v>264</v>
      </c>
      <c r="H700">
        <f t="shared" si="74"/>
        <v>168960</v>
      </c>
      <c r="I700">
        <f t="shared" si="75"/>
        <v>0</v>
      </c>
      <c r="J700">
        <f t="shared" si="76"/>
        <v>23000</v>
      </c>
      <c r="K700">
        <f t="shared" si="73"/>
        <v>145960</v>
      </c>
    </row>
    <row r="701" spans="1:11" x14ac:dyDescent="0.25">
      <c r="A701" s="1">
        <v>45626</v>
      </c>
      <c r="B701" s="2">
        <f t="shared" si="70"/>
        <v>6</v>
      </c>
      <c r="C701" t="s">
        <v>5</v>
      </c>
      <c r="D701">
        <v>10</v>
      </c>
      <c r="E701">
        <f>IF(B701 &lt;= 5,VLOOKUP(C701,$R$3:$S$6,2,FALSE),0)</f>
        <v>0</v>
      </c>
      <c r="F701">
        <f t="shared" si="71"/>
        <v>0</v>
      </c>
      <c r="G701">
        <f t="shared" si="72"/>
        <v>0</v>
      </c>
      <c r="H701">
        <f t="shared" si="74"/>
        <v>168960</v>
      </c>
      <c r="I701">
        <f t="shared" si="75"/>
        <v>0</v>
      </c>
      <c r="J701">
        <f t="shared" si="76"/>
        <v>23000</v>
      </c>
      <c r="K701">
        <f t="shared" si="73"/>
        <v>145960</v>
      </c>
    </row>
    <row r="702" spans="1:11" x14ac:dyDescent="0.25">
      <c r="A702" s="1">
        <v>45627</v>
      </c>
      <c r="B702" s="2">
        <f t="shared" si="70"/>
        <v>7</v>
      </c>
      <c r="C702" t="s">
        <v>5</v>
      </c>
      <c r="D702">
        <v>10</v>
      </c>
      <c r="E702">
        <f>IF(B702 &lt;= 5,VLOOKUP(C702,$R$3:$S$6,2,FALSE),0)</f>
        <v>0</v>
      </c>
      <c r="F702">
        <f t="shared" si="71"/>
        <v>0</v>
      </c>
      <c r="G702">
        <f t="shared" si="72"/>
        <v>0</v>
      </c>
      <c r="H702">
        <f t="shared" si="74"/>
        <v>168960</v>
      </c>
      <c r="I702">
        <f t="shared" si="75"/>
        <v>150</v>
      </c>
      <c r="J702">
        <f t="shared" si="76"/>
        <v>23150</v>
      </c>
      <c r="K702">
        <f t="shared" si="73"/>
        <v>145810</v>
      </c>
    </row>
    <row r="703" spans="1:11" x14ac:dyDescent="0.25">
      <c r="A703" s="1">
        <v>45628</v>
      </c>
      <c r="B703" s="2">
        <f t="shared" si="70"/>
        <v>1</v>
      </c>
      <c r="C703" t="s">
        <v>5</v>
      </c>
      <c r="D703">
        <v>10</v>
      </c>
      <c r="E703">
        <f>IF(B703 &lt;= 5,VLOOKUP(C703,$R$3:$S$6,2,FALSE),0)</f>
        <v>0.4</v>
      </c>
      <c r="F703">
        <f t="shared" si="71"/>
        <v>4</v>
      </c>
      <c r="G703">
        <f t="shared" si="72"/>
        <v>264</v>
      </c>
      <c r="H703">
        <f t="shared" si="74"/>
        <v>169224</v>
      </c>
      <c r="I703">
        <f t="shared" si="75"/>
        <v>0</v>
      </c>
      <c r="J703">
        <f t="shared" si="76"/>
        <v>23150</v>
      </c>
      <c r="K703">
        <f t="shared" si="73"/>
        <v>146074</v>
      </c>
    </row>
    <row r="704" spans="1:11" x14ac:dyDescent="0.25">
      <c r="A704" s="1">
        <v>45629</v>
      </c>
      <c r="B704" s="2">
        <f t="shared" si="70"/>
        <v>2</v>
      </c>
      <c r="C704" t="s">
        <v>5</v>
      </c>
      <c r="D704">
        <v>10</v>
      </c>
      <c r="E704">
        <f>IF(B704 &lt;= 5,VLOOKUP(C704,$R$3:$S$6,2,FALSE),0)</f>
        <v>0.4</v>
      </c>
      <c r="F704">
        <f t="shared" si="71"/>
        <v>4</v>
      </c>
      <c r="G704">
        <f t="shared" si="72"/>
        <v>264</v>
      </c>
      <c r="H704">
        <f t="shared" si="74"/>
        <v>169488</v>
      </c>
      <c r="I704">
        <f t="shared" si="75"/>
        <v>0</v>
      </c>
      <c r="J704">
        <f t="shared" si="76"/>
        <v>23150</v>
      </c>
      <c r="K704">
        <f t="shared" si="73"/>
        <v>146338</v>
      </c>
    </row>
    <row r="705" spans="1:11" x14ac:dyDescent="0.25">
      <c r="A705" s="1">
        <v>45630</v>
      </c>
      <c r="B705" s="2">
        <f t="shared" si="70"/>
        <v>3</v>
      </c>
      <c r="C705" t="s">
        <v>5</v>
      </c>
      <c r="D705">
        <v>10</v>
      </c>
      <c r="E705">
        <f>IF(B705 &lt;= 5,VLOOKUP(C705,$R$3:$S$6,2,FALSE),0)</f>
        <v>0.4</v>
      </c>
      <c r="F705">
        <f t="shared" si="71"/>
        <v>4</v>
      </c>
      <c r="G705">
        <f t="shared" si="72"/>
        <v>264</v>
      </c>
      <c r="H705">
        <f t="shared" si="74"/>
        <v>169752</v>
      </c>
      <c r="I705">
        <f t="shared" si="75"/>
        <v>0</v>
      </c>
      <c r="J705">
        <f t="shared" si="76"/>
        <v>23150</v>
      </c>
      <c r="K705">
        <f t="shared" si="73"/>
        <v>146602</v>
      </c>
    </row>
    <row r="706" spans="1:11" x14ac:dyDescent="0.25">
      <c r="A706" s="1">
        <v>45631</v>
      </c>
      <c r="B706" s="2">
        <f t="shared" si="70"/>
        <v>4</v>
      </c>
      <c r="C706" t="s">
        <v>5</v>
      </c>
      <c r="D706">
        <v>10</v>
      </c>
      <c r="E706">
        <f>IF(B706 &lt;= 5,VLOOKUP(C706,$R$3:$S$6,2,FALSE),0)</f>
        <v>0.4</v>
      </c>
      <c r="F706">
        <f t="shared" si="71"/>
        <v>4</v>
      </c>
      <c r="G706">
        <f t="shared" si="72"/>
        <v>264</v>
      </c>
      <c r="H706">
        <f t="shared" si="74"/>
        <v>170016</v>
      </c>
      <c r="I706">
        <f t="shared" si="75"/>
        <v>0</v>
      </c>
      <c r="J706">
        <f t="shared" si="76"/>
        <v>23150</v>
      </c>
      <c r="K706">
        <f t="shared" si="73"/>
        <v>146866</v>
      </c>
    </row>
    <row r="707" spans="1:11" x14ac:dyDescent="0.25">
      <c r="A707" s="1">
        <v>45632</v>
      </c>
      <c r="B707" s="2">
        <f t="shared" ref="B707:B732" si="77">WEEKDAY(A707,2)</f>
        <v>5</v>
      </c>
      <c r="C707" t="s">
        <v>5</v>
      </c>
      <c r="D707">
        <v>10</v>
      </c>
      <c r="E707">
        <f>IF(B707 &lt;= 5,VLOOKUP(C707,$R$3:$S$6,2,FALSE),0)</f>
        <v>0.4</v>
      </c>
      <c r="F707">
        <f t="shared" ref="F707:F732" si="78">ROUNDDOWN(D707*E707,0)</f>
        <v>4</v>
      </c>
      <c r="G707">
        <f t="shared" ref="G707:G732" si="79">IF(B707&lt;=5,F707*$Q$9,0)</f>
        <v>264</v>
      </c>
      <c r="H707">
        <f t="shared" si="74"/>
        <v>170280</v>
      </c>
      <c r="I707">
        <f t="shared" si="75"/>
        <v>0</v>
      </c>
      <c r="J707">
        <f t="shared" si="76"/>
        <v>23150</v>
      </c>
      <c r="K707">
        <f t="shared" ref="K707:K732" si="80">H707-J707</f>
        <v>147130</v>
      </c>
    </row>
    <row r="708" spans="1:11" x14ac:dyDescent="0.25">
      <c r="A708" s="1">
        <v>45633</v>
      </c>
      <c r="B708" s="2">
        <f t="shared" si="77"/>
        <v>6</v>
      </c>
      <c r="C708" t="s">
        <v>5</v>
      </c>
      <c r="D708">
        <v>10</v>
      </c>
      <c r="E708">
        <f>IF(B708 &lt;= 5,VLOOKUP(C708,$R$3:$S$6,2,FALSE),0)</f>
        <v>0</v>
      </c>
      <c r="F708">
        <f t="shared" si="78"/>
        <v>0</v>
      </c>
      <c r="G708">
        <f t="shared" si="79"/>
        <v>0</v>
      </c>
      <c r="H708">
        <f t="shared" ref="H708:H732" si="81">H707+G708</f>
        <v>170280</v>
      </c>
      <c r="I708">
        <f t="shared" ref="I708:I732" si="82">IF(B708=7,D708*$Q$10,0)</f>
        <v>0</v>
      </c>
      <c r="J708">
        <f t="shared" ref="J708:J732" si="83">J707+I708</f>
        <v>23150</v>
      </c>
      <c r="K708">
        <f t="shared" si="80"/>
        <v>147130</v>
      </c>
    </row>
    <row r="709" spans="1:11" x14ac:dyDescent="0.25">
      <c r="A709" s="1">
        <v>45634</v>
      </c>
      <c r="B709" s="2">
        <f t="shared" si="77"/>
        <v>7</v>
      </c>
      <c r="C709" t="s">
        <v>5</v>
      </c>
      <c r="D709">
        <v>10</v>
      </c>
      <c r="E709">
        <f>IF(B709 &lt;= 5,VLOOKUP(C709,$R$3:$S$6,2,FALSE),0)</f>
        <v>0</v>
      </c>
      <c r="F709">
        <f t="shared" si="78"/>
        <v>0</v>
      </c>
      <c r="G709">
        <f t="shared" si="79"/>
        <v>0</v>
      </c>
      <c r="H709">
        <f t="shared" si="81"/>
        <v>170280</v>
      </c>
      <c r="I709">
        <f t="shared" si="82"/>
        <v>150</v>
      </c>
      <c r="J709">
        <f t="shared" si="83"/>
        <v>23300</v>
      </c>
      <c r="K709">
        <f t="shared" si="80"/>
        <v>146980</v>
      </c>
    </row>
    <row r="710" spans="1:11" x14ac:dyDescent="0.25">
      <c r="A710" s="1">
        <v>45635</v>
      </c>
      <c r="B710" s="2">
        <f t="shared" si="77"/>
        <v>1</v>
      </c>
      <c r="C710" t="s">
        <v>5</v>
      </c>
      <c r="D710">
        <v>10</v>
      </c>
      <c r="E710">
        <f>IF(B710 &lt;= 5,VLOOKUP(C710,$R$3:$S$6,2,FALSE),0)</f>
        <v>0.4</v>
      </c>
      <c r="F710">
        <f t="shared" si="78"/>
        <v>4</v>
      </c>
      <c r="G710">
        <f t="shared" si="79"/>
        <v>264</v>
      </c>
      <c r="H710">
        <f t="shared" si="81"/>
        <v>170544</v>
      </c>
      <c r="I710">
        <f t="shared" si="82"/>
        <v>0</v>
      </c>
      <c r="J710">
        <f t="shared" si="83"/>
        <v>23300</v>
      </c>
      <c r="K710">
        <f t="shared" si="80"/>
        <v>147244</v>
      </c>
    </row>
    <row r="711" spans="1:11" x14ac:dyDescent="0.25">
      <c r="A711" s="1">
        <v>45636</v>
      </c>
      <c r="B711" s="2">
        <f t="shared" si="77"/>
        <v>2</v>
      </c>
      <c r="C711" t="s">
        <v>5</v>
      </c>
      <c r="D711">
        <v>10</v>
      </c>
      <c r="E711">
        <f>IF(B711 &lt;= 5,VLOOKUP(C711,$R$3:$S$6,2,FALSE),0)</f>
        <v>0.4</v>
      </c>
      <c r="F711">
        <f t="shared" si="78"/>
        <v>4</v>
      </c>
      <c r="G711">
        <f t="shared" si="79"/>
        <v>264</v>
      </c>
      <c r="H711">
        <f t="shared" si="81"/>
        <v>170808</v>
      </c>
      <c r="I711">
        <f t="shared" si="82"/>
        <v>0</v>
      </c>
      <c r="J711">
        <f t="shared" si="83"/>
        <v>23300</v>
      </c>
      <c r="K711">
        <f t="shared" si="80"/>
        <v>147508</v>
      </c>
    </row>
    <row r="712" spans="1:11" x14ac:dyDescent="0.25">
      <c r="A712" s="1">
        <v>45637</v>
      </c>
      <c r="B712" s="2">
        <f t="shared" si="77"/>
        <v>3</v>
      </c>
      <c r="C712" t="s">
        <v>5</v>
      </c>
      <c r="D712">
        <v>10</v>
      </c>
      <c r="E712">
        <f>IF(B712 &lt;= 5,VLOOKUP(C712,$R$3:$S$6,2,FALSE),0)</f>
        <v>0.4</v>
      </c>
      <c r="F712">
        <f t="shared" si="78"/>
        <v>4</v>
      </c>
      <c r="G712">
        <f t="shared" si="79"/>
        <v>264</v>
      </c>
      <c r="H712">
        <f t="shared" si="81"/>
        <v>171072</v>
      </c>
      <c r="I712">
        <f t="shared" si="82"/>
        <v>0</v>
      </c>
      <c r="J712">
        <f t="shared" si="83"/>
        <v>23300</v>
      </c>
      <c r="K712">
        <f t="shared" si="80"/>
        <v>147772</v>
      </c>
    </row>
    <row r="713" spans="1:11" x14ac:dyDescent="0.25">
      <c r="A713" s="1">
        <v>45638</v>
      </c>
      <c r="B713" s="2">
        <f t="shared" si="77"/>
        <v>4</v>
      </c>
      <c r="C713" t="s">
        <v>5</v>
      </c>
      <c r="D713">
        <v>10</v>
      </c>
      <c r="E713">
        <f>IF(B713 &lt;= 5,VLOOKUP(C713,$R$3:$S$6,2,FALSE),0)</f>
        <v>0.4</v>
      </c>
      <c r="F713">
        <f t="shared" si="78"/>
        <v>4</v>
      </c>
      <c r="G713">
        <f t="shared" si="79"/>
        <v>264</v>
      </c>
      <c r="H713">
        <f t="shared" si="81"/>
        <v>171336</v>
      </c>
      <c r="I713">
        <f t="shared" si="82"/>
        <v>0</v>
      </c>
      <c r="J713">
        <f t="shared" si="83"/>
        <v>23300</v>
      </c>
      <c r="K713">
        <f t="shared" si="80"/>
        <v>148036</v>
      </c>
    </row>
    <row r="714" spans="1:11" x14ac:dyDescent="0.25">
      <c r="A714" s="1">
        <v>45639</v>
      </c>
      <c r="B714" s="2">
        <f t="shared" si="77"/>
        <v>5</v>
      </c>
      <c r="C714" t="s">
        <v>5</v>
      </c>
      <c r="D714">
        <v>10</v>
      </c>
      <c r="E714">
        <f>IF(B714 &lt;= 5,VLOOKUP(C714,$R$3:$S$6,2,FALSE),0)</f>
        <v>0.4</v>
      </c>
      <c r="F714">
        <f t="shared" si="78"/>
        <v>4</v>
      </c>
      <c r="G714">
        <f t="shared" si="79"/>
        <v>264</v>
      </c>
      <c r="H714">
        <f t="shared" si="81"/>
        <v>171600</v>
      </c>
      <c r="I714">
        <f t="shared" si="82"/>
        <v>0</v>
      </c>
      <c r="J714">
        <f t="shared" si="83"/>
        <v>23300</v>
      </c>
      <c r="K714">
        <f t="shared" si="80"/>
        <v>148300</v>
      </c>
    </row>
    <row r="715" spans="1:11" x14ac:dyDescent="0.25">
      <c r="A715" s="1">
        <v>45640</v>
      </c>
      <c r="B715" s="2">
        <f t="shared" si="77"/>
        <v>6</v>
      </c>
      <c r="C715" t="s">
        <v>5</v>
      </c>
      <c r="D715">
        <v>10</v>
      </c>
      <c r="E715">
        <f>IF(B715 &lt;= 5,VLOOKUP(C715,$R$3:$S$6,2,FALSE),0)</f>
        <v>0</v>
      </c>
      <c r="F715">
        <f t="shared" si="78"/>
        <v>0</v>
      </c>
      <c r="G715">
        <f t="shared" si="79"/>
        <v>0</v>
      </c>
      <c r="H715">
        <f t="shared" si="81"/>
        <v>171600</v>
      </c>
      <c r="I715">
        <f t="shared" si="82"/>
        <v>0</v>
      </c>
      <c r="J715">
        <f t="shared" si="83"/>
        <v>23300</v>
      </c>
      <c r="K715">
        <f t="shared" si="80"/>
        <v>148300</v>
      </c>
    </row>
    <row r="716" spans="1:11" x14ac:dyDescent="0.25">
      <c r="A716" s="1">
        <v>45641</v>
      </c>
      <c r="B716" s="2">
        <f t="shared" si="77"/>
        <v>7</v>
      </c>
      <c r="C716" t="s">
        <v>5</v>
      </c>
      <c r="D716">
        <v>10</v>
      </c>
      <c r="E716">
        <f>IF(B716 &lt;= 5,VLOOKUP(C716,$R$3:$S$6,2,FALSE),0)</f>
        <v>0</v>
      </c>
      <c r="F716">
        <f t="shared" si="78"/>
        <v>0</v>
      </c>
      <c r="G716">
        <f t="shared" si="79"/>
        <v>0</v>
      </c>
      <c r="H716">
        <f t="shared" si="81"/>
        <v>171600</v>
      </c>
      <c r="I716">
        <f t="shared" si="82"/>
        <v>150</v>
      </c>
      <c r="J716">
        <f t="shared" si="83"/>
        <v>23450</v>
      </c>
      <c r="K716">
        <f t="shared" si="80"/>
        <v>148150</v>
      </c>
    </row>
    <row r="717" spans="1:11" x14ac:dyDescent="0.25">
      <c r="A717" s="1">
        <v>45642</v>
      </c>
      <c r="B717" s="2">
        <f t="shared" si="77"/>
        <v>1</v>
      </c>
      <c r="C717" t="s">
        <v>5</v>
      </c>
      <c r="D717">
        <v>10</v>
      </c>
      <c r="E717">
        <f>IF(B717 &lt;= 5,VLOOKUP(C717,$R$3:$S$6,2,FALSE),0)</f>
        <v>0.4</v>
      </c>
      <c r="F717">
        <f t="shared" si="78"/>
        <v>4</v>
      </c>
      <c r="G717">
        <f t="shared" si="79"/>
        <v>264</v>
      </c>
      <c r="H717">
        <f t="shared" si="81"/>
        <v>171864</v>
      </c>
      <c r="I717">
        <f t="shared" si="82"/>
        <v>0</v>
      </c>
      <c r="J717">
        <f t="shared" si="83"/>
        <v>23450</v>
      </c>
      <c r="K717">
        <f t="shared" si="80"/>
        <v>148414</v>
      </c>
    </row>
    <row r="718" spans="1:11" x14ac:dyDescent="0.25">
      <c r="A718" s="1">
        <v>45643</v>
      </c>
      <c r="B718" s="2">
        <f t="shared" si="77"/>
        <v>2</v>
      </c>
      <c r="C718" t="s">
        <v>5</v>
      </c>
      <c r="D718">
        <v>10</v>
      </c>
      <c r="E718">
        <f>IF(B718 &lt;= 5,VLOOKUP(C718,$R$3:$S$6,2,FALSE),0)</f>
        <v>0.4</v>
      </c>
      <c r="F718">
        <f t="shared" si="78"/>
        <v>4</v>
      </c>
      <c r="G718">
        <f t="shared" si="79"/>
        <v>264</v>
      </c>
      <c r="H718">
        <f t="shared" si="81"/>
        <v>172128</v>
      </c>
      <c r="I718">
        <f t="shared" si="82"/>
        <v>0</v>
      </c>
      <c r="J718">
        <f t="shared" si="83"/>
        <v>23450</v>
      </c>
      <c r="K718">
        <f t="shared" si="80"/>
        <v>148678</v>
      </c>
    </row>
    <row r="719" spans="1:11" x14ac:dyDescent="0.25">
      <c r="A719" s="1">
        <v>45644</v>
      </c>
      <c r="B719" s="2">
        <f t="shared" si="77"/>
        <v>3</v>
      </c>
      <c r="C719" t="s">
        <v>5</v>
      </c>
      <c r="D719">
        <v>10</v>
      </c>
      <c r="E719">
        <f>IF(B719 &lt;= 5,VLOOKUP(C719,$R$3:$S$6,2,FALSE),0)</f>
        <v>0.4</v>
      </c>
      <c r="F719">
        <f t="shared" si="78"/>
        <v>4</v>
      </c>
      <c r="G719">
        <f t="shared" si="79"/>
        <v>264</v>
      </c>
      <c r="H719">
        <f t="shared" si="81"/>
        <v>172392</v>
      </c>
      <c r="I719">
        <f t="shared" si="82"/>
        <v>0</v>
      </c>
      <c r="J719">
        <f t="shared" si="83"/>
        <v>23450</v>
      </c>
      <c r="K719">
        <f t="shared" si="80"/>
        <v>148942</v>
      </c>
    </row>
    <row r="720" spans="1:11" x14ac:dyDescent="0.25">
      <c r="A720" s="1">
        <v>45645</v>
      </c>
      <c r="B720" s="2">
        <f t="shared" si="77"/>
        <v>4</v>
      </c>
      <c r="C720" t="s">
        <v>5</v>
      </c>
      <c r="D720">
        <v>10</v>
      </c>
      <c r="E720">
        <f>IF(B720 &lt;= 5,VLOOKUP(C720,$R$3:$S$6,2,FALSE),0)</f>
        <v>0.4</v>
      </c>
      <c r="F720">
        <f t="shared" si="78"/>
        <v>4</v>
      </c>
      <c r="G720">
        <f t="shared" si="79"/>
        <v>264</v>
      </c>
      <c r="H720">
        <f t="shared" si="81"/>
        <v>172656</v>
      </c>
      <c r="I720">
        <f t="shared" si="82"/>
        <v>0</v>
      </c>
      <c r="J720">
        <f t="shared" si="83"/>
        <v>23450</v>
      </c>
      <c r="K720">
        <f t="shared" si="80"/>
        <v>149206</v>
      </c>
    </row>
    <row r="721" spans="1:11" x14ac:dyDescent="0.25">
      <c r="A721" s="1">
        <v>45646</v>
      </c>
      <c r="B721" s="2">
        <f t="shared" si="77"/>
        <v>5</v>
      </c>
      <c r="C721" t="s">
        <v>5</v>
      </c>
      <c r="D721">
        <v>10</v>
      </c>
      <c r="E721">
        <f>IF(B721 &lt;= 5,VLOOKUP(C721,$R$3:$S$6,2,FALSE),0)</f>
        <v>0.4</v>
      </c>
      <c r="F721">
        <f t="shared" si="78"/>
        <v>4</v>
      </c>
      <c r="G721">
        <f t="shared" si="79"/>
        <v>264</v>
      </c>
      <c r="H721">
        <f t="shared" si="81"/>
        <v>172920</v>
      </c>
      <c r="I721">
        <f t="shared" si="82"/>
        <v>0</v>
      </c>
      <c r="J721">
        <f t="shared" si="83"/>
        <v>23450</v>
      </c>
      <c r="K721">
        <f t="shared" si="80"/>
        <v>149470</v>
      </c>
    </row>
    <row r="722" spans="1:11" x14ac:dyDescent="0.25">
      <c r="A722" s="1">
        <v>45647</v>
      </c>
      <c r="B722" s="2">
        <f t="shared" si="77"/>
        <v>6</v>
      </c>
      <c r="C722" t="s">
        <v>2</v>
      </c>
      <c r="D722">
        <v>10</v>
      </c>
      <c r="E722">
        <f>IF(B722 &lt;= 5,VLOOKUP(C722,$R$3:$S$6,2,FALSE),0)</f>
        <v>0</v>
      </c>
      <c r="F722">
        <f t="shared" si="78"/>
        <v>0</v>
      </c>
      <c r="G722">
        <f t="shared" si="79"/>
        <v>0</v>
      </c>
      <c r="H722">
        <f t="shared" si="81"/>
        <v>172920</v>
      </c>
      <c r="I722">
        <f t="shared" si="82"/>
        <v>0</v>
      </c>
      <c r="J722">
        <f t="shared" si="83"/>
        <v>23450</v>
      </c>
      <c r="K722">
        <f t="shared" si="80"/>
        <v>149470</v>
      </c>
    </row>
    <row r="723" spans="1:11" x14ac:dyDescent="0.25">
      <c r="A723" s="1">
        <v>45648</v>
      </c>
      <c r="B723" s="2">
        <f t="shared" si="77"/>
        <v>7</v>
      </c>
      <c r="C723" t="s">
        <v>2</v>
      </c>
      <c r="D723">
        <v>10</v>
      </c>
      <c r="E723">
        <f>IF(B723 &lt;= 5,VLOOKUP(C723,$R$3:$S$6,2,FALSE),0)</f>
        <v>0</v>
      </c>
      <c r="F723">
        <f t="shared" si="78"/>
        <v>0</v>
      </c>
      <c r="G723">
        <f t="shared" si="79"/>
        <v>0</v>
      </c>
      <c r="H723">
        <f t="shared" si="81"/>
        <v>172920</v>
      </c>
      <c r="I723">
        <f t="shared" si="82"/>
        <v>150</v>
      </c>
      <c r="J723">
        <f t="shared" si="83"/>
        <v>23600</v>
      </c>
      <c r="K723">
        <f t="shared" si="80"/>
        <v>149320</v>
      </c>
    </row>
    <row r="724" spans="1:11" x14ac:dyDescent="0.25">
      <c r="A724" s="1">
        <v>45649</v>
      </c>
      <c r="B724" s="2">
        <f t="shared" si="77"/>
        <v>1</v>
      </c>
      <c r="C724" t="s">
        <v>2</v>
      </c>
      <c r="D724">
        <v>10</v>
      </c>
      <c r="E724">
        <f>IF(B724 &lt;= 5,VLOOKUP(C724,$R$3:$S$6,2,FALSE),0)</f>
        <v>0.2</v>
      </c>
      <c r="F724">
        <f t="shared" si="78"/>
        <v>2</v>
      </c>
      <c r="G724">
        <f t="shared" si="79"/>
        <v>132</v>
      </c>
      <c r="H724">
        <f t="shared" si="81"/>
        <v>173052</v>
      </c>
      <c r="I724">
        <f t="shared" si="82"/>
        <v>0</v>
      </c>
      <c r="J724">
        <f t="shared" si="83"/>
        <v>23600</v>
      </c>
      <c r="K724">
        <f t="shared" si="80"/>
        <v>149452</v>
      </c>
    </row>
    <row r="725" spans="1:11" x14ac:dyDescent="0.25">
      <c r="A725" s="1">
        <v>45650</v>
      </c>
      <c r="B725" s="2">
        <f t="shared" si="77"/>
        <v>2</v>
      </c>
      <c r="C725" t="s">
        <v>2</v>
      </c>
      <c r="D725">
        <v>10</v>
      </c>
      <c r="E725">
        <f>IF(B725 &lt;= 5,VLOOKUP(C725,$R$3:$S$6,2,FALSE),0)</f>
        <v>0.2</v>
      </c>
      <c r="F725">
        <f t="shared" si="78"/>
        <v>2</v>
      </c>
      <c r="G725">
        <f t="shared" si="79"/>
        <v>132</v>
      </c>
      <c r="H725">
        <f t="shared" si="81"/>
        <v>173184</v>
      </c>
      <c r="I725">
        <f t="shared" si="82"/>
        <v>0</v>
      </c>
      <c r="J725">
        <f t="shared" si="83"/>
        <v>23600</v>
      </c>
      <c r="K725">
        <f t="shared" si="80"/>
        <v>149584</v>
      </c>
    </row>
    <row r="726" spans="1:11" x14ac:dyDescent="0.25">
      <c r="A726" s="1">
        <v>45651</v>
      </c>
      <c r="B726" s="2">
        <f t="shared" si="77"/>
        <v>3</v>
      </c>
      <c r="C726" t="s">
        <v>2</v>
      </c>
      <c r="D726">
        <v>10</v>
      </c>
      <c r="E726">
        <f>IF(B726 &lt;= 5,VLOOKUP(C726,$R$3:$S$6,2,FALSE),0)</f>
        <v>0.2</v>
      </c>
      <c r="F726">
        <f t="shared" si="78"/>
        <v>2</v>
      </c>
      <c r="G726">
        <f t="shared" si="79"/>
        <v>132</v>
      </c>
      <c r="H726">
        <f t="shared" si="81"/>
        <v>173316</v>
      </c>
      <c r="I726">
        <f t="shared" si="82"/>
        <v>0</v>
      </c>
      <c r="J726">
        <f t="shared" si="83"/>
        <v>23600</v>
      </c>
      <c r="K726">
        <f t="shared" si="80"/>
        <v>149716</v>
      </c>
    </row>
    <row r="727" spans="1:11" x14ac:dyDescent="0.25">
      <c r="A727" s="1">
        <v>45652</v>
      </c>
      <c r="B727" s="2">
        <f t="shared" si="77"/>
        <v>4</v>
      </c>
      <c r="C727" t="s">
        <v>2</v>
      </c>
      <c r="D727">
        <v>10</v>
      </c>
      <c r="E727">
        <f>IF(B727 &lt;= 5,VLOOKUP(C727,$R$3:$S$6,2,FALSE),0)</f>
        <v>0.2</v>
      </c>
      <c r="F727">
        <f t="shared" si="78"/>
        <v>2</v>
      </c>
      <c r="G727">
        <f t="shared" si="79"/>
        <v>132</v>
      </c>
      <c r="H727">
        <f t="shared" si="81"/>
        <v>173448</v>
      </c>
      <c r="I727">
        <f t="shared" si="82"/>
        <v>0</v>
      </c>
      <c r="J727">
        <f t="shared" si="83"/>
        <v>23600</v>
      </c>
      <c r="K727">
        <f t="shared" si="80"/>
        <v>149848</v>
      </c>
    </row>
    <row r="728" spans="1:11" x14ac:dyDescent="0.25">
      <c r="A728" s="1">
        <v>45653</v>
      </c>
      <c r="B728" s="2">
        <f t="shared" si="77"/>
        <v>5</v>
      </c>
      <c r="C728" t="s">
        <v>2</v>
      </c>
      <c r="D728">
        <v>10</v>
      </c>
      <c r="E728">
        <f>IF(B728 &lt;= 5,VLOOKUP(C728,$R$3:$S$6,2,FALSE),0)</f>
        <v>0.2</v>
      </c>
      <c r="F728">
        <f t="shared" si="78"/>
        <v>2</v>
      </c>
      <c r="G728">
        <f t="shared" si="79"/>
        <v>132</v>
      </c>
      <c r="H728">
        <f t="shared" si="81"/>
        <v>173580</v>
      </c>
      <c r="I728">
        <f t="shared" si="82"/>
        <v>0</v>
      </c>
      <c r="J728">
        <f t="shared" si="83"/>
        <v>23600</v>
      </c>
      <c r="K728">
        <f t="shared" si="80"/>
        <v>149980</v>
      </c>
    </row>
    <row r="729" spans="1:11" x14ac:dyDescent="0.25">
      <c r="A729" s="1">
        <v>45654</v>
      </c>
      <c r="B729" s="2">
        <f t="shared" si="77"/>
        <v>6</v>
      </c>
      <c r="C729" t="s">
        <v>2</v>
      </c>
      <c r="D729">
        <v>10</v>
      </c>
      <c r="E729">
        <f>IF(B729 &lt;= 5,VLOOKUP(C729,$R$3:$S$6,2,FALSE),0)</f>
        <v>0</v>
      </c>
      <c r="F729">
        <f t="shared" si="78"/>
        <v>0</v>
      </c>
      <c r="G729">
        <f t="shared" si="79"/>
        <v>0</v>
      </c>
      <c r="H729">
        <f t="shared" si="81"/>
        <v>173580</v>
      </c>
      <c r="I729">
        <f t="shared" si="82"/>
        <v>0</v>
      </c>
      <c r="J729">
        <f t="shared" si="83"/>
        <v>23600</v>
      </c>
      <c r="K729">
        <f t="shared" si="80"/>
        <v>149980</v>
      </c>
    </row>
    <row r="730" spans="1:11" x14ac:dyDescent="0.25">
      <c r="A730" s="1">
        <v>45655</v>
      </c>
      <c r="B730" s="2">
        <f t="shared" si="77"/>
        <v>7</v>
      </c>
      <c r="C730" t="s">
        <v>2</v>
      </c>
      <c r="D730">
        <v>10</v>
      </c>
      <c r="E730">
        <f>IF(B730 &lt;= 5,VLOOKUP(C730,$R$3:$S$6,2,FALSE),0)</f>
        <v>0</v>
      </c>
      <c r="F730">
        <f t="shared" si="78"/>
        <v>0</v>
      </c>
      <c r="G730">
        <f t="shared" si="79"/>
        <v>0</v>
      </c>
      <c r="H730">
        <f t="shared" si="81"/>
        <v>173580</v>
      </c>
      <c r="I730">
        <f t="shared" si="82"/>
        <v>150</v>
      </c>
      <c r="J730">
        <f t="shared" si="83"/>
        <v>23750</v>
      </c>
      <c r="K730">
        <f t="shared" si="80"/>
        <v>149830</v>
      </c>
    </row>
    <row r="731" spans="1:11" x14ac:dyDescent="0.25">
      <c r="A731" s="1">
        <v>45656</v>
      </c>
      <c r="B731" s="2">
        <f t="shared" si="77"/>
        <v>1</v>
      </c>
      <c r="C731" t="s">
        <v>2</v>
      </c>
      <c r="D731">
        <v>10</v>
      </c>
      <c r="E731">
        <f>IF(B731 &lt;= 5,VLOOKUP(C731,$R$3:$S$6,2,FALSE),0)</f>
        <v>0.2</v>
      </c>
      <c r="F731">
        <f t="shared" si="78"/>
        <v>2</v>
      </c>
      <c r="G731">
        <f t="shared" si="79"/>
        <v>132</v>
      </c>
      <c r="H731">
        <f t="shared" si="81"/>
        <v>173712</v>
      </c>
      <c r="I731">
        <f t="shared" si="82"/>
        <v>0</v>
      </c>
      <c r="J731">
        <f t="shared" si="83"/>
        <v>23750</v>
      </c>
      <c r="K731">
        <f t="shared" si="80"/>
        <v>149962</v>
      </c>
    </row>
    <row r="732" spans="1:11" x14ac:dyDescent="0.25">
      <c r="A732" s="1">
        <v>45657</v>
      </c>
      <c r="B732" s="2">
        <f t="shared" si="77"/>
        <v>2</v>
      </c>
      <c r="C732" t="s">
        <v>2</v>
      </c>
      <c r="D732">
        <v>10</v>
      </c>
      <c r="E732">
        <f>IF(B732 &lt;= 5,VLOOKUP(C732,$R$3:$S$6,2,FALSE),0)</f>
        <v>0.2</v>
      </c>
      <c r="F732">
        <f t="shared" si="78"/>
        <v>2</v>
      </c>
      <c r="G732">
        <f t="shared" si="79"/>
        <v>132</v>
      </c>
      <c r="H732">
        <f t="shared" si="81"/>
        <v>173844</v>
      </c>
      <c r="I732">
        <f t="shared" si="82"/>
        <v>0</v>
      </c>
      <c r="J732">
        <f t="shared" si="83"/>
        <v>23750</v>
      </c>
      <c r="K732">
        <f t="shared" si="80"/>
        <v>150094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3509-E109-4B9D-B614-70CA082162A1}">
  <dimension ref="A1:S732"/>
  <sheetViews>
    <sheetView tabSelected="1" workbookViewId="0">
      <selection activeCell="O16" sqref="O16"/>
    </sheetView>
  </sheetViews>
  <sheetFormatPr defaultRowHeight="15" x14ac:dyDescent="0.25"/>
  <cols>
    <col min="1" max="1" width="10.140625" bestFit="1" customWidth="1"/>
    <col min="2" max="2" width="14.28515625" bestFit="1" customWidth="1"/>
    <col min="4" max="4" width="13.5703125" bestFit="1" customWidth="1"/>
    <col min="5" max="5" width="25.5703125" bestFit="1" customWidth="1"/>
    <col min="6" max="6" width="28.140625" bestFit="1" customWidth="1"/>
    <col min="7" max="7" width="13.5703125" bestFit="1" customWidth="1"/>
    <col min="8" max="8" width="15.7109375" bestFit="1" customWidth="1"/>
    <col min="9" max="9" width="23.28515625" bestFit="1" customWidth="1"/>
    <col min="10" max="10" width="17.85546875" bestFit="1" customWidth="1"/>
    <col min="11" max="11" width="17" bestFit="1" customWidth="1"/>
    <col min="12" max="12" width="14" bestFit="1" customWidth="1"/>
    <col min="13" max="13" width="12.7109375" bestFit="1" customWidth="1"/>
    <col min="17" max="17" width="13.85546875" bestFit="1" customWidth="1"/>
    <col min="18" max="18" width="10.140625" bestFit="1" customWidth="1"/>
  </cols>
  <sheetData>
    <row r="1" spans="1:19" x14ac:dyDescent="0.25">
      <c r="A1" t="s">
        <v>9</v>
      </c>
      <c r="B1" t="s">
        <v>1</v>
      </c>
      <c r="C1" t="s">
        <v>0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9" x14ac:dyDescent="0.25">
      <c r="A2" s="1">
        <v>44927</v>
      </c>
      <c r="B2" s="2">
        <f>WEEKDAY(A2,2)</f>
        <v>7</v>
      </c>
      <c r="C2" t="s">
        <v>2</v>
      </c>
      <c r="D2">
        <v>10</v>
      </c>
      <c r="E2">
        <f>VLOOKUP(C2,$R$3:$S$6,2,FALSE)</f>
        <v>0.2</v>
      </c>
      <c r="F2">
        <f>ROUNDDOWN(D2*E2,0)</f>
        <v>2</v>
      </c>
      <c r="G2">
        <f>IF(B2&lt;=5,F2*$Q$9,0)</f>
        <v>0</v>
      </c>
      <c r="H2">
        <f>G2</f>
        <v>0</v>
      </c>
      <c r="I2">
        <v>8150</v>
      </c>
      <c r="J2">
        <f>I2</f>
        <v>8150</v>
      </c>
      <c r="K2">
        <f>H2-J2</f>
        <v>-8150</v>
      </c>
    </row>
    <row r="3" spans="1:19" x14ac:dyDescent="0.25">
      <c r="A3" s="1">
        <v>44928</v>
      </c>
      <c r="B3" s="2">
        <f t="shared" ref="B3:B66" si="0">WEEKDAY(A3,2)</f>
        <v>1</v>
      </c>
      <c r="C3" t="s">
        <v>2</v>
      </c>
      <c r="D3">
        <f>IF(AND(MONTH(A3)&lt;&gt;MONTH(A2),K2&gt;=2400),D2+3,D2)</f>
        <v>10</v>
      </c>
      <c r="E3">
        <f>IF(B3 &lt;= 5,VLOOKUP(C3,$R$3:$S$6,2,FALSE),0)</f>
        <v>0.2</v>
      </c>
      <c r="F3">
        <f t="shared" ref="F3:F66" si="1">ROUNDDOWN(D3*E3,0)</f>
        <v>2</v>
      </c>
      <c r="G3">
        <f t="shared" ref="G3:G66" si="2">IF(B3&lt;=5,F3*$Q$9,0)</f>
        <v>60</v>
      </c>
      <c r="H3">
        <f>H2+G3</f>
        <v>60</v>
      </c>
      <c r="I3">
        <f>IF(B3=7,D3*$Q$10,0) + IF(AND(MONTH(A3)&lt;&gt;MONTH(A2),K2&gt;=2400),2400,0)</f>
        <v>0</v>
      </c>
      <c r="J3">
        <f>J2+I3</f>
        <v>8150</v>
      </c>
      <c r="K3">
        <f t="shared" ref="K3:K66" si="3">H3-J3</f>
        <v>-8090</v>
      </c>
      <c r="R3" s="3" t="s">
        <v>2</v>
      </c>
      <c r="S3" s="3">
        <v>0.2</v>
      </c>
    </row>
    <row r="4" spans="1:19" x14ac:dyDescent="0.25">
      <c r="A4" s="1">
        <v>44929</v>
      </c>
      <c r="B4" s="2">
        <f t="shared" si="0"/>
        <v>2</v>
      </c>
      <c r="C4" t="s">
        <v>2</v>
      </c>
      <c r="D4">
        <f t="shared" ref="D4:D67" si="4">IF(AND(MONTH(A4)&lt;&gt;MONTH(A3),K3&gt;=2400),D3+3,D3)</f>
        <v>10</v>
      </c>
      <c r="E4">
        <f>IF(B4 &lt;= 5,VLOOKUP(C4,$R$3:$S$6,2,FALSE),0)</f>
        <v>0.2</v>
      </c>
      <c r="F4">
        <f t="shared" si="1"/>
        <v>2</v>
      </c>
      <c r="G4">
        <f t="shared" si="2"/>
        <v>60</v>
      </c>
      <c r="H4">
        <f t="shared" ref="H4:H67" si="5">H3+G4</f>
        <v>120</v>
      </c>
      <c r="I4">
        <f t="shared" ref="I4:I67" si="6">IF(B4=7,D4*$Q$10,0) + IF(AND(MONTH(A4)&lt;&gt;MONTH(A3),K3&gt;=2400),2400,0)</f>
        <v>0</v>
      </c>
      <c r="J4">
        <f t="shared" ref="J4:J67" si="7">J3+I4</f>
        <v>8150</v>
      </c>
      <c r="K4">
        <f t="shared" si="3"/>
        <v>-8030</v>
      </c>
      <c r="R4" s="3" t="s">
        <v>5</v>
      </c>
      <c r="S4" s="3">
        <v>0.4</v>
      </c>
    </row>
    <row r="5" spans="1:19" x14ac:dyDescent="0.25">
      <c r="A5" s="1">
        <v>44930</v>
      </c>
      <c r="B5" s="2">
        <f t="shared" si="0"/>
        <v>3</v>
      </c>
      <c r="C5" t="s">
        <v>2</v>
      </c>
      <c r="D5">
        <f t="shared" si="4"/>
        <v>10</v>
      </c>
      <c r="E5">
        <f>IF(B5 &lt;= 5,VLOOKUP(C5,$R$3:$S$6,2,FALSE),0)</f>
        <v>0.2</v>
      </c>
      <c r="F5">
        <f t="shared" si="1"/>
        <v>2</v>
      </c>
      <c r="G5">
        <f t="shared" si="2"/>
        <v>60</v>
      </c>
      <c r="H5">
        <f t="shared" si="5"/>
        <v>180</v>
      </c>
      <c r="I5">
        <f t="shared" si="6"/>
        <v>0</v>
      </c>
      <c r="J5">
        <f t="shared" si="7"/>
        <v>8150</v>
      </c>
      <c r="K5">
        <f t="shared" si="3"/>
        <v>-7970</v>
      </c>
      <c r="R5" s="3" t="s">
        <v>3</v>
      </c>
      <c r="S5" s="3">
        <v>0.5</v>
      </c>
    </row>
    <row r="6" spans="1:19" x14ac:dyDescent="0.25">
      <c r="A6" s="1">
        <v>44931</v>
      </c>
      <c r="B6" s="2">
        <f t="shared" si="0"/>
        <v>4</v>
      </c>
      <c r="C6" t="s">
        <v>2</v>
      </c>
      <c r="D6">
        <f t="shared" si="4"/>
        <v>10</v>
      </c>
      <c r="E6">
        <f>IF(B6 &lt;= 5,VLOOKUP(C6,$R$3:$S$6,2,FALSE),0)</f>
        <v>0.2</v>
      </c>
      <c r="F6">
        <f t="shared" si="1"/>
        <v>2</v>
      </c>
      <c r="G6">
        <f t="shared" si="2"/>
        <v>60</v>
      </c>
      <c r="H6">
        <f t="shared" si="5"/>
        <v>240</v>
      </c>
      <c r="I6">
        <f t="shared" si="6"/>
        <v>0</v>
      </c>
      <c r="J6">
        <f t="shared" si="7"/>
        <v>8150</v>
      </c>
      <c r="K6">
        <f t="shared" si="3"/>
        <v>-7910</v>
      </c>
      <c r="R6" s="3" t="s">
        <v>4</v>
      </c>
      <c r="S6" s="3">
        <v>0.9</v>
      </c>
    </row>
    <row r="7" spans="1:19" x14ac:dyDescent="0.25">
      <c r="A7" s="1">
        <v>44932</v>
      </c>
      <c r="B7" s="2">
        <f t="shared" si="0"/>
        <v>5</v>
      </c>
      <c r="C7" t="s">
        <v>2</v>
      </c>
      <c r="D7">
        <f t="shared" si="4"/>
        <v>10</v>
      </c>
      <c r="E7">
        <f>IF(B7 &lt;= 5,VLOOKUP(C7,$R$3:$S$6,2,FALSE),0)</f>
        <v>0.2</v>
      </c>
      <c r="F7">
        <f t="shared" si="1"/>
        <v>2</v>
      </c>
      <c r="G7">
        <f t="shared" si="2"/>
        <v>60</v>
      </c>
      <c r="H7">
        <f t="shared" si="5"/>
        <v>300</v>
      </c>
      <c r="I7">
        <f t="shared" si="6"/>
        <v>0</v>
      </c>
      <c r="J7">
        <f t="shared" si="7"/>
        <v>8150</v>
      </c>
      <c r="K7">
        <f t="shared" si="3"/>
        <v>-7850</v>
      </c>
    </row>
    <row r="8" spans="1:19" x14ac:dyDescent="0.25">
      <c r="A8" s="1">
        <v>44933</v>
      </c>
      <c r="B8" s="2">
        <f t="shared" si="0"/>
        <v>6</v>
      </c>
      <c r="C8" t="s">
        <v>2</v>
      </c>
      <c r="D8">
        <f t="shared" si="4"/>
        <v>10</v>
      </c>
      <c r="E8">
        <f>IF(B8 &lt;= 5,VLOOKUP(C8,$R$3:$S$6,2,FALSE),0)</f>
        <v>0</v>
      </c>
      <c r="F8">
        <f t="shared" si="1"/>
        <v>0</v>
      </c>
      <c r="G8">
        <f t="shared" si="2"/>
        <v>0</v>
      </c>
      <c r="H8">
        <f t="shared" si="5"/>
        <v>300</v>
      </c>
      <c r="I8">
        <f t="shared" si="6"/>
        <v>0</v>
      </c>
      <c r="J8">
        <f t="shared" si="7"/>
        <v>8150</v>
      </c>
      <c r="K8">
        <f t="shared" si="3"/>
        <v>-7850</v>
      </c>
    </row>
    <row r="9" spans="1:19" x14ac:dyDescent="0.25">
      <c r="A9" s="1">
        <v>44934</v>
      </c>
      <c r="B9" s="2">
        <f t="shared" si="0"/>
        <v>7</v>
      </c>
      <c r="C9" t="s">
        <v>2</v>
      </c>
      <c r="D9">
        <f t="shared" si="4"/>
        <v>10</v>
      </c>
      <c r="E9">
        <f>IF(B9 &lt;= 5,VLOOKUP(C9,$R$3:$S$6,2,FALSE),0)</f>
        <v>0</v>
      </c>
      <c r="F9">
        <f t="shared" si="1"/>
        <v>0</v>
      </c>
      <c r="G9">
        <f t="shared" si="2"/>
        <v>0</v>
      </c>
      <c r="H9">
        <f t="shared" si="5"/>
        <v>300</v>
      </c>
      <c r="I9">
        <f t="shared" si="6"/>
        <v>150</v>
      </c>
      <c r="J9">
        <f t="shared" si="7"/>
        <v>8300</v>
      </c>
      <c r="K9">
        <f t="shared" si="3"/>
        <v>-8000</v>
      </c>
      <c r="P9" t="s">
        <v>24</v>
      </c>
      <c r="Q9">
        <v>30</v>
      </c>
    </row>
    <row r="10" spans="1:19" x14ac:dyDescent="0.25">
      <c r="A10" s="1">
        <v>44935</v>
      </c>
      <c r="B10" s="2">
        <f t="shared" si="0"/>
        <v>1</v>
      </c>
      <c r="C10" t="s">
        <v>2</v>
      </c>
      <c r="D10">
        <f t="shared" si="4"/>
        <v>10</v>
      </c>
      <c r="E10">
        <f>IF(B10 &lt;= 5,VLOOKUP(C10,$R$3:$S$6,2,FALSE),0)</f>
        <v>0.2</v>
      </c>
      <c r="F10">
        <f t="shared" si="1"/>
        <v>2</v>
      </c>
      <c r="G10">
        <f t="shared" si="2"/>
        <v>60</v>
      </c>
      <c r="H10">
        <f t="shared" si="5"/>
        <v>360</v>
      </c>
      <c r="I10">
        <f t="shared" si="6"/>
        <v>0</v>
      </c>
      <c r="J10">
        <f t="shared" si="7"/>
        <v>8300</v>
      </c>
      <c r="K10">
        <f t="shared" si="3"/>
        <v>-7940</v>
      </c>
      <c r="P10" t="s">
        <v>30</v>
      </c>
      <c r="Q10">
        <v>15</v>
      </c>
    </row>
    <row r="11" spans="1:19" x14ac:dyDescent="0.25">
      <c r="A11" s="1">
        <v>44936</v>
      </c>
      <c r="B11" s="2">
        <f t="shared" si="0"/>
        <v>2</v>
      </c>
      <c r="C11" t="s">
        <v>2</v>
      </c>
      <c r="D11">
        <f t="shared" si="4"/>
        <v>10</v>
      </c>
      <c r="E11">
        <f>IF(B11 &lt;= 5,VLOOKUP(C11,$R$3:$S$6,2,FALSE),0)</f>
        <v>0.2</v>
      </c>
      <c r="F11">
        <f t="shared" si="1"/>
        <v>2</v>
      </c>
      <c r="G11">
        <f t="shared" si="2"/>
        <v>60</v>
      </c>
      <c r="H11">
        <f t="shared" si="5"/>
        <v>420</v>
      </c>
      <c r="I11">
        <f t="shared" si="6"/>
        <v>0</v>
      </c>
      <c r="J11">
        <f t="shared" si="7"/>
        <v>8300</v>
      </c>
      <c r="K11">
        <f t="shared" si="3"/>
        <v>-7880</v>
      </c>
    </row>
    <row r="12" spans="1:19" x14ac:dyDescent="0.25">
      <c r="A12" s="1">
        <v>44937</v>
      </c>
      <c r="B12" s="2">
        <f t="shared" si="0"/>
        <v>3</v>
      </c>
      <c r="C12" t="s">
        <v>2</v>
      </c>
      <c r="D12">
        <f t="shared" si="4"/>
        <v>10</v>
      </c>
      <c r="E12">
        <f>IF(B12 &lt;= 5,VLOOKUP(C12,$R$3:$S$6,2,FALSE),0)</f>
        <v>0.2</v>
      </c>
      <c r="F12">
        <f t="shared" si="1"/>
        <v>2</v>
      </c>
      <c r="G12">
        <f t="shared" si="2"/>
        <v>60</v>
      </c>
      <c r="H12">
        <f t="shared" si="5"/>
        <v>480</v>
      </c>
      <c r="I12">
        <f t="shared" si="6"/>
        <v>0</v>
      </c>
      <c r="J12">
        <f t="shared" si="7"/>
        <v>8300</v>
      </c>
      <c r="K12">
        <f t="shared" si="3"/>
        <v>-7820</v>
      </c>
    </row>
    <row r="13" spans="1:19" x14ac:dyDescent="0.25">
      <c r="A13" s="1">
        <v>44938</v>
      </c>
      <c r="B13" s="2">
        <f t="shared" si="0"/>
        <v>4</v>
      </c>
      <c r="C13" t="s">
        <v>2</v>
      </c>
      <c r="D13">
        <f t="shared" si="4"/>
        <v>10</v>
      </c>
      <c r="E13">
        <f>IF(B13 &lt;= 5,VLOOKUP(C13,$R$3:$S$6,2,FALSE),0)</f>
        <v>0.2</v>
      </c>
      <c r="F13">
        <f t="shared" si="1"/>
        <v>2</v>
      </c>
      <c r="G13">
        <f t="shared" si="2"/>
        <v>60</v>
      </c>
      <c r="H13">
        <f t="shared" si="5"/>
        <v>540</v>
      </c>
      <c r="I13">
        <f t="shared" si="6"/>
        <v>0</v>
      </c>
      <c r="J13">
        <f t="shared" si="7"/>
        <v>8300</v>
      </c>
      <c r="K13">
        <f t="shared" si="3"/>
        <v>-7760</v>
      </c>
    </row>
    <row r="14" spans="1:19" x14ac:dyDescent="0.25">
      <c r="A14" s="1">
        <v>44939</v>
      </c>
      <c r="B14" s="2">
        <f t="shared" si="0"/>
        <v>5</v>
      </c>
      <c r="C14" t="s">
        <v>2</v>
      </c>
      <c r="D14">
        <f t="shared" si="4"/>
        <v>10</v>
      </c>
      <c r="E14">
        <f>IF(B14 &lt;= 5,VLOOKUP(C14,$R$3:$S$6,2,FALSE),0)</f>
        <v>0.2</v>
      </c>
      <c r="F14">
        <f t="shared" si="1"/>
        <v>2</v>
      </c>
      <c r="G14">
        <f t="shared" si="2"/>
        <v>60</v>
      </c>
      <c r="H14">
        <f t="shared" si="5"/>
        <v>600</v>
      </c>
      <c r="I14">
        <f t="shared" si="6"/>
        <v>0</v>
      </c>
      <c r="J14">
        <f t="shared" si="7"/>
        <v>8300</v>
      </c>
      <c r="K14">
        <f t="shared" si="3"/>
        <v>-7700</v>
      </c>
    </row>
    <row r="15" spans="1:19" x14ac:dyDescent="0.25">
      <c r="A15" s="1">
        <v>44940</v>
      </c>
      <c r="B15" s="2">
        <f t="shared" si="0"/>
        <v>6</v>
      </c>
      <c r="C15" t="s">
        <v>2</v>
      </c>
      <c r="D15">
        <f t="shared" si="4"/>
        <v>10</v>
      </c>
      <c r="E15">
        <f>IF(B15 &lt;= 5,VLOOKUP(C15,$R$3:$S$6,2,FALSE),0)</f>
        <v>0</v>
      </c>
      <c r="F15">
        <f t="shared" si="1"/>
        <v>0</v>
      </c>
      <c r="G15">
        <f t="shared" si="2"/>
        <v>0</v>
      </c>
      <c r="H15">
        <f t="shared" si="5"/>
        <v>600</v>
      </c>
      <c r="I15">
        <f t="shared" si="6"/>
        <v>0</v>
      </c>
      <c r="J15">
        <f t="shared" si="7"/>
        <v>8300</v>
      </c>
      <c r="K15">
        <f t="shared" si="3"/>
        <v>-7700</v>
      </c>
    </row>
    <row r="16" spans="1:19" x14ac:dyDescent="0.25">
      <c r="A16" s="1">
        <v>44941</v>
      </c>
      <c r="B16" s="2">
        <f t="shared" si="0"/>
        <v>7</v>
      </c>
      <c r="C16" t="s">
        <v>2</v>
      </c>
      <c r="D16">
        <f t="shared" si="4"/>
        <v>10</v>
      </c>
      <c r="E16">
        <f>IF(B16 &lt;= 5,VLOOKUP(C16,$R$3:$S$6,2,FALSE),0)</f>
        <v>0</v>
      </c>
      <c r="F16">
        <f t="shared" si="1"/>
        <v>0</v>
      </c>
      <c r="G16">
        <f t="shared" si="2"/>
        <v>0</v>
      </c>
      <c r="H16">
        <f t="shared" si="5"/>
        <v>600</v>
      </c>
      <c r="I16">
        <f t="shared" si="6"/>
        <v>150</v>
      </c>
      <c r="J16">
        <f t="shared" si="7"/>
        <v>8450</v>
      </c>
      <c r="K16">
        <f t="shared" si="3"/>
        <v>-7850</v>
      </c>
    </row>
    <row r="17" spans="1:15" x14ac:dyDescent="0.25">
      <c r="A17" s="1">
        <v>44942</v>
      </c>
      <c r="B17" s="2">
        <f t="shared" si="0"/>
        <v>1</v>
      </c>
      <c r="C17" t="s">
        <v>2</v>
      </c>
      <c r="D17">
        <f t="shared" si="4"/>
        <v>10</v>
      </c>
      <c r="E17">
        <f>IF(B17 &lt;= 5,VLOOKUP(C17,$R$3:$S$6,2,FALSE),0)</f>
        <v>0.2</v>
      </c>
      <c r="F17">
        <f t="shared" si="1"/>
        <v>2</v>
      </c>
      <c r="G17">
        <f t="shared" si="2"/>
        <v>60</v>
      </c>
      <c r="H17">
        <f t="shared" si="5"/>
        <v>660</v>
      </c>
      <c r="I17">
        <f t="shared" si="6"/>
        <v>0</v>
      </c>
      <c r="J17">
        <f t="shared" si="7"/>
        <v>8450</v>
      </c>
      <c r="K17">
        <f t="shared" si="3"/>
        <v>-7790</v>
      </c>
    </row>
    <row r="18" spans="1:15" x14ac:dyDescent="0.25">
      <c r="A18" s="1">
        <v>44943</v>
      </c>
      <c r="B18" s="2">
        <f t="shared" si="0"/>
        <v>2</v>
      </c>
      <c r="C18" t="s">
        <v>2</v>
      </c>
      <c r="D18">
        <f t="shared" si="4"/>
        <v>10</v>
      </c>
      <c r="E18">
        <f>IF(B18 &lt;= 5,VLOOKUP(C18,$R$3:$S$6,2,FALSE),0)</f>
        <v>0.2</v>
      </c>
      <c r="F18">
        <f t="shared" si="1"/>
        <v>2</v>
      </c>
      <c r="G18">
        <f t="shared" si="2"/>
        <v>60</v>
      </c>
      <c r="H18">
        <f t="shared" si="5"/>
        <v>720</v>
      </c>
      <c r="I18">
        <f t="shared" si="6"/>
        <v>0</v>
      </c>
      <c r="J18">
        <f t="shared" si="7"/>
        <v>8450</v>
      </c>
      <c r="K18">
        <f t="shared" si="3"/>
        <v>-7730</v>
      </c>
    </row>
    <row r="19" spans="1:15" x14ac:dyDescent="0.25">
      <c r="A19" s="1">
        <v>44944</v>
      </c>
      <c r="B19" s="2">
        <f t="shared" si="0"/>
        <v>3</v>
      </c>
      <c r="C19" t="s">
        <v>2</v>
      </c>
      <c r="D19">
        <f t="shared" si="4"/>
        <v>10</v>
      </c>
      <c r="E19">
        <f>IF(B19 &lt;= 5,VLOOKUP(C19,$R$3:$S$6,2,FALSE),0)</f>
        <v>0.2</v>
      </c>
      <c r="F19">
        <f t="shared" si="1"/>
        <v>2</v>
      </c>
      <c r="G19">
        <f t="shared" si="2"/>
        <v>60</v>
      </c>
      <c r="H19">
        <f t="shared" si="5"/>
        <v>780</v>
      </c>
      <c r="I19">
        <f t="shared" si="6"/>
        <v>0</v>
      </c>
      <c r="J19">
        <f t="shared" si="7"/>
        <v>8450</v>
      </c>
      <c r="K19">
        <f t="shared" si="3"/>
        <v>-7670</v>
      </c>
      <c r="N19">
        <v>249630</v>
      </c>
      <c r="O19">
        <v>100655</v>
      </c>
    </row>
    <row r="20" spans="1:15" x14ac:dyDescent="0.25">
      <c r="A20" s="1">
        <v>44945</v>
      </c>
      <c r="B20" s="2">
        <f t="shared" si="0"/>
        <v>4</v>
      </c>
      <c r="C20" t="s">
        <v>2</v>
      </c>
      <c r="D20">
        <f t="shared" si="4"/>
        <v>10</v>
      </c>
      <c r="E20">
        <f>IF(B20 &lt;= 5,VLOOKUP(C20,$R$3:$S$6,2,FALSE),0)</f>
        <v>0.2</v>
      </c>
      <c r="F20">
        <f t="shared" si="1"/>
        <v>2</v>
      </c>
      <c r="G20">
        <f t="shared" si="2"/>
        <v>60</v>
      </c>
      <c r="H20">
        <f t="shared" si="5"/>
        <v>840</v>
      </c>
      <c r="I20">
        <f t="shared" si="6"/>
        <v>0</v>
      </c>
      <c r="J20">
        <f t="shared" si="7"/>
        <v>8450</v>
      </c>
      <c r="K20">
        <f t="shared" si="3"/>
        <v>-7610</v>
      </c>
    </row>
    <row r="21" spans="1:15" x14ac:dyDescent="0.25">
      <c r="A21" s="1">
        <v>44946</v>
      </c>
      <c r="B21" s="2">
        <f t="shared" si="0"/>
        <v>5</v>
      </c>
      <c r="C21" t="s">
        <v>2</v>
      </c>
      <c r="D21">
        <f t="shared" si="4"/>
        <v>10</v>
      </c>
      <c r="E21">
        <f>IF(B21 &lt;= 5,VLOOKUP(C21,$R$3:$S$6,2,FALSE),0)</f>
        <v>0.2</v>
      </c>
      <c r="F21">
        <f t="shared" si="1"/>
        <v>2</v>
      </c>
      <c r="G21">
        <f t="shared" si="2"/>
        <v>60</v>
      </c>
      <c r="H21">
        <f t="shared" si="5"/>
        <v>900</v>
      </c>
      <c r="I21">
        <f t="shared" si="6"/>
        <v>0</v>
      </c>
      <c r="J21">
        <f t="shared" si="7"/>
        <v>8450</v>
      </c>
      <c r="K21">
        <f t="shared" si="3"/>
        <v>-7550</v>
      </c>
    </row>
    <row r="22" spans="1:15" x14ac:dyDescent="0.25">
      <c r="A22" s="1">
        <v>44947</v>
      </c>
      <c r="B22" s="2">
        <f t="shared" si="0"/>
        <v>6</v>
      </c>
      <c r="C22" t="s">
        <v>2</v>
      </c>
      <c r="D22">
        <f t="shared" si="4"/>
        <v>10</v>
      </c>
      <c r="E22">
        <f>IF(B22 &lt;= 5,VLOOKUP(C22,$R$3:$S$6,2,FALSE),0)</f>
        <v>0</v>
      </c>
      <c r="F22">
        <f t="shared" si="1"/>
        <v>0</v>
      </c>
      <c r="G22">
        <f t="shared" si="2"/>
        <v>0</v>
      </c>
      <c r="H22">
        <f t="shared" si="5"/>
        <v>900</v>
      </c>
      <c r="I22">
        <f t="shared" si="6"/>
        <v>0</v>
      </c>
      <c r="J22">
        <f t="shared" si="7"/>
        <v>8450</v>
      </c>
      <c r="K22">
        <f t="shared" si="3"/>
        <v>-7550</v>
      </c>
    </row>
    <row r="23" spans="1:15" x14ac:dyDescent="0.25">
      <c r="A23" s="1">
        <v>44948</v>
      </c>
      <c r="B23" s="2">
        <f t="shared" si="0"/>
        <v>7</v>
      </c>
      <c r="C23" t="s">
        <v>2</v>
      </c>
      <c r="D23">
        <f t="shared" si="4"/>
        <v>10</v>
      </c>
      <c r="E23">
        <f>IF(B23 &lt;= 5,VLOOKUP(C23,$R$3:$S$6,2,FALSE),0)</f>
        <v>0</v>
      </c>
      <c r="F23">
        <f t="shared" si="1"/>
        <v>0</v>
      </c>
      <c r="G23">
        <f t="shared" si="2"/>
        <v>0</v>
      </c>
      <c r="H23">
        <f t="shared" si="5"/>
        <v>900</v>
      </c>
      <c r="I23">
        <f t="shared" si="6"/>
        <v>150</v>
      </c>
      <c r="J23">
        <f t="shared" si="7"/>
        <v>8600</v>
      </c>
      <c r="K23">
        <f t="shared" si="3"/>
        <v>-7700</v>
      </c>
    </row>
    <row r="24" spans="1:15" x14ac:dyDescent="0.25">
      <c r="A24" s="1">
        <v>44949</v>
      </c>
      <c r="B24" s="2">
        <f t="shared" si="0"/>
        <v>1</v>
      </c>
      <c r="C24" t="s">
        <v>2</v>
      </c>
      <c r="D24">
        <f t="shared" si="4"/>
        <v>10</v>
      </c>
      <c r="E24">
        <f>IF(B24 &lt;= 5,VLOOKUP(C24,$R$3:$S$6,2,FALSE),0)</f>
        <v>0.2</v>
      </c>
      <c r="F24">
        <f t="shared" si="1"/>
        <v>2</v>
      </c>
      <c r="G24">
        <f t="shared" si="2"/>
        <v>60</v>
      </c>
      <c r="H24">
        <f t="shared" si="5"/>
        <v>960</v>
      </c>
      <c r="I24">
        <f t="shared" si="6"/>
        <v>0</v>
      </c>
      <c r="J24">
        <f t="shared" si="7"/>
        <v>8600</v>
      </c>
      <c r="K24">
        <f t="shared" si="3"/>
        <v>-7640</v>
      </c>
    </row>
    <row r="25" spans="1:15" x14ac:dyDescent="0.25">
      <c r="A25" s="1">
        <v>44950</v>
      </c>
      <c r="B25" s="2">
        <f t="shared" si="0"/>
        <v>2</v>
      </c>
      <c r="C25" t="s">
        <v>2</v>
      </c>
      <c r="D25">
        <f t="shared" si="4"/>
        <v>10</v>
      </c>
      <c r="E25">
        <f>IF(B25 &lt;= 5,VLOOKUP(C25,$R$3:$S$6,2,FALSE),0)</f>
        <v>0.2</v>
      </c>
      <c r="F25">
        <f t="shared" si="1"/>
        <v>2</v>
      </c>
      <c r="G25">
        <f t="shared" si="2"/>
        <v>60</v>
      </c>
      <c r="H25">
        <f t="shared" si="5"/>
        <v>1020</v>
      </c>
      <c r="I25">
        <f t="shared" si="6"/>
        <v>0</v>
      </c>
      <c r="J25">
        <f t="shared" si="7"/>
        <v>8600</v>
      </c>
      <c r="K25">
        <f t="shared" si="3"/>
        <v>-7580</v>
      </c>
    </row>
    <row r="26" spans="1:15" x14ac:dyDescent="0.25">
      <c r="A26" s="1">
        <v>44951</v>
      </c>
      <c r="B26" s="2">
        <f t="shared" si="0"/>
        <v>3</v>
      </c>
      <c r="C26" t="s">
        <v>2</v>
      </c>
      <c r="D26">
        <f t="shared" si="4"/>
        <v>10</v>
      </c>
      <c r="E26">
        <f>IF(B26 &lt;= 5,VLOOKUP(C26,$R$3:$S$6,2,FALSE),0)</f>
        <v>0.2</v>
      </c>
      <c r="F26">
        <f t="shared" si="1"/>
        <v>2</v>
      </c>
      <c r="G26">
        <f t="shared" si="2"/>
        <v>60</v>
      </c>
      <c r="H26">
        <f t="shared" si="5"/>
        <v>1080</v>
      </c>
      <c r="I26">
        <f t="shared" si="6"/>
        <v>0</v>
      </c>
      <c r="J26">
        <f t="shared" si="7"/>
        <v>8600</v>
      </c>
      <c r="K26">
        <f t="shared" si="3"/>
        <v>-7520</v>
      </c>
    </row>
    <row r="27" spans="1:15" x14ac:dyDescent="0.25">
      <c r="A27" s="1">
        <v>44952</v>
      </c>
      <c r="B27" s="2">
        <f t="shared" si="0"/>
        <v>4</v>
      </c>
      <c r="C27" t="s">
        <v>2</v>
      </c>
      <c r="D27">
        <f t="shared" si="4"/>
        <v>10</v>
      </c>
      <c r="E27">
        <f>IF(B27 &lt;= 5,VLOOKUP(C27,$R$3:$S$6,2,FALSE),0)</f>
        <v>0.2</v>
      </c>
      <c r="F27">
        <f>ROUNDDOWN(D27*E27,0)</f>
        <v>2</v>
      </c>
      <c r="G27">
        <f t="shared" si="2"/>
        <v>60</v>
      </c>
      <c r="H27">
        <f t="shared" si="5"/>
        <v>1140</v>
      </c>
      <c r="I27">
        <f t="shared" si="6"/>
        <v>0</v>
      </c>
      <c r="J27">
        <f t="shared" si="7"/>
        <v>8600</v>
      </c>
      <c r="K27">
        <f t="shared" si="3"/>
        <v>-7460</v>
      </c>
    </row>
    <row r="28" spans="1:15" x14ac:dyDescent="0.25">
      <c r="A28" s="1">
        <v>44953</v>
      </c>
      <c r="B28" s="2">
        <f t="shared" si="0"/>
        <v>5</v>
      </c>
      <c r="C28" t="s">
        <v>2</v>
      </c>
      <c r="D28">
        <f t="shared" si="4"/>
        <v>10</v>
      </c>
      <c r="E28">
        <f>IF(B28 &lt;= 5,VLOOKUP(C28,$R$3:$S$6,2,FALSE),0)</f>
        <v>0.2</v>
      </c>
      <c r="F28">
        <f t="shared" si="1"/>
        <v>2</v>
      </c>
      <c r="G28">
        <f t="shared" si="2"/>
        <v>60</v>
      </c>
      <c r="H28">
        <f t="shared" si="5"/>
        <v>1200</v>
      </c>
      <c r="I28">
        <f t="shared" si="6"/>
        <v>0</v>
      </c>
      <c r="J28">
        <f t="shared" si="7"/>
        <v>8600</v>
      </c>
      <c r="K28">
        <f t="shared" si="3"/>
        <v>-7400</v>
      </c>
    </row>
    <row r="29" spans="1:15" x14ac:dyDescent="0.25">
      <c r="A29" s="1">
        <v>44954</v>
      </c>
      <c r="B29" s="2">
        <f t="shared" si="0"/>
        <v>6</v>
      </c>
      <c r="C29" t="s">
        <v>2</v>
      </c>
      <c r="D29">
        <f t="shared" si="4"/>
        <v>10</v>
      </c>
      <c r="E29">
        <f>IF(B29 &lt;= 5,VLOOKUP(C29,$R$3:$S$6,2,FALSE),0)</f>
        <v>0</v>
      </c>
      <c r="F29">
        <f t="shared" si="1"/>
        <v>0</v>
      </c>
      <c r="G29">
        <f t="shared" si="2"/>
        <v>0</v>
      </c>
      <c r="H29">
        <f t="shared" si="5"/>
        <v>1200</v>
      </c>
      <c r="I29">
        <f t="shared" si="6"/>
        <v>0</v>
      </c>
      <c r="J29">
        <f t="shared" si="7"/>
        <v>8600</v>
      </c>
      <c r="K29">
        <f t="shared" si="3"/>
        <v>-7400</v>
      </c>
    </row>
    <row r="30" spans="1:15" x14ac:dyDescent="0.25">
      <c r="A30" s="1">
        <v>44955</v>
      </c>
      <c r="B30" s="2">
        <f t="shared" si="0"/>
        <v>7</v>
      </c>
      <c r="C30" t="s">
        <v>2</v>
      </c>
      <c r="D30">
        <f t="shared" si="4"/>
        <v>10</v>
      </c>
      <c r="E30">
        <f>IF(B30 &lt;= 5,VLOOKUP(C30,$R$3:$S$6,2,FALSE),0)</f>
        <v>0</v>
      </c>
      <c r="F30">
        <f t="shared" si="1"/>
        <v>0</v>
      </c>
      <c r="G30">
        <f t="shared" si="2"/>
        <v>0</v>
      </c>
      <c r="H30">
        <f t="shared" si="5"/>
        <v>1200</v>
      </c>
      <c r="I30">
        <f t="shared" si="6"/>
        <v>150</v>
      </c>
      <c r="J30">
        <f t="shared" si="7"/>
        <v>8750</v>
      </c>
      <c r="K30">
        <f t="shared" si="3"/>
        <v>-7550</v>
      </c>
    </row>
    <row r="31" spans="1:15" x14ac:dyDescent="0.25">
      <c r="A31" s="1">
        <v>44956</v>
      </c>
      <c r="B31" s="2">
        <f t="shared" si="0"/>
        <v>1</v>
      </c>
      <c r="C31" t="s">
        <v>2</v>
      </c>
      <c r="D31">
        <f t="shared" si="4"/>
        <v>10</v>
      </c>
      <c r="E31">
        <f>IF(B31 &lt;= 5,VLOOKUP(C31,$R$3:$S$6,2,FALSE),0)</f>
        <v>0.2</v>
      </c>
      <c r="F31">
        <f t="shared" si="1"/>
        <v>2</v>
      </c>
      <c r="G31">
        <f t="shared" si="2"/>
        <v>60</v>
      </c>
      <c r="H31">
        <f t="shared" si="5"/>
        <v>1260</v>
      </c>
      <c r="I31">
        <f t="shared" si="6"/>
        <v>0</v>
      </c>
      <c r="J31">
        <f t="shared" si="7"/>
        <v>8750</v>
      </c>
      <c r="K31">
        <f t="shared" si="3"/>
        <v>-7490</v>
      </c>
    </row>
    <row r="32" spans="1:15" x14ac:dyDescent="0.25">
      <c r="A32" s="1">
        <v>44957</v>
      </c>
      <c r="B32" s="2">
        <f t="shared" si="0"/>
        <v>2</v>
      </c>
      <c r="C32" t="s">
        <v>2</v>
      </c>
      <c r="D32">
        <f t="shared" si="4"/>
        <v>10</v>
      </c>
      <c r="E32">
        <f>IF(B32 &lt;= 5,VLOOKUP(C32,$R$3:$S$6,2,FALSE),0)</f>
        <v>0.2</v>
      </c>
      <c r="F32">
        <f t="shared" si="1"/>
        <v>2</v>
      </c>
      <c r="G32">
        <f t="shared" si="2"/>
        <v>60</v>
      </c>
      <c r="H32">
        <f t="shared" si="5"/>
        <v>1320</v>
      </c>
      <c r="I32">
        <f t="shared" si="6"/>
        <v>0</v>
      </c>
      <c r="J32">
        <f t="shared" si="7"/>
        <v>8750</v>
      </c>
      <c r="K32">
        <f t="shared" si="3"/>
        <v>-7430</v>
      </c>
    </row>
    <row r="33" spans="1:11" x14ac:dyDescent="0.25">
      <c r="A33" s="1">
        <v>44958</v>
      </c>
      <c r="B33" s="2">
        <f t="shared" si="0"/>
        <v>3</v>
      </c>
      <c r="C33" t="s">
        <v>2</v>
      </c>
      <c r="D33">
        <f t="shared" si="4"/>
        <v>10</v>
      </c>
      <c r="E33">
        <f>IF(B33 &lt;= 5,VLOOKUP(C33,$R$3:$S$6,2,FALSE),0)</f>
        <v>0.2</v>
      </c>
      <c r="F33">
        <f t="shared" si="1"/>
        <v>2</v>
      </c>
      <c r="G33">
        <f t="shared" si="2"/>
        <v>60</v>
      </c>
      <c r="H33">
        <f t="shared" si="5"/>
        <v>1380</v>
      </c>
      <c r="I33">
        <f t="shared" si="6"/>
        <v>0</v>
      </c>
      <c r="J33">
        <f t="shared" si="7"/>
        <v>8750</v>
      </c>
      <c r="K33">
        <f t="shared" si="3"/>
        <v>-7370</v>
      </c>
    </row>
    <row r="34" spans="1:11" x14ac:dyDescent="0.25">
      <c r="A34" s="1">
        <v>44959</v>
      </c>
      <c r="B34" s="2">
        <f t="shared" si="0"/>
        <v>4</v>
      </c>
      <c r="C34" t="s">
        <v>2</v>
      </c>
      <c r="D34">
        <f t="shared" si="4"/>
        <v>10</v>
      </c>
      <c r="E34">
        <f>IF(B34 &lt;= 5,VLOOKUP(C34,$R$3:$S$6,2,FALSE),0)</f>
        <v>0.2</v>
      </c>
      <c r="F34">
        <f t="shared" si="1"/>
        <v>2</v>
      </c>
      <c r="G34">
        <f t="shared" si="2"/>
        <v>60</v>
      </c>
      <c r="H34">
        <f t="shared" si="5"/>
        <v>1440</v>
      </c>
      <c r="I34">
        <f t="shared" si="6"/>
        <v>0</v>
      </c>
      <c r="J34">
        <f t="shared" si="7"/>
        <v>8750</v>
      </c>
      <c r="K34">
        <f t="shared" si="3"/>
        <v>-7310</v>
      </c>
    </row>
    <row r="35" spans="1:11" x14ac:dyDescent="0.25">
      <c r="A35" s="1">
        <v>44960</v>
      </c>
      <c r="B35" s="2">
        <f t="shared" si="0"/>
        <v>5</v>
      </c>
      <c r="C35" t="s">
        <v>2</v>
      </c>
      <c r="D35">
        <f t="shared" si="4"/>
        <v>10</v>
      </c>
      <c r="E35">
        <f>IF(B35 &lt;= 5,VLOOKUP(C35,$R$3:$S$6,2,FALSE),0)</f>
        <v>0.2</v>
      </c>
      <c r="F35">
        <f t="shared" si="1"/>
        <v>2</v>
      </c>
      <c r="G35">
        <f t="shared" si="2"/>
        <v>60</v>
      </c>
      <c r="H35">
        <f t="shared" si="5"/>
        <v>1500</v>
      </c>
      <c r="I35">
        <f t="shared" si="6"/>
        <v>0</v>
      </c>
      <c r="J35">
        <f t="shared" si="7"/>
        <v>8750</v>
      </c>
      <c r="K35">
        <f t="shared" si="3"/>
        <v>-7250</v>
      </c>
    </row>
    <row r="36" spans="1:11" x14ac:dyDescent="0.25">
      <c r="A36" s="1">
        <v>44961</v>
      </c>
      <c r="B36" s="2">
        <f t="shared" si="0"/>
        <v>6</v>
      </c>
      <c r="C36" t="s">
        <v>2</v>
      </c>
      <c r="D36">
        <f t="shared" si="4"/>
        <v>10</v>
      </c>
      <c r="E36">
        <f>IF(B36 &lt;= 5,VLOOKUP(C36,$R$3:$S$6,2,FALSE),0)</f>
        <v>0</v>
      </c>
      <c r="F36">
        <f t="shared" si="1"/>
        <v>0</v>
      </c>
      <c r="G36">
        <f t="shared" si="2"/>
        <v>0</v>
      </c>
      <c r="H36">
        <f t="shared" si="5"/>
        <v>1500</v>
      </c>
      <c r="I36">
        <f t="shared" si="6"/>
        <v>0</v>
      </c>
      <c r="J36">
        <f t="shared" si="7"/>
        <v>8750</v>
      </c>
      <c r="K36">
        <f t="shared" si="3"/>
        <v>-7250</v>
      </c>
    </row>
    <row r="37" spans="1:11" x14ac:dyDescent="0.25">
      <c r="A37" s="1">
        <v>44962</v>
      </c>
      <c r="B37" s="2">
        <f t="shared" si="0"/>
        <v>7</v>
      </c>
      <c r="C37" t="s">
        <v>2</v>
      </c>
      <c r="D37">
        <f t="shared" si="4"/>
        <v>10</v>
      </c>
      <c r="E37">
        <f>IF(B37 &lt;= 5,VLOOKUP(C37,$R$3:$S$6,2,FALSE),0)</f>
        <v>0</v>
      </c>
      <c r="F37">
        <f t="shared" si="1"/>
        <v>0</v>
      </c>
      <c r="G37">
        <f t="shared" si="2"/>
        <v>0</v>
      </c>
      <c r="H37">
        <f t="shared" si="5"/>
        <v>1500</v>
      </c>
      <c r="I37">
        <f t="shared" si="6"/>
        <v>150</v>
      </c>
      <c r="J37">
        <f t="shared" si="7"/>
        <v>8900</v>
      </c>
      <c r="K37">
        <f t="shared" si="3"/>
        <v>-7400</v>
      </c>
    </row>
    <row r="38" spans="1:11" x14ac:dyDescent="0.25">
      <c r="A38" s="1">
        <v>44963</v>
      </c>
      <c r="B38" s="2">
        <f t="shared" si="0"/>
        <v>1</v>
      </c>
      <c r="C38" t="s">
        <v>2</v>
      </c>
      <c r="D38">
        <f t="shared" si="4"/>
        <v>10</v>
      </c>
      <c r="E38">
        <f>IF(B38 &lt;= 5,VLOOKUP(C38,$R$3:$S$6,2,FALSE),0)</f>
        <v>0.2</v>
      </c>
      <c r="F38">
        <f t="shared" si="1"/>
        <v>2</v>
      </c>
      <c r="G38">
        <f t="shared" si="2"/>
        <v>60</v>
      </c>
      <c r="H38">
        <f t="shared" si="5"/>
        <v>1560</v>
      </c>
      <c r="I38">
        <f t="shared" si="6"/>
        <v>0</v>
      </c>
      <c r="J38">
        <f t="shared" si="7"/>
        <v>8900</v>
      </c>
      <c r="K38">
        <f t="shared" si="3"/>
        <v>-7340</v>
      </c>
    </row>
    <row r="39" spans="1:11" x14ac:dyDescent="0.25">
      <c r="A39" s="1">
        <v>44964</v>
      </c>
      <c r="B39" s="2">
        <f t="shared" si="0"/>
        <v>2</v>
      </c>
      <c r="C39" t="s">
        <v>2</v>
      </c>
      <c r="D39">
        <f t="shared" si="4"/>
        <v>10</v>
      </c>
      <c r="E39">
        <f>IF(B39 &lt;= 5,VLOOKUP(C39,$R$3:$S$6,2,FALSE),0)</f>
        <v>0.2</v>
      </c>
      <c r="F39">
        <f t="shared" si="1"/>
        <v>2</v>
      </c>
      <c r="G39">
        <f t="shared" si="2"/>
        <v>60</v>
      </c>
      <c r="H39">
        <f t="shared" si="5"/>
        <v>1620</v>
      </c>
      <c r="I39">
        <f t="shared" si="6"/>
        <v>0</v>
      </c>
      <c r="J39">
        <f t="shared" si="7"/>
        <v>8900</v>
      </c>
      <c r="K39">
        <f t="shared" si="3"/>
        <v>-7280</v>
      </c>
    </row>
    <row r="40" spans="1:11" x14ac:dyDescent="0.25">
      <c r="A40" s="1">
        <v>44965</v>
      </c>
      <c r="B40" s="2">
        <f t="shared" si="0"/>
        <v>3</v>
      </c>
      <c r="C40" t="s">
        <v>2</v>
      </c>
      <c r="D40">
        <f t="shared" si="4"/>
        <v>10</v>
      </c>
      <c r="E40">
        <f>IF(B40 &lt;= 5,VLOOKUP(C40,$R$3:$S$6,2,FALSE),0)</f>
        <v>0.2</v>
      </c>
      <c r="F40">
        <f t="shared" si="1"/>
        <v>2</v>
      </c>
      <c r="G40">
        <f t="shared" si="2"/>
        <v>60</v>
      </c>
      <c r="H40">
        <f t="shared" si="5"/>
        <v>1680</v>
      </c>
      <c r="I40">
        <f t="shared" si="6"/>
        <v>0</v>
      </c>
      <c r="J40">
        <f t="shared" si="7"/>
        <v>8900</v>
      </c>
      <c r="K40">
        <f t="shared" si="3"/>
        <v>-7220</v>
      </c>
    </row>
    <row r="41" spans="1:11" x14ac:dyDescent="0.25">
      <c r="A41" s="1">
        <v>44966</v>
      </c>
      <c r="B41" s="2">
        <f t="shared" si="0"/>
        <v>4</v>
      </c>
      <c r="C41" t="s">
        <v>2</v>
      </c>
      <c r="D41">
        <f t="shared" si="4"/>
        <v>10</v>
      </c>
      <c r="E41">
        <f>IF(B41 &lt;= 5,VLOOKUP(C41,$R$3:$S$6,2,FALSE),0)</f>
        <v>0.2</v>
      </c>
      <c r="F41">
        <f t="shared" si="1"/>
        <v>2</v>
      </c>
      <c r="G41">
        <f t="shared" si="2"/>
        <v>60</v>
      </c>
      <c r="H41">
        <f t="shared" si="5"/>
        <v>1740</v>
      </c>
      <c r="I41">
        <f t="shared" si="6"/>
        <v>0</v>
      </c>
      <c r="J41">
        <f t="shared" si="7"/>
        <v>8900</v>
      </c>
      <c r="K41">
        <f t="shared" si="3"/>
        <v>-7160</v>
      </c>
    </row>
    <row r="42" spans="1:11" x14ac:dyDescent="0.25">
      <c r="A42" s="1">
        <v>44967</v>
      </c>
      <c r="B42" s="2">
        <f t="shared" si="0"/>
        <v>5</v>
      </c>
      <c r="C42" t="s">
        <v>2</v>
      </c>
      <c r="D42">
        <f t="shared" si="4"/>
        <v>10</v>
      </c>
      <c r="E42">
        <f>IF(B42 &lt;= 5,VLOOKUP(C42,$R$3:$S$6,2,FALSE),0)</f>
        <v>0.2</v>
      </c>
      <c r="F42">
        <f t="shared" si="1"/>
        <v>2</v>
      </c>
      <c r="G42">
        <f t="shared" si="2"/>
        <v>60</v>
      </c>
      <c r="H42">
        <f t="shared" si="5"/>
        <v>1800</v>
      </c>
      <c r="I42">
        <f t="shared" si="6"/>
        <v>0</v>
      </c>
      <c r="J42">
        <f t="shared" si="7"/>
        <v>8900</v>
      </c>
      <c r="K42">
        <f t="shared" si="3"/>
        <v>-7100</v>
      </c>
    </row>
    <row r="43" spans="1:11" x14ac:dyDescent="0.25">
      <c r="A43" s="1">
        <v>44968</v>
      </c>
      <c r="B43" s="2">
        <f t="shared" si="0"/>
        <v>6</v>
      </c>
      <c r="C43" t="s">
        <v>2</v>
      </c>
      <c r="D43">
        <f t="shared" si="4"/>
        <v>10</v>
      </c>
      <c r="E43">
        <f>IF(B43 &lt;= 5,VLOOKUP(C43,$R$3:$S$6,2,FALSE),0)</f>
        <v>0</v>
      </c>
      <c r="F43">
        <f t="shared" si="1"/>
        <v>0</v>
      </c>
      <c r="G43">
        <f t="shared" si="2"/>
        <v>0</v>
      </c>
      <c r="H43">
        <f t="shared" si="5"/>
        <v>1800</v>
      </c>
      <c r="I43">
        <f t="shared" si="6"/>
        <v>0</v>
      </c>
      <c r="J43">
        <f t="shared" si="7"/>
        <v>8900</v>
      </c>
      <c r="K43">
        <f t="shared" si="3"/>
        <v>-7100</v>
      </c>
    </row>
    <row r="44" spans="1:11" x14ac:dyDescent="0.25">
      <c r="A44" s="1">
        <v>44969</v>
      </c>
      <c r="B44" s="2">
        <f t="shared" si="0"/>
        <v>7</v>
      </c>
      <c r="C44" t="s">
        <v>2</v>
      </c>
      <c r="D44">
        <f t="shared" si="4"/>
        <v>10</v>
      </c>
      <c r="E44">
        <f>IF(B44 &lt;= 5,VLOOKUP(C44,$R$3:$S$6,2,FALSE),0)</f>
        <v>0</v>
      </c>
      <c r="F44">
        <f t="shared" si="1"/>
        <v>0</v>
      </c>
      <c r="G44">
        <f t="shared" si="2"/>
        <v>0</v>
      </c>
      <c r="H44">
        <f t="shared" si="5"/>
        <v>1800</v>
      </c>
      <c r="I44">
        <f t="shared" si="6"/>
        <v>150</v>
      </c>
      <c r="J44">
        <f t="shared" si="7"/>
        <v>9050</v>
      </c>
      <c r="K44">
        <f t="shared" si="3"/>
        <v>-7250</v>
      </c>
    </row>
    <row r="45" spans="1:11" x14ac:dyDescent="0.25">
      <c r="A45" s="1">
        <v>44970</v>
      </c>
      <c r="B45" s="2">
        <f t="shared" si="0"/>
        <v>1</v>
      </c>
      <c r="C45" t="s">
        <v>2</v>
      </c>
      <c r="D45">
        <f t="shared" si="4"/>
        <v>10</v>
      </c>
      <c r="E45">
        <f>IF(B45 &lt;= 5,VLOOKUP(C45,$R$3:$S$6,2,FALSE),0)</f>
        <v>0.2</v>
      </c>
      <c r="F45">
        <f t="shared" si="1"/>
        <v>2</v>
      </c>
      <c r="G45">
        <f t="shared" si="2"/>
        <v>60</v>
      </c>
      <c r="H45">
        <f t="shared" si="5"/>
        <v>1860</v>
      </c>
      <c r="I45">
        <f t="shared" si="6"/>
        <v>0</v>
      </c>
      <c r="J45">
        <f t="shared" si="7"/>
        <v>9050</v>
      </c>
      <c r="K45">
        <f t="shared" si="3"/>
        <v>-7190</v>
      </c>
    </row>
    <row r="46" spans="1:11" x14ac:dyDescent="0.25">
      <c r="A46" s="1">
        <v>44971</v>
      </c>
      <c r="B46" s="2">
        <f t="shared" si="0"/>
        <v>2</v>
      </c>
      <c r="C46" t="s">
        <v>2</v>
      </c>
      <c r="D46">
        <f t="shared" si="4"/>
        <v>10</v>
      </c>
      <c r="E46">
        <f>IF(B46 &lt;= 5,VLOOKUP(C46,$R$3:$S$6,2,FALSE),0)</f>
        <v>0.2</v>
      </c>
      <c r="F46">
        <f t="shared" si="1"/>
        <v>2</v>
      </c>
      <c r="G46">
        <f t="shared" si="2"/>
        <v>60</v>
      </c>
      <c r="H46">
        <f t="shared" si="5"/>
        <v>1920</v>
      </c>
      <c r="I46">
        <f t="shared" si="6"/>
        <v>0</v>
      </c>
      <c r="J46">
        <f t="shared" si="7"/>
        <v>9050</v>
      </c>
      <c r="K46">
        <f t="shared" si="3"/>
        <v>-7130</v>
      </c>
    </row>
    <row r="47" spans="1:11" x14ac:dyDescent="0.25">
      <c r="A47" s="1">
        <v>44972</v>
      </c>
      <c r="B47" s="2">
        <f t="shared" si="0"/>
        <v>3</v>
      </c>
      <c r="C47" t="s">
        <v>2</v>
      </c>
      <c r="D47">
        <f t="shared" si="4"/>
        <v>10</v>
      </c>
      <c r="E47">
        <f>IF(B47 &lt;= 5,VLOOKUP(C47,$R$3:$S$6,2,FALSE),0)</f>
        <v>0.2</v>
      </c>
      <c r="F47">
        <f t="shared" si="1"/>
        <v>2</v>
      </c>
      <c r="G47">
        <f t="shared" si="2"/>
        <v>60</v>
      </c>
      <c r="H47">
        <f t="shared" si="5"/>
        <v>1980</v>
      </c>
      <c r="I47">
        <f t="shared" si="6"/>
        <v>0</v>
      </c>
      <c r="J47">
        <f t="shared" si="7"/>
        <v>9050</v>
      </c>
      <c r="K47">
        <f t="shared" si="3"/>
        <v>-7070</v>
      </c>
    </row>
    <row r="48" spans="1:11" x14ac:dyDescent="0.25">
      <c r="A48" s="1">
        <v>44973</v>
      </c>
      <c r="B48" s="2">
        <f t="shared" si="0"/>
        <v>4</v>
      </c>
      <c r="C48" t="s">
        <v>2</v>
      </c>
      <c r="D48">
        <f t="shared" si="4"/>
        <v>10</v>
      </c>
      <c r="E48">
        <f>IF(B48 &lt;= 5,VLOOKUP(C48,$R$3:$S$6,2,FALSE),0)</f>
        <v>0.2</v>
      </c>
      <c r="F48">
        <f t="shared" si="1"/>
        <v>2</v>
      </c>
      <c r="G48">
        <f t="shared" si="2"/>
        <v>60</v>
      </c>
      <c r="H48">
        <f t="shared" si="5"/>
        <v>2040</v>
      </c>
      <c r="I48">
        <f t="shared" si="6"/>
        <v>0</v>
      </c>
      <c r="J48">
        <f t="shared" si="7"/>
        <v>9050</v>
      </c>
      <c r="K48">
        <f t="shared" si="3"/>
        <v>-7010</v>
      </c>
    </row>
    <row r="49" spans="1:11" x14ac:dyDescent="0.25">
      <c r="A49" s="1">
        <v>44974</v>
      </c>
      <c r="B49" s="2">
        <f t="shared" si="0"/>
        <v>5</v>
      </c>
      <c r="C49" t="s">
        <v>2</v>
      </c>
      <c r="D49">
        <f t="shared" si="4"/>
        <v>10</v>
      </c>
      <c r="E49">
        <f>IF(B49 &lt;= 5,VLOOKUP(C49,$R$3:$S$6,2,FALSE),0)</f>
        <v>0.2</v>
      </c>
      <c r="F49">
        <f t="shared" si="1"/>
        <v>2</v>
      </c>
      <c r="G49">
        <f t="shared" si="2"/>
        <v>60</v>
      </c>
      <c r="H49">
        <f t="shared" si="5"/>
        <v>2100</v>
      </c>
      <c r="I49">
        <f t="shared" si="6"/>
        <v>0</v>
      </c>
      <c r="J49">
        <f t="shared" si="7"/>
        <v>9050</v>
      </c>
      <c r="K49">
        <f t="shared" si="3"/>
        <v>-6950</v>
      </c>
    </row>
    <row r="50" spans="1:11" x14ac:dyDescent="0.25">
      <c r="A50" s="1">
        <v>44975</v>
      </c>
      <c r="B50" s="2">
        <f t="shared" si="0"/>
        <v>6</v>
      </c>
      <c r="C50" t="s">
        <v>2</v>
      </c>
      <c r="D50">
        <f t="shared" si="4"/>
        <v>10</v>
      </c>
      <c r="E50">
        <f>IF(B50 &lt;= 5,VLOOKUP(C50,$R$3:$S$6,2,FALSE),0)</f>
        <v>0</v>
      </c>
      <c r="F50">
        <f t="shared" si="1"/>
        <v>0</v>
      </c>
      <c r="G50">
        <f t="shared" si="2"/>
        <v>0</v>
      </c>
      <c r="H50">
        <f t="shared" si="5"/>
        <v>2100</v>
      </c>
      <c r="I50">
        <f t="shared" si="6"/>
        <v>0</v>
      </c>
      <c r="J50">
        <f t="shared" si="7"/>
        <v>9050</v>
      </c>
      <c r="K50">
        <f t="shared" si="3"/>
        <v>-6950</v>
      </c>
    </row>
    <row r="51" spans="1:11" x14ac:dyDescent="0.25">
      <c r="A51" s="1">
        <v>44976</v>
      </c>
      <c r="B51" s="2">
        <f t="shared" si="0"/>
        <v>7</v>
      </c>
      <c r="C51" t="s">
        <v>2</v>
      </c>
      <c r="D51">
        <f t="shared" si="4"/>
        <v>10</v>
      </c>
      <c r="E51">
        <f>IF(B51 &lt;= 5,VLOOKUP(C51,$R$3:$S$6,2,FALSE),0)</f>
        <v>0</v>
      </c>
      <c r="F51">
        <f t="shared" si="1"/>
        <v>0</v>
      </c>
      <c r="G51">
        <f t="shared" si="2"/>
        <v>0</v>
      </c>
      <c r="H51">
        <f t="shared" si="5"/>
        <v>2100</v>
      </c>
      <c r="I51">
        <f t="shared" si="6"/>
        <v>150</v>
      </c>
      <c r="J51">
        <f t="shared" si="7"/>
        <v>9200</v>
      </c>
      <c r="K51">
        <f t="shared" si="3"/>
        <v>-7100</v>
      </c>
    </row>
    <row r="52" spans="1:11" x14ac:dyDescent="0.25">
      <c r="A52" s="1">
        <v>44977</v>
      </c>
      <c r="B52" s="2">
        <f t="shared" si="0"/>
        <v>1</v>
      </c>
      <c r="C52" t="s">
        <v>2</v>
      </c>
      <c r="D52">
        <f t="shared" si="4"/>
        <v>10</v>
      </c>
      <c r="E52">
        <f>IF(B52 &lt;= 5,VLOOKUP(C52,$R$3:$S$6,2,FALSE),0)</f>
        <v>0.2</v>
      </c>
      <c r="F52">
        <f t="shared" si="1"/>
        <v>2</v>
      </c>
      <c r="G52">
        <f t="shared" si="2"/>
        <v>60</v>
      </c>
      <c r="H52">
        <f t="shared" si="5"/>
        <v>2160</v>
      </c>
      <c r="I52">
        <f t="shared" si="6"/>
        <v>0</v>
      </c>
      <c r="J52">
        <f t="shared" si="7"/>
        <v>9200</v>
      </c>
      <c r="K52">
        <f t="shared" si="3"/>
        <v>-7040</v>
      </c>
    </row>
    <row r="53" spans="1:11" x14ac:dyDescent="0.25">
      <c r="A53" s="1">
        <v>44978</v>
      </c>
      <c r="B53" s="2">
        <f t="shared" si="0"/>
        <v>2</v>
      </c>
      <c r="C53" t="s">
        <v>2</v>
      </c>
      <c r="D53">
        <f t="shared" si="4"/>
        <v>10</v>
      </c>
      <c r="E53">
        <f>IF(B53 &lt;= 5,VLOOKUP(C53,$R$3:$S$6,2,FALSE),0)</f>
        <v>0.2</v>
      </c>
      <c r="F53">
        <f t="shared" si="1"/>
        <v>2</v>
      </c>
      <c r="G53">
        <f t="shared" si="2"/>
        <v>60</v>
      </c>
      <c r="H53">
        <f t="shared" si="5"/>
        <v>2220</v>
      </c>
      <c r="I53">
        <f t="shared" si="6"/>
        <v>0</v>
      </c>
      <c r="J53">
        <f t="shared" si="7"/>
        <v>9200</v>
      </c>
      <c r="K53">
        <f t="shared" si="3"/>
        <v>-6980</v>
      </c>
    </row>
    <row r="54" spans="1:11" x14ac:dyDescent="0.25">
      <c r="A54" s="1">
        <v>44979</v>
      </c>
      <c r="B54" s="2">
        <f t="shared" si="0"/>
        <v>3</v>
      </c>
      <c r="C54" t="s">
        <v>2</v>
      </c>
      <c r="D54">
        <f t="shared" si="4"/>
        <v>10</v>
      </c>
      <c r="E54">
        <f>IF(B54 &lt;= 5,VLOOKUP(C54,$R$3:$S$6,2,FALSE),0)</f>
        <v>0.2</v>
      </c>
      <c r="F54">
        <f t="shared" si="1"/>
        <v>2</v>
      </c>
      <c r="G54">
        <f t="shared" si="2"/>
        <v>60</v>
      </c>
      <c r="H54">
        <f t="shared" si="5"/>
        <v>2280</v>
      </c>
      <c r="I54">
        <f t="shared" si="6"/>
        <v>0</v>
      </c>
      <c r="J54">
        <f t="shared" si="7"/>
        <v>9200</v>
      </c>
      <c r="K54">
        <f t="shared" si="3"/>
        <v>-6920</v>
      </c>
    </row>
    <row r="55" spans="1:11" x14ac:dyDescent="0.25">
      <c r="A55" s="1">
        <v>44980</v>
      </c>
      <c r="B55" s="2">
        <f t="shared" si="0"/>
        <v>4</v>
      </c>
      <c r="C55" t="s">
        <v>2</v>
      </c>
      <c r="D55">
        <f t="shared" si="4"/>
        <v>10</v>
      </c>
      <c r="E55">
        <f>IF(B55 &lt;= 5,VLOOKUP(C55,$R$3:$S$6,2,FALSE),0)</f>
        <v>0.2</v>
      </c>
      <c r="F55">
        <f t="shared" si="1"/>
        <v>2</v>
      </c>
      <c r="G55">
        <f t="shared" si="2"/>
        <v>60</v>
      </c>
      <c r="H55">
        <f t="shared" si="5"/>
        <v>2340</v>
      </c>
      <c r="I55">
        <f t="shared" si="6"/>
        <v>0</v>
      </c>
      <c r="J55">
        <f t="shared" si="7"/>
        <v>9200</v>
      </c>
      <c r="K55">
        <f t="shared" si="3"/>
        <v>-6860</v>
      </c>
    </row>
    <row r="56" spans="1:11" x14ac:dyDescent="0.25">
      <c r="A56" s="1">
        <v>44981</v>
      </c>
      <c r="B56" s="2">
        <f t="shared" si="0"/>
        <v>5</v>
      </c>
      <c r="C56" t="s">
        <v>2</v>
      </c>
      <c r="D56">
        <f t="shared" si="4"/>
        <v>10</v>
      </c>
      <c r="E56">
        <f>IF(B56 &lt;= 5,VLOOKUP(C56,$R$3:$S$6,2,FALSE),0)</f>
        <v>0.2</v>
      </c>
      <c r="F56">
        <f t="shared" si="1"/>
        <v>2</v>
      </c>
      <c r="G56">
        <f t="shared" si="2"/>
        <v>60</v>
      </c>
      <c r="H56">
        <f t="shared" si="5"/>
        <v>2400</v>
      </c>
      <c r="I56">
        <f t="shared" si="6"/>
        <v>0</v>
      </c>
      <c r="J56">
        <f t="shared" si="7"/>
        <v>9200</v>
      </c>
      <c r="K56">
        <f t="shared" si="3"/>
        <v>-6800</v>
      </c>
    </row>
    <row r="57" spans="1:11" x14ac:dyDescent="0.25">
      <c r="A57" s="1">
        <v>44982</v>
      </c>
      <c r="B57" s="2">
        <f t="shared" si="0"/>
        <v>6</v>
      </c>
      <c r="C57" t="s">
        <v>2</v>
      </c>
      <c r="D57">
        <f t="shared" si="4"/>
        <v>10</v>
      </c>
      <c r="E57">
        <f>IF(B57 &lt;= 5,VLOOKUP(C57,$R$3:$S$6,2,FALSE),0)</f>
        <v>0</v>
      </c>
      <c r="F57">
        <f t="shared" si="1"/>
        <v>0</v>
      </c>
      <c r="G57">
        <f t="shared" si="2"/>
        <v>0</v>
      </c>
      <c r="H57">
        <f t="shared" si="5"/>
        <v>2400</v>
      </c>
      <c r="I57">
        <f t="shared" si="6"/>
        <v>0</v>
      </c>
      <c r="J57">
        <f t="shared" si="7"/>
        <v>9200</v>
      </c>
      <c r="K57">
        <f t="shared" si="3"/>
        <v>-6800</v>
      </c>
    </row>
    <row r="58" spans="1:11" x14ac:dyDescent="0.25">
      <c r="A58" s="1">
        <v>44983</v>
      </c>
      <c r="B58" s="2">
        <f t="shared" si="0"/>
        <v>7</v>
      </c>
      <c r="C58" t="s">
        <v>2</v>
      </c>
      <c r="D58">
        <f t="shared" si="4"/>
        <v>10</v>
      </c>
      <c r="E58">
        <f>IF(B58 &lt;= 5,VLOOKUP(C58,$R$3:$S$6,2,FALSE),0)</f>
        <v>0</v>
      </c>
      <c r="F58">
        <f t="shared" si="1"/>
        <v>0</v>
      </c>
      <c r="G58">
        <f t="shared" si="2"/>
        <v>0</v>
      </c>
      <c r="H58">
        <f t="shared" si="5"/>
        <v>2400</v>
      </c>
      <c r="I58">
        <f t="shared" si="6"/>
        <v>150</v>
      </c>
      <c r="J58">
        <f t="shared" si="7"/>
        <v>9350</v>
      </c>
      <c r="K58">
        <f t="shared" si="3"/>
        <v>-6950</v>
      </c>
    </row>
    <row r="59" spans="1:11" x14ac:dyDescent="0.25">
      <c r="A59" s="1">
        <v>44984</v>
      </c>
      <c r="B59" s="2">
        <f t="shared" si="0"/>
        <v>1</v>
      </c>
      <c r="C59" t="s">
        <v>2</v>
      </c>
      <c r="D59">
        <f t="shared" si="4"/>
        <v>10</v>
      </c>
      <c r="E59">
        <f>IF(B59 &lt;= 5,VLOOKUP(C59,$R$3:$S$6,2,FALSE),0)</f>
        <v>0.2</v>
      </c>
      <c r="F59">
        <f t="shared" si="1"/>
        <v>2</v>
      </c>
      <c r="G59">
        <f t="shared" si="2"/>
        <v>60</v>
      </c>
      <c r="H59">
        <f t="shared" si="5"/>
        <v>2460</v>
      </c>
      <c r="I59">
        <f t="shared" si="6"/>
        <v>0</v>
      </c>
      <c r="J59">
        <f t="shared" si="7"/>
        <v>9350</v>
      </c>
      <c r="K59">
        <f t="shared" si="3"/>
        <v>-6890</v>
      </c>
    </row>
    <row r="60" spans="1:11" x14ac:dyDescent="0.25">
      <c r="A60" s="1">
        <v>44985</v>
      </c>
      <c r="B60" s="2">
        <f t="shared" si="0"/>
        <v>2</v>
      </c>
      <c r="C60" t="s">
        <v>2</v>
      </c>
      <c r="D60">
        <f t="shared" si="4"/>
        <v>10</v>
      </c>
      <c r="E60">
        <f>IF(B60 &lt;= 5,VLOOKUP(C60,$R$3:$S$6,2,FALSE),0)</f>
        <v>0.2</v>
      </c>
      <c r="F60">
        <f t="shared" si="1"/>
        <v>2</v>
      </c>
      <c r="G60">
        <f t="shared" si="2"/>
        <v>60</v>
      </c>
      <c r="H60">
        <f t="shared" si="5"/>
        <v>2520</v>
      </c>
      <c r="I60">
        <f t="shared" si="6"/>
        <v>0</v>
      </c>
      <c r="J60">
        <f t="shared" si="7"/>
        <v>9350</v>
      </c>
      <c r="K60">
        <f t="shared" si="3"/>
        <v>-6830</v>
      </c>
    </row>
    <row r="61" spans="1:11" x14ac:dyDescent="0.25">
      <c r="A61" s="1">
        <v>44986</v>
      </c>
      <c r="B61" s="2">
        <f t="shared" si="0"/>
        <v>3</v>
      </c>
      <c r="C61" t="s">
        <v>2</v>
      </c>
      <c r="D61">
        <f t="shared" si="4"/>
        <v>10</v>
      </c>
      <c r="E61">
        <f>IF(B61 &lt;= 5,VLOOKUP(C61,$R$3:$S$6,2,FALSE),0)</f>
        <v>0.2</v>
      </c>
      <c r="F61">
        <f t="shared" si="1"/>
        <v>2</v>
      </c>
      <c r="G61">
        <f t="shared" si="2"/>
        <v>60</v>
      </c>
      <c r="H61">
        <f t="shared" si="5"/>
        <v>2580</v>
      </c>
      <c r="I61">
        <f t="shared" si="6"/>
        <v>0</v>
      </c>
      <c r="J61">
        <f t="shared" si="7"/>
        <v>9350</v>
      </c>
      <c r="K61">
        <f t="shared" si="3"/>
        <v>-6770</v>
      </c>
    </row>
    <row r="62" spans="1:11" x14ac:dyDescent="0.25">
      <c r="A62" s="1">
        <v>44987</v>
      </c>
      <c r="B62" s="2">
        <f t="shared" si="0"/>
        <v>4</v>
      </c>
      <c r="C62" t="s">
        <v>2</v>
      </c>
      <c r="D62">
        <f t="shared" si="4"/>
        <v>10</v>
      </c>
      <c r="E62">
        <f>IF(B62 &lt;= 5,VLOOKUP(C62,$R$3:$S$6,2,FALSE),0)</f>
        <v>0.2</v>
      </c>
      <c r="F62">
        <f t="shared" si="1"/>
        <v>2</v>
      </c>
      <c r="G62">
        <f t="shared" si="2"/>
        <v>60</v>
      </c>
      <c r="H62">
        <f t="shared" si="5"/>
        <v>2640</v>
      </c>
      <c r="I62">
        <f t="shared" si="6"/>
        <v>0</v>
      </c>
      <c r="J62">
        <f t="shared" si="7"/>
        <v>9350</v>
      </c>
      <c r="K62">
        <f t="shared" si="3"/>
        <v>-6710</v>
      </c>
    </row>
    <row r="63" spans="1:11" x14ac:dyDescent="0.25">
      <c r="A63" s="1">
        <v>44988</v>
      </c>
      <c r="B63" s="2">
        <f t="shared" si="0"/>
        <v>5</v>
      </c>
      <c r="C63" t="s">
        <v>2</v>
      </c>
      <c r="D63">
        <f t="shared" si="4"/>
        <v>10</v>
      </c>
      <c r="E63">
        <f>IF(B63 &lt;= 5,VLOOKUP(C63,$R$3:$S$6,2,FALSE),0)</f>
        <v>0.2</v>
      </c>
      <c r="F63">
        <f t="shared" si="1"/>
        <v>2</v>
      </c>
      <c r="G63">
        <f t="shared" si="2"/>
        <v>60</v>
      </c>
      <c r="H63">
        <f t="shared" si="5"/>
        <v>2700</v>
      </c>
      <c r="I63">
        <f t="shared" si="6"/>
        <v>0</v>
      </c>
      <c r="J63">
        <f t="shared" si="7"/>
        <v>9350</v>
      </c>
      <c r="K63">
        <f t="shared" si="3"/>
        <v>-6650</v>
      </c>
    </row>
    <row r="64" spans="1:11" x14ac:dyDescent="0.25">
      <c r="A64" s="1">
        <v>44989</v>
      </c>
      <c r="B64" s="2">
        <f t="shared" si="0"/>
        <v>6</v>
      </c>
      <c r="C64" t="s">
        <v>2</v>
      </c>
      <c r="D64">
        <f t="shared" si="4"/>
        <v>10</v>
      </c>
      <c r="E64">
        <f>IF(B64 &lt;= 5,VLOOKUP(C64,$R$3:$S$6,2,FALSE),0)</f>
        <v>0</v>
      </c>
      <c r="F64">
        <f t="shared" si="1"/>
        <v>0</v>
      </c>
      <c r="G64">
        <f t="shared" si="2"/>
        <v>0</v>
      </c>
      <c r="H64">
        <f t="shared" si="5"/>
        <v>2700</v>
      </c>
      <c r="I64">
        <f t="shared" si="6"/>
        <v>0</v>
      </c>
      <c r="J64">
        <f t="shared" si="7"/>
        <v>9350</v>
      </c>
      <c r="K64">
        <f t="shared" si="3"/>
        <v>-6650</v>
      </c>
    </row>
    <row r="65" spans="1:11" x14ac:dyDescent="0.25">
      <c r="A65" s="1">
        <v>44990</v>
      </c>
      <c r="B65" s="2">
        <f t="shared" si="0"/>
        <v>7</v>
      </c>
      <c r="C65" t="s">
        <v>2</v>
      </c>
      <c r="D65">
        <f t="shared" si="4"/>
        <v>10</v>
      </c>
      <c r="E65">
        <f>IF(B65 &lt;= 5,VLOOKUP(C65,$R$3:$S$6,2,FALSE),0)</f>
        <v>0</v>
      </c>
      <c r="F65">
        <f t="shared" si="1"/>
        <v>0</v>
      </c>
      <c r="G65">
        <f t="shared" si="2"/>
        <v>0</v>
      </c>
      <c r="H65">
        <f t="shared" si="5"/>
        <v>2700</v>
      </c>
      <c r="I65">
        <f t="shared" si="6"/>
        <v>150</v>
      </c>
      <c r="J65">
        <f t="shared" si="7"/>
        <v>9500</v>
      </c>
      <c r="K65">
        <f t="shared" si="3"/>
        <v>-6800</v>
      </c>
    </row>
    <row r="66" spans="1:11" x14ac:dyDescent="0.25">
      <c r="A66" s="1">
        <v>44991</v>
      </c>
      <c r="B66" s="2">
        <f t="shared" si="0"/>
        <v>1</v>
      </c>
      <c r="C66" t="s">
        <v>2</v>
      </c>
      <c r="D66">
        <f t="shared" si="4"/>
        <v>10</v>
      </c>
      <c r="E66">
        <f>IF(B66 &lt;= 5,VLOOKUP(C66,$R$3:$S$6,2,FALSE),0)</f>
        <v>0.2</v>
      </c>
      <c r="F66">
        <f t="shared" si="1"/>
        <v>2</v>
      </c>
      <c r="G66">
        <f t="shared" si="2"/>
        <v>60</v>
      </c>
      <c r="H66">
        <f t="shared" si="5"/>
        <v>2760</v>
      </c>
      <c r="I66">
        <f t="shared" si="6"/>
        <v>0</v>
      </c>
      <c r="J66">
        <f t="shared" si="7"/>
        <v>9500</v>
      </c>
      <c r="K66">
        <f t="shared" si="3"/>
        <v>-6740</v>
      </c>
    </row>
    <row r="67" spans="1:11" x14ac:dyDescent="0.25">
      <c r="A67" s="1">
        <v>44992</v>
      </c>
      <c r="B67" s="2">
        <f t="shared" ref="B67:B130" si="8">WEEKDAY(A67,2)</f>
        <v>2</v>
      </c>
      <c r="C67" t="s">
        <v>2</v>
      </c>
      <c r="D67">
        <f t="shared" si="4"/>
        <v>10</v>
      </c>
      <c r="E67">
        <f>IF(B67 &lt;= 5,VLOOKUP(C67,$R$3:$S$6,2,FALSE),0)</f>
        <v>0.2</v>
      </c>
      <c r="F67">
        <f t="shared" ref="F67:F130" si="9">ROUNDDOWN(D67*E67,0)</f>
        <v>2</v>
      </c>
      <c r="G67">
        <f t="shared" ref="G67:G130" si="10">IF(B67&lt;=5,F67*$Q$9,0)</f>
        <v>60</v>
      </c>
      <c r="H67">
        <f t="shared" si="5"/>
        <v>2820</v>
      </c>
      <c r="I67">
        <f t="shared" si="6"/>
        <v>0</v>
      </c>
      <c r="J67">
        <f t="shared" si="7"/>
        <v>9500</v>
      </c>
      <c r="K67">
        <f t="shared" ref="K67:K130" si="11">H67-J67</f>
        <v>-6680</v>
      </c>
    </row>
    <row r="68" spans="1:11" x14ac:dyDescent="0.25">
      <c r="A68" s="1">
        <v>44993</v>
      </c>
      <c r="B68" s="2">
        <f t="shared" si="8"/>
        <v>3</v>
      </c>
      <c r="C68" t="s">
        <v>2</v>
      </c>
      <c r="D68">
        <f t="shared" ref="D68:D131" si="12">IF(AND(MONTH(A68)&lt;&gt;MONTH(A67),K67&gt;=2400),D67+3,D67)</f>
        <v>10</v>
      </c>
      <c r="E68">
        <f>IF(B68 &lt;= 5,VLOOKUP(C68,$R$3:$S$6,2,FALSE),0)</f>
        <v>0.2</v>
      </c>
      <c r="F68">
        <f t="shared" si="9"/>
        <v>2</v>
      </c>
      <c r="G68">
        <f t="shared" si="10"/>
        <v>60</v>
      </c>
      <c r="H68">
        <f t="shared" ref="H68:H131" si="13">H67+G68</f>
        <v>2880</v>
      </c>
      <c r="I68">
        <f t="shared" ref="I68:I131" si="14">IF(B68=7,D68*$Q$10,0) + IF(AND(MONTH(A68)&lt;&gt;MONTH(A67),K67&gt;=2400),2400,0)</f>
        <v>0</v>
      </c>
      <c r="J68">
        <f t="shared" ref="J68:J131" si="15">J67+I68</f>
        <v>9500</v>
      </c>
      <c r="K68">
        <f t="shared" si="11"/>
        <v>-6620</v>
      </c>
    </row>
    <row r="69" spans="1:11" x14ac:dyDescent="0.25">
      <c r="A69" s="1">
        <v>44994</v>
      </c>
      <c r="B69" s="2">
        <f t="shared" si="8"/>
        <v>4</v>
      </c>
      <c r="C69" t="s">
        <v>2</v>
      </c>
      <c r="D69">
        <f t="shared" si="12"/>
        <v>10</v>
      </c>
      <c r="E69">
        <f>IF(B69 &lt;= 5,VLOOKUP(C69,$R$3:$S$6,2,FALSE),0)</f>
        <v>0.2</v>
      </c>
      <c r="F69">
        <f t="shared" si="9"/>
        <v>2</v>
      </c>
      <c r="G69">
        <f t="shared" si="10"/>
        <v>60</v>
      </c>
      <c r="H69">
        <f t="shared" si="13"/>
        <v>2940</v>
      </c>
      <c r="I69">
        <f t="shared" si="14"/>
        <v>0</v>
      </c>
      <c r="J69">
        <f t="shared" si="15"/>
        <v>9500</v>
      </c>
      <c r="K69">
        <f t="shared" si="11"/>
        <v>-6560</v>
      </c>
    </row>
    <row r="70" spans="1:11" x14ac:dyDescent="0.25">
      <c r="A70" s="1">
        <v>44995</v>
      </c>
      <c r="B70" s="2">
        <f t="shared" si="8"/>
        <v>5</v>
      </c>
      <c r="C70" t="s">
        <v>2</v>
      </c>
      <c r="D70">
        <f t="shared" si="12"/>
        <v>10</v>
      </c>
      <c r="E70">
        <f>IF(B70 &lt;= 5,VLOOKUP(C70,$R$3:$S$6,2,FALSE),0)</f>
        <v>0.2</v>
      </c>
      <c r="F70">
        <f t="shared" si="9"/>
        <v>2</v>
      </c>
      <c r="G70">
        <f t="shared" si="10"/>
        <v>60</v>
      </c>
      <c r="H70">
        <f t="shared" si="13"/>
        <v>3000</v>
      </c>
      <c r="I70">
        <f t="shared" si="14"/>
        <v>0</v>
      </c>
      <c r="J70">
        <f t="shared" si="15"/>
        <v>9500</v>
      </c>
      <c r="K70">
        <f t="shared" si="11"/>
        <v>-6500</v>
      </c>
    </row>
    <row r="71" spans="1:11" x14ac:dyDescent="0.25">
      <c r="A71" s="1">
        <v>44996</v>
      </c>
      <c r="B71" s="2">
        <f t="shared" si="8"/>
        <v>6</v>
      </c>
      <c r="C71" t="s">
        <v>2</v>
      </c>
      <c r="D71">
        <f t="shared" si="12"/>
        <v>10</v>
      </c>
      <c r="E71">
        <f>IF(B71 &lt;= 5,VLOOKUP(C71,$R$3:$S$6,2,FALSE),0)</f>
        <v>0</v>
      </c>
      <c r="F71">
        <f t="shared" si="9"/>
        <v>0</v>
      </c>
      <c r="G71">
        <f t="shared" si="10"/>
        <v>0</v>
      </c>
      <c r="H71">
        <f t="shared" si="13"/>
        <v>3000</v>
      </c>
      <c r="I71">
        <f t="shared" si="14"/>
        <v>0</v>
      </c>
      <c r="J71">
        <f t="shared" si="15"/>
        <v>9500</v>
      </c>
      <c r="K71">
        <f t="shared" si="11"/>
        <v>-6500</v>
      </c>
    </row>
    <row r="72" spans="1:11" x14ac:dyDescent="0.25">
      <c r="A72" s="1">
        <v>44997</v>
      </c>
      <c r="B72" s="2">
        <f t="shared" si="8"/>
        <v>7</v>
      </c>
      <c r="C72" t="s">
        <v>2</v>
      </c>
      <c r="D72">
        <f t="shared" si="12"/>
        <v>10</v>
      </c>
      <c r="E72">
        <f>IF(B72 &lt;= 5,VLOOKUP(C72,$R$3:$S$6,2,FALSE),0)</f>
        <v>0</v>
      </c>
      <c r="F72">
        <f t="shared" si="9"/>
        <v>0</v>
      </c>
      <c r="G72">
        <f t="shared" si="10"/>
        <v>0</v>
      </c>
      <c r="H72">
        <f t="shared" si="13"/>
        <v>3000</v>
      </c>
      <c r="I72">
        <f t="shared" si="14"/>
        <v>150</v>
      </c>
      <c r="J72">
        <f t="shared" si="15"/>
        <v>9650</v>
      </c>
      <c r="K72">
        <f t="shared" si="11"/>
        <v>-6650</v>
      </c>
    </row>
    <row r="73" spans="1:11" x14ac:dyDescent="0.25">
      <c r="A73" s="1">
        <v>44998</v>
      </c>
      <c r="B73" s="2">
        <f t="shared" si="8"/>
        <v>1</v>
      </c>
      <c r="C73" t="s">
        <v>2</v>
      </c>
      <c r="D73">
        <f t="shared" si="12"/>
        <v>10</v>
      </c>
      <c r="E73">
        <f>IF(B73 &lt;= 5,VLOOKUP(C73,$R$3:$S$6,2,FALSE),0)</f>
        <v>0.2</v>
      </c>
      <c r="F73">
        <f t="shared" si="9"/>
        <v>2</v>
      </c>
      <c r="G73">
        <f t="shared" si="10"/>
        <v>60</v>
      </c>
      <c r="H73">
        <f t="shared" si="13"/>
        <v>3060</v>
      </c>
      <c r="I73">
        <f t="shared" si="14"/>
        <v>0</v>
      </c>
      <c r="J73">
        <f t="shared" si="15"/>
        <v>9650</v>
      </c>
      <c r="K73">
        <f t="shared" si="11"/>
        <v>-6590</v>
      </c>
    </row>
    <row r="74" spans="1:11" x14ac:dyDescent="0.25">
      <c r="A74" s="1">
        <v>44999</v>
      </c>
      <c r="B74" s="2">
        <f t="shared" si="8"/>
        <v>2</v>
      </c>
      <c r="C74" t="s">
        <v>2</v>
      </c>
      <c r="D74">
        <f t="shared" si="12"/>
        <v>10</v>
      </c>
      <c r="E74">
        <f>IF(B74 &lt;= 5,VLOOKUP(C74,$R$3:$S$6,2,FALSE),0)</f>
        <v>0.2</v>
      </c>
      <c r="F74">
        <f t="shared" si="9"/>
        <v>2</v>
      </c>
      <c r="G74">
        <f t="shared" si="10"/>
        <v>60</v>
      </c>
      <c r="H74">
        <f t="shared" si="13"/>
        <v>3120</v>
      </c>
      <c r="I74">
        <f t="shared" si="14"/>
        <v>0</v>
      </c>
      <c r="J74">
        <f t="shared" si="15"/>
        <v>9650</v>
      </c>
      <c r="K74">
        <f t="shared" si="11"/>
        <v>-6530</v>
      </c>
    </row>
    <row r="75" spans="1:11" x14ac:dyDescent="0.25">
      <c r="A75" s="1">
        <v>45000</v>
      </c>
      <c r="B75" s="2">
        <f t="shared" si="8"/>
        <v>3</v>
      </c>
      <c r="C75" t="s">
        <v>2</v>
      </c>
      <c r="D75">
        <f t="shared" si="12"/>
        <v>10</v>
      </c>
      <c r="E75">
        <f>IF(B75 &lt;= 5,VLOOKUP(C75,$R$3:$S$6,2,FALSE),0)</f>
        <v>0.2</v>
      </c>
      <c r="F75">
        <f t="shared" si="9"/>
        <v>2</v>
      </c>
      <c r="G75">
        <f t="shared" si="10"/>
        <v>60</v>
      </c>
      <c r="H75">
        <f t="shared" si="13"/>
        <v>3180</v>
      </c>
      <c r="I75">
        <f t="shared" si="14"/>
        <v>0</v>
      </c>
      <c r="J75">
        <f t="shared" si="15"/>
        <v>9650</v>
      </c>
      <c r="K75">
        <f t="shared" si="11"/>
        <v>-6470</v>
      </c>
    </row>
    <row r="76" spans="1:11" x14ac:dyDescent="0.25">
      <c r="A76" s="1">
        <v>45001</v>
      </c>
      <c r="B76" s="2">
        <f t="shared" si="8"/>
        <v>4</v>
      </c>
      <c r="C76" t="s">
        <v>2</v>
      </c>
      <c r="D76">
        <f t="shared" si="12"/>
        <v>10</v>
      </c>
      <c r="E76">
        <f>IF(B76 &lt;= 5,VLOOKUP(C76,$R$3:$S$6,2,FALSE),0)</f>
        <v>0.2</v>
      </c>
      <c r="F76">
        <f t="shared" si="9"/>
        <v>2</v>
      </c>
      <c r="G76">
        <f t="shared" si="10"/>
        <v>60</v>
      </c>
      <c r="H76">
        <f t="shared" si="13"/>
        <v>3240</v>
      </c>
      <c r="I76">
        <f t="shared" si="14"/>
        <v>0</v>
      </c>
      <c r="J76">
        <f t="shared" si="15"/>
        <v>9650</v>
      </c>
      <c r="K76">
        <f t="shared" si="11"/>
        <v>-6410</v>
      </c>
    </row>
    <row r="77" spans="1:11" x14ac:dyDescent="0.25">
      <c r="A77" s="1">
        <v>45002</v>
      </c>
      <c r="B77" s="2">
        <f t="shared" si="8"/>
        <v>5</v>
      </c>
      <c r="C77" t="s">
        <v>2</v>
      </c>
      <c r="D77">
        <f t="shared" si="12"/>
        <v>10</v>
      </c>
      <c r="E77">
        <f>IF(B77 &lt;= 5,VLOOKUP(C77,$R$3:$S$6,2,FALSE),0)</f>
        <v>0.2</v>
      </c>
      <c r="F77">
        <f t="shared" si="9"/>
        <v>2</v>
      </c>
      <c r="G77">
        <f t="shared" si="10"/>
        <v>60</v>
      </c>
      <c r="H77">
        <f t="shared" si="13"/>
        <v>3300</v>
      </c>
      <c r="I77">
        <f t="shared" si="14"/>
        <v>0</v>
      </c>
      <c r="J77">
        <f t="shared" si="15"/>
        <v>9650</v>
      </c>
      <c r="K77">
        <f t="shared" si="11"/>
        <v>-6350</v>
      </c>
    </row>
    <row r="78" spans="1:11" x14ac:dyDescent="0.25">
      <c r="A78" s="1">
        <v>45003</v>
      </c>
      <c r="B78" s="2">
        <f t="shared" si="8"/>
        <v>6</v>
      </c>
      <c r="C78" t="s">
        <v>2</v>
      </c>
      <c r="D78">
        <f t="shared" si="12"/>
        <v>10</v>
      </c>
      <c r="E78">
        <f>IF(B78 &lt;= 5,VLOOKUP(C78,$R$3:$S$6,2,FALSE),0)</f>
        <v>0</v>
      </c>
      <c r="F78">
        <f t="shared" si="9"/>
        <v>0</v>
      </c>
      <c r="G78">
        <f t="shared" si="10"/>
        <v>0</v>
      </c>
      <c r="H78">
        <f t="shared" si="13"/>
        <v>3300</v>
      </c>
      <c r="I78">
        <f t="shared" si="14"/>
        <v>0</v>
      </c>
      <c r="J78">
        <f t="shared" si="15"/>
        <v>9650</v>
      </c>
      <c r="K78">
        <f t="shared" si="11"/>
        <v>-6350</v>
      </c>
    </row>
    <row r="79" spans="1:11" x14ac:dyDescent="0.25">
      <c r="A79" s="1">
        <v>45004</v>
      </c>
      <c r="B79" s="2">
        <f t="shared" si="8"/>
        <v>7</v>
      </c>
      <c r="C79" t="s">
        <v>2</v>
      </c>
      <c r="D79">
        <f t="shared" si="12"/>
        <v>10</v>
      </c>
      <c r="E79">
        <f>IF(B79 &lt;= 5,VLOOKUP(C79,$R$3:$S$6,2,FALSE),0)</f>
        <v>0</v>
      </c>
      <c r="F79">
        <f t="shared" si="9"/>
        <v>0</v>
      </c>
      <c r="G79">
        <f t="shared" si="10"/>
        <v>0</v>
      </c>
      <c r="H79">
        <f t="shared" si="13"/>
        <v>3300</v>
      </c>
      <c r="I79">
        <f t="shared" si="14"/>
        <v>150</v>
      </c>
      <c r="J79">
        <f t="shared" si="15"/>
        <v>9800</v>
      </c>
      <c r="K79">
        <f t="shared" si="11"/>
        <v>-6500</v>
      </c>
    </row>
    <row r="80" spans="1:11" x14ac:dyDescent="0.25">
      <c r="A80" s="1">
        <v>45005</v>
      </c>
      <c r="B80" s="2">
        <f t="shared" si="8"/>
        <v>1</v>
      </c>
      <c r="C80" t="s">
        <v>2</v>
      </c>
      <c r="D80">
        <f t="shared" si="12"/>
        <v>10</v>
      </c>
      <c r="E80">
        <f>IF(B80 &lt;= 5,VLOOKUP(C80,$R$3:$S$6,2,FALSE),0)</f>
        <v>0.2</v>
      </c>
      <c r="F80">
        <f t="shared" si="9"/>
        <v>2</v>
      </c>
      <c r="G80">
        <f t="shared" si="10"/>
        <v>60</v>
      </c>
      <c r="H80">
        <f t="shared" si="13"/>
        <v>3360</v>
      </c>
      <c r="I80">
        <f t="shared" si="14"/>
        <v>0</v>
      </c>
      <c r="J80">
        <f t="shared" si="15"/>
        <v>9800</v>
      </c>
      <c r="K80">
        <f t="shared" si="11"/>
        <v>-6440</v>
      </c>
    </row>
    <row r="81" spans="1:11" x14ac:dyDescent="0.25">
      <c r="A81" s="1">
        <v>45006</v>
      </c>
      <c r="B81" s="2">
        <f t="shared" si="8"/>
        <v>2</v>
      </c>
      <c r="C81" t="s">
        <v>3</v>
      </c>
      <c r="D81">
        <f t="shared" si="12"/>
        <v>10</v>
      </c>
      <c r="E81">
        <f>IF(B81 &lt;= 5,VLOOKUP(C81,$R$3:$S$6,2,FALSE),0)</f>
        <v>0.5</v>
      </c>
      <c r="F81">
        <f t="shared" si="9"/>
        <v>5</v>
      </c>
      <c r="G81">
        <f t="shared" si="10"/>
        <v>150</v>
      </c>
      <c r="H81">
        <f t="shared" si="13"/>
        <v>3510</v>
      </c>
      <c r="I81">
        <f t="shared" si="14"/>
        <v>0</v>
      </c>
      <c r="J81">
        <f t="shared" si="15"/>
        <v>9800</v>
      </c>
      <c r="K81">
        <f t="shared" si="11"/>
        <v>-6290</v>
      </c>
    </row>
    <row r="82" spans="1:11" x14ac:dyDescent="0.25">
      <c r="A82" s="1">
        <v>45007</v>
      </c>
      <c r="B82" s="2">
        <f t="shared" si="8"/>
        <v>3</v>
      </c>
      <c r="C82" t="s">
        <v>3</v>
      </c>
      <c r="D82">
        <f t="shared" si="12"/>
        <v>10</v>
      </c>
      <c r="E82">
        <f>IF(B82 &lt;= 5,VLOOKUP(C82,$R$3:$S$6,2,FALSE),0)</f>
        <v>0.5</v>
      </c>
      <c r="F82">
        <f t="shared" si="9"/>
        <v>5</v>
      </c>
      <c r="G82">
        <f t="shared" si="10"/>
        <v>150</v>
      </c>
      <c r="H82">
        <f t="shared" si="13"/>
        <v>3660</v>
      </c>
      <c r="I82">
        <f t="shared" si="14"/>
        <v>0</v>
      </c>
      <c r="J82">
        <f t="shared" si="15"/>
        <v>9800</v>
      </c>
      <c r="K82">
        <f t="shared" si="11"/>
        <v>-6140</v>
      </c>
    </row>
    <row r="83" spans="1:11" x14ac:dyDescent="0.25">
      <c r="A83" s="1">
        <v>45008</v>
      </c>
      <c r="B83" s="2">
        <f t="shared" si="8"/>
        <v>4</v>
      </c>
      <c r="C83" t="s">
        <v>3</v>
      </c>
      <c r="D83">
        <f t="shared" si="12"/>
        <v>10</v>
      </c>
      <c r="E83">
        <f>IF(B83 &lt;= 5,VLOOKUP(C83,$R$3:$S$6,2,FALSE),0)</f>
        <v>0.5</v>
      </c>
      <c r="F83">
        <f t="shared" si="9"/>
        <v>5</v>
      </c>
      <c r="G83">
        <f t="shared" si="10"/>
        <v>150</v>
      </c>
      <c r="H83">
        <f t="shared" si="13"/>
        <v>3810</v>
      </c>
      <c r="I83">
        <f t="shared" si="14"/>
        <v>0</v>
      </c>
      <c r="J83">
        <f t="shared" si="15"/>
        <v>9800</v>
      </c>
      <c r="K83">
        <f t="shared" si="11"/>
        <v>-5990</v>
      </c>
    </row>
    <row r="84" spans="1:11" x14ac:dyDescent="0.25">
      <c r="A84" s="1">
        <v>45009</v>
      </c>
      <c r="B84" s="2">
        <f t="shared" si="8"/>
        <v>5</v>
      </c>
      <c r="C84" t="s">
        <v>3</v>
      </c>
      <c r="D84">
        <f t="shared" si="12"/>
        <v>10</v>
      </c>
      <c r="E84">
        <f>IF(B84 &lt;= 5,VLOOKUP(C84,$R$3:$S$6,2,FALSE),0)</f>
        <v>0.5</v>
      </c>
      <c r="F84">
        <f t="shared" si="9"/>
        <v>5</v>
      </c>
      <c r="G84">
        <f t="shared" si="10"/>
        <v>150</v>
      </c>
      <c r="H84">
        <f t="shared" si="13"/>
        <v>3960</v>
      </c>
      <c r="I84">
        <f t="shared" si="14"/>
        <v>0</v>
      </c>
      <c r="J84">
        <f t="shared" si="15"/>
        <v>9800</v>
      </c>
      <c r="K84">
        <f t="shared" si="11"/>
        <v>-5840</v>
      </c>
    </row>
    <row r="85" spans="1:11" x14ac:dyDescent="0.25">
      <c r="A85" s="1">
        <v>45010</v>
      </c>
      <c r="B85" s="2">
        <f t="shared" si="8"/>
        <v>6</v>
      </c>
      <c r="C85" t="s">
        <v>3</v>
      </c>
      <c r="D85">
        <f t="shared" si="12"/>
        <v>10</v>
      </c>
      <c r="E85">
        <f>IF(B85 &lt;= 5,VLOOKUP(C85,$R$3:$S$6,2,FALSE),0)</f>
        <v>0</v>
      </c>
      <c r="F85">
        <f t="shared" si="9"/>
        <v>0</v>
      </c>
      <c r="G85">
        <f t="shared" si="10"/>
        <v>0</v>
      </c>
      <c r="H85">
        <f t="shared" si="13"/>
        <v>3960</v>
      </c>
      <c r="I85">
        <f t="shared" si="14"/>
        <v>0</v>
      </c>
      <c r="J85">
        <f t="shared" si="15"/>
        <v>9800</v>
      </c>
      <c r="K85">
        <f t="shared" si="11"/>
        <v>-5840</v>
      </c>
    </row>
    <row r="86" spans="1:11" x14ac:dyDescent="0.25">
      <c r="A86" s="1">
        <v>45011</v>
      </c>
      <c r="B86" s="2">
        <f t="shared" si="8"/>
        <v>7</v>
      </c>
      <c r="C86" t="s">
        <v>3</v>
      </c>
      <c r="D86">
        <f t="shared" si="12"/>
        <v>10</v>
      </c>
      <c r="E86">
        <f>IF(B86 &lt;= 5,VLOOKUP(C86,$R$3:$S$6,2,FALSE),0)</f>
        <v>0</v>
      </c>
      <c r="F86">
        <f t="shared" si="9"/>
        <v>0</v>
      </c>
      <c r="G86">
        <f t="shared" si="10"/>
        <v>0</v>
      </c>
      <c r="H86">
        <f t="shared" si="13"/>
        <v>3960</v>
      </c>
      <c r="I86">
        <f t="shared" si="14"/>
        <v>150</v>
      </c>
      <c r="J86">
        <f t="shared" si="15"/>
        <v>9950</v>
      </c>
      <c r="K86">
        <f t="shared" si="11"/>
        <v>-5990</v>
      </c>
    </row>
    <row r="87" spans="1:11" x14ac:dyDescent="0.25">
      <c r="A87" s="1">
        <v>45012</v>
      </c>
      <c r="B87" s="2">
        <f t="shared" si="8"/>
        <v>1</v>
      </c>
      <c r="C87" t="s">
        <v>3</v>
      </c>
      <c r="D87">
        <f t="shared" si="12"/>
        <v>10</v>
      </c>
      <c r="E87">
        <f>IF(B87 &lt;= 5,VLOOKUP(C87,$R$3:$S$6,2,FALSE),0)</f>
        <v>0.5</v>
      </c>
      <c r="F87">
        <f t="shared" si="9"/>
        <v>5</v>
      </c>
      <c r="G87">
        <f t="shared" si="10"/>
        <v>150</v>
      </c>
      <c r="H87">
        <f t="shared" si="13"/>
        <v>4110</v>
      </c>
      <c r="I87">
        <f t="shared" si="14"/>
        <v>0</v>
      </c>
      <c r="J87">
        <f t="shared" si="15"/>
        <v>9950</v>
      </c>
      <c r="K87">
        <f t="shared" si="11"/>
        <v>-5840</v>
      </c>
    </row>
    <row r="88" spans="1:11" x14ac:dyDescent="0.25">
      <c r="A88" s="1">
        <v>45013</v>
      </c>
      <c r="B88" s="2">
        <f t="shared" si="8"/>
        <v>2</v>
      </c>
      <c r="C88" t="s">
        <v>3</v>
      </c>
      <c r="D88">
        <f t="shared" si="12"/>
        <v>10</v>
      </c>
      <c r="E88">
        <f>IF(B88 &lt;= 5,VLOOKUP(C88,$R$3:$S$6,2,FALSE),0)</f>
        <v>0.5</v>
      </c>
      <c r="F88">
        <f t="shared" si="9"/>
        <v>5</v>
      </c>
      <c r="G88">
        <f t="shared" si="10"/>
        <v>150</v>
      </c>
      <c r="H88">
        <f t="shared" si="13"/>
        <v>4260</v>
      </c>
      <c r="I88">
        <f t="shared" si="14"/>
        <v>0</v>
      </c>
      <c r="J88">
        <f t="shared" si="15"/>
        <v>9950</v>
      </c>
      <c r="K88">
        <f t="shared" si="11"/>
        <v>-5690</v>
      </c>
    </row>
    <row r="89" spans="1:11" x14ac:dyDescent="0.25">
      <c r="A89" s="1">
        <v>45014</v>
      </c>
      <c r="B89" s="2">
        <f t="shared" si="8"/>
        <v>3</v>
      </c>
      <c r="C89" t="s">
        <v>3</v>
      </c>
      <c r="D89">
        <f t="shared" si="12"/>
        <v>10</v>
      </c>
      <c r="E89">
        <f>IF(B89 &lt;= 5,VLOOKUP(C89,$R$3:$S$6,2,FALSE),0)</f>
        <v>0.5</v>
      </c>
      <c r="F89">
        <f t="shared" si="9"/>
        <v>5</v>
      </c>
      <c r="G89">
        <f t="shared" si="10"/>
        <v>150</v>
      </c>
      <c r="H89">
        <f t="shared" si="13"/>
        <v>4410</v>
      </c>
      <c r="I89">
        <f t="shared" si="14"/>
        <v>0</v>
      </c>
      <c r="J89">
        <f t="shared" si="15"/>
        <v>9950</v>
      </c>
      <c r="K89">
        <f t="shared" si="11"/>
        <v>-5540</v>
      </c>
    </row>
    <row r="90" spans="1:11" x14ac:dyDescent="0.25">
      <c r="A90" s="1">
        <v>45015</v>
      </c>
      <c r="B90" s="2">
        <f t="shared" si="8"/>
        <v>4</v>
      </c>
      <c r="C90" t="s">
        <v>3</v>
      </c>
      <c r="D90">
        <f t="shared" si="12"/>
        <v>10</v>
      </c>
      <c r="E90">
        <f>IF(B90 &lt;= 5,VLOOKUP(C90,$R$3:$S$6,2,FALSE),0)</f>
        <v>0.5</v>
      </c>
      <c r="F90">
        <f t="shared" si="9"/>
        <v>5</v>
      </c>
      <c r="G90">
        <f t="shared" si="10"/>
        <v>150</v>
      </c>
      <c r="H90">
        <f t="shared" si="13"/>
        <v>4560</v>
      </c>
      <c r="I90">
        <f t="shared" si="14"/>
        <v>0</v>
      </c>
      <c r="J90">
        <f t="shared" si="15"/>
        <v>9950</v>
      </c>
      <c r="K90">
        <f t="shared" si="11"/>
        <v>-5390</v>
      </c>
    </row>
    <row r="91" spans="1:11" x14ac:dyDescent="0.25">
      <c r="A91" s="1">
        <v>45016</v>
      </c>
      <c r="B91" s="2">
        <f t="shared" si="8"/>
        <v>5</v>
      </c>
      <c r="C91" t="s">
        <v>3</v>
      </c>
      <c r="D91">
        <f t="shared" si="12"/>
        <v>10</v>
      </c>
      <c r="E91">
        <f>IF(B91 &lt;= 5,VLOOKUP(C91,$R$3:$S$6,2,FALSE),0)</f>
        <v>0.5</v>
      </c>
      <c r="F91">
        <f t="shared" si="9"/>
        <v>5</v>
      </c>
      <c r="G91">
        <f t="shared" si="10"/>
        <v>150</v>
      </c>
      <c r="H91">
        <f t="shared" si="13"/>
        <v>4710</v>
      </c>
      <c r="I91">
        <f t="shared" si="14"/>
        <v>0</v>
      </c>
      <c r="J91">
        <f t="shared" si="15"/>
        <v>9950</v>
      </c>
      <c r="K91">
        <f t="shared" si="11"/>
        <v>-5240</v>
      </c>
    </row>
    <row r="92" spans="1:11" x14ac:dyDescent="0.25">
      <c r="A92" s="1">
        <v>45017</v>
      </c>
      <c r="B92" s="2">
        <f t="shared" si="8"/>
        <v>6</v>
      </c>
      <c r="C92" t="s">
        <v>3</v>
      </c>
      <c r="D92">
        <f t="shared" si="12"/>
        <v>10</v>
      </c>
      <c r="E92">
        <f>IF(B92 &lt;= 5,VLOOKUP(C92,$R$3:$S$6,2,FALSE),0)</f>
        <v>0</v>
      </c>
      <c r="F92">
        <f t="shared" si="9"/>
        <v>0</v>
      </c>
      <c r="G92">
        <f t="shared" si="10"/>
        <v>0</v>
      </c>
      <c r="H92">
        <f t="shared" si="13"/>
        <v>4710</v>
      </c>
      <c r="I92">
        <f t="shared" si="14"/>
        <v>0</v>
      </c>
      <c r="J92">
        <f t="shared" si="15"/>
        <v>9950</v>
      </c>
      <c r="K92">
        <f t="shared" si="11"/>
        <v>-5240</v>
      </c>
    </row>
    <row r="93" spans="1:11" x14ac:dyDescent="0.25">
      <c r="A93" s="1">
        <v>45018</v>
      </c>
      <c r="B93" s="2">
        <f t="shared" si="8"/>
        <v>7</v>
      </c>
      <c r="C93" t="s">
        <v>3</v>
      </c>
      <c r="D93">
        <f t="shared" si="12"/>
        <v>10</v>
      </c>
      <c r="E93">
        <f>IF(B93 &lt;= 5,VLOOKUP(C93,$R$3:$S$6,2,FALSE),0)</f>
        <v>0</v>
      </c>
      <c r="F93">
        <f t="shared" si="9"/>
        <v>0</v>
      </c>
      <c r="G93">
        <f t="shared" si="10"/>
        <v>0</v>
      </c>
      <c r="H93">
        <f t="shared" si="13"/>
        <v>4710</v>
      </c>
      <c r="I93">
        <f t="shared" si="14"/>
        <v>150</v>
      </c>
      <c r="J93">
        <f t="shared" si="15"/>
        <v>10100</v>
      </c>
      <c r="K93">
        <f t="shared" si="11"/>
        <v>-5390</v>
      </c>
    </row>
    <row r="94" spans="1:11" x14ac:dyDescent="0.25">
      <c r="A94" s="1">
        <v>45019</v>
      </c>
      <c r="B94" s="2">
        <f t="shared" si="8"/>
        <v>1</v>
      </c>
      <c r="C94" t="s">
        <v>3</v>
      </c>
      <c r="D94">
        <f t="shared" si="12"/>
        <v>10</v>
      </c>
      <c r="E94">
        <f>IF(B94 &lt;= 5,VLOOKUP(C94,$R$3:$S$6,2,FALSE),0)</f>
        <v>0.5</v>
      </c>
      <c r="F94">
        <f t="shared" si="9"/>
        <v>5</v>
      </c>
      <c r="G94">
        <f t="shared" si="10"/>
        <v>150</v>
      </c>
      <c r="H94">
        <f t="shared" si="13"/>
        <v>4860</v>
      </c>
      <c r="I94">
        <f t="shared" si="14"/>
        <v>0</v>
      </c>
      <c r="J94">
        <f t="shared" si="15"/>
        <v>10100</v>
      </c>
      <c r="K94">
        <f t="shared" si="11"/>
        <v>-5240</v>
      </c>
    </row>
    <row r="95" spans="1:11" x14ac:dyDescent="0.25">
      <c r="A95" s="1">
        <v>45020</v>
      </c>
      <c r="B95" s="2">
        <f t="shared" si="8"/>
        <v>2</v>
      </c>
      <c r="C95" t="s">
        <v>3</v>
      </c>
      <c r="D95">
        <f t="shared" si="12"/>
        <v>10</v>
      </c>
      <c r="E95">
        <f>IF(B95 &lt;= 5,VLOOKUP(C95,$R$3:$S$6,2,FALSE),0)</f>
        <v>0.5</v>
      </c>
      <c r="F95">
        <f t="shared" si="9"/>
        <v>5</v>
      </c>
      <c r="G95">
        <f t="shared" si="10"/>
        <v>150</v>
      </c>
      <c r="H95">
        <f t="shared" si="13"/>
        <v>5010</v>
      </c>
      <c r="I95">
        <f t="shared" si="14"/>
        <v>0</v>
      </c>
      <c r="J95">
        <f t="shared" si="15"/>
        <v>10100</v>
      </c>
      <c r="K95">
        <f t="shared" si="11"/>
        <v>-5090</v>
      </c>
    </row>
    <row r="96" spans="1:11" x14ac:dyDescent="0.25">
      <c r="A96" s="1">
        <v>45021</v>
      </c>
      <c r="B96" s="2">
        <f t="shared" si="8"/>
        <v>3</v>
      </c>
      <c r="C96" t="s">
        <v>3</v>
      </c>
      <c r="D96">
        <f t="shared" si="12"/>
        <v>10</v>
      </c>
      <c r="E96">
        <f>IF(B96 &lt;= 5,VLOOKUP(C96,$R$3:$S$6,2,FALSE),0)</f>
        <v>0.5</v>
      </c>
      <c r="F96">
        <f t="shared" si="9"/>
        <v>5</v>
      </c>
      <c r="G96">
        <f t="shared" si="10"/>
        <v>150</v>
      </c>
      <c r="H96">
        <f t="shared" si="13"/>
        <v>5160</v>
      </c>
      <c r="I96">
        <f t="shared" si="14"/>
        <v>0</v>
      </c>
      <c r="J96">
        <f t="shared" si="15"/>
        <v>10100</v>
      </c>
      <c r="K96">
        <f t="shared" si="11"/>
        <v>-4940</v>
      </c>
    </row>
    <row r="97" spans="1:11" x14ac:dyDescent="0.25">
      <c r="A97" s="1">
        <v>45022</v>
      </c>
      <c r="B97" s="2">
        <f t="shared" si="8"/>
        <v>4</v>
      </c>
      <c r="C97" t="s">
        <v>3</v>
      </c>
      <c r="D97">
        <f t="shared" si="12"/>
        <v>10</v>
      </c>
      <c r="E97">
        <f>IF(B97 &lt;= 5,VLOOKUP(C97,$R$3:$S$6,2,FALSE),0)</f>
        <v>0.5</v>
      </c>
      <c r="F97">
        <f t="shared" si="9"/>
        <v>5</v>
      </c>
      <c r="G97">
        <f t="shared" si="10"/>
        <v>150</v>
      </c>
      <c r="H97">
        <f t="shared" si="13"/>
        <v>5310</v>
      </c>
      <c r="I97">
        <f t="shared" si="14"/>
        <v>0</v>
      </c>
      <c r="J97">
        <f t="shared" si="15"/>
        <v>10100</v>
      </c>
      <c r="K97">
        <f t="shared" si="11"/>
        <v>-4790</v>
      </c>
    </row>
    <row r="98" spans="1:11" x14ac:dyDescent="0.25">
      <c r="A98" s="1">
        <v>45023</v>
      </c>
      <c r="B98" s="2">
        <f t="shared" si="8"/>
        <v>5</v>
      </c>
      <c r="C98" t="s">
        <v>3</v>
      </c>
      <c r="D98">
        <f t="shared" si="12"/>
        <v>10</v>
      </c>
      <c r="E98">
        <f>IF(B98 &lt;= 5,VLOOKUP(C98,$R$3:$S$6,2,FALSE),0)</f>
        <v>0.5</v>
      </c>
      <c r="F98">
        <f t="shared" si="9"/>
        <v>5</v>
      </c>
      <c r="G98">
        <f t="shared" si="10"/>
        <v>150</v>
      </c>
      <c r="H98">
        <f t="shared" si="13"/>
        <v>5460</v>
      </c>
      <c r="I98">
        <f t="shared" si="14"/>
        <v>0</v>
      </c>
      <c r="J98">
        <f t="shared" si="15"/>
        <v>10100</v>
      </c>
      <c r="K98">
        <f t="shared" si="11"/>
        <v>-4640</v>
      </c>
    </row>
    <row r="99" spans="1:11" x14ac:dyDescent="0.25">
      <c r="A99" s="1">
        <v>45024</v>
      </c>
      <c r="B99" s="2">
        <f t="shared" si="8"/>
        <v>6</v>
      </c>
      <c r="C99" t="s">
        <v>3</v>
      </c>
      <c r="D99">
        <f t="shared" si="12"/>
        <v>10</v>
      </c>
      <c r="E99">
        <f>IF(B99 &lt;= 5,VLOOKUP(C99,$R$3:$S$6,2,FALSE),0)</f>
        <v>0</v>
      </c>
      <c r="F99">
        <f t="shared" si="9"/>
        <v>0</v>
      </c>
      <c r="G99">
        <f t="shared" si="10"/>
        <v>0</v>
      </c>
      <c r="H99">
        <f t="shared" si="13"/>
        <v>5460</v>
      </c>
      <c r="I99">
        <f t="shared" si="14"/>
        <v>0</v>
      </c>
      <c r="J99">
        <f t="shared" si="15"/>
        <v>10100</v>
      </c>
      <c r="K99">
        <f t="shared" si="11"/>
        <v>-4640</v>
      </c>
    </row>
    <row r="100" spans="1:11" x14ac:dyDescent="0.25">
      <c r="A100" s="1">
        <v>45025</v>
      </c>
      <c r="B100" s="2">
        <f t="shared" si="8"/>
        <v>7</v>
      </c>
      <c r="C100" t="s">
        <v>3</v>
      </c>
      <c r="D100">
        <f t="shared" si="12"/>
        <v>10</v>
      </c>
      <c r="E100">
        <f>IF(B100 &lt;= 5,VLOOKUP(C100,$R$3:$S$6,2,FALSE),0)</f>
        <v>0</v>
      </c>
      <c r="F100">
        <f t="shared" si="9"/>
        <v>0</v>
      </c>
      <c r="G100">
        <f t="shared" si="10"/>
        <v>0</v>
      </c>
      <c r="H100">
        <f t="shared" si="13"/>
        <v>5460</v>
      </c>
      <c r="I100">
        <f t="shared" si="14"/>
        <v>150</v>
      </c>
      <c r="J100">
        <f t="shared" si="15"/>
        <v>10250</v>
      </c>
      <c r="K100">
        <f t="shared" si="11"/>
        <v>-4790</v>
      </c>
    </row>
    <row r="101" spans="1:11" x14ac:dyDescent="0.25">
      <c r="A101" s="1">
        <v>45026</v>
      </c>
      <c r="B101" s="2">
        <f t="shared" si="8"/>
        <v>1</v>
      </c>
      <c r="C101" t="s">
        <v>3</v>
      </c>
      <c r="D101">
        <f t="shared" si="12"/>
        <v>10</v>
      </c>
      <c r="E101">
        <f>IF(B101 &lt;= 5,VLOOKUP(C101,$R$3:$S$6,2,FALSE),0)</f>
        <v>0.5</v>
      </c>
      <c r="F101">
        <f t="shared" si="9"/>
        <v>5</v>
      </c>
      <c r="G101">
        <f t="shared" si="10"/>
        <v>150</v>
      </c>
      <c r="H101">
        <f t="shared" si="13"/>
        <v>5610</v>
      </c>
      <c r="I101">
        <f t="shared" si="14"/>
        <v>0</v>
      </c>
      <c r="J101">
        <f t="shared" si="15"/>
        <v>10250</v>
      </c>
      <c r="K101">
        <f t="shared" si="11"/>
        <v>-4640</v>
      </c>
    </row>
    <row r="102" spans="1:11" x14ac:dyDescent="0.25">
      <c r="A102" s="1">
        <v>45027</v>
      </c>
      <c r="B102" s="2">
        <f t="shared" si="8"/>
        <v>2</v>
      </c>
      <c r="C102" t="s">
        <v>3</v>
      </c>
      <c r="D102">
        <f t="shared" si="12"/>
        <v>10</v>
      </c>
      <c r="E102">
        <f>IF(B102 &lt;= 5,VLOOKUP(C102,$R$3:$S$6,2,FALSE),0)</f>
        <v>0.5</v>
      </c>
      <c r="F102">
        <f t="shared" si="9"/>
        <v>5</v>
      </c>
      <c r="G102">
        <f t="shared" si="10"/>
        <v>150</v>
      </c>
      <c r="H102">
        <f t="shared" si="13"/>
        <v>5760</v>
      </c>
      <c r="I102">
        <f t="shared" si="14"/>
        <v>0</v>
      </c>
      <c r="J102">
        <f t="shared" si="15"/>
        <v>10250</v>
      </c>
      <c r="K102">
        <f t="shared" si="11"/>
        <v>-4490</v>
      </c>
    </row>
    <row r="103" spans="1:11" x14ac:dyDescent="0.25">
      <c r="A103" s="1">
        <v>45028</v>
      </c>
      <c r="B103" s="2">
        <f t="shared" si="8"/>
        <v>3</v>
      </c>
      <c r="C103" t="s">
        <v>3</v>
      </c>
      <c r="D103">
        <f t="shared" si="12"/>
        <v>10</v>
      </c>
      <c r="E103">
        <f>IF(B103 &lt;= 5,VLOOKUP(C103,$R$3:$S$6,2,FALSE),0)</f>
        <v>0.5</v>
      </c>
      <c r="F103">
        <f t="shared" si="9"/>
        <v>5</v>
      </c>
      <c r="G103">
        <f t="shared" si="10"/>
        <v>150</v>
      </c>
      <c r="H103">
        <f t="shared" si="13"/>
        <v>5910</v>
      </c>
      <c r="I103">
        <f t="shared" si="14"/>
        <v>0</v>
      </c>
      <c r="J103">
        <f t="shared" si="15"/>
        <v>10250</v>
      </c>
      <c r="K103">
        <f t="shared" si="11"/>
        <v>-4340</v>
      </c>
    </row>
    <row r="104" spans="1:11" x14ac:dyDescent="0.25">
      <c r="A104" s="1">
        <v>45029</v>
      </c>
      <c r="B104" s="2">
        <f t="shared" si="8"/>
        <v>4</v>
      </c>
      <c r="C104" t="s">
        <v>3</v>
      </c>
      <c r="D104">
        <f t="shared" si="12"/>
        <v>10</v>
      </c>
      <c r="E104">
        <f>IF(B104 &lt;= 5,VLOOKUP(C104,$R$3:$S$6,2,FALSE),0)</f>
        <v>0.5</v>
      </c>
      <c r="F104">
        <f t="shared" si="9"/>
        <v>5</v>
      </c>
      <c r="G104">
        <f t="shared" si="10"/>
        <v>150</v>
      </c>
      <c r="H104">
        <f t="shared" si="13"/>
        <v>6060</v>
      </c>
      <c r="I104">
        <f t="shared" si="14"/>
        <v>0</v>
      </c>
      <c r="J104">
        <f t="shared" si="15"/>
        <v>10250</v>
      </c>
      <c r="K104">
        <f t="shared" si="11"/>
        <v>-4190</v>
      </c>
    </row>
    <row r="105" spans="1:11" x14ac:dyDescent="0.25">
      <c r="A105" s="1">
        <v>45030</v>
      </c>
      <c r="B105" s="2">
        <f t="shared" si="8"/>
        <v>5</v>
      </c>
      <c r="C105" t="s">
        <v>3</v>
      </c>
      <c r="D105">
        <f t="shared" si="12"/>
        <v>10</v>
      </c>
      <c r="E105">
        <f>IF(B105 &lt;= 5,VLOOKUP(C105,$R$3:$S$6,2,FALSE),0)</f>
        <v>0.5</v>
      </c>
      <c r="F105">
        <f t="shared" si="9"/>
        <v>5</v>
      </c>
      <c r="G105">
        <f t="shared" si="10"/>
        <v>150</v>
      </c>
      <c r="H105">
        <f t="shared" si="13"/>
        <v>6210</v>
      </c>
      <c r="I105">
        <f t="shared" si="14"/>
        <v>0</v>
      </c>
      <c r="J105">
        <f t="shared" si="15"/>
        <v>10250</v>
      </c>
      <c r="K105">
        <f t="shared" si="11"/>
        <v>-4040</v>
      </c>
    </row>
    <row r="106" spans="1:11" x14ac:dyDescent="0.25">
      <c r="A106" s="1">
        <v>45031</v>
      </c>
      <c r="B106" s="2">
        <f t="shared" si="8"/>
        <v>6</v>
      </c>
      <c r="C106" t="s">
        <v>3</v>
      </c>
      <c r="D106">
        <f t="shared" si="12"/>
        <v>10</v>
      </c>
      <c r="E106">
        <f>IF(B106 &lt;= 5,VLOOKUP(C106,$R$3:$S$6,2,FALSE),0)</f>
        <v>0</v>
      </c>
      <c r="F106">
        <f t="shared" si="9"/>
        <v>0</v>
      </c>
      <c r="G106">
        <f t="shared" si="10"/>
        <v>0</v>
      </c>
      <c r="H106">
        <f t="shared" si="13"/>
        <v>6210</v>
      </c>
      <c r="I106">
        <f t="shared" si="14"/>
        <v>0</v>
      </c>
      <c r="J106">
        <f t="shared" si="15"/>
        <v>10250</v>
      </c>
      <c r="K106">
        <f t="shared" si="11"/>
        <v>-4040</v>
      </c>
    </row>
    <row r="107" spans="1:11" x14ac:dyDescent="0.25">
      <c r="A107" s="1">
        <v>45032</v>
      </c>
      <c r="B107" s="2">
        <f t="shared" si="8"/>
        <v>7</v>
      </c>
      <c r="C107" t="s">
        <v>3</v>
      </c>
      <c r="D107">
        <f t="shared" si="12"/>
        <v>10</v>
      </c>
      <c r="E107">
        <f>IF(B107 &lt;= 5,VLOOKUP(C107,$R$3:$S$6,2,FALSE),0)</f>
        <v>0</v>
      </c>
      <c r="F107">
        <f t="shared" si="9"/>
        <v>0</v>
      </c>
      <c r="G107">
        <f t="shared" si="10"/>
        <v>0</v>
      </c>
      <c r="H107">
        <f t="shared" si="13"/>
        <v>6210</v>
      </c>
      <c r="I107">
        <f t="shared" si="14"/>
        <v>150</v>
      </c>
      <c r="J107">
        <f t="shared" si="15"/>
        <v>10400</v>
      </c>
      <c r="K107">
        <f t="shared" si="11"/>
        <v>-4190</v>
      </c>
    </row>
    <row r="108" spans="1:11" x14ac:dyDescent="0.25">
      <c r="A108" s="1">
        <v>45033</v>
      </c>
      <c r="B108" s="2">
        <f t="shared" si="8"/>
        <v>1</v>
      </c>
      <c r="C108" t="s">
        <v>3</v>
      </c>
      <c r="D108">
        <f t="shared" si="12"/>
        <v>10</v>
      </c>
      <c r="E108">
        <f>IF(B108 &lt;= 5,VLOOKUP(C108,$R$3:$S$6,2,FALSE),0)</f>
        <v>0.5</v>
      </c>
      <c r="F108">
        <f t="shared" si="9"/>
        <v>5</v>
      </c>
      <c r="G108">
        <f t="shared" si="10"/>
        <v>150</v>
      </c>
      <c r="H108">
        <f t="shared" si="13"/>
        <v>6360</v>
      </c>
      <c r="I108">
        <f t="shared" si="14"/>
        <v>0</v>
      </c>
      <c r="J108">
        <f t="shared" si="15"/>
        <v>10400</v>
      </c>
      <c r="K108">
        <f t="shared" si="11"/>
        <v>-4040</v>
      </c>
    </row>
    <row r="109" spans="1:11" x14ac:dyDescent="0.25">
      <c r="A109" s="1">
        <v>45034</v>
      </c>
      <c r="B109" s="2">
        <f t="shared" si="8"/>
        <v>2</v>
      </c>
      <c r="C109" t="s">
        <v>3</v>
      </c>
      <c r="D109">
        <f t="shared" si="12"/>
        <v>10</v>
      </c>
      <c r="E109">
        <f>IF(B109 &lt;= 5,VLOOKUP(C109,$R$3:$S$6,2,FALSE),0)</f>
        <v>0.5</v>
      </c>
      <c r="F109">
        <f t="shared" si="9"/>
        <v>5</v>
      </c>
      <c r="G109">
        <f t="shared" si="10"/>
        <v>150</v>
      </c>
      <c r="H109">
        <f t="shared" si="13"/>
        <v>6510</v>
      </c>
      <c r="I109">
        <f t="shared" si="14"/>
        <v>0</v>
      </c>
      <c r="J109">
        <f t="shared" si="15"/>
        <v>10400</v>
      </c>
      <c r="K109">
        <f t="shared" si="11"/>
        <v>-3890</v>
      </c>
    </row>
    <row r="110" spans="1:11" x14ac:dyDescent="0.25">
      <c r="A110" s="1">
        <v>45035</v>
      </c>
      <c r="B110" s="2">
        <f t="shared" si="8"/>
        <v>3</v>
      </c>
      <c r="C110" t="s">
        <v>3</v>
      </c>
      <c r="D110">
        <f t="shared" si="12"/>
        <v>10</v>
      </c>
      <c r="E110">
        <f>IF(B110 &lt;= 5,VLOOKUP(C110,$R$3:$S$6,2,FALSE),0)</f>
        <v>0.5</v>
      </c>
      <c r="F110">
        <f t="shared" si="9"/>
        <v>5</v>
      </c>
      <c r="G110">
        <f t="shared" si="10"/>
        <v>150</v>
      </c>
      <c r="H110">
        <f t="shared" si="13"/>
        <v>6660</v>
      </c>
      <c r="I110">
        <f t="shared" si="14"/>
        <v>0</v>
      </c>
      <c r="J110">
        <f t="shared" si="15"/>
        <v>10400</v>
      </c>
      <c r="K110">
        <f t="shared" si="11"/>
        <v>-3740</v>
      </c>
    </row>
    <row r="111" spans="1:11" x14ac:dyDescent="0.25">
      <c r="A111" s="1">
        <v>45036</v>
      </c>
      <c r="B111" s="2">
        <f t="shared" si="8"/>
        <v>4</v>
      </c>
      <c r="C111" t="s">
        <v>3</v>
      </c>
      <c r="D111">
        <f t="shared" si="12"/>
        <v>10</v>
      </c>
      <c r="E111">
        <f>IF(B111 &lt;= 5,VLOOKUP(C111,$R$3:$S$6,2,FALSE),0)</f>
        <v>0.5</v>
      </c>
      <c r="F111">
        <f t="shared" si="9"/>
        <v>5</v>
      </c>
      <c r="G111">
        <f t="shared" si="10"/>
        <v>150</v>
      </c>
      <c r="H111">
        <f t="shared" si="13"/>
        <v>6810</v>
      </c>
      <c r="I111">
        <f t="shared" si="14"/>
        <v>0</v>
      </c>
      <c r="J111">
        <f t="shared" si="15"/>
        <v>10400</v>
      </c>
      <c r="K111">
        <f t="shared" si="11"/>
        <v>-3590</v>
      </c>
    </row>
    <row r="112" spans="1:11" x14ac:dyDescent="0.25">
      <c r="A112" s="1">
        <v>45037</v>
      </c>
      <c r="B112" s="2">
        <f t="shared" si="8"/>
        <v>5</v>
      </c>
      <c r="C112" t="s">
        <v>3</v>
      </c>
      <c r="D112">
        <f t="shared" si="12"/>
        <v>10</v>
      </c>
      <c r="E112">
        <f>IF(B112 &lt;= 5,VLOOKUP(C112,$R$3:$S$6,2,FALSE),0)</f>
        <v>0.5</v>
      </c>
      <c r="F112">
        <f t="shared" si="9"/>
        <v>5</v>
      </c>
      <c r="G112">
        <f t="shared" si="10"/>
        <v>150</v>
      </c>
      <c r="H112">
        <f t="shared" si="13"/>
        <v>6960</v>
      </c>
      <c r="I112">
        <f t="shared" si="14"/>
        <v>0</v>
      </c>
      <c r="J112">
        <f t="shared" si="15"/>
        <v>10400</v>
      </c>
      <c r="K112">
        <f t="shared" si="11"/>
        <v>-3440</v>
      </c>
    </row>
    <row r="113" spans="1:11" x14ac:dyDescent="0.25">
      <c r="A113" s="1">
        <v>45038</v>
      </c>
      <c r="B113" s="2">
        <f t="shared" si="8"/>
        <v>6</v>
      </c>
      <c r="C113" t="s">
        <v>3</v>
      </c>
      <c r="D113">
        <f t="shared" si="12"/>
        <v>10</v>
      </c>
      <c r="E113">
        <f>IF(B113 &lt;= 5,VLOOKUP(C113,$R$3:$S$6,2,FALSE),0)</f>
        <v>0</v>
      </c>
      <c r="F113">
        <f t="shared" si="9"/>
        <v>0</v>
      </c>
      <c r="G113">
        <f t="shared" si="10"/>
        <v>0</v>
      </c>
      <c r="H113">
        <f t="shared" si="13"/>
        <v>6960</v>
      </c>
      <c r="I113">
        <f t="shared" si="14"/>
        <v>0</v>
      </c>
      <c r="J113">
        <f t="shared" si="15"/>
        <v>10400</v>
      </c>
      <c r="K113">
        <f t="shared" si="11"/>
        <v>-3440</v>
      </c>
    </row>
    <row r="114" spans="1:11" x14ac:dyDescent="0.25">
      <c r="A114" s="1">
        <v>45039</v>
      </c>
      <c r="B114" s="2">
        <f t="shared" si="8"/>
        <v>7</v>
      </c>
      <c r="C114" t="s">
        <v>3</v>
      </c>
      <c r="D114">
        <f t="shared" si="12"/>
        <v>10</v>
      </c>
      <c r="E114">
        <f>IF(B114 &lt;= 5,VLOOKUP(C114,$R$3:$S$6,2,FALSE),0)</f>
        <v>0</v>
      </c>
      <c r="F114">
        <f t="shared" si="9"/>
        <v>0</v>
      </c>
      <c r="G114">
        <f t="shared" si="10"/>
        <v>0</v>
      </c>
      <c r="H114">
        <f t="shared" si="13"/>
        <v>6960</v>
      </c>
      <c r="I114">
        <f t="shared" si="14"/>
        <v>150</v>
      </c>
      <c r="J114">
        <f t="shared" si="15"/>
        <v>10550</v>
      </c>
      <c r="K114">
        <f t="shared" si="11"/>
        <v>-3590</v>
      </c>
    </row>
    <row r="115" spans="1:11" x14ac:dyDescent="0.25">
      <c r="A115" s="1">
        <v>45040</v>
      </c>
      <c r="B115" s="2">
        <f t="shared" si="8"/>
        <v>1</v>
      </c>
      <c r="C115" t="s">
        <v>3</v>
      </c>
      <c r="D115">
        <f t="shared" si="12"/>
        <v>10</v>
      </c>
      <c r="E115">
        <f>IF(B115 &lt;= 5,VLOOKUP(C115,$R$3:$S$6,2,FALSE),0)</f>
        <v>0.5</v>
      </c>
      <c r="F115">
        <f t="shared" si="9"/>
        <v>5</v>
      </c>
      <c r="G115">
        <f t="shared" si="10"/>
        <v>150</v>
      </c>
      <c r="H115">
        <f t="shared" si="13"/>
        <v>7110</v>
      </c>
      <c r="I115">
        <f t="shared" si="14"/>
        <v>0</v>
      </c>
      <c r="J115">
        <f t="shared" si="15"/>
        <v>10550</v>
      </c>
      <c r="K115">
        <f t="shared" si="11"/>
        <v>-3440</v>
      </c>
    </row>
    <row r="116" spans="1:11" x14ac:dyDescent="0.25">
      <c r="A116" s="1">
        <v>45041</v>
      </c>
      <c r="B116" s="2">
        <f t="shared" si="8"/>
        <v>2</v>
      </c>
      <c r="C116" t="s">
        <v>3</v>
      </c>
      <c r="D116">
        <f t="shared" si="12"/>
        <v>10</v>
      </c>
      <c r="E116">
        <f>IF(B116 &lt;= 5,VLOOKUP(C116,$R$3:$S$6,2,FALSE),0)</f>
        <v>0.5</v>
      </c>
      <c r="F116">
        <f t="shared" si="9"/>
        <v>5</v>
      </c>
      <c r="G116">
        <f t="shared" si="10"/>
        <v>150</v>
      </c>
      <c r="H116">
        <f t="shared" si="13"/>
        <v>7260</v>
      </c>
      <c r="I116">
        <f t="shared" si="14"/>
        <v>0</v>
      </c>
      <c r="J116">
        <f t="shared" si="15"/>
        <v>10550</v>
      </c>
      <c r="K116">
        <f t="shared" si="11"/>
        <v>-3290</v>
      </c>
    </row>
    <row r="117" spans="1:11" x14ac:dyDescent="0.25">
      <c r="A117" s="1">
        <v>45042</v>
      </c>
      <c r="B117" s="2">
        <f t="shared" si="8"/>
        <v>3</v>
      </c>
      <c r="C117" t="s">
        <v>3</v>
      </c>
      <c r="D117">
        <f t="shared" si="12"/>
        <v>10</v>
      </c>
      <c r="E117">
        <f>IF(B117 &lt;= 5,VLOOKUP(C117,$R$3:$S$6,2,FALSE),0)</f>
        <v>0.5</v>
      </c>
      <c r="F117">
        <f t="shared" si="9"/>
        <v>5</v>
      </c>
      <c r="G117">
        <f t="shared" si="10"/>
        <v>150</v>
      </c>
      <c r="H117">
        <f t="shared" si="13"/>
        <v>7410</v>
      </c>
      <c r="I117">
        <f t="shared" si="14"/>
        <v>0</v>
      </c>
      <c r="J117">
        <f t="shared" si="15"/>
        <v>10550</v>
      </c>
      <c r="K117">
        <f t="shared" si="11"/>
        <v>-3140</v>
      </c>
    </row>
    <row r="118" spans="1:11" x14ac:dyDescent="0.25">
      <c r="A118" s="1">
        <v>45043</v>
      </c>
      <c r="B118" s="2">
        <f t="shared" si="8"/>
        <v>4</v>
      </c>
      <c r="C118" t="s">
        <v>3</v>
      </c>
      <c r="D118">
        <f t="shared" si="12"/>
        <v>10</v>
      </c>
      <c r="E118">
        <f>IF(B118 &lt;= 5,VLOOKUP(C118,$R$3:$S$6,2,FALSE),0)</f>
        <v>0.5</v>
      </c>
      <c r="F118">
        <f t="shared" si="9"/>
        <v>5</v>
      </c>
      <c r="G118">
        <f t="shared" si="10"/>
        <v>150</v>
      </c>
      <c r="H118">
        <f t="shared" si="13"/>
        <v>7560</v>
      </c>
      <c r="I118">
        <f t="shared" si="14"/>
        <v>0</v>
      </c>
      <c r="J118">
        <f t="shared" si="15"/>
        <v>10550</v>
      </c>
      <c r="K118">
        <f t="shared" si="11"/>
        <v>-2990</v>
      </c>
    </row>
    <row r="119" spans="1:11" x14ac:dyDescent="0.25">
      <c r="A119" s="1">
        <v>45044</v>
      </c>
      <c r="B119" s="2">
        <f t="shared" si="8"/>
        <v>5</v>
      </c>
      <c r="C119" t="s">
        <v>3</v>
      </c>
      <c r="D119">
        <f t="shared" si="12"/>
        <v>10</v>
      </c>
      <c r="E119">
        <f>IF(B119 &lt;= 5,VLOOKUP(C119,$R$3:$S$6,2,FALSE),0)</f>
        <v>0.5</v>
      </c>
      <c r="F119">
        <f t="shared" si="9"/>
        <v>5</v>
      </c>
      <c r="G119">
        <f t="shared" si="10"/>
        <v>150</v>
      </c>
      <c r="H119">
        <f t="shared" si="13"/>
        <v>7710</v>
      </c>
      <c r="I119">
        <f t="shared" si="14"/>
        <v>0</v>
      </c>
      <c r="J119">
        <f t="shared" si="15"/>
        <v>10550</v>
      </c>
      <c r="K119">
        <f t="shared" si="11"/>
        <v>-2840</v>
      </c>
    </row>
    <row r="120" spans="1:11" x14ac:dyDescent="0.25">
      <c r="A120" s="1">
        <v>45045</v>
      </c>
      <c r="B120" s="2">
        <f t="shared" si="8"/>
        <v>6</v>
      </c>
      <c r="C120" t="s">
        <v>3</v>
      </c>
      <c r="D120">
        <f t="shared" si="12"/>
        <v>10</v>
      </c>
      <c r="E120">
        <f>IF(B120 &lt;= 5,VLOOKUP(C120,$R$3:$S$6,2,FALSE),0)</f>
        <v>0</v>
      </c>
      <c r="F120">
        <f t="shared" si="9"/>
        <v>0</v>
      </c>
      <c r="G120">
        <f t="shared" si="10"/>
        <v>0</v>
      </c>
      <c r="H120">
        <f t="shared" si="13"/>
        <v>7710</v>
      </c>
      <c r="I120">
        <f t="shared" si="14"/>
        <v>0</v>
      </c>
      <c r="J120">
        <f t="shared" si="15"/>
        <v>10550</v>
      </c>
      <c r="K120">
        <f t="shared" si="11"/>
        <v>-2840</v>
      </c>
    </row>
    <row r="121" spans="1:11" x14ac:dyDescent="0.25">
      <c r="A121" s="1">
        <v>45046</v>
      </c>
      <c r="B121" s="2">
        <f t="shared" si="8"/>
        <v>7</v>
      </c>
      <c r="C121" t="s">
        <v>3</v>
      </c>
      <c r="D121">
        <f t="shared" si="12"/>
        <v>10</v>
      </c>
      <c r="E121">
        <f>IF(B121 &lt;= 5,VLOOKUP(C121,$R$3:$S$6,2,FALSE),0)</f>
        <v>0</v>
      </c>
      <c r="F121">
        <f t="shared" si="9"/>
        <v>0</v>
      </c>
      <c r="G121">
        <f t="shared" si="10"/>
        <v>0</v>
      </c>
      <c r="H121">
        <f t="shared" si="13"/>
        <v>7710</v>
      </c>
      <c r="I121">
        <f t="shared" si="14"/>
        <v>150</v>
      </c>
      <c r="J121">
        <f t="shared" si="15"/>
        <v>10700</v>
      </c>
      <c r="K121">
        <f t="shared" si="11"/>
        <v>-2990</v>
      </c>
    </row>
    <row r="122" spans="1:11" x14ac:dyDescent="0.25">
      <c r="A122" s="1">
        <v>45047</v>
      </c>
      <c r="B122" s="2">
        <f t="shared" si="8"/>
        <v>1</v>
      </c>
      <c r="C122" t="s">
        <v>3</v>
      </c>
      <c r="D122">
        <f t="shared" si="12"/>
        <v>10</v>
      </c>
      <c r="E122">
        <f>IF(B122 &lt;= 5,VLOOKUP(C122,$R$3:$S$6,2,FALSE),0)</f>
        <v>0.5</v>
      </c>
      <c r="F122">
        <f t="shared" si="9"/>
        <v>5</v>
      </c>
      <c r="G122">
        <f t="shared" si="10"/>
        <v>150</v>
      </c>
      <c r="H122">
        <f t="shared" si="13"/>
        <v>7860</v>
      </c>
      <c r="I122">
        <f t="shared" si="14"/>
        <v>0</v>
      </c>
      <c r="J122">
        <f t="shared" si="15"/>
        <v>10700</v>
      </c>
      <c r="K122">
        <f t="shared" si="11"/>
        <v>-2840</v>
      </c>
    </row>
    <row r="123" spans="1:11" x14ac:dyDescent="0.25">
      <c r="A123" s="1">
        <v>45048</v>
      </c>
      <c r="B123" s="2">
        <f t="shared" si="8"/>
        <v>2</v>
      </c>
      <c r="C123" t="s">
        <v>3</v>
      </c>
      <c r="D123">
        <f t="shared" si="12"/>
        <v>10</v>
      </c>
      <c r="E123">
        <f>IF(B123 &lt;= 5,VLOOKUP(C123,$R$3:$S$6,2,FALSE),0)</f>
        <v>0.5</v>
      </c>
      <c r="F123">
        <f t="shared" si="9"/>
        <v>5</v>
      </c>
      <c r="G123">
        <f t="shared" si="10"/>
        <v>150</v>
      </c>
      <c r="H123">
        <f t="shared" si="13"/>
        <v>8010</v>
      </c>
      <c r="I123">
        <f t="shared" si="14"/>
        <v>0</v>
      </c>
      <c r="J123">
        <f t="shared" si="15"/>
        <v>10700</v>
      </c>
      <c r="K123">
        <f t="shared" si="11"/>
        <v>-2690</v>
      </c>
    </row>
    <row r="124" spans="1:11" x14ac:dyDescent="0.25">
      <c r="A124" s="1">
        <v>45049</v>
      </c>
      <c r="B124" s="2">
        <f t="shared" si="8"/>
        <v>3</v>
      </c>
      <c r="C124" t="s">
        <v>3</v>
      </c>
      <c r="D124">
        <f t="shared" si="12"/>
        <v>10</v>
      </c>
      <c r="E124">
        <f>IF(B124 &lt;= 5,VLOOKUP(C124,$R$3:$S$6,2,FALSE),0)</f>
        <v>0.5</v>
      </c>
      <c r="F124">
        <f t="shared" si="9"/>
        <v>5</v>
      </c>
      <c r="G124">
        <f t="shared" si="10"/>
        <v>150</v>
      </c>
      <c r="H124">
        <f t="shared" si="13"/>
        <v>8160</v>
      </c>
      <c r="I124">
        <f t="shared" si="14"/>
        <v>0</v>
      </c>
      <c r="J124">
        <f t="shared" si="15"/>
        <v>10700</v>
      </c>
      <c r="K124">
        <f t="shared" si="11"/>
        <v>-2540</v>
      </c>
    </row>
    <row r="125" spans="1:11" x14ac:dyDescent="0.25">
      <c r="A125" s="1">
        <v>45050</v>
      </c>
      <c r="B125" s="2">
        <f t="shared" si="8"/>
        <v>4</v>
      </c>
      <c r="C125" t="s">
        <v>3</v>
      </c>
      <c r="D125">
        <f t="shared" si="12"/>
        <v>10</v>
      </c>
      <c r="E125">
        <f>IF(B125 &lt;= 5,VLOOKUP(C125,$R$3:$S$6,2,FALSE),0)</f>
        <v>0.5</v>
      </c>
      <c r="F125">
        <f t="shared" si="9"/>
        <v>5</v>
      </c>
      <c r="G125">
        <f t="shared" si="10"/>
        <v>150</v>
      </c>
      <c r="H125">
        <f t="shared" si="13"/>
        <v>8310</v>
      </c>
      <c r="I125">
        <f t="shared" si="14"/>
        <v>0</v>
      </c>
      <c r="J125">
        <f t="shared" si="15"/>
        <v>10700</v>
      </c>
      <c r="K125">
        <f t="shared" si="11"/>
        <v>-2390</v>
      </c>
    </row>
    <row r="126" spans="1:11" x14ac:dyDescent="0.25">
      <c r="A126" s="1">
        <v>45051</v>
      </c>
      <c r="B126" s="2">
        <f t="shared" si="8"/>
        <v>5</v>
      </c>
      <c r="C126" t="s">
        <v>3</v>
      </c>
      <c r="D126">
        <f t="shared" si="12"/>
        <v>10</v>
      </c>
      <c r="E126">
        <f>IF(B126 &lt;= 5,VLOOKUP(C126,$R$3:$S$6,2,FALSE),0)</f>
        <v>0.5</v>
      </c>
      <c r="F126">
        <f t="shared" si="9"/>
        <v>5</v>
      </c>
      <c r="G126">
        <f t="shared" si="10"/>
        <v>150</v>
      </c>
      <c r="H126">
        <f t="shared" si="13"/>
        <v>8460</v>
      </c>
      <c r="I126">
        <f t="shared" si="14"/>
        <v>0</v>
      </c>
      <c r="J126">
        <f t="shared" si="15"/>
        <v>10700</v>
      </c>
      <c r="K126">
        <f t="shared" si="11"/>
        <v>-2240</v>
      </c>
    </row>
    <row r="127" spans="1:11" x14ac:dyDescent="0.25">
      <c r="A127" s="1">
        <v>45052</v>
      </c>
      <c r="B127" s="2">
        <f t="shared" si="8"/>
        <v>6</v>
      </c>
      <c r="C127" t="s">
        <v>3</v>
      </c>
      <c r="D127">
        <f t="shared" si="12"/>
        <v>10</v>
      </c>
      <c r="E127">
        <f>IF(B127 &lt;= 5,VLOOKUP(C127,$R$3:$S$6,2,FALSE),0)</f>
        <v>0</v>
      </c>
      <c r="F127">
        <f t="shared" si="9"/>
        <v>0</v>
      </c>
      <c r="G127">
        <f t="shared" si="10"/>
        <v>0</v>
      </c>
      <c r="H127">
        <f t="shared" si="13"/>
        <v>8460</v>
      </c>
      <c r="I127">
        <f t="shared" si="14"/>
        <v>0</v>
      </c>
      <c r="J127">
        <f t="shared" si="15"/>
        <v>10700</v>
      </c>
      <c r="K127">
        <f t="shared" si="11"/>
        <v>-2240</v>
      </c>
    </row>
    <row r="128" spans="1:11" x14ac:dyDescent="0.25">
      <c r="A128" s="1">
        <v>45053</v>
      </c>
      <c r="B128" s="2">
        <f t="shared" si="8"/>
        <v>7</v>
      </c>
      <c r="C128" t="s">
        <v>3</v>
      </c>
      <c r="D128">
        <f t="shared" si="12"/>
        <v>10</v>
      </c>
      <c r="E128">
        <f>IF(B128 &lt;= 5,VLOOKUP(C128,$R$3:$S$6,2,FALSE),0)</f>
        <v>0</v>
      </c>
      <c r="F128">
        <f t="shared" si="9"/>
        <v>0</v>
      </c>
      <c r="G128">
        <f t="shared" si="10"/>
        <v>0</v>
      </c>
      <c r="H128">
        <f t="shared" si="13"/>
        <v>8460</v>
      </c>
      <c r="I128">
        <f t="shared" si="14"/>
        <v>150</v>
      </c>
      <c r="J128">
        <f t="shared" si="15"/>
        <v>10850</v>
      </c>
      <c r="K128">
        <f t="shared" si="11"/>
        <v>-2390</v>
      </c>
    </row>
    <row r="129" spans="1:11" x14ac:dyDescent="0.25">
      <c r="A129" s="1">
        <v>45054</v>
      </c>
      <c r="B129" s="2">
        <f t="shared" si="8"/>
        <v>1</v>
      </c>
      <c r="C129" t="s">
        <v>3</v>
      </c>
      <c r="D129">
        <f t="shared" si="12"/>
        <v>10</v>
      </c>
      <c r="E129">
        <f>IF(B129 &lt;= 5,VLOOKUP(C129,$R$3:$S$6,2,FALSE),0)</f>
        <v>0.5</v>
      </c>
      <c r="F129">
        <f t="shared" si="9"/>
        <v>5</v>
      </c>
      <c r="G129">
        <f t="shared" si="10"/>
        <v>150</v>
      </c>
      <c r="H129">
        <f t="shared" si="13"/>
        <v>8610</v>
      </c>
      <c r="I129">
        <f t="shared" si="14"/>
        <v>0</v>
      </c>
      <c r="J129">
        <f t="shared" si="15"/>
        <v>10850</v>
      </c>
      <c r="K129">
        <f t="shared" si="11"/>
        <v>-2240</v>
      </c>
    </row>
    <row r="130" spans="1:11" x14ac:dyDescent="0.25">
      <c r="A130" s="1">
        <v>45055</v>
      </c>
      <c r="B130" s="2">
        <f t="shared" si="8"/>
        <v>2</v>
      </c>
      <c r="C130" t="s">
        <v>3</v>
      </c>
      <c r="D130">
        <f t="shared" si="12"/>
        <v>10</v>
      </c>
      <c r="E130">
        <f>IF(B130 &lt;= 5,VLOOKUP(C130,$R$3:$S$6,2,FALSE),0)</f>
        <v>0.5</v>
      </c>
      <c r="F130">
        <f t="shared" si="9"/>
        <v>5</v>
      </c>
      <c r="G130">
        <f t="shared" si="10"/>
        <v>150</v>
      </c>
      <c r="H130">
        <f t="shared" si="13"/>
        <v>8760</v>
      </c>
      <c r="I130">
        <f t="shared" si="14"/>
        <v>0</v>
      </c>
      <c r="J130">
        <f t="shared" si="15"/>
        <v>10850</v>
      </c>
      <c r="K130">
        <f t="shared" si="11"/>
        <v>-2090</v>
      </c>
    </row>
    <row r="131" spans="1:11" x14ac:dyDescent="0.25">
      <c r="A131" s="1">
        <v>45056</v>
      </c>
      <c r="B131" s="2">
        <f t="shared" ref="B131:B194" si="16">WEEKDAY(A131,2)</f>
        <v>3</v>
      </c>
      <c r="C131" t="s">
        <v>3</v>
      </c>
      <c r="D131">
        <f t="shared" si="12"/>
        <v>10</v>
      </c>
      <c r="E131">
        <f>IF(B131 &lt;= 5,VLOOKUP(C131,$R$3:$S$6,2,FALSE),0)</f>
        <v>0.5</v>
      </c>
      <c r="F131">
        <f t="shared" ref="F131:F194" si="17">ROUNDDOWN(D131*E131,0)</f>
        <v>5</v>
      </c>
      <c r="G131">
        <f t="shared" ref="G131:G194" si="18">IF(B131&lt;=5,F131*$Q$9,0)</f>
        <v>150</v>
      </c>
      <c r="H131">
        <f t="shared" si="13"/>
        <v>8910</v>
      </c>
      <c r="I131">
        <f t="shared" si="14"/>
        <v>0</v>
      </c>
      <c r="J131">
        <f t="shared" si="15"/>
        <v>10850</v>
      </c>
      <c r="K131">
        <f t="shared" ref="K131:K194" si="19">H131-J131</f>
        <v>-1940</v>
      </c>
    </row>
    <row r="132" spans="1:11" x14ac:dyDescent="0.25">
      <c r="A132" s="1">
        <v>45057</v>
      </c>
      <c r="B132" s="2">
        <f t="shared" si="16"/>
        <v>4</v>
      </c>
      <c r="C132" t="s">
        <v>3</v>
      </c>
      <c r="D132">
        <f t="shared" ref="D132:D195" si="20">IF(AND(MONTH(A132)&lt;&gt;MONTH(A131),K131&gt;=2400),D131+3,D131)</f>
        <v>10</v>
      </c>
      <c r="E132">
        <f>IF(B132 &lt;= 5,VLOOKUP(C132,$R$3:$S$6,2,FALSE),0)</f>
        <v>0.5</v>
      </c>
      <c r="F132">
        <f t="shared" si="17"/>
        <v>5</v>
      </c>
      <c r="G132">
        <f t="shared" si="18"/>
        <v>150</v>
      </c>
      <c r="H132">
        <f t="shared" ref="H132:H195" si="21">H131+G132</f>
        <v>9060</v>
      </c>
      <c r="I132">
        <f t="shared" ref="I132:I195" si="22">IF(B132=7,D132*$Q$10,0) + IF(AND(MONTH(A132)&lt;&gt;MONTH(A131),K131&gt;=2400),2400,0)</f>
        <v>0</v>
      </c>
      <c r="J132">
        <f t="shared" ref="J132:J195" si="23">J131+I132</f>
        <v>10850</v>
      </c>
      <c r="K132">
        <f t="shared" si="19"/>
        <v>-1790</v>
      </c>
    </row>
    <row r="133" spans="1:11" x14ac:dyDescent="0.25">
      <c r="A133" s="1">
        <v>45058</v>
      </c>
      <c r="B133" s="2">
        <f t="shared" si="16"/>
        <v>5</v>
      </c>
      <c r="C133" t="s">
        <v>3</v>
      </c>
      <c r="D133">
        <f t="shared" si="20"/>
        <v>10</v>
      </c>
      <c r="E133">
        <f>IF(B133 &lt;= 5,VLOOKUP(C133,$R$3:$S$6,2,FALSE),0)</f>
        <v>0.5</v>
      </c>
      <c r="F133">
        <f t="shared" si="17"/>
        <v>5</v>
      </c>
      <c r="G133">
        <f t="shared" si="18"/>
        <v>150</v>
      </c>
      <c r="H133">
        <f t="shared" si="21"/>
        <v>9210</v>
      </c>
      <c r="I133">
        <f t="shared" si="22"/>
        <v>0</v>
      </c>
      <c r="J133">
        <f t="shared" si="23"/>
        <v>10850</v>
      </c>
      <c r="K133">
        <f t="shared" si="19"/>
        <v>-1640</v>
      </c>
    </row>
    <row r="134" spans="1:11" x14ac:dyDescent="0.25">
      <c r="A134" s="1">
        <v>45059</v>
      </c>
      <c r="B134" s="2">
        <f t="shared" si="16"/>
        <v>6</v>
      </c>
      <c r="C134" t="s">
        <v>3</v>
      </c>
      <c r="D134">
        <f t="shared" si="20"/>
        <v>10</v>
      </c>
      <c r="E134">
        <f>IF(B134 &lt;= 5,VLOOKUP(C134,$R$3:$S$6,2,FALSE),0)</f>
        <v>0</v>
      </c>
      <c r="F134">
        <f t="shared" si="17"/>
        <v>0</v>
      </c>
      <c r="G134">
        <f t="shared" si="18"/>
        <v>0</v>
      </c>
      <c r="H134">
        <f t="shared" si="21"/>
        <v>9210</v>
      </c>
      <c r="I134">
        <f t="shared" si="22"/>
        <v>0</v>
      </c>
      <c r="J134">
        <f t="shared" si="23"/>
        <v>10850</v>
      </c>
      <c r="K134">
        <f t="shared" si="19"/>
        <v>-1640</v>
      </c>
    </row>
    <row r="135" spans="1:11" x14ac:dyDescent="0.25">
      <c r="A135" s="1">
        <v>45060</v>
      </c>
      <c r="B135" s="2">
        <f t="shared" si="16"/>
        <v>7</v>
      </c>
      <c r="C135" t="s">
        <v>3</v>
      </c>
      <c r="D135">
        <f t="shared" si="20"/>
        <v>10</v>
      </c>
      <c r="E135">
        <f>IF(B135 &lt;= 5,VLOOKUP(C135,$R$3:$S$6,2,FALSE),0)</f>
        <v>0</v>
      </c>
      <c r="F135">
        <f t="shared" si="17"/>
        <v>0</v>
      </c>
      <c r="G135">
        <f t="shared" si="18"/>
        <v>0</v>
      </c>
      <c r="H135">
        <f t="shared" si="21"/>
        <v>9210</v>
      </c>
      <c r="I135">
        <f t="shared" si="22"/>
        <v>150</v>
      </c>
      <c r="J135">
        <f t="shared" si="23"/>
        <v>11000</v>
      </c>
      <c r="K135">
        <f t="shared" si="19"/>
        <v>-1790</v>
      </c>
    </row>
    <row r="136" spans="1:11" x14ac:dyDescent="0.25">
      <c r="A136" s="1">
        <v>45061</v>
      </c>
      <c r="B136" s="2">
        <f t="shared" si="16"/>
        <v>1</v>
      </c>
      <c r="C136" t="s">
        <v>3</v>
      </c>
      <c r="D136">
        <f t="shared" si="20"/>
        <v>10</v>
      </c>
      <c r="E136">
        <f>IF(B136 &lt;= 5,VLOOKUP(C136,$R$3:$S$6,2,FALSE),0)</f>
        <v>0.5</v>
      </c>
      <c r="F136">
        <f t="shared" si="17"/>
        <v>5</v>
      </c>
      <c r="G136">
        <f t="shared" si="18"/>
        <v>150</v>
      </c>
      <c r="H136">
        <f t="shared" si="21"/>
        <v>9360</v>
      </c>
      <c r="I136">
        <f t="shared" si="22"/>
        <v>0</v>
      </c>
      <c r="J136">
        <f t="shared" si="23"/>
        <v>11000</v>
      </c>
      <c r="K136">
        <f t="shared" si="19"/>
        <v>-1640</v>
      </c>
    </row>
    <row r="137" spans="1:11" x14ac:dyDescent="0.25">
      <c r="A137" s="1">
        <v>45062</v>
      </c>
      <c r="B137" s="2">
        <f t="shared" si="16"/>
        <v>2</v>
      </c>
      <c r="C137" t="s">
        <v>3</v>
      </c>
      <c r="D137">
        <f t="shared" si="20"/>
        <v>10</v>
      </c>
      <c r="E137">
        <f>IF(B137 &lt;= 5,VLOOKUP(C137,$R$3:$S$6,2,FALSE),0)</f>
        <v>0.5</v>
      </c>
      <c r="F137">
        <f t="shared" si="17"/>
        <v>5</v>
      </c>
      <c r="G137">
        <f t="shared" si="18"/>
        <v>150</v>
      </c>
      <c r="H137">
        <f t="shared" si="21"/>
        <v>9510</v>
      </c>
      <c r="I137">
        <f t="shared" si="22"/>
        <v>0</v>
      </c>
      <c r="J137">
        <f t="shared" si="23"/>
        <v>11000</v>
      </c>
      <c r="K137">
        <f t="shared" si="19"/>
        <v>-1490</v>
      </c>
    </row>
    <row r="138" spans="1:11" x14ac:dyDescent="0.25">
      <c r="A138" s="1">
        <v>45063</v>
      </c>
      <c r="B138" s="2">
        <f t="shared" si="16"/>
        <v>3</v>
      </c>
      <c r="C138" t="s">
        <v>3</v>
      </c>
      <c r="D138">
        <f t="shared" si="20"/>
        <v>10</v>
      </c>
      <c r="E138">
        <f>IF(B138 &lt;= 5,VLOOKUP(C138,$R$3:$S$6,2,FALSE),0)</f>
        <v>0.5</v>
      </c>
      <c r="F138">
        <f t="shared" si="17"/>
        <v>5</v>
      </c>
      <c r="G138">
        <f t="shared" si="18"/>
        <v>150</v>
      </c>
      <c r="H138">
        <f t="shared" si="21"/>
        <v>9660</v>
      </c>
      <c r="I138">
        <f t="shared" si="22"/>
        <v>0</v>
      </c>
      <c r="J138">
        <f t="shared" si="23"/>
        <v>11000</v>
      </c>
      <c r="K138">
        <f t="shared" si="19"/>
        <v>-1340</v>
      </c>
    </row>
    <row r="139" spans="1:11" x14ac:dyDescent="0.25">
      <c r="A139" s="1">
        <v>45064</v>
      </c>
      <c r="B139" s="2">
        <f t="shared" si="16"/>
        <v>4</v>
      </c>
      <c r="C139" t="s">
        <v>3</v>
      </c>
      <c r="D139">
        <f t="shared" si="20"/>
        <v>10</v>
      </c>
      <c r="E139">
        <f>IF(B139 &lt;= 5,VLOOKUP(C139,$R$3:$S$6,2,FALSE),0)</f>
        <v>0.5</v>
      </c>
      <c r="F139">
        <f t="shared" si="17"/>
        <v>5</v>
      </c>
      <c r="G139">
        <f t="shared" si="18"/>
        <v>150</v>
      </c>
      <c r="H139">
        <f t="shared" si="21"/>
        <v>9810</v>
      </c>
      <c r="I139">
        <f t="shared" si="22"/>
        <v>0</v>
      </c>
      <c r="J139">
        <f t="shared" si="23"/>
        <v>11000</v>
      </c>
      <c r="K139">
        <f t="shared" si="19"/>
        <v>-1190</v>
      </c>
    </row>
    <row r="140" spans="1:11" x14ac:dyDescent="0.25">
      <c r="A140" s="1">
        <v>45065</v>
      </c>
      <c r="B140" s="2">
        <f t="shared" si="16"/>
        <v>5</v>
      </c>
      <c r="C140" t="s">
        <v>3</v>
      </c>
      <c r="D140">
        <f t="shared" si="20"/>
        <v>10</v>
      </c>
      <c r="E140">
        <f>IF(B140 &lt;= 5,VLOOKUP(C140,$R$3:$S$6,2,FALSE),0)</f>
        <v>0.5</v>
      </c>
      <c r="F140">
        <f t="shared" si="17"/>
        <v>5</v>
      </c>
      <c r="G140">
        <f t="shared" si="18"/>
        <v>150</v>
      </c>
      <c r="H140">
        <f t="shared" si="21"/>
        <v>9960</v>
      </c>
      <c r="I140">
        <f t="shared" si="22"/>
        <v>0</v>
      </c>
      <c r="J140">
        <f t="shared" si="23"/>
        <v>11000</v>
      </c>
      <c r="K140">
        <f t="shared" si="19"/>
        <v>-1040</v>
      </c>
    </row>
    <row r="141" spans="1:11" x14ac:dyDescent="0.25">
      <c r="A141" s="1">
        <v>45066</v>
      </c>
      <c r="B141" s="2">
        <f t="shared" si="16"/>
        <v>6</v>
      </c>
      <c r="C141" t="s">
        <v>3</v>
      </c>
      <c r="D141">
        <f t="shared" si="20"/>
        <v>10</v>
      </c>
      <c r="E141">
        <f>IF(B141 &lt;= 5,VLOOKUP(C141,$R$3:$S$6,2,FALSE),0)</f>
        <v>0</v>
      </c>
      <c r="F141">
        <f t="shared" si="17"/>
        <v>0</v>
      </c>
      <c r="G141">
        <f t="shared" si="18"/>
        <v>0</v>
      </c>
      <c r="H141">
        <f t="shared" si="21"/>
        <v>9960</v>
      </c>
      <c r="I141">
        <f t="shared" si="22"/>
        <v>0</v>
      </c>
      <c r="J141">
        <f t="shared" si="23"/>
        <v>11000</v>
      </c>
      <c r="K141">
        <f t="shared" si="19"/>
        <v>-1040</v>
      </c>
    </row>
    <row r="142" spans="1:11" x14ac:dyDescent="0.25">
      <c r="A142" s="1">
        <v>45067</v>
      </c>
      <c r="B142" s="2">
        <f t="shared" si="16"/>
        <v>7</v>
      </c>
      <c r="C142" t="s">
        <v>3</v>
      </c>
      <c r="D142">
        <f t="shared" si="20"/>
        <v>10</v>
      </c>
      <c r="E142">
        <f>IF(B142 &lt;= 5,VLOOKUP(C142,$R$3:$S$6,2,FALSE),0)</f>
        <v>0</v>
      </c>
      <c r="F142">
        <f t="shared" si="17"/>
        <v>0</v>
      </c>
      <c r="G142">
        <f t="shared" si="18"/>
        <v>0</v>
      </c>
      <c r="H142">
        <f t="shared" si="21"/>
        <v>9960</v>
      </c>
      <c r="I142">
        <f t="shared" si="22"/>
        <v>150</v>
      </c>
      <c r="J142">
        <f t="shared" si="23"/>
        <v>11150</v>
      </c>
      <c r="K142">
        <f t="shared" si="19"/>
        <v>-1190</v>
      </c>
    </row>
    <row r="143" spans="1:11" x14ac:dyDescent="0.25">
      <c r="A143" s="1">
        <v>45068</v>
      </c>
      <c r="B143" s="2">
        <f t="shared" si="16"/>
        <v>1</v>
      </c>
      <c r="C143" t="s">
        <v>3</v>
      </c>
      <c r="D143">
        <f t="shared" si="20"/>
        <v>10</v>
      </c>
      <c r="E143">
        <f>IF(B143 &lt;= 5,VLOOKUP(C143,$R$3:$S$6,2,FALSE),0)</f>
        <v>0.5</v>
      </c>
      <c r="F143">
        <f t="shared" si="17"/>
        <v>5</v>
      </c>
      <c r="G143">
        <f t="shared" si="18"/>
        <v>150</v>
      </c>
      <c r="H143">
        <f t="shared" si="21"/>
        <v>10110</v>
      </c>
      <c r="I143">
        <f t="shared" si="22"/>
        <v>0</v>
      </c>
      <c r="J143">
        <f t="shared" si="23"/>
        <v>11150</v>
      </c>
      <c r="K143">
        <f t="shared" si="19"/>
        <v>-1040</v>
      </c>
    </row>
    <row r="144" spans="1:11" x14ac:dyDescent="0.25">
      <c r="A144" s="1">
        <v>45069</v>
      </c>
      <c r="B144" s="2">
        <f t="shared" si="16"/>
        <v>2</v>
      </c>
      <c r="C144" t="s">
        <v>3</v>
      </c>
      <c r="D144">
        <f t="shared" si="20"/>
        <v>10</v>
      </c>
      <c r="E144">
        <f>IF(B144 &lt;= 5,VLOOKUP(C144,$R$3:$S$6,2,FALSE),0)</f>
        <v>0.5</v>
      </c>
      <c r="F144">
        <f t="shared" si="17"/>
        <v>5</v>
      </c>
      <c r="G144">
        <f t="shared" si="18"/>
        <v>150</v>
      </c>
      <c r="H144">
        <f t="shared" si="21"/>
        <v>10260</v>
      </c>
      <c r="I144">
        <f t="shared" si="22"/>
        <v>0</v>
      </c>
      <c r="J144">
        <f t="shared" si="23"/>
        <v>11150</v>
      </c>
      <c r="K144">
        <f t="shared" si="19"/>
        <v>-890</v>
      </c>
    </row>
    <row r="145" spans="1:11" x14ac:dyDescent="0.25">
      <c r="A145" s="1">
        <v>45070</v>
      </c>
      <c r="B145" s="2">
        <f t="shared" si="16"/>
        <v>3</v>
      </c>
      <c r="C145" t="s">
        <v>3</v>
      </c>
      <c r="D145">
        <f t="shared" si="20"/>
        <v>10</v>
      </c>
      <c r="E145">
        <f>IF(B145 &lt;= 5,VLOOKUP(C145,$R$3:$S$6,2,FALSE),0)</f>
        <v>0.5</v>
      </c>
      <c r="F145">
        <f t="shared" si="17"/>
        <v>5</v>
      </c>
      <c r="G145">
        <f t="shared" si="18"/>
        <v>150</v>
      </c>
      <c r="H145">
        <f t="shared" si="21"/>
        <v>10410</v>
      </c>
      <c r="I145">
        <f t="shared" si="22"/>
        <v>0</v>
      </c>
      <c r="J145">
        <f t="shared" si="23"/>
        <v>11150</v>
      </c>
      <c r="K145">
        <f t="shared" si="19"/>
        <v>-740</v>
      </c>
    </row>
    <row r="146" spans="1:11" x14ac:dyDescent="0.25">
      <c r="A146" s="1">
        <v>45071</v>
      </c>
      <c r="B146" s="2">
        <f t="shared" si="16"/>
        <v>4</v>
      </c>
      <c r="C146" t="s">
        <v>3</v>
      </c>
      <c r="D146">
        <f t="shared" si="20"/>
        <v>10</v>
      </c>
      <c r="E146">
        <f>IF(B146 &lt;= 5,VLOOKUP(C146,$R$3:$S$6,2,FALSE),0)</f>
        <v>0.5</v>
      </c>
      <c r="F146">
        <f t="shared" si="17"/>
        <v>5</v>
      </c>
      <c r="G146">
        <f t="shared" si="18"/>
        <v>150</v>
      </c>
      <c r="H146">
        <f t="shared" si="21"/>
        <v>10560</v>
      </c>
      <c r="I146">
        <f t="shared" si="22"/>
        <v>0</v>
      </c>
      <c r="J146">
        <f t="shared" si="23"/>
        <v>11150</v>
      </c>
      <c r="K146">
        <f t="shared" si="19"/>
        <v>-590</v>
      </c>
    </row>
    <row r="147" spans="1:11" x14ac:dyDescent="0.25">
      <c r="A147" s="1">
        <v>45072</v>
      </c>
      <c r="B147" s="2">
        <f t="shared" si="16"/>
        <v>5</v>
      </c>
      <c r="C147" t="s">
        <v>3</v>
      </c>
      <c r="D147">
        <f t="shared" si="20"/>
        <v>10</v>
      </c>
      <c r="E147">
        <f>IF(B147 &lt;= 5,VLOOKUP(C147,$R$3:$S$6,2,FALSE),0)</f>
        <v>0.5</v>
      </c>
      <c r="F147">
        <f t="shared" si="17"/>
        <v>5</v>
      </c>
      <c r="G147">
        <f t="shared" si="18"/>
        <v>150</v>
      </c>
      <c r="H147">
        <f t="shared" si="21"/>
        <v>10710</v>
      </c>
      <c r="I147">
        <f t="shared" si="22"/>
        <v>0</v>
      </c>
      <c r="J147">
        <f t="shared" si="23"/>
        <v>11150</v>
      </c>
      <c r="K147">
        <f t="shared" si="19"/>
        <v>-440</v>
      </c>
    </row>
    <row r="148" spans="1:11" x14ac:dyDescent="0.25">
      <c r="A148" s="1">
        <v>45073</v>
      </c>
      <c r="B148" s="2">
        <f t="shared" si="16"/>
        <v>6</v>
      </c>
      <c r="C148" t="s">
        <v>3</v>
      </c>
      <c r="D148">
        <f t="shared" si="20"/>
        <v>10</v>
      </c>
      <c r="E148">
        <f>IF(B148 &lt;= 5,VLOOKUP(C148,$R$3:$S$6,2,FALSE),0)</f>
        <v>0</v>
      </c>
      <c r="F148">
        <f t="shared" si="17"/>
        <v>0</v>
      </c>
      <c r="G148">
        <f t="shared" si="18"/>
        <v>0</v>
      </c>
      <c r="H148">
        <f t="shared" si="21"/>
        <v>10710</v>
      </c>
      <c r="I148">
        <f t="shared" si="22"/>
        <v>0</v>
      </c>
      <c r="J148">
        <f t="shared" si="23"/>
        <v>11150</v>
      </c>
      <c r="K148">
        <f t="shared" si="19"/>
        <v>-440</v>
      </c>
    </row>
    <row r="149" spans="1:11" x14ac:dyDescent="0.25">
      <c r="A149" s="1">
        <v>45074</v>
      </c>
      <c r="B149" s="2">
        <f t="shared" si="16"/>
        <v>7</v>
      </c>
      <c r="C149" t="s">
        <v>3</v>
      </c>
      <c r="D149">
        <f t="shared" si="20"/>
        <v>10</v>
      </c>
      <c r="E149">
        <f>IF(B149 &lt;= 5,VLOOKUP(C149,$R$3:$S$6,2,FALSE),0)</f>
        <v>0</v>
      </c>
      <c r="F149">
        <f t="shared" si="17"/>
        <v>0</v>
      </c>
      <c r="G149">
        <f t="shared" si="18"/>
        <v>0</v>
      </c>
      <c r="H149">
        <f t="shared" si="21"/>
        <v>10710</v>
      </c>
      <c r="I149">
        <f t="shared" si="22"/>
        <v>150</v>
      </c>
      <c r="J149">
        <f t="shared" si="23"/>
        <v>11300</v>
      </c>
      <c r="K149">
        <f t="shared" si="19"/>
        <v>-590</v>
      </c>
    </row>
    <row r="150" spans="1:11" x14ac:dyDescent="0.25">
      <c r="A150" s="1">
        <v>45075</v>
      </c>
      <c r="B150" s="2">
        <f t="shared" si="16"/>
        <v>1</v>
      </c>
      <c r="C150" t="s">
        <v>3</v>
      </c>
      <c r="D150">
        <f t="shared" si="20"/>
        <v>10</v>
      </c>
      <c r="E150">
        <f>IF(B150 &lt;= 5,VLOOKUP(C150,$R$3:$S$6,2,FALSE),0)</f>
        <v>0.5</v>
      </c>
      <c r="F150">
        <f t="shared" si="17"/>
        <v>5</v>
      </c>
      <c r="G150">
        <f t="shared" si="18"/>
        <v>150</v>
      </c>
      <c r="H150">
        <f t="shared" si="21"/>
        <v>10860</v>
      </c>
      <c r="I150">
        <f t="shared" si="22"/>
        <v>0</v>
      </c>
      <c r="J150">
        <f t="shared" si="23"/>
        <v>11300</v>
      </c>
      <c r="K150">
        <f t="shared" si="19"/>
        <v>-440</v>
      </c>
    </row>
    <row r="151" spans="1:11" x14ac:dyDescent="0.25">
      <c r="A151" s="1">
        <v>45076</v>
      </c>
      <c r="B151" s="2">
        <f t="shared" si="16"/>
        <v>2</v>
      </c>
      <c r="C151" t="s">
        <v>3</v>
      </c>
      <c r="D151">
        <f t="shared" si="20"/>
        <v>10</v>
      </c>
      <c r="E151">
        <f>IF(B151 &lt;= 5,VLOOKUP(C151,$R$3:$S$6,2,FALSE),0)</f>
        <v>0.5</v>
      </c>
      <c r="F151">
        <f t="shared" si="17"/>
        <v>5</v>
      </c>
      <c r="G151">
        <f t="shared" si="18"/>
        <v>150</v>
      </c>
      <c r="H151">
        <f t="shared" si="21"/>
        <v>11010</v>
      </c>
      <c r="I151">
        <f t="shared" si="22"/>
        <v>0</v>
      </c>
      <c r="J151">
        <f t="shared" si="23"/>
        <v>11300</v>
      </c>
      <c r="K151">
        <f t="shared" si="19"/>
        <v>-290</v>
      </c>
    </row>
    <row r="152" spans="1:11" x14ac:dyDescent="0.25">
      <c r="A152" s="1">
        <v>45077</v>
      </c>
      <c r="B152" s="2">
        <f t="shared" si="16"/>
        <v>3</v>
      </c>
      <c r="C152" t="s">
        <v>3</v>
      </c>
      <c r="D152">
        <f t="shared" si="20"/>
        <v>10</v>
      </c>
      <c r="E152">
        <f>IF(B152 &lt;= 5,VLOOKUP(C152,$R$3:$S$6,2,FALSE),0)</f>
        <v>0.5</v>
      </c>
      <c r="F152">
        <f t="shared" si="17"/>
        <v>5</v>
      </c>
      <c r="G152">
        <f t="shared" si="18"/>
        <v>150</v>
      </c>
      <c r="H152">
        <f t="shared" si="21"/>
        <v>11160</v>
      </c>
      <c r="I152">
        <f t="shared" si="22"/>
        <v>0</v>
      </c>
      <c r="J152">
        <f t="shared" si="23"/>
        <v>11300</v>
      </c>
      <c r="K152">
        <f t="shared" si="19"/>
        <v>-140</v>
      </c>
    </row>
    <row r="153" spans="1:11" x14ac:dyDescent="0.25">
      <c r="A153" s="1">
        <v>45078</v>
      </c>
      <c r="B153" s="2">
        <f t="shared" si="16"/>
        <v>4</v>
      </c>
      <c r="C153" t="s">
        <v>3</v>
      </c>
      <c r="D153">
        <f t="shared" si="20"/>
        <v>10</v>
      </c>
      <c r="E153">
        <f>IF(B153 &lt;= 5,VLOOKUP(C153,$R$3:$S$6,2,FALSE),0)</f>
        <v>0.5</v>
      </c>
      <c r="F153">
        <f t="shared" si="17"/>
        <v>5</v>
      </c>
      <c r="G153">
        <f t="shared" si="18"/>
        <v>150</v>
      </c>
      <c r="H153">
        <f t="shared" si="21"/>
        <v>11310</v>
      </c>
      <c r="I153">
        <f t="shared" si="22"/>
        <v>0</v>
      </c>
      <c r="J153">
        <f t="shared" si="23"/>
        <v>11300</v>
      </c>
      <c r="K153">
        <f t="shared" si="19"/>
        <v>10</v>
      </c>
    </row>
    <row r="154" spans="1:11" x14ac:dyDescent="0.25">
      <c r="A154" s="1">
        <v>45079</v>
      </c>
      <c r="B154" s="2">
        <f t="shared" si="16"/>
        <v>5</v>
      </c>
      <c r="C154" t="s">
        <v>3</v>
      </c>
      <c r="D154">
        <f t="shared" si="20"/>
        <v>10</v>
      </c>
      <c r="E154">
        <f>IF(B154 &lt;= 5,VLOOKUP(C154,$R$3:$S$6,2,FALSE),0)</f>
        <v>0.5</v>
      </c>
      <c r="F154">
        <f t="shared" si="17"/>
        <v>5</v>
      </c>
      <c r="G154">
        <f t="shared" si="18"/>
        <v>150</v>
      </c>
      <c r="H154">
        <f t="shared" si="21"/>
        <v>11460</v>
      </c>
      <c r="I154">
        <f t="shared" si="22"/>
        <v>0</v>
      </c>
      <c r="J154">
        <f t="shared" si="23"/>
        <v>11300</v>
      </c>
      <c r="K154">
        <f t="shared" si="19"/>
        <v>160</v>
      </c>
    </row>
    <row r="155" spans="1:11" x14ac:dyDescent="0.25">
      <c r="A155" s="1">
        <v>45080</v>
      </c>
      <c r="B155" s="2">
        <f t="shared" si="16"/>
        <v>6</v>
      </c>
      <c r="C155" t="s">
        <v>3</v>
      </c>
      <c r="D155">
        <f t="shared" si="20"/>
        <v>10</v>
      </c>
      <c r="E155">
        <f>IF(B155 &lt;= 5,VLOOKUP(C155,$R$3:$S$6,2,FALSE),0)</f>
        <v>0</v>
      </c>
      <c r="F155">
        <f t="shared" si="17"/>
        <v>0</v>
      </c>
      <c r="G155">
        <f t="shared" si="18"/>
        <v>0</v>
      </c>
      <c r="H155">
        <f t="shared" si="21"/>
        <v>11460</v>
      </c>
      <c r="I155">
        <f t="shared" si="22"/>
        <v>0</v>
      </c>
      <c r="J155">
        <f t="shared" si="23"/>
        <v>11300</v>
      </c>
      <c r="K155">
        <f t="shared" si="19"/>
        <v>160</v>
      </c>
    </row>
    <row r="156" spans="1:11" x14ac:dyDescent="0.25">
      <c r="A156" s="1">
        <v>45081</v>
      </c>
      <c r="B156" s="2">
        <f t="shared" si="16"/>
        <v>7</v>
      </c>
      <c r="C156" t="s">
        <v>3</v>
      </c>
      <c r="D156">
        <f t="shared" si="20"/>
        <v>10</v>
      </c>
      <c r="E156">
        <f>IF(B156 &lt;= 5,VLOOKUP(C156,$R$3:$S$6,2,FALSE),0)</f>
        <v>0</v>
      </c>
      <c r="F156">
        <f t="shared" si="17"/>
        <v>0</v>
      </c>
      <c r="G156">
        <f t="shared" si="18"/>
        <v>0</v>
      </c>
      <c r="H156">
        <f t="shared" si="21"/>
        <v>11460</v>
      </c>
      <c r="I156">
        <f t="shared" si="22"/>
        <v>150</v>
      </c>
      <c r="J156">
        <f t="shared" si="23"/>
        <v>11450</v>
      </c>
      <c r="K156">
        <f t="shared" si="19"/>
        <v>10</v>
      </c>
    </row>
    <row r="157" spans="1:11" x14ac:dyDescent="0.25">
      <c r="A157" s="1">
        <v>45082</v>
      </c>
      <c r="B157" s="2">
        <f t="shared" si="16"/>
        <v>1</v>
      </c>
      <c r="C157" t="s">
        <v>3</v>
      </c>
      <c r="D157">
        <f t="shared" si="20"/>
        <v>10</v>
      </c>
      <c r="E157">
        <f>IF(B157 &lt;= 5,VLOOKUP(C157,$R$3:$S$6,2,FALSE),0)</f>
        <v>0.5</v>
      </c>
      <c r="F157">
        <f t="shared" si="17"/>
        <v>5</v>
      </c>
      <c r="G157">
        <f t="shared" si="18"/>
        <v>150</v>
      </c>
      <c r="H157">
        <f t="shared" si="21"/>
        <v>11610</v>
      </c>
      <c r="I157">
        <f t="shared" si="22"/>
        <v>0</v>
      </c>
      <c r="J157">
        <f t="shared" si="23"/>
        <v>11450</v>
      </c>
      <c r="K157">
        <f t="shared" si="19"/>
        <v>160</v>
      </c>
    </row>
    <row r="158" spans="1:11" x14ac:dyDescent="0.25">
      <c r="A158" s="1">
        <v>45083</v>
      </c>
      <c r="B158" s="2">
        <f t="shared" si="16"/>
        <v>2</v>
      </c>
      <c r="C158" t="s">
        <v>3</v>
      </c>
      <c r="D158">
        <f t="shared" si="20"/>
        <v>10</v>
      </c>
      <c r="E158">
        <f>IF(B158 &lt;= 5,VLOOKUP(C158,$R$3:$S$6,2,FALSE),0)</f>
        <v>0.5</v>
      </c>
      <c r="F158">
        <f t="shared" si="17"/>
        <v>5</v>
      </c>
      <c r="G158">
        <f t="shared" si="18"/>
        <v>150</v>
      </c>
      <c r="H158">
        <f t="shared" si="21"/>
        <v>11760</v>
      </c>
      <c r="I158">
        <f t="shared" si="22"/>
        <v>0</v>
      </c>
      <c r="J158">
        <f t="shared" si="23"/>
        <v>11450</v>
      </c>
      <c r="K158">
        <f t="shared" si="19"/>
        <v>310</v>
      </c>
    </row>
    <row r="159" spans="1:11" x14ac:dyDescent="0.25">
      <c r="A159" s="1">
        <v>45084</v>
      </c>
      <c r="B159" s="2">
        <f t="shared" si="16"/>
        <v>3</v>
      </c>
      <c r="C159" t="s">
        <v>3</v>
      </c>
      <c r="D159">
        <f t="shared" si="20"/>
        <v>10</v>
      </c>
      <c r="E159">
        <f>IF(B159 &lt;= 5,VLOOKUP(C159,$R$3:$S$6,2,FALSE),0)</f>
        <v>0.5</v>
      </c>
      <c r="F159">
        <f t="shared" si="17"/>
        <v>5</v>
      </c>
      <c r="G159">
        <f t="shared" si="18"/>
        <v>150</v>
      </c>
      <c r="H159">
        <f t="shared" si="21"/>
        <v>11910</v>
      </c>
      <c r="I159">
        <f t="shared" si="22"/>
        <v>0</v>
      </c>
      <c r="J159">
        <f t="shared" si="23"/>
        <v>11450</v>
      </c>
      <c r="K159">
        <f t="shared" si="19"/>
        <v>460</v>
      </c>
    </row>
    <row r="160" spans="1:11" x14ac:dyDescent="0.25">
      <c r="A160" s="1">
        <v>45085</v>
      </c>
      <c r="B160" s="2">
        <f t="shared" si="16"/>
        <v>4</v>
      </c>
      <c r="C160" t="s">
        <v>3</v>
      </c>
      <c r="D160">
        <f t="shared" si="20"/>
        <v>10</v>
      </c>
      <c r="E160">
        <f>IF(B160 &lt;= 5,VLOOKUP(C160,$R$3:$S$6,2,FALSE),0)</f>
        <v>0.5</v>
      </c>
      <c r="F160">
        <f t="shared" si="17"/>
        <v>5</v>
      </c>
      <c r="G160">
        <f t="shared" si="18"/>
        <v>150</v>
      </c>
      <c r="H160">
        <f t="shared" si="21"/>
        <v>12060</v>
      </c>
      <c r="I160">
        <f t="shared" si="22"/>
        <v>0</v>
      </c>
      <c r="J160">
        <f t="shared" si="23"/>
        <v>11450</v>
      </c>
      <c r="K160">
        <f t="shared" si="19"/>
        <v>610</v>
      </c>
    </row>
    <row r="161" spans="1:11" x14ac:dyDescent="0.25">
      <c r="A161" s="1">
        <v>45086</v>
      </c>
      <c r="B161" s="2">
        <f t="shared" si="16"/>
        <v>5</v>
      </c>
      <c r="C161" t="s">
        <v>3</v>
      </c>
      <c r="D161">
        <f t="shared" si="20"/>
        <v>10</v>
      </c>
      <c r="E161">
        <f>IF(B161 &lt;= 5,VLOOKUP(C161,$R$3:$S$6,2,FALSE),0)</f>
        <v>0.5</v>
      </c>
      <c r="F161">
        <f t="shared" si="17"/>
        <v>5</v>
      </c>
      <c r="G161">
        <f t="shared" si="18"/>
        <v>150</v>
      </c>
      <c r="H161">
        <f t="shared" si="21"/>
        <v>12210</v>
      </c>
      <c r="I161">
        <f t="shared" si="22"/>
        <v>0</v>
      </c>
      <c r="J161">
        <f t="shared" si="23"/>
        <v>11450</v>
      </c>
      <c r="K161">
        <f t="shared" si="19"/>
        <v>760</v>
      </c>
    </row>
    <row r="162" spans="1:11" x14ac:dyDescent="0.25">
      <c r="A162" s="1">
        <v>45087</v>
      </c>
      <c r="B162" s="2">
        <f t="shared" si="16"/>
        <v>6</v>
      </c>
      <c r="C162" t="s">
        <v>3</v>
      </c>
      <c r="D162">
        <f t="shared" si="20"/>
        <v>10</v>
      </c>
      <c r="E162">
        <f>IF(B162 &lt;= 5,VLOOKUP(C162,$R$3:$S$6,2,FALSE),0)</f>
        <v>0</v>
      </c>
      <c r="F162">
        <f t="shared" si="17"/>
        <v>0</v>
      </c>
      <c r="G162">
        <f t="shared" si="18"/>
        <v>0</v>
      </c>
      <c r="H162">
        <f t="shared" si="21"/>
        <v>12210</v>
      </c>
      <c r="I162">
        <f t="shared" si="22"/>
        <v>0</v>
      </c>
      <c r="J162">
        <f t="shared" si="23"/>
        <v>11450</v>
      </c>
      <c r="K162">
        <f t="shared" si="19"/>
        <v>760</v>
      </c>
    </row>
    <row r="163" spans="1:11" x14ac:dyDescent="0.25">
      <c r="A163" s="1">
        <v>45088</v>
      </c>
      <c r="B163" s="2">
        <f t="shared" si="16"/>
        <v>7</v>
      </c>
      <c r="C163" t="s">
        <v>3</v>
      </c>
      <c r="D163">
        <f t="shared" si="20"/>
        <v>10</v>
      </c>
      <c r="E163">
        <f>IF(B163 &lt;= 5,VLOOKUP(C163,$R$3:$S$6,2,FALSE),0)</f>
        <v>0</v>
      </c>
      <c r="F163">
        <f t="shared" si="17"/>
        <v>0</v>
      </c>
      <c r="G163">
        <f t="shared" si="18"/>
        <v>0</v>
      </c>
      <c r="H163">
        <f t="shared" si="21"/>
        <v>12210</v>
      </c>
      <c r="I163">
        <f t="shared" si="22"/>
        <v>150</v>
      </c>
      <c r="J163">
        <f t="shared" si="23"/>
        <v>11600</v>
      </c>
      <c r="K163">
        <f t="shared" si="19"/>
        <v>610</v>
      </c>
    </row>
    <row r="164" spans="1:11" x14ac:dyDescent="0.25">
      <c r="A164" s="1">
        <v>45089</v>
      </c>
      <c r="B164" s="2">
        <f t="shared" si="16"/>
        <v>1</v>
      </c>
      <c r="C164" t="s">
        <v>3</v>
      </c>
      <c r="D164">
        <f t="shared" si="20"/>
        <v>10</v>
      </c>
      <c r="E164">
        <f>IF(B164 &lt;= 5,VLOOKUP(C164,$R$3:$S$6,2,FALSE),0)</f>
        <v>0.5</v>
      </c>
      <c r="F164">
        <f t="shared" si="17"/>
        <v>5</v>
      </c>
      <c r="G164">
        <f t="shared" si="18"/>
        <v>150</v>
      </c>
      <c r="H164">
        <f t="shared" si="21"/>
        <v>12360</v>
      </c>
      <c r="I164">
        <f t="shared" si="22"/>
        <v>0</v>
      </c>
      <c r="J164">
        <f t="shared" si="23"/>
        <v>11600</v>
      </c>
      <c r="K164">
        <f t="shared" si="19"/>
        <v>760</v>
      </c>
    </row>
    <row r="165" spans="1:11" x14ac:dyDescent="0.25">
      <c r="A165" s="1">
        <v>45090</v>
      </c>
      <c r="B165" s="2">
        <f t="shared" si="16"/>
        <v>2</v>
      </c>
      <c r="C165" t="s">
        <v>3</v>
      </c>
      <c r="D165">
        <f t="shared" si="20"/>
        <v>10</v>
      </c>
      <c r="E165">
        <f>IF(B165 &lt;= 5,VLOOKUP(C165,$R$3:$S$6,2,FALSE),0)</f>
        <v>0.5</v>
      </c>
      <c r="F165">
        <f t="shared" si="17"/>
        <v>5</v>
      </c>
      <c r="G165">
        <f t="shared" si="18"/>
        <v>150</v>
      </c>
      <c r="H165">
        <f t="shared" si="21"/>
        <v>12510</v>
      </c>
      <c r="I165">
        <f t="shared" si="22"/>
        <v>0</v>
      </c>
      <c r="J165">
        <f t="shared" si="23"/>
        <v>11600</v>
      </c>
      <c r="K165">
        <f t="shared" si="19"/>
        <v>910</v>
      </c>
    </row>
    <row r="166" spans="1:11" x14ac:dyDescent="0.25">
      <c r="A166" s="1">
        <v>45091</v>
      </c>
      <c r="B166" s="2">
        <f t="shared" si="16"/>
        <v>3</v>
      </c>
      <c r="C166" t="s">
        <v>3</v>
      </c>
      <c r="D166">
        <f t="shared" si="20"/>
        <v>10</v>
      </c>
      <c r="E166">
        <f>IF(B166 &lt;= 5,VLOOKUP(C166,$R$3:$S$6,2,FALSE),0)</f>
        <v>0.5</v>
      </c>
      <c r="F166">
        <f t="shared" si="17"/>
        <v>5</v>
      </c>
      <c r="G166">
        <f t="shared" si="18"/>
        <v>150</v>
      </c>
      <c r="H166">
        <f t="shared" si="21"/>
        <v>12660</v>
      </c>
      <c r="I166">
        <f t="shared" si="22"/>
        <v>0</v>
      </c>
      <c r="J166">
        <f t="shared" si="23"/>
        <v>11600</v>
      </c>
      <c r="K166">
        <f t="shared" si="19"/>
        <v>1060</v>
      </c>
    </row>
    <row r="167" spans="1:11" x14ac:dyDescent="0.25">
      <c r="A167" s="1">
        <v>45092</v>
      </c>
      <c r="B167" s="2">
        <f t="shared" si="16"/>
        <v>4</v>
      </c>
      <c r="C167" t="s">
        <v>3</v>
      </c>
      <c r="D167">
        <f t="shared" si="20"/>
        <v>10</v>
      </c>
      <c r="E167">
        <f>IF(B167 &lt;= 5,VLOOKUP(C167,$R$3:$S$6,2,FALSE),0)</f>
        <v>0.5</v>
      </c>
      <c r="F167">
        <f t="shared" si="17"/>
        <v>5</v>
      </c>
      <c r="G167">
        <f t="shared" si="18"/>
        <v>150</v>
      </c>
      <c r="H167">
        <f t="shared" si="21"/>
        <v>12810</v>
      </c>
      <c r="I167">
        <f t="shared" si="22"/>
        <v>0</v>
      </c>
      <c r="J167">
        <f t="shared" si="23"/>
        <v>11600</v>
      </c>
      <c r="K167">
        <f t="shared" si="19"/>
        <v>1210</v>
      </c>
    </row>
    <row r="168" spans="1:11" x14ac:dyDescent="0.25">
      <c r="A168" s="1">
        <v>45093</v>
      </c>
      <c r="B168" s="2">
        <f t="shared" si="16"/>
        <v>5</v>
      </c>
      <c r="C168" t="s">
        <v>3</v>
      </c>
      <c r="D168">
        <f t="shared" si="20"/>
        <v>10</v>
      </c>
      <c r="E168">
        <f>IF(B168 &lt;= 5,VLOOKUP(C168,$R$3:$S$6,2,FALSE),0)</f>
        <v>0.5</v>
      </c>
      <c r="F168">
        <f t="shared" si="17"/>
        <v>5</v>
      </c>
      <c r="G168">
        <f t="shared" si="18"/>
        <v>150</v>
      </c>
      <c r="H168">
        <f t="shared" si="21"/>
        <v>12960</v>
      </c>
      <c r="I168">
        <f t="shared" si="22"/>
        <v>0</v>
      </c>
      <c r="J168">
        <f t="shared" si="23"/>
        <v>11600</v>
      </c>
      <c r="K168">
        <f t="shared" si="19"/>
        <v>1360</v>
      </c>
    </row>
    <row r="169" spans="1:11" x14ac:dyDescent="0.25">
      <c r="A169" s="1">
        <v>45094</v>
      </c>
      <c r="B169" s="2">
        <f t="shared" si="16"/>
        <v>6</v>
      </c>
      <c r="C169" t="s">
        <v>3</v>
      </c>
      <c r="D169">
        <f t="shared" si="20"/>
        <v>10</v>
      </c>
      <c r="E169">
        <f>IF(B169 &lt;= 5,VLOOKUP(C169,$R$3:$S$6,2,FALSE),0)</f>
        <v>0</v>
      </c>
      <c r="F169">
        <f t="shared" si="17"/>
        <v>0</v>
      </c>
      <c r="G169">
        <f t="shared" si="18"/>
        <v>0</v>
      </c>
      <c r="H169">
        <f t="shared" si="21"/>
        <v>12960</v>
      </c>
      <c r="I169">
        <f t="shared" si="22"/>
        <v>0</v>
      </c>
      <c r="J169">
        <f t="shared" si="23"/>
        <v>11600</v>
      </c>
      <c r="K169">
        <f t="shared" si="19"/>
        <v>1360</v>
      </c>
    </row>
    <row r="170" spans="1:11" x14ac:dyDescent="0.25">
      <c r="A170" s="1">
        <v>45095</v>
      </c>
      <c r="B170" s="2">
        <f t="shared" si="16"/>
        <v>7</v>
      </c>
      <c r="C170" t="s">
        <v>3</v>
      </c>
      <c r="D170">
        <f t="shared" si="20"/>
        <v>10</v>
      </c>
      <c r="E170">
        <f>IF(B170 &lt;= 5,VLOOKUP(C170,$R$3:$S$6,2,FALSE),0)</f>
        <v>0</v>
      </c>
      <c r="F170">
        <f t="shared" si="17"/>
        <v>0</v>
      </c>
      <c r="G170">
        <f t="shared" si="18"/>
        <v>0</v>
      </c>
      <c r="H170">
        <f t="shared" si="21"/>
        <v>12960</v>
      </c>
      <c r="I170">
        <f t="shared" si="22"/>
        <v>150</v>
      </c>
      <c r="J170">
        <f t="shared" si="23"/>
        <v>11750</v>
      </c>
      <c r="K170">
        <f t="shared" si="19"/>
        <v>1210</v>
      </c>
    </row>
    <row r="171" spans="1:11" x14ac:dyDescent="0.25">
      <c r="A171" s="1">
        <v>45096</v>
      </c>
      <c r="B171" s="2">
        <f t="shared" si="16"/>
        <v>1</v>
      </c>
      <c r="C171" t="s">
        <v>3</v>
      </c>
      <c r="D171">
        <f t="shared" si="20"/>
        <v>10</v>
      </c>
      <c r="E171">
        <f>IF(B171 &lt;= 5,VLOOKUP(C171,$R$3:$S$6,2,FALSE),0)</f>
        <v>0.5</v>
      </c>
      <c r="F171">
        <f t="shared" si="17"/>
        <v>5</v>
      </c>
      <c r="G171">
        <f t="shared" si="18"/>
        <v>150</v>
      </c>
      <c r="H171">
        <f t="shared" si="21"/>
        <v>13110</v>
      </c>
      <c r="I171">
        <f t="shared" si="22"/>
        <v>0</v>
      </c>
      <c r="J171">
        <f t="shared" si="23"/>
        <v>11750</v>
      </c>
      <c r="K171">
        <f t="shared" si="19"/>
        <v>1360</v>
      </c>
    </row>
    <row r="172" spans="1:11" x14ac:dyDescent="0.25">
      <c r="A172" s="1">
        <v>45097</v>
      </c>
      <c r="B172" s="2">
        <f t="shared" si="16"/>
        <v>2</v>
      </c>
      <c r="C172" t="s">
        <v>3</v>
      </c>
      <c r="D172">
        <f t="shared" si="20"/>
        <v>10</v>
      </c>
      <c r="E172">
        <f>IF(B172 &lt;= 5,VLOOKUP(C172,$R$3:$S$6,2,FALSE),0)</f>
        <v>0.5</v>
      </c>
      <c r="F172">
        <f t="shared" si="17"/>
        <v>5</v>
      </c>
      <c r="G172">
        <f t="shared" si="18"/>
        <v>150</v>
      </c>
      <c r="H172">
        <f t="shared" si="21"/>
        <v>13260</v>
      </c>
      <c r="I172">
        <f t="shared" si="22"/>
        <v>0</v>
      </c>
      <c r="J172">
        <f t="shared" si="23"/>
        <v>11750</v>
      </c>
      <c r="K172">
        <f t="shared" si="19"/>
        <v>1510</v>
      </c>
    </row>
    <row r="173" spans="1:11" x14ac:dyDescent="0.25">
      <c r="A173" s="1">
        <v>45098</v>
      </c>
      <c r="B173" s="2">
        <f t="shared" si="16"/>
        <v>3</v>
      </c>
      <c r="C173" t="s">
        <v>4</v>
      </c>
      <c r="D173">
        <f t="shared" si="20"/>
        <v>10</v>
      </c>
      <c r="E173">
        <f>IF(B173 &lt;= 5,VLOOKUP(C173,$R$3:$S$6,2,FALSE),0)</f>
        <v>0.9</v>
      </c>
      <c r="F173">
        <f t="shared" si="17"/>
        <v>9</v>
      </c>
      <c r="G173">
        <f t="shared" si="18"/>
        <v>270</v>
      </c>
      <c r="H173">
        <f t="shared" si="21"/>
        <v>13530</v>
      </c>
      <c r="I173">
        <f t="shared" si="22"/>
        <v>0</v>
      </c>
      <c r="J173">
        <f t="shared" si="23"/>
        <v>11750</v>
      </c>
      <c r="K173">
        <f t="shared" si="19"/>
        <v>1780</v>
      </c>
    </row>
    <row r="174" spans="1:11" x14ac:dyDescent="0.25">
      <c r="A174" s="1">
        <v>45099</v>
      </c>
      <c r="B174" s="2">
        <f t="shared" si="16"/>
        <v>4</v>
      </c>
      <c r="C174" t="s">
        <v>4</v>
      </c>
      <c r="D174">
        <f t="shared" si="20"/>
        <v>10</v>
      </c>
      <c r="E174">
        <f>IF(B174 &lt;= 5,VLOOKUP(C174,$R$3:$S$6,2,FALSE),0)</f>
        <v>0.9</v>
      </c>
      <c r="F174">
        <f t="shared" si="17"/>
        <v>9</v>
      </c>
      <c r="G174">
        <f t="shared" si="18"/>
        <v>270</v>
      </c>
      <c r="H174">
        <f t="shared" si="21"/>
        <v>13800</v>
      </c>
      <c r="I174">
        <f t="shared" si="22"/>
        <v>0</v>
      </c>
      <c r="J174">
        <f t="shared" si="23"/>
        <v>11750</v>
      </c>
      <c r="K174">
        <f t="shared" si="19"/>
        <v>2050</v>
      </c>
    </row>
    <row r="175" spans="1:11" x14ac:dyDescent="0.25">
      <c r="A175" s="1">
        <v>45100</v>
      </c>
      <c r="B175" s="2">
        <f t="shared" si="16"/>
        <v>5</v>
      </c>
      <c r="C175" t="s">
        <v>4</v>
      </c>
      <c r="D175">
        <f t="shared" si="20"/>
        <v>10</v>
      </c>
      <c r="E175">
        <f>IF(B175 &lt;= 5,VLOOKUP(C175,$R$3:$S$6,2,FALSE),0)</f>
        <v>0.9</v>
      </c>
      <c r="F175">
        <f t="shared" si="17"/>
        <v>9</v>
      </c>
      <c r="G175">
        <f t="shared" si="18"/>
        <v>270</v>
      </c>
      <c r="H175">
        <f t="shared" si="21"/>
        <v>14070</v>
      </c>
      <c r="I175">
        <f t="shared" si="22"/>
        <v>0</v>
      </c>
      <c r="J175">
        <f t="shared" si="23"/>
        <v>11750</v>
      </c>
      <c r="K175">
        <f t="shared" si="19"/>
        <v>2320</v>
      </c>
    </row>
    <row r="176" spans="1:11" x14ac:dyDescent="0.25">
      <c r="A176" s="1">
        <v>45101</v>
      </c>
      <c r="B176" s="2">
        <f t="shared" si="16"/>
        <v>6</v>
      </c>
      <c r="C176" t="s">
        <v>4</v>
      </c>
      <c r="D176">
        <f t="shared" si="20"/>
        <v>10</v>
      </c>
      <c r="E176">
        <f>IF(B176 &lt;= 5,VLOOKUP(C176,$R$3:$S$6,2,FALSE),0)</f>
        <v>0</v>
      </c>
      <c r="F176">
        <f t="shared" si="17"/>
        <v>0</v>
      </c>
      <c r="G176">
        <f t="shared" si="18"/>
        <v>0</v>
      </c>
      <c r="H176">
        <f t="shared" si="21"/>
        <v>14070</v>
      </c>
      <c r="I176">
        <f t="shared" si="22"/>
        <v>0</v>
      </c>
      <c r="J176">
        <f t="shared" si="23"/>
        <v>11750</v>
      </c>
      <c r="K176">
        <f t="shared" si="19"/>
        <v>2320</v>
      </c>
    </row>
    <row r="177" spans="1:11" x14ac:dyDescent="0.25">
      <c r="A177" s="1">
        <v>45102</v>
      </c>
      <c r="B177" s="2">
        <f t="shared" si="16"/>
        <v>7</v>
      </c>
      <c r="C177" t="s">
        <v>4</v>
      </c>
      <c r="D177">
        <f t="shared" si="20"/>
        <v>10</v>
      </c>
      <c r="E177">
        <f>IF(B177 &lt;= 5,VLOOKUP(C177,$R$3:$S$6,2,FALSE),0)</f>
        <v>0</v>
      </c>
      <c r="F177">
        <f t="shared" si="17"/>
        <v>0</v>
      </c>
      <c r="G177">
        <f t="shared" si="18"/>
        <v>0</v>
      </c>
      <c r="H177">
        <f t="shared" si="21"/>
        <v>14070</v>
      </c>
      <c r="I177">
        <f t="shared" si="22"/>
        <v>150</v>
      </c>
      <c r="J177">
        <f t="shared" si="23"/>
        <v>11900</v>
      </c>
      <c r="K177">
        <f t="shared" si="19"/>
        <v>2170</v>
      </c>
    </row>
    <row r="178" spans="1:11" x14ac:dyDescent="0.25">
      <c r="A178" s="1">
        <v>45103</v>
      </c>
      <c r="B178" s="2">
        <f t="shared" si="16"/>
        <v>1</v>
      </c>
      <c r="C178" t="s">
        <v>4</v>
      </c>
      <c r="D178">
        <f t="shared" si="20"/>
        <v>10</v>
      </c>
      <c r="E178">
        <f>IF(B178 &lt;= 5,VLOOKUP(C178,$R$3:$S$6,2,FALSE),0)</f>
        <v>0.9</v>
      </c>
      <c r="F178">
        <f t="shared" si="17"/>
        <v>9</v>
      </c>
      <c r="G178">
        <f t="shared" si="18"/>
        <v>270</v>
      </c>
      <c r="H178">
        <f t="shared" si="21"/>
        <v>14340</v>
      </c>
      <c r="I178">
        <f t="shared" si="22"/>
        <v>0</v>
      </c>
      <c r="J178">
        <f t="shared" si="23"/>
        <v>11900</v>
      </c>
      <c r="K178">
        <f t="shared" si="19"/>
        <v>2440</v>
      </c>
    </row>
    <row r="179" spans="1:11" x14ac:dyDescent="0.25">
      <c r="A179" s="1">
        <v>45104</v>
      </c>
      <c r="B179" s="2">
        <f t="shared" si="16"/>
        <v>2</v>
      </c>
      <c r="C179" t="s">
        <v>4</v>
      </c>
      <c r="D179">
        <f t="shared" si="20"/>
        <v>10</v>
      </c>
      <c r="E179">
        <f>IF(B179 &lt;= 5,VLOOKUP(C179,$R$3:$S$6,2,FALSE),0)</f>
        <v>0.9</v>
      </c>
      <c r="F179">
        <f t="shared" si="17"/>
        <v>9</v>
      </c>
      <c r="G179">
        <f t="shared" si="18"/>
        <v>270</v>
      </c>
      <c r="H179">
        <f t="shared" si="21"/>
        <v>14610</v>
      </c>
      <c r="I179">
        <f t="shared" si="22"/>
        <v>0</v>
      </c>
      <c r="J179">
        <f t="shared" si="23"/>
        <v>11900</v>
      </c>
      <c r="K179">
        <f t="shared" si="19"/>
        <v>2710</v>
      </c>
    </row>
    <row r="180" spans="1:11" x14ac:dyDescent="0.25">
      <c r="A180" s="1">
        <v>45105</v>
      </c>
      <c r="B180" s="2">
        <f t="shared" si="16"/>
        <v>3</v>
      </c>
      <c r="C180" t="s">
        <v>4</v>
      </c>
      <c r="D180">
        <f t="shared" si="20"/>
        <v>10</v>
      </c>
      <c r="E180">
        <f>IF(B180 &lt;= 5,VLOOKUP(C180,$R$3:$S$6,2,FALSE),0)</f>
        <v>0.9</v>
      </c>
      <c r="F180">
        <f t="shared" si="17"/>
        <v>9</v>
      </c>
      <c r="G180">
        <f t="shared" si="18"/>
        <v>270</v>
      </c>
      <c r="H180">
        <f t="shared" si="21"/>
        <v>14880</v>
      </c>
      <c r="I180">
        <f t="shared" si="22"/>
        <v>0</v>
      </c>
      <c r="J180">
        <f t="shared" si="23"/>
        <v>11900</v>
      </c>
      <c r="K180">
        <f t="shared" si="19"/>
        <v>2980</v>
      </c>
    </row>
    <row r="181" spans="1:11" x14ac:dyDescent="0.25">
      <c r="A181" s="1">
        <v>45106</v>
      </c>
      <c r="B181" s="2">
        <f t="shared" si="16"/>
        <v>4</v>
      </c>
      <c r="C181" t="s">
        <v>4</v>
      </c>
      <c r="D181">
        <f t="shared" si="20"/>
        <v>10</v>
      </c>
      <c r="E181">
        <f>IF(B181 &lt;= 5,VLOOKUP(C181,$R$3:$S$6,2,FALSE),0)</f>
        <v>0.9</v>
      </c>
      <c r="F181">
        <f t="shared" si="17"/>
        <v>9</v>
      </c>
      <c r="G181">
        <f t="shared" si="18"/>
        <v>270</v>
      </c>
      <c r="H181">
        <f t="shared" si="21"/>
        <v>15150</v>
      </c>
      <c r="I181">
        <f t="shared" si="22"/>
        <v>0</v>
      </c>
      <c r="J181">
        <f t="shared" si="23"/>
        <v>11900</v>
      </c>
      <c r="K181">
        <f t="shared" si="19"/>
        <v>3250</v>
      </c>
    </row>
    <row r="182" spans="1:11" x14ac:dyDescent="0.25">
      <c r="A182" s="1">
        <v>45107</v>
      </c>
      <c r="B182" s="2">
        <f t="shared" si="16"/>
        <v>5</v>
      </c>
      <c r="C182" t="s">
        <v>4</v>
      </c>
      <c r="D182">
        <f t="shared" si="20"/>
        <v>10</v>
      </c>
      <c r="E182">
        <f>IF(B182 &lt;= 5,VLOOKUP(C182,$R$3:$S$6,2,FALSE),0)</f>
        <v>0.9</v>
      </c>
      <c r="F182">
        <f t="shared" si="17"/>
        <v>9</v>
      </c>
      <c r="G182">
        <f t="shared" si="18"/>
        <v>270</v>
      </c>
      <c r="H182">
        <f t="shared" si="21"/>
        <v>15420</v>
      </c>
      <c r="I182">
        <f t="shared" si="22"/>
        <v>0</v>
      </c>
      <c r="J182">
        <f t="shared" si="23"/>
        <v>11900</v>
      </c>
      <c r="K182">
        <f t="shared" si="19"/>
        <v>3520</v>
      </c>
    </row>
    <row r="183" spans="1:11" x14ac:dyDescent="0.25">
      <c r="A183" s="1">
        <v>45108</v>
      </c>
      <c r="B183" s="2">
        <f t="shared" si="16"/>
        <v>6</v>
      </c>
      <c r="C183" t="s">
        <v>4</v>
      </c>
      <c r="D183">
        <f t="shared" si="20"/>
        <v>13</v>
      </c>
      <c r="E183">
        <f>IF(B183 &lt;= 5,VLOOKUP(C183,$R$3:$S$6,2,FALSE),0)</f>
        <v>0</v>
      </c>
      <c r="F183">
        <f t="shared" si="17"/>
        <v>0</v>
      </c>
      <c r="G183">
        <f t="shared" si="18"/>
        <v>0</v>
      </c>
      <c r="H183">
        <f t="shared" si="21"/>
        <v>15420</v>
      </c>
      <c r="I183">
        <f t="shared" si="22"/>
        <v>2400</v>
      </c>
      <c r="J183">
        <f t="shared" si="23"/>
        <v>14300</v>
      </c>
      <c r="K183">
        <f t="shared" si="19"/>
        <v>1120</v>
      </c>
    </row>
    <row r="184" spans="1:11" x14ac:dyDescent="0.25">
      <c r="A184" s="1">
        <v>45109</v>
      </c>
      <c r="B184" s="2">
        <f t="shared" si="16"/>
        <v>7</v>
      </c>
      <c r="C184" t="s">
        <v>4</v>
      </c>
      <c r="D184">
        <f t="shared" si="20"/>
        <v>13</v>
      </c>
      <c r="E184">
        <f>IF(B184 &lt;= 5,VLOOKUP(C184,$R$3:$S$6,2,FALSE),0)</f>
        <v>0</v>
      </c>
      <c r="F184">
        <f t="shared" si="17"/>
        <v>0</v>
      </c>
      <c r="G184">
        <f t="shared" si="18"/>
        <v>0</v>
      </c>
      <c r="H184">
        <f t="shared" si="21"/>
        <v>15420</v>
      </c>
      <c r="I184">
        <f t="shared" si="22"/>
        <v>195</v>
      </c>
      <c r="J184">
        <f t="shared" si="23"/>
        <v>14495</v>
      </c>
      <c r="K184">
        <f t="shared" si="19"/>
        <v>925</v>
      </c>
    </row>
    <row r="185" spans="1:11" x14ac:dyDescent="0.25">
      <c r="A185" s="1">
        <v>45110</v>
      </c>
      <c r="B185" s="2">
        <f t="shared" si="16"/>
        <v>1</v>
      </c>
      <c r="C185" t="s">
        <v>4</v>
      </c>
      <c r="D185">
        <f t="shared" si="20"/>
        <v>13</v>
      </c>
      <c r="E185">
        <f>IF(B185 &lt;= 5,VLOOKUP(C185,$R$3:$S$6,2,FALSE),0)</f>
        <v>0.9</v>
      </c>
      <c r="F185">
        <f t="shared" si="17"/>
        <v>11</v>
      </c>
      <c r="G185">
        <f t="shared" si="18"/>
        <v>330</v>
      </c>
      <c r="H185">
        <f t="shared" si="21"/>
        <v>15750</v>
      </c>
      <c r="I185">
        <f t="shared" si="22"/>
        <v>0</v>
      </c>
      <c r="J185">
        <f t="shared" si="23"/>
        <v>14495</v>
      </c>
      <c r="K185">
        <f t="shared" si="19"/>
        <v>1255</v>
      </c>
    </row>
    <row r="186" spans="1:11" x14ac:dyDescent="0.25">
      <c r="A186" s="1">
        <v>45111</v>
      </c>
      <c r="B186" s="2">
        <f t="shared" si="16"/>
        <v>2</v>
      </c>
      <c r="C186" t="s">
        <v>4</v>
      </c>
      <c r="D186">
        <f t="shared" si="20"/>
        <v>13</v>
      </c>
      <c r="E186">
        <f>IF(B186 &lt;= 5,VLOOKUP(C186,$R$3:$S$6,2,FALSE),0)</f>
        <v>0.9</v>
      </c>
      <c r="F186">
        <f t="shared" si="17"/>
        <v>11</v>
      </c>
      <c r="G186">
        <f t="shared" si="18"/>
        <v>330</v>
      </c>
      <c r="H186">
        <f t="shared" si="21"/>
        <v>16080</v>
      </c>
      <c r="I186">
        <f t="shared" si="22"/>
        <v>0</v>
      </c>
      <c r="J186">
        <f t="shared" si="23"/>
        <v>14495</v>
      </c>
      <c r="K186">
        <f t="shared" si="19"/>
        <v>1585</v>
      </c>
    </row>
    <row r="187" spans="1:11" x14ac:dyDescent="0.25">
      <c r="A187" s="1">
        <v>45112</v>
      </c>
      <c r="B187" s="2">
        <f t="shared" si="16"/>
        <v>3</v>
      </c>
      <c r="C187" t="s">
        <v>4</v>
      </c>
      <c r="D187">
        <f t="shared" si="20"/>
        <v>13</v>
      </c>
      <c r="E187">
        <f>IF(B187 &lt;= 5,VLOOKUP(C187,$R$3:$S$6,2,FALSE),0)</f>
        <v>0.9</v>
      </c>
      <c r="F187">
        <f t="shared" si="17"/>
        <v>11</v>
      </c>
      <c r="G187">
        <f t="shared" si="18"/>
        <v>330</v>
      </c>
      <c r="H187">
        <f t="shared" si="21"/>
        <v>16410</v>
      </c>
      <c r="I187">
        <f t="shared" si="22"/>
        <v>0</v>
      </c>
      <c r="J187">
        <f t="shared" si="23"/>
        <v>14495</v>
      </c>
      <c r="K187">
        <f t="shared" si="19"/>
        <v>1915</v>
      </c>
    </row>
    <row r="188" spans="1:11" x14ac:dyDescent="0.25">
      <c r="A188" s="1">
        <v>45113</v>
      </c>
      <c r="B188" s="2">
        <f t="shared" si="16"/>
        <v>4</v>
      </c>
      <c r="C188" t="s">
        <v>4</v>
      </c>
      <c r="D188">
        <f t="shared" si="20"/>
        <v>13</v>
      </c>
      <c r="E188">
        <f>IF(B188 &lt;= 5,VLOOKUP(C188,$R$3:$S$6,2,FALSE),0)</f>
        <v>0.9</v>
      </c>
      <c r="F188">
        <f t="shared" si="17"/>
        <v>11</v>
      </c>
      <c r="G188">
        <f t="shared" si="18"/>
        <v>330</v>
      </c>
      <c r="H188">
        <f t="shared" si="21"/>
        <v>16740</v>
      </c>
      <c r="I188">
        <f t="shared" si="22"/>
        <v>0</v>
      </c>
      <c r="J188">
        <f t="shared" si="23"/>
        <v>14495</v>
      </c>
      <c r="K188">
        <f t="shared" si="19"/>
        <v>2245</v>
      </c>
    </row>
    <row r="189" spans="1:11" x14ac:dyDescent="0.25">
      <c r="A189" s="1">
        <v>45114</v>
      </c>
      <c r="B189" s="2">
        <f t="shared" si="16"/>
        <v>5</v>
      </c>
      <c r="C189" t="s">
        <v>4</v>
      </c>
      <c r="D189">
        <f t="shared" si="20"/>
        <v>13</v>
      </c>
      <c r="E189">
        <f>IF(B189 &lt;= 5,VLOOKUP(C189,$R$3:$S$6,2,FALSE),0)</f>
        <v>0.9</v>
      </c>
      <c r="F189">
        <f t="shared" si="17"/>
        <v>11</v>
      </c>
      <c r="G189">
        <f t="shared" si="18"/>
        <v>330</v>
      </c>
      <c r="H189">
        <f t="shared" si="21"/>
        <v>17070</v>
      </c>
      <c r="I189">
        <f t="shared" si="22"/>
        <v>0</v>
      </c>
      <c r="J189">
        <f t="shared" si="23"/>
        <v>14495</v>
      </c>
      <c r="K189">
        <f t="shared" si="19"/>
        <v>2575</v>
      </c>
    </row>
    <row r="190" spans="1:11" x14ac:dyDescent="0.25">
      <c r="A190" s="1">
        <v>45115</v>
      </c>
      <c r="B190" s="2">
        <f t="shared" si="16"/>
        <v>6</v>
      </c>
      <c r="C190" t="s">
        <v>4</v>
      </c>
      <c r="D190">
        <f t="shared" si="20"/>
        <v>13</v>
      </c>
      <c r="E190">
        <f>IF(B190 &lt;= 5,VLOOKUP(C190,$R$3:$S$6,2,FALSE),0)</f>
        <v>0</v>
      </c>
      <c r="F190">
        <f t="shared" si="17"/>
        <v>0</v>
      </c>
      <c r="G190">
        <f t="shared" si="18"/>
        <v>0</v>
      </c>
      <c r="H190">
        <f t="shared" si="21"/>
        <v>17070</v>
      </c>
      <c r="I190">
        <f t="shared" si="22"/>
        <v>0</v>
      </c>
      <c r="J190">
        <f t="shared" si="23"/>
        <v>14495</v>
      </c>
      <c r="K190">
        <f t="shared" si="19"/>
        <v>2575</v>
      </c>
    </row>
    <row r="191" spans="1:11" x14ac:dyDescent="0.25">
      <c r="A191" s="1">
        <v>45116</v>
      </c>
      <c r="B191" s="2">
        <f t="shared" si="16"/>
        <v>7</v>
      </c>
      <c r="C191" t="s">
        <v>4</v>
      </c>
      <c r="D191">
        <f t="shared" si="20"/>
        <v>13</v>
      </c>
      <c r="E191">
        <f>IF(B191 &lt;= 5,VLOOKUP(C191,$R$3:$S$6,2,FALSE),0)</f>
        <v>0</v>
      </c>
      <c r="F191">
        <f t="shared" si="17"/>
        <v>0</v>
      </c>
      <c r="G191">
        <f t="shared" si="18"/>
        <v>0</v>
      </c>
      <c r="H191">
        <f t="shared" si="21"/>
        <v>17070</v>
      </c>
      <c r="I191">
        <f t="shared" si="22"/>
        <v>195</v>
      </c>
      <c r="J191">
        <f t="shared" si="23"/>
        <v>14690</v>
      </c>
      <c r="K191">
        <f t="shared" si="19"/>
        <v>2380</v>
      </c>
    </row>
    <row r="192" spans="1:11" x14ac:dyDescent="0.25">
      <c r="A192" s="1">
        <v>45117</v>
      </c>
      <c r="B192" s="2">
        <f t="shared" si="16"/>
        <v>1</v>
      </c>
      <c r="C192" t="s">
        <v>4</v>
      </c>
      <c r="D192">
        <f t="shared" si="20"/>
        <v>13</v>
      </c>
      <c r="E192">
        <f>IF(B192 &lt;= 5,VLOOKUP(C192,$R$3:$S$6,2,FALSE),0)</f>
        <v>0.9</v>
      </c>
      <c r="F192">
        <f t="shared" si="17"/>
        <v>11</v>
      </c>
      <c r="G192">
        <f t="shared" si="18"/>
        <v>330</v>
      </c>
      <c r="H192">
        <f t="shared" si="21"/>
        <v>17400</v>
      </c>
      <c r="I192">
        <f t="shared" si="22"/>
        <v>0</v>
      </c>
      <c r="J192">
        <f t="shared" si="23"/>
        <v>14690</v>
      </c>
      <c r="K192">
        <f t="shared" si="19"/>
        <v>2710</v>
      </c>
    </row>
    <row r="193" spans="1:11" x14ac:dyDescent="0.25">
      <c r="A193" s="1">
        <v>45118</v>
      </c>
      <c r="B193" s="2">
        <f t="shared" si="16"/>
        <v>2</v>
      </c>
      <c r="C193" t="s">
        <v>4</v>
      </c>
      <c r="D193">
        <f t="shared" si="20"/>
        <v>13</v>
      </c>
      <c r="E193">
        <f>IF(B193 &lt;= 5,VLOOKUP(C193,$R$3:$S$6,2,FALSE),0)</f>
        <v>0.9</v>
      </c>
      <c r="F193">
        <f t="shared" si="17"/>
        <v>11</v>
      </c>
      <c r="G193">
        <f t="shared" si="18"/>
        <v>330</v>
      </c>
      <c r="H193">
        <f t="shared" si="21"/>
        <v>17730</v>
      </c>
      <c r="I193">
        <f t="shared" si="22"/>
        <v>0</v>
      </c>
      <c r="J193">
        <f t="shared" si="23"/>
        <v>14690</v>
      </c>
      <c r="K193">
        <f t="shared" si="19"/>
        <v>3040</v>
      </c>
    </row>
    <row r="194" spans="1:11" x14ac:dyDescent="0.25">
      <c r="A194" s="1">
        <v>45119</v>
      </c>
      <c r="B194" s="2">
        <f t="shared" si="16"/>
        <v>3</v>
      </c>
      <c r="C194" t="s">
        <v>4</v>
      </c>
      <c r="D194">
        <f t="shared" si="20"/>
        <v>13</v>
      </c>
      <c r="E194">
        <f>IF(B194 &lt;= 5,VLOOKUP(C194,$R$3:$S$6,2,FALSE),0)</f>
        <v>0.9</v>
      </c>
      <c r="F194">
        <f t="shared" si="17"/>
        <v>11</v>
      </c>
      <c r="G194">
        <f t="shared" si="18"/>
        <v>330</v>
      </c>
      <c r="H194">
        <f t="shared" si="21"/>
        <v>18060</v>
      </c>
      <c r="I194">
        <f t="shared" si="22"/>
        <v>0</v>
      </c>
      <c r="J194">
        <f t="shared" si="23"/>
        <v>14690</v>
      </c>
      <c r="K194">
        <f t="shared" si="19"/>
        <v>3370</v>
      </c>
    </row>
    <row r="195" spans="1:11" x14ac:dyDescent="0.25">
      <c r="A195" s="1">
        <v>45120</v>
      </c>
      <c r="B195" s="2">
        <f t="shared" ref="B195:B258" si="24">WEEKDAY(A195,2)</f>
        <v>4</v>
      </c>
      <c r="C195" t="s">
        <v>4</v>
      </c>
      <c r="D195">
        <f t="shared" si="20"/>
        <v>13</v>
      </c>
      <c r="E195">
        <f>IF(B195 &lt;= 5,VLOOKUP(C195,$R$3:$S$6,2,FALSE),0)</f>
        <v>0.9</v>
      </c>
      <c r="F195">
        <f t="shared" ref="F195:F258" si="25">ROUNDDOWN(D195*E195,0)</f>
        <v>11</v>
      </c>
      <c r="G195">
        <f t="shared" ref="G195:G258" si="26">IF(B195&lt;=5,F195*$Q$9,0)</f>
        <v>330</v>
      </c>
      <c r="H195">
        <f t="shared" si="21"/>
        <v>18390</v>
      </c>
      <c r="I195">
        <f t="shared" si="22"/>
        <v>0</v>
      </c>
      <c r="J195">
        <f t="shared" si="23"/>
        <v>14690</v>
      </c>
      <c r="K195">
        <f t="shared" ref="K195:K258" si="27">H195-J195</f>
        <v>3700</v>
      </c>
    </row>
    <row r="196" spans="1:11" x14ac:dyDescent="0.25">
      <c r="A196" s="1">
        <v>45121</v>
      </c>
      <c r="B196" s="2">
        <f t="shared" si="24"/>
        <v>5</v>
      </c>
      <c r="C196" t="s">
        <v>4</v>
      </c>
      <c r="D196">
        <f t="shared" ref="D196:D259" si="28">IF(AND(MONTH(A196)&lt;&gt;MONTH(A195),K195&gt;=2400),D195+3,D195)</f>
        <v>13</v>
      </c>
      <c r="E196">
        <f>IF(B196 &lt;= 5,VLOOKUP(C196,$R$3:$S$6,2,FALSE),0)</f>
        <v>0.9</v>
      </c>
      <c r="F196">
        <f t="shared" si="25"/>
        <v>11</v>
      </c>
      <c r="G196">
        <f t="shared" si="26"/>
        <v>330</v>
      </c>
      <c r="H196">
        <f t="shared" ref="H196:H259" si="29">H195+G196</f>
        <v>18720</v>
      </c>
      <c r="I196">
        <f t="shared" ref="I196:I259" si="30">IF(B196=7,D196*$Q$10,0) + IF(AND(MONTH(A196)&lt;&gt;MONTH(A195),K195&gt;=2400),2400,0)</f>
        <v>0</v>
      </c>
      <c r="J196">
        <f t="shared" ref="J196:J259" si="31">J195+I196</f>
        <v>14690</v>
      </c>
      <c r="K196">
        <f t="shared" si="27"/>
        <v>4030</v>
      </c>
    </row>
    <row r="197" spans="1:11" x14ac:dyDescent="0.25">
      <c r="A197" s="1">
        <v>45122</v>
      </c>
      <c r="B197" s="2">
        <f t="shared" si="24"/>
        <v>6</v>
      </c>
      <c r="C197" t="s">
        <v>4</v>
      </c>
      <c r="D197">
        <f t="shared" si="28"/>
        <v>13</v>
      </c>
      <c r="E197">
        <f>IF(B197 &lt;= 5,VLOOKUP(C197,$R$3:$S$6,2,FALSE),0)</f>
        <v>0</v>
      </c>
      <c r="F197">
        <f t="shared" si="25"/>
        <v>0</v>
      </c>
      <c r="G197">
        <f t="shared" si="26"/>
        <v>0</v>
      </c>
      <c r="H197">
        <f t="shared" si="29"/>
        <v>18720</v>
      </c>
      <c r="I197">
        <f t="shared" si="30"/>
        <v>0</v>
      </c>
      <c r="J197">
        <f t="shared" si="31"/>
        <v>14690</v>
      </c>
      <c r="K197">
        <f t="shared" si="27"/>
        <v>4030</v>
      </c>
    </row>
    <row r="198" spans="1:11" x14ac:dyDescent="0.25">
      <c r="A198" s="1">
        <v>45123</v>
      </c>
      <c r="B198" s="2">
        <f t="shared" si="24"/>
        <v>7</v>
      </c>
      <c r="C198" t="s">
        <v>4</v>
      </c>
      <c r="D198">
        <f t="shared" si="28"/>
        <v>13</v>
      </c>
      <c r="E198">
        <f>IF(B198 &lt;= 5,VLOOKUP(C198,$R$3:$S$6,2,FALSE),0)</f>
        <v>0</v>
      </c>
      <c r="F198">
        <f t="shared" si="25"/>
        <v>0</v>
      </c>
      <c r="G198">
        <f t="shared" si="26"/>
        <v>0</v>
      </c>
      <c r="H198">
        <f t="shared" si="29"/>
        <v>18720</v>
      </c>
      <c r="I198">
        <f t="shared" si="30"/>
        <v>195</v>
      </c>
      <c r="J198">
        <f t="shared" si="31"/>
        <v>14885</v>
      </c>
      <c r="K198">
        <f t="shared" si="27"/>
        <v>3835</v>
      </c>
    </row>
    <row r="199" spans="1:11" x14ac:dyDescent="0.25">
      <c r="A199" s="1">
        <v>45124</v>
      </c>
      <c r="B199" s="2">
        <f t="shared" si="24"/>
        <v>1</v>
      </c>
      <c r="C199" t="s">
        <v>4</v>
      </c>
      <c r="D199">
        <f t="shared" si="28"/>
        <v>13</v>
      </c>
      <c r="E199">
        <f>IF(B199 &lt;= 5,VLOOKUP(C199,$R$3:$S$6,2,FALSE),0)</f>
        <v>0.9</v>
      </c>
      <c r="F199">
        <f t="shared" si="25"/>
        <v>11</v>
      </c>
      <c r="G199">
        <f t="shared" si="26"/>
        <v>330</v>
      </c>
      <c r="H199">
        <f t="shared" si="29"/>
        <v>19050</v>
      </c>
      <c r="I199">
        <f t="shared" si="30"/>
        <v>0</v>
      </c>
      <c r="J199">
        <f t="shared" si="31"/>
        <v>14885</v>
      </c>
      <c r="K199">
        <f t="shared" si="27"/>
        <v>4165</v>
      </c>
    </row>
    <row r="200" spans="1:11" x14ac:dyDescent="0.25">
      <c r="A200" s="1">
        <v>45125</v>
      </c>
      <c r="B200" s="2">
        <f t="shared" si="24"/>
        <v>2</v>
      </c>
      <c r="C200" t="s">
        <v>4</v>
      </c>
      <c r="D200">
        <f t="shared" si="28"/>
        <v>13</v>
      </c>
      <c r="E200">
        <f>IF(B200 &lt;= 5,VLOOKUP(C200,$R$3:$S$6,2,FALSE),0)</f>
        <v>0.9</v>
      </c>
      <c r="F200">
        <f t="shared" si="25"/>
        <v>11</v>
      </c>
      <c r="G200">
        <f t="shared" si="26"/>
        <v>330</v>
      </c>
      <c r="H200">
        <f t="shared" si="29"/>
        <v>19380</v>
      </c>
      <c r="I200">
        <f t="shared" si="30"/>
        <v>0</v>
      </c>
      <c r="J200">
        <f t="shared" si="31"/>
        <v>14885</v>
      </c>
      <c r="K200">
        <f t="shared" si="27"/>
        <v>4495</v>
      </c>
    </row>
    <row r="201" spans="1:11" x14ac:dyDescent="0.25">
      <c r="A201" s="1">
        <v>45126</v>
      </c>
      <c r="B201" s="2">
        <f t="shared" si="24"/>
        <v>3</v>
      </c>
      <c r="C201" t="s">
        <v>4</v>
      </c>
      <c r="D201">
        <f t="shared" si="28"/>
        <v>13</v>
      </c>
      <c r="E201">
        <f>IF(B201 &lt;= 5,VLOOKUP(C201,$R$3:$S$6,2,FALSE),0)</f>
        <v>0.9</v>
      </c>
      <c r="F201">
        <f t="shared" si="25"/>
        <v>11</v>
      </c>
      <c r="G201">
        <f t="shared" si="26"/>
        <v>330</v>
      </c>
      <c r="H201">
        <f t="shared" si="29"/>
        <v>19710</v>
      </c>
      <c r="I201">
        <f t="shared" si="30"/>
        <v>0</v>
      </c>
      <c r="J201">
        <f t="shared" si="31"/>
        <v>14885</v>
      </c>
      <c r="K201">
        <f t="shared" si="27"/>
        <v>4825</v>
      </c>
    </row>
    <row r="202" spans="1:11" x14ac:dyDescent="0.25">
      <c r="A202" s="1">
        <v>45127</v>
      </c>
      <c r="B202" s="2">
        <f t="shared" si="24"/>
        <v>4</v>
      </c>
      <c r="C202" t="s">
        <v>4</v>
      </c>
      <c r="D202">
        <f t="shared" si="28"/>
        <v>13</v>
      </c>
      <c r="E202">
        <f>IF(B202 &lt;= 5,VLOOKUP(C202,$R$3:$S$6,2,FALSE),0)</f>
        <v>0.9</v>
      </c>
      <c r="F202">
        <f t="shared" si="25"/>
        <v>11</v>
      </c>
      <c r="G202">
        <f t="shared" si="26"/>
        <v>330</v>
      </c>
      <c r="H202">
        <f t="shared" si="29"/>
        <v>20040</v>
      </c>
      <c r="I202">
        <f t="shared" si="30"/>
        <v>0</v>
      </c>
      <c r="J202">
        <f t="shared" si="31"/>
        <v>14885</v>
      </c>
      <c r="K202">
        <f t="shared" si="27"/>
        <v>5155</v>
      </c>
    </row>
    <row r="203" spans="1:11" x14ac:dyDescent="0.25">
      <c r="A203" s="1">
        <v>45128</v>
      </c>
      <c r="B203" s="2">
        <f t="shared" si="24"/>
        <v>5</v>
      </c>
      <c r="C203" t="s">
        <v>4</v>
      </c>
      <c r="D203">
        <f t="shared" si="28"/>
        <v>13</v>
      </c>
      <c r="E203">
        <f>IF(B203 &lt;= 5,VLOOKUP(C203,$R$3:$S$6,2,FALSE),0)</f>
        <v>0.9</v>
      </c>
      <c r="F203">
        <f t="shared" si="25"/>
        <v>11</v>
      </c>
      <c r="G203">
        <f t="shared" si="26"/>
        <v>330</v>
      </c>
      <c r="H203">
        <f t="shared" si="29"/>
        <v>20370</v>
      </c>
      <c r="I203">
        <f t="shared" si="30"/>
        <v>0</v>
      </c>
      <c r="J203">
        <f t="shared" si="31"/>
        <v>14885</v>
      </c>
      <c r="K203">
        <f t="shared" si="27"/>
        <v>5485</v>
      </c>
    </row>
    <row r="204" spans="1:11" x14ac:dyDescent="0.25">
      <c r="A204" s="1">
        <v>45129</v>
      </c>
      <c r="B204" s="2">
        <f t="shared" si="24"/>
        <v>6</v>
      </c>
      <c r="C204" t="s">
        <v>4</v>
      </c>
      <c r="D204">
        <f t="shared" si="28"/>
        <v>13</v>
      </c>
      <c r="E204">
        <f>IF(B204 &lt;= 5,VLOOKUP(C204,$R$3:$S$6,2,FALSE),0)</f>
        <v>0</v>
      </c>
      <c r="F204">
        <f t="shared" si="25"/>
        <v>0</v>
      </c>
      <c r="G204">
        <f t="shared" si="26"/>
        <v>0</v>
      </c>
      <c r="H204">
        <f t="shared" si="29"/>
        <v>20370</v>
      </c>
      <c r="I204">
        <f t="shared" si="30"/>
        <v>0</v>
      </c>
      <c r="J204">
        <f t="shared" si="31"/>
        <v>14885</v>
      </c>
      <c r="K204">
        <f t="shared" si="27"/>
        <v>5485</v>
      </c>
    </row>
    <row r="205" spans="1:11" x14ac:dyDescent="0.25">
      <c r="A205" s="1">
        <v>45130</v>
      </c>
      <c r="B205" s="2">
        <f t="shared" si="24"/>
        <v>7</v>
      </c>
      <c r="C205" t="s">
        <v>4</v>
      </c>
      <c r="D205">
        <f t="shared" si="28"/>
        <v>13</v>
      </c>
      <c r="E205">
        <f>IF(B205 &lt;= 5,VLOOKUP(C205,$R$3:$S$6,2,FALSE),0)</f>
        <v>0</v>
      </c>
      <c r="F205">
        <f t="shared" si="25"/>
        <v>0</v>
      </c>
      <c r="G205">
        <f t="shared" si="26"/>
        <v>0</v>
      </c>
      <c r="H205">
        <f t="shared" si="29"/>
        <v>20370</v>
      </c>
      <c r="I205">
        <f t="shared" si="30"/>
        <v>195</v>
      </c>
      <c r="J205">
        <f t="shared" si="31"/>
        <v>15080</v>
      </c>
      <c r="K205">
        <f t="shared" si="27"/>
        <v>5290</v>
      </c>
    </row>
    <row r="206" spans="1:11" x14ac:dyDescent="0.25">
      <c r="A206" s="1">
        <v>45131</v>
      </c>
      <c r="B206" s="2">
        <f t="shared" si="24"/>
        <v>1</v>
      </c>
      <c r="C206" t="s">
        <v>4</v>
      </c>
      <c r="D206">
        <f t="shared" si="28"/>
        <v>13</v>
      </c>
      <c r="E206">
        <f>IF(B206 &lt;= 5,VLOOKUP(C206,$R$3:$S$6,2,FALSE),0)</f>
        <v>0.9</v>
      </c>
      <c r="F206">
        <f t="shared" si="25"/>
        <v>11</v>
      </c>
      <c r="G206">
        <f t="shared" si="26"/>
        <v>330</v>
      </c>
      <c r="H206">
        <f t="shared" si="29"/>
        <v>20700</v>
      </c>
      <c r="I206">
        <f t="shared" si="30"/>
        <v>0</v>
      </c>
      <c r="J206">
        <f t="shared" si="31"/>
        <v>15080</v>
      </c>
      <c r="K206">
        <f t="shared" si="27"/>
        <v>5620</v>
      </c>
    </row>
    <row r="207" spans="1:11" x14ac:dyDescent="0.25">
      <c r="A207" s="1">
        <v>45132</v>
      </c>
      <c r="B207" s="2">
        <f t="shared" si="24"/>
        <v>2</v>
      </c>
      <c r="C207" t="s">
        <v>4</v>
      </c>
      <c r="D207">
        <f t="shared" si="28"/>
        <v>13</v>
      </c>
      <c r="E207">
        <f>IF(B207 &lt;= 5,VLOOKUP(C207,$R$3:$S$6,2,FALSE),0)</f>
        <v>0.9</v>
      </c>
      <c r="F207">
        <f t="shared" si="25"/>
        <v>11</v>
      </c>
      <c r="G207">
        <f t="shared" si="26"/>
        <v>330</v>
      </c>
      <c r="H207">
        <f t="shared" si="29"/>
        <v>21030</v>
      </c>
      <c r="I207">
        <f t="shared" si="30"/>
        <v>0</v>
      </c>
      <c r="J207">
        <f t="shared" si="31"/>
        <v>15080</v>
      </c>
      <c r="K207">
        <f t="shared" si="27"/>
        <v>5950</v>
      </c>
    </row>
    <row r="208" spans="1:11" x14ac:dyDescent="0.25">
      <c r="A208" s="1">
        <v>45133</v>
      </c>
      <c r="B208" s="2">
        <f t="shared" si="24"/>
        <v>3</v>
      </c>
      <c r="C208" t="s">
        <v>4</v>
      </c>
      <c r="D208">
        <f t="shared" si="28"/>
        <v>13</v>
      </c>
      <c r="E208">
        <f>IF(B208 &lt;= 5,VLOOKUP(C208,$R$3:$S$6,2,FALSE),0)</f>
        <v>0.9</v>
      </c>
      <c r="F208">
        <f t="shared" si="25"/>
        <v>11</v>
      </c>
      <c r="G208">
        <f t="shared" si="26"/>
        <v>330</v>
      </c>
      <c r="H208">
        <f t="shared" si="29"/>
        <v>21360</v>
      </c>
      <c r="I208">
        <f t="shared" si="30"/>
        <v>0</v>
      </c>
      <c r="J208">
        <f t="shared" si="31"/>
        <v>15080</v>
      </c>
      <c r="K208">
        <f t="shared" si="27"/>
        <v>6280</v>
      </c>
    </row>
    <row r="209" spans="1:11" x14ac:dyDescent="0.25">
      <c r="A209" s="1">
        <v>45134</v>
      </c>
      <c r="B209" s="2">
        <f t="shared" si="24"/>
        <v>4</v>
      </c>
      <c r="C209" t="s">
        <v>4</v>
      </c>
      <c r="D209">
        <f t="shared" si="28"/>
        <v>13</v>
      </c>
      <c r="E209">
        <f>IF(B209 &lt;= 5,VLOOKUP(C209,$R$3:$S$6,2,FALSE),0)</f>
        <v>0.9</v>
      </c>
      <c r="F209">
        <f t="shared" si="25"/>
        <v>11</v>
      </c>
      <c r="G209">
        <f t="shared" si="26"/>
        <v>330</v>
      </c>
      <c r="H209">
        <f t="shared" si="29"/>
        <v>21690</v>
      </c>
      <c r="I209">
        <f t="shared" si="30"/>
        <v>0</v>
      </c>
      <c r="J209">
        <f t="shared" si="31"/>
        <v>15080</v>
      </c>
      <c r="K209">
        <f t="shared" si="27"/>
        <v>6610</v>
      </c>
    </row>
    <row r="210" spans="1:11" x14ac:dyDescent="0.25">
      <c r="A210" s="1">
        <v>45135</v>
      </c>
      <c r="B210" s="2">
        <f t="shared" si="24"/>
        <v>5</v>
      </c>
      <c r="C210" t="s">
        <v>4</v>
      </c>
      <c r="D210">
        <f t="shared" si="28"/>
        <v>13</v>
      </c>
      <c r="E210">
        <f>IF(B210 &lt;= 5,VLOOKUP(C210,$R$3:$S$6,2,FALSE),0)</f>
        <v>0.9</v>
      </c>
      <c r="F210">
        <f t="shared" si="25"/>
        <v>11</v>
      </c>
      <c r="G210">
        <f t="shared" si="26"/>
        <v>330</v>
      </c>
      <c r="H210">
        <f t="shared" si="29"/>
        <v>22020</v>
      </c>
      <c r="I210">
        <f t="shared" si="30"/>
        <v>0</v>
      </c>
      <c r="J210">
        <f t="shared" si="31"/>
        <v>15080</v>
      </c>
      <c r="K210">
        <f t="shared" si="27"/>
        <v>6940</v>
      </c>
    </row>
    <row r="211" spans="1:11" x14ac:dyDescent="0.25">
      <c r="A211" s="1">
        <v>45136</v>
      </c>
      <c r="B211" s="2">
        <f t="shared" si="24"/>
        <v>6</v>
      </c>
      <c r="C211" t="s">
        <v>4</v>
      </c>
      <c r="D211">
        <f t="shared" si="28"/>
        <v>13</v>
      </c>
      <c r="E211">
        <f>IF(B211 &lt;= 5,VLOOKUP(C211,$R$3:$S$6,2,FALSE),0)</f>
        <v>0</v>
      </c>
      <c r="F211">
        <f t="shared" si="25"/>
        <v>0</v>
      </c>
      <c r="G211">
        <f t="shared" si="26"/>
        <v>0</v>
      </c>
      <c r="H211">
        <f t="shared" si="29"/>
        <v>22020</v>
      </c>
      <c r="I211">
        <f t="shared" si="30"/>
        <v>0</v>
      </c>
      <c r="J211">
        <f t="shared" si="31"/>
        <v>15080</v>
      </c>
      <c r="K211">
        <f t="shared" si="27"/>
        <v>6940</v>
      </c>
    </row>
    <row r="212" spans="1:11" x14ac:dyDescent="0.25">
      <c r="A212" s="1">
        <v>45137</v>
      </c>
      <c r="B212" s="2">
        <f t="shared" si="24"/>
        <v>7</v>
      </c>
      <c r="C212" t="s">
        <v>4</v>
      </c>
      <c r="D212">
        <f t="shared" si="28"/>
        <v>13</v>
      </c>
      <c r="E212">
        <f>IF(B212 &lt;= 5,VLOOKUP(C212,$R$3:$S$6,2,FALSE),0)</f>
        <v>0</v>
      </c>
      <c r="F212">
        <f t="shared" si="25"/>
        <v>0</v>
      </c>
      <c r="G212">
        <f t="shared" si="26"/>
        <v>0</v>
      </c>
      <c r="H212">
        <f t="shared" si="29"/>
        <v>22020</v>
      </c>
      <c r="I212">
        <f t="shared" si="30"/>
        <v>195</v>
      </c>
      <c r="J212">
        <f t="shared" si="31"/>
        <v>15275</v>
      </c>
      <c r="K212">
        <f t="shared" si="27"/>
        <v>6745</v>
      </c>
    </row>
    <row r="213" spans="1:11" x14ac:dyDescent="0.25">
      <c r="A213" s="1">
        <v>45138</v>
      </c>
      <c r="B213" s="2">
        <f t="shared" si="24"/>
        <v>1</v>
      </c>
      <c r="C213" t="s">
        <v>4</v>
      </c>
      <c r="D213">
        <f t="shared" si="28"/>
        <v>13</v>
      </c>
      <c r="E213">
        <f>IF(B213 &lt;= 5,VLOOKUP(C213,$R$3:$S$6,2,FALSE),0)</f>
        <v>0.9</v>
      </c>
      <c r="F213">
        <f t="shared" si="25"/>
        <v>11</v>
      </c>
      <c r="G213">
        <f t="shared" si="26"/>
        <v>330</v>
      </c>
      <c r="H213">
        <f t="shared" si="29"/>
        <v>22350</v>
      </c>
      <c r="I213">
        <f t="shared" si="30"/>
        <v>0</v>
      </c>
      <c r="J213">
        <f t="shared" si="31"/>
        <v>15275</v>
      </c>
      <c r="K213">
        <f t="shared" si="27"/>
        <v>7075</v>
      </c>
    </row>
    <row r="214" spans="1:11" x14ac:dyDescent="0.25">
      <c r="A214" s="1">
        <v>45139</v>
      </c>
      <c r="B214" s="2">
        <f t="shared" si="24"/>
        <v>2</v>
      </c>
      <c r="C214" t="s">
        <v>4</v>
      </c>
      <c r="D214">
        <f>IF(AND(MONTH(A214)&lt;&gt;MONTH(A213),K213&gt;=2400),D213+3,D213)</f>
        <v>16</v>
      </c>
      <c r="E214">
        <f>IF(B214 &lt;= 5,VLOOKUP(C214,$R$3:$S$6,2,FALSE),0)</f>
        <v>0.9</v>
      </c>
      <c r="F214">
        <f t="shared" si="25"/>
        <v>14</v>
      </c>
      <c r="G214">
        <f t="shared" si="26"/>
        <v>420</v>
      </c>
      <c r="H214">
        <f t="shared" si="29"/>
        <v>22770</v>
      </c>
      <c r="I214">
        <f t="shared" si="30"/>
        <v>2400</v>
      </c>
      <c r="J214">
        <f t="shared" si="31"/>
        <v>17675</v>
      </c>
      <c r="K214">
        <f t="shared" si="27"/>
        <v>5095</v>
      </c>
    </row>
    <row r="215" spans="1:11" x14ac:dyDescent="0.25">
      <c r="A215" s="1">
        <v>45140</v>
      </c>
      <c r="B215" s="2">
        <f t="shared" si="24"/>
        <v>3</v>
      </c>
      <c r="C215" t="s">
        <v>4</v>
      </c>
      <c r="D215">
        <f t="shared" si="28"/>
        <v>16</v>
      </c>
      <c r="E215">
        <f>IF(B215 &lt;= 5,VLOOKUP(C215,$R$3:$S$6,2,FALSE),0)</f>
        <v>0.9</v>
      </c>
      <c r="F215">
        <f t="shared" si="25"/>
        <v>14</v>
      </c>
      <c r="G215">
        <f t="shared" si="26"/>
        <v>420</v>
      </c>
      <c r="H215">
        <f t="shared" si="29"/>
        <v>23190</v>
      </c>
      <c r="I215">
        <f t="shared" si="30"/>
        <v>0</v>
      </c>
      <c r="J215">
        <f t="shared" si="31"/>
        <v>17675</v>
      </c>
      <c r="K215">
        <f t="shared" si="27"/>
        <v>5515</v>
      </c>
    </row>
    <row r="216" spans="1:11" x14ac:dyDescent="0.25">
      <c r="A216" s="1">
        <v>45141</v>
      </c>
      <c r="B216" s="2">
        <f t="shared" si="24"/>
        <v>4</v>
      </c>
      <c r="C216" t="s">
        <v>4</v>
      </c>
      <c r="D216">
        <f t="shared" si="28"/>
        <v>16</v>
      </c>
      <c r="E216">
        <f>IF(B216 &lt;= 5,VLOOKUP(C216,$R$3:$S$6,2,FALSE),0)</f>
        <v>0.9</v>
      </c>
      <c r="F216">
        <f t="shared" si="25"/>
        <v>14</v>
      </c>
      <c r="G216">
        <f t="shared" si="26"/>
        <v>420</v>
      </c>
      <c r="H216">
        <f t="shared" si="29"/>
        <v>23610</v>
      </c>
      <c r="I216">
        <f t="shared" si="30"/>
        <v>0</v>
      </c>
      <c r="J216">
        <f t="shared" si="31"/>
        <v>17675</v>
      </c>
      <c r="K216">
        <f t="shared" si="27"/>
        <v>5935</v>
      </c>
    </row>
    <row r="217" spans="1:11" x14ac:dyDescent="0.25">
      <c r="A217" s="1">
        <v>45142</v>
      </c>
      <c r="B217" s="2">
        <f t="shared" si="24"/>
        <v>5</v>
      </c>
      <c r="C217" t="s">
        <v>4</v>
      </c>
      <c r="D217">
        <f t="shared" si="28"/>
        <v>16</v>
      </c>
      <c r="E217">
        <f>IF(B217 &lt;= 5,VLOOKUP(C217,$R$3:$S$6,2,FALSE),0)</f>
        <v>0.9</v>
      </c>
      <c r="F217">
        <f t="shared" si="25"/>
        <v>14</v>
      </c>
      <c r="G217">
        <f t="shared" si="26"/>
        <v>420</v>
      </c>
      <c r="H217">
        <f t="shared" si="29"/>
        <v>24030</v>
      </c>
      <c r="I217">
        <f t="shared" si="30"/>
        <v>0</v>
      </c>
      <c r="J217">
        <f t="shared" si="31"/>
        <v>17675</v>
      </c>
      <c r="K217">
        <f t="shared" si="27"/>
        <v>6355</v>
      </c>
    </row>
    <row r="218" spans="1:11" x14ac:dyDescent="0.25">
      <c r="A218" s="1">
        <v>45143</v>
      </c>
      <c r="B218" s="2">
        <f t="shared" si="24"/>
        <v>6</v>
      </c>
      <c r="C218" t="s">
        <v>4</v>
      </c>
      <c r="D218">
        <f t="shared" si="28"/>
        <v>16</v>
      </c>
      <c r="E218">
        <f>IF(B218 &lt;= 5,VLOOKUP(C218,$R$3:$S$6,2,FALSE),0)</f>
        <v>0</v>
      </c>
      <c r="F218">
        <f t="shared" si="25"/>
        <v>0</v>
      </c>
      <c r="G218">
        <f t="shared" si="26"/>
        <v>0</v>
      </c>
      <c r="H218">
        <f t="shared" si="29"/>
        <v>24030</v>
      </c>
      <c r="I218">
        <f t="shared" si="30"/>
        <v>0</v>
      </c>
      <c r="J218">
        <f t="shared" si="31"/>
        <v>17675</v>
      </c>
      <c r="K218">
        <f t="shared" si="27"/>
        <v>6355</v>
      </c>
    </row>
    <row r="219" spans="1:11" x14ac:dyDescent="0.25">
      <c r="A219" s="1">
        <v>45144</v>
      </c>
      <c r="B219" s="2">
        <f t="shared" si="24"/>
        <v>7</v>
      </c>
      <c r="C219" t="s">
        <v>4</v>
      </c>
      <c r="D219">
        <f t="shared" si="28"/>
        <v>16</v>
      </c>
      <c r="E219">
        <f>IF(B219 &lt;= 5,VLOOKUP(C219,$R$3:$S$6,2,FALSE),0)</f>
        <v>0</v>
      </c>
      <c r="F219">
        <f t="shared" si="25"/>
        <v>0</v>
      </c>
      <c r="G219">
        <f t="shared" si="26"/>
        <v>0</v>
      </c>
      <c r="H219">
        <f t="shared" si="29"/>
        <v>24030</v>
      </c>
      <c r="I219">
        <f t="shared" si="30"/>
        <v>240</v>
      </c>
      <c r="J219">
        <f t="shared" si="31"/>
        <v>17915</v>
      </c>
      <c r="K219">
        <f t="shared" si="27"/>
        <v>6115</v>
      </c>
    </row>
    <row r="220" spans="1:11" x14ac:dyDescent="0.25">
      <c r="A220" s="1">
        <v>45145</v>
      </c>
      <c r="B220" s="2">
        <f t="shared" si="24"/>
        <v>1</v>
      </c>
      <c r="C220" t="s">
        <v>4</v>
      </c>
      <c r="D220">
        <f t="shared" si="28"/>
        <v>16</v>
      </c>
      <c r="E220">
        <f>IF(B220 &lt;= 5,VLOOKUP(C220,$R$3:$S$6,2,FALSE),0)</f>
        <v>0.9</v>
      </c>
      <c r="F220">
        <f t="shared" si="25"/>
        <v>14</v>
      </c>
      <c r="G220">
        <f t="shared" si="26"/>
        <v>420</v>
      </c>
      <c r="H220">
        <f t="shared" si="29"/>
        <v>24450</v>
      </c>
      <c r="I220">
        <f t="shared" si="30"/>
        <v>0</v>
      </c>
      <c r="J220">
        <f t="shared" si="31"/>
        <v>17915</v>
      </c>
      <c r="K220">
        <f t="shared" si="27"/>
        <v>6535</v>
      </c>
    </row>
    <row r="221" spans="1:11" x14ac:dyDescent="0.25">
      <c r="A221" s="1">
        <v>45146</v>
      </c>
      <c r="B221" s="2">
        <f t="shared" si="24"/>
        <v>2</v>
      </c>
      <c r="C221" t="s">
        <v>4</v>
      </c>
      <c r="D221">
        <f t="shared" si="28"/>
        <v>16</v>
      </c>
      <c r="E221">
        <f>IF(B221 &lt;= 5,VLOOKUP(C221,$R$3:$S$6,2,FALSE),0)</f>
        <v>0.9</v>
      </c>
      <c r="F221">
        <f t="shared" si="25"/>
        <v>14</v>
      </c>
      <c r="G221">
        <f t="shared" si="26"/>
        <v>420</v>
      </c>
      <c r="H221">
        <f t="shared" si="29"/>
        <v>24870</v>
      </c>
      <c r="I221">
        <f t="shared" si="30"/>
        <v>0</v>
      </c>
      <c r="J221">
        <f t="shared" si="31"/>
        <v>17915</v>
      </c>
      <c r="K221">
        <f t="shared" si="27"/>
        <v>6955</v>
      </c>
    </row>
    <row r="222" spans="1:11" x14ac:dyDescent="0.25">
      <c r="A222" s="1">
        <v>45147</v>
      </c>
      <c r="B222" s="2">
        <f t="shared" si="24"/>
        <v>3</v>
      </c>
      <c r="C222" t="s">
        <v>4</v>
      </c>
      <c r="D222">
        <f t="shared" si="28"/>
        <v>16</v>
      </c>
      <c r="E222">
        <f>IF(B222 &lt;= 5,VLOOKUP(C222,$R$3:$S$6,2,FALSE),0)</f>
        <v>0.9</v>
      </c>
      <c r="F222">
        <f t="shared" si="25"/>
        <v>14</v>
      </c>
      <c r="G222">
        <f t="shared" si="26"/>
        <v>420</v>
      </c>
      <c r="H222">
        <f t="shared" si="29"/>
        <v>25290</v>
      </c>
      <c r="I222">
        <f t="shared" si="30"/>
        <v>0</v>
      </c>
      <c r="J222">
        <f t="shared" si="31"/>
        <v>17915</v>
      </c>
      <c r="K222">
        <f t="shared" si="27"/>
        <v>7375</v>
      </c>
    </row>
    <row r="223" spans="1:11" x14ac:dyDescent="0.25">
      <c r="A223" s="1">
        <v>45148</v>
      </c>
      <c r="B223" s="2">
        <f t="shared" si="24"/>
        <v>4</v>
      </c>
      <c r="C223" t="s">
        <v>4</v>
      </c>
      <c r="D223">
        <f t="shared" si="28"/>
        <v>16</v>
      </c>
      <c r="E223">
        <f>IF(B223 &lt;= 5,VLOOKUP(C223,$R$3:$S$6,2,FALSE),0)</f>
        <v>0.9</v>
      </c>
      <c r="F223">
        <f t="shared" si="25"/>
        <v>14</v>
      </c>
      <c r="G223">
        <f t="shared" si="26"/>
        <v>420</v>
      </c>
      <c r="H223">
        <f t="shared" si="29"/>
        <v>25710</v>
      </c>
      <c r="I223">
        <f t="shared" si="30"/>
        <v>0</v>
      </c>
      <c r="J223">
        <f t="shared" si="31"/>
        <v>17915</v>
      </c>
      <c r="K223">
        <f t="shared" si="27"/>
        <v>7795</v>
      </c>
    </row>
    <row r="224" spans="1:11" x14ac:dyDescent="0.25">
      <c r="A224" s="1">
        <v>45149</v>
      </c>
      <c r="B224" s="2">
        <f t="shared" si="24"/>
        <v>5</v>
      </c>
      <c r="C224" t="s">
        <v>4</v>
      </c>
      <c r="D224">
        <f t="shared" si="28"/>
        <v>16</v>
      </c>
      <c r="E224">
        <f>IF(B224 &lt;= 5,VLOOKUP(C224,$R$3:$S$6,2,FALSE),0)</f>
        <v>0.9</v>
      </c>
      <c r="F224">
        <f t="shared" si="25"/>
        <v>14</v>
      </c>
      <c r="G224">
        <f t="shared" si="26"/>
        <v>420</v>
      </c>
      <c r="H224">
        <f t="shared" si="29"/>
        <v>26130</v>
      </c>
      <c r="I224">
        <f t="shared" si="30"/>
        <v>0</v>
      </c>
      <c r="J224">
        <f t="shared" si="31"/>
        <v>17915</v>
      </c>
      <c r="K224">
        <f t="shared" si="27"/>
        <v>8215</v>
      </c>
    </row>
    <row r="225" spans="1:11" x14ac:dyDescent="0.25">
      <c r="A225" s="1">
        <v>45150</v>
      </c>
      <c r="B225" s="2">
        <f t="shared" si="24"/>
        <v>6</v>
      </c>
      <c r="C225" t="s">
        <v>4</v>
      </c>
      <c r="D225">
        <f t="shared" si="28"/>
        <v>16</v>
      </c>
      <c r="E225">
        <f>IF(B225 &lt;= 5,VLOOKUP(C225,$R$3:$S$6,2,FALSE),0)</f>
        <v>0</v>
      </c>
      <c r="F225">
        <f t="shared" si="25"/>
        <v>0</v>
      </c>
      <c r="G225">
        <f t="shared" si="26"/>
        <v>0</v>
      </c>
      <c r="H225">
        <f t="shared" si="29"/>
        <v>26130</v>
      </c>
      <c r="I225">
        <f t="shared" si="30"/>
        <v>0</v>
      </c>
      <c r="J225">
        <f t="shared" si="31"/>
        <v>17915</v>
      </c>
      <c r="K225">
        <f t="shared" si="27"/>
        <v>8215</v>
      </c>
    </row>
    <row r="226" spans="1:11" x14ac:dyDescent="0.25">
      <c r="A226" s="1">
        <v>45151</v>
      </c>
      <c r="B226" s="2">
        <f t="shared" si="24"/>
        <v>7</v>
      </c>
      <c r="C226" t="s">
        <v>4</v>
      </c>
      <c r="D226">
        <f t="shared" si="28"/>
        <v>16</v>
      </c>
      <c r="E226">
        <f>IF(B226 &lt;= 5,VLOOKUP(C226,$R$3:$S$6,2,FALSE),0)</f>
        <v>0</v>
      </c>
      <c r="F226">
        <f t="shared" si="25"/>
        <v>0</v>
      </c>
      <c r="G226">
        <f t="shared" si="26"/>
        <v>0</v>
      </c>
      <c r="H226">
        <f t="shared" si="29"/>
        <v>26130</v>
      </c>
      <c r="I226">
        <f t="shared" si="30"/>
        <v>240</v>
      </c>
      <c r="J226">
        <f t="shared" si="31"/>
        <v>18155</v>
      </c>
      <c r="K226">
        <f t="shared" si="27"/>
        <v>7975</v>
      </c>
    </row>
    <row r="227" spans="1:11" x14ac:dyDescent="0.25">
      <c r="A227" s="1">
        <v>45152</v>
      </c>
      <c r="B227" s="2">
        <f t="shared" si="24"/>
        <v>1</v>
      </c>
      <c r="C227" t="s">
        <v>4</v>
      </c>
      <c r="D227">
        <f t="shared" si="28"/>
        <v>16</v>
      </c>
      <c r="E227">
        <f>IF(B227 &lt;= 5,VLOOKUP(C227,$R$3:$S$6,2,FALSE),0)</f>
        <v>0.9</v>
      </c>
      <c r="F227">
        <f t="shared" si="25"/>
        <v>14</v>
      </c>
      <c r="G227">
        <f t="shared" si="26"/>
        <v>420</v>
      </c>
      <c r="H227">
        <f t="shared" si="29"/>
        <v>26550</v>
      </c>
      <c r="I227">
        <f t="shared" si="30"/>
        <v>0</v>
      </c>
      <c r="J227">
        <f t="shared" si="31"/>
        <v>18155</v>
      </c>
      <c r="K227">
        <f t="shared" si="27"/>
        <v>8395</v>
      </c>
    </row>
    <row r="228" spans="1:11" x14ac:dyDescent="0.25">
      <c r="A228" s="1">
        <v>45153</v>
      </c>
      <c r="B228" s="2">
        <f t="shared" si="24"/>
        <v>2</v>
      </c>
      <c r="C228" t="s">
        <v>4</v>
      </c>
      <c r="D228">
        <f t="shared" si="28"/>
        <v>16</v>
      </c>
      <c r="E228">
        <f>IF(B228 &lt;= 5,VLOOKUP(C228,$R$3:$S$6,2,FALSE),0)</f>
        <v>0.9</v>
      </c>
      <c r="F228">
        <f t="shared" si="25"/>
        <v>14</v>
      </c>
      <c r="G228">
        <f t="shared" si="26"/>
        <v>420</v>
      </c>
      <c r="H228">
        <f t="shared" si="29"/>
        <v>26970</v>
      </c>
      <c r="I228">
        <f t="shared" si="30"/>
        <v>0</v>
      </c>
      <c r="J228">
        <f t="shared" si="31"/>
        <v>18155</v>
      </c>
      <c r="K228">
        <f t="shared" si="27"/>
        <v>8815</v>
      </c>
    </row>
    <row r="229" spans="1:11" x14ac:dyDescent="0.25">
      <c r="A229" s="1">
        <v>45154</v>
      </c>
      <c r="B229" s="2">
        <f t="shared" si="24"/>
        <v>3</v>
      </c>
      <c r="C229" t="s">
        <v>4</v>
      </c>
      <c r="D229">
        <f t="shared" si="28"/>
        <v>16</v>
      </c>
      <c r="E229">
        <f>IF(B229 &lt;= 5,VLOOKUP(C229,$R$3:$S$6,2,FALSE),0)</f>
        <v>0.9</v>
      </c>
      <c r="F229">
        <f t="shared" si="25"/>
        <v>14</v>
      </c>
      <c r="G229">
        <f t="shared" si="26"/>
        <v>420</v>
      </c>
      <c r="H229">
        <f t="shared" si="29"/>
        <v>27390</v>
      </c>
      <c r="I229">
        <f t="shared" si="30"/>
        <v>0</v>
      </c>
      <c r="J229">
        <f t="shared" si="31"/>
        <v>18155</v>
      </c>
      <c r="K229">
        <f t="shared" si="27"/>
        <v>9235</v>
      </c>
    </row>
    <row r="230" spans="1:11" x14ac:dyDescent="0.25">
      <c r="A230" s="1">
        <v>45155</v>
      </c>
      <c r="B230" s="2">
        <f t="shared" si="24"/>
        <v>4</v>
      </c>
      <c r="C230" t="s">
        <v>4</v>
      </c>
      <c r="D230">
        <f t="shared" si="28"/>
        <v>16</v>
      </c>
      <c r="E230">
        <f>IF(B230 &lt;= 5,VLOOKUP(C230,$R$3:$S$6,2,FALSE),0)</f>
        <v>0.9</v>
      </c>
      <c r="F230">
        <f t="shared" si="25"/>
        <v>14</v>
      </c>
      <c r="G230">
        <f t="shared" si="26"/>
        <v>420</v>
      </c>
      <c r="H230">
        <f t="shared" si="29"/>
        <v>27810</v>
      </c>
      <c r="I230">
        <f t="shared" si="30"/>
        <v>0</v>
      </c>
      <c r="J230">
        <f t="shared" si="31"/>
        <v>18155</v>
      </c>
      <c r="K230">
        <f t="shared" si="27"/>
        <v>9655</v>
      </c>
    </row>
    <row r="231" spans="1:11" x14ac:dyDescent="0.25">
      <c r="A231" s="1">
        <v>45156</v>
      </c>
      <c r="B231" s="2">
        <f t="shared" si="24"/>
        <v>5</v>
      </c>
      <c r="C231" t="s">
        <v>4</v>
      </c>
      <c r="D231">
        <f t="shared" si="28"/>
        <v>16</v>
      </c>
      <c r="E231">
        <f>IF(B231 &lt;= 5,VLOOKUP(C231,$R$3:$S$6,2,FALSE),0)</f>
        <v>0.9</v>
      </c>
      <c r="F231">
        <f t="shared" si="25"/>
        <v>14</v>
      </c>
      <c r="G231">
        <f t="shared" si="26"/>
        <v>420</v>
      </c>
      <c r="H231">
        <f t="shared" si="29"/>
        <v>28230</v>
      </c>
      <c r="I231">
        <f t="shared" si="30"/>
        <v>0</v>
      </c>
      <c r="J231">
        <f t="shared" si="31"/>
        <v>18155</v>
      </c>
      <c r="K231">
        <f t="shared" si="27"/>
        <v>10075</v>
      </c>
    </row>
    <row r="232" spans="1:11" x14ac:dyDescent="0.25">
      <c r="A232" s="1">
        <v>45157</v>
      </c>
      <c r="B232" s="2">
        <f t="shared" si="24"/>
        <v>6</v>
      </c>
      <c r="C232" t="s">
        <v>4</v>
      </c>
      <c r="D232">
        <f t="shared" si="28"/>
        <v>16</v>
      </c>
      <c r="E232">
        <f>IF(B232 &lt;= 5,VLOOKUP(C232,$R$3:$S$6,2,FALSE),0)</f>
        <v>0</v>
      </c>
      <c r="F232">
        <f t="shared" si="25"/>
        <v>0</v>
      </c>
      <c r="G232">
        <f t="shared" si="26"/>
        <v>0</v>
      </c>
      <c r="H232">
        <f t="shared" si="29"/>
        <v>28230</v>
      </c>
      <c r="I232">
        <f t="shared" si="30"/>
        <v>0</v>
      </c>
      <c r="J232">
        <f t="shared" si="31"/>
        <v>18155</v>
      </c>
      <c r="K232">
        <f t="shared" si="27"/>
        <v>10075</v>
      </c>
    </row>
    <row r="233" spans="1:11" x14ac:dyDescent="0.25">
      <c r="A233" s="1">
        <v>45158</v>
      </c>
      <c r="B233" s="2">
        <f t="shared" si="24"/>
        <v>7</v>
      </c>
      <c r="C233" t="s">
        <v>4</v>
      </c>
      <c r="D233">
        <f t="shared" si="28"/>
        <v>16</v>
      </c>
      <c r="E233">
        <f>IF(B233 &lt;= 5,VLOOKUP(C233,$R$3:$S$6,2,FALSE),0)</f>
        <v>0</v>
      </c>
      <c r="F233">
        <f t="shared" si="25"/>
        <v>0</v>
      </c>
      <c r="G233">
        <f t="shared" si="26"/>
        <v>0</v>
      </c>
      <c r="H233">
        <f t="shared" si="29"/>
        <v>28230</v>
      </c>
      <c r="I233">
        <f t="shared" si="30"/>
        <v>240</v>
      </c>
      <c r="J233">
        <f t="shared" si="31"/>
        <v>18395</v>
      </c>
      <c r="K233">
        <f t="shared" si="27"/>
        <v>9835</v>
      </c>
    </row>
    <row r="234" spans="1:11" x14ac:dyDescent="0.25">
      <c r="A234" s="1">
        <v>45159</v>
      </c>
      <c r="B234" s="2">
        <f t="shared" si="24"/>
        <v>1</v>
      </c>
      <c r="C234" t="s">
        <v>4</v>
      </c>
      <c r="D234">
        <f t="shared" si="28"/>
        <v>16</v>
      </c>
      <c r="E234">
        <f>IF(B234 &lt;= 5,VLOOKUP(C234,$R$3:$S$6,2,FALSE),0)</f>
        <v>0.9</v>
      </c>
      <c r="F234">
        <f t="shared" si="25"/>
        <v>14</v>
      </c>
      <c r="G234">
        <f t="shared" si="26"/>
        <v>420</v>
      </c>
      <c r="H234">
        <f t="shared" si="29"/>
        <v>28650</v>
      </c>
      <c r="I234">
        <f t="shared" si="30"/>
        <v>0</v>
      </c>
      <c r="J234">
        <f t="shared" si="31"/>
        <v>18395</v>
      </c>
      <c r="K234">
        <f t="shared" si="27"/>
        <v>10255</v>
      </c>
    </row>
    <row r="235" spans="1:11" x14ac:dyDescent="0.25">
      <c r="A235" s="1">
        <v>45160</v>
      </c>
      <c r="B235" s="2">
        <f t="shared" si="24"/>
        <v>2</v>
      </c>
      <c r="C235" t="s">
        <v>4</v>
      </c>
      <c r="D235">
        <f t="shared" si="28"/>
        <v>16</v>
      </c>
      <c r="E235">
        <f>IF(B235 &lt;= 5,VLOOKUP(C235,$R$3:$S$6,2,FALSE),0)</f>
        <v>0.9</v>
      </c>
      <c r="F235">
        <f t="shared" si="25"/>
        <v>14</v>
      </c>
      <c r="G235">
        <f t="shared" si="26"/>
        <v>420</v>
      </c>
      <c r="H235">
        <f t="shared" si="29"/>
        <v>29070</v>
      </c>
      <c r="I235">
        <f t="shared" si="30"/>
        <v>0</v>
      </c>
      <c r="J235">
        <f t="shared" si="31"/>
        <v>18395</v>
      </c>
      <c r="K235">
        <f t="shared" si="27"/>
        <v>10675</v>
      </c>
    </row>
    <row r="236" spans="1:11" x14ac:dyDescent="0.25">
      <c r="A236" s="1">
        <v>45161</v>
      </c>
      <c r="B236" s="2">
        <f t="shared" si="24"/>
        <v>3</v>
      </c>
      <c r="C236" t="s">
        <v>4</v>
      </c>
      <c r="D236">
        <f t="shared" si="28"/>
        <v>16</v>
      </c>
      <c r="E236">
        <f>IF(B236 &lt;= 5,VLOOKUP(C236,$R$3:$S$6,2,FALSE),0)</f>
        <v>0.9</v>
      </c>
      <c r="F236">
        <f t="shared" si="25"/>
        <v>14</v>
      </c>
      <c r="G236">
        <f t="shared" si="26"/>
        <v>420</v>
      </c>
      <c r="H236">
        <f t="shared" si="29"/>
        <v>29490</v>
      </c>
      <c r="I236">
        <f t="shared" si="30"/>
        <v>0</v>
      </c>
      <c r="J236">
        <f t="shared" si="31"/>
        <v>18395</v>
      </c>
      <c r="K236">
        <f t="shared" si="27"/>
        <v>11095</v>
      </c>
    </row>
    <row r="237" spans="1:11" x14ac:dyDescent="0.25">
      <c r="A237" s="1">
        <v>45162</v>
      </c>
      <c r="B237" s="2">
        <f t="shared" si="24"/>
        <v>4</v>
      </c>
      <c r="C237" t="s">
        <v>4</v>
      </c>
      <c r="D237">
        <f t="shared" si="28"/>
        <v>16</v>
      </c>
      <c r="E237">
        <f>IF(B237 &lt;= 5,VLOOKUP(C237,$R$3:$S$6,2,FALSE),0)</f>
        <v>0.9</v>
      </c>
      <c r="F237">
        <f t="shared" si="25"/>
        <v>14</v>
      </c>
      <c r="G237">
        <f t="shared" si="26"/>
        <v>420</v>
      </c>
      <c r="H237">
        <f t="shared" si="29"/>
        <v>29910</v>
      </c>
      <c r="I237">
        <f t="shared" si="30"/>
        <v>0</v>
      </c>
      <c r="J237">
        <f t="shared" si="31"/>
        <v>18395</v>
      </c>
      <c r="K237">
        <f t="shared" si="27"/>
        <v>11515</v>
      </c>
    </row>
    <row r="238" spans="1:11" x14ac:dyDescent="0.25">
      <c r="A238" s="1">
        <v>45163</v>
      </c>
      <c r="B238" s="2">
        <f t="shared" si="24"/>
        <v>5</v>
      </c>
      <c r="C238" t="s">
        <v>4</v>
      </c>
      <c r="D238">
        <f t="shared" si="28"/>
        <v>16</v>
      </c>
      <c r="E238">
        <f>IF(B238 &lt;= 5,VLOOKUP(C238,$R$3:$S$6,2,FALSE),0)</f>
        <v>0.9</v>
      </c>
      <c r="F238">
        <f t="shared" si="25"/>
        <v>14</v>
      </c>
      <c r="G238">
        <f t="shared" si="26"/>
        <v>420</v>
      </c>
      <c r="H238">
        <f t="shared" si="29"/>
        <v>30330</v>
      </c>
      <c r="I238">
        <f t="shared" si="30"/>
        <v>0</v>
      </c>
      <c r="J238">
        <f t="shared" si="31"/>
        <v>18395</v>
      </c>
      <c r="K238">
        <f t="shared" si="27"/>
        <v>11935</v>
      </c>
    </row>
    <row r="239" spans="1:11" x14ac:dyDescent="0.25">
      <c r="A239" s="1">
        <v>45164</v>
      </c>
      <c r="B239" s="2">
        <f t="shared" si="24"/>
        <v>6</v>
      </c>
      <c r="C239" t="s">
        <v>4</v>
      </c>
      <c r="D239">
        <f t="shared" si="28"/>
        <v>16</v>
      </c>
      <c r="E239">
        <f>IF(B239 &lt;= 5,VLOOKUP(C239,$R$3:$S$6,2,FALSE),0)</f>
        <v>0</v>
      </c>
      <c r="F239">
        <f t="shared" si="25"/>
        <v>0</v>
      </c>
      <c r="G239">
        <f t="shared" si="26"/>
        <v>0</v>
      </c>
      <c r="H239">
        <f t="shared" si="29"/>
        <v>30330</v>
      </c>
      <c r="I239">
        <f t="shared" si="30"/>
        <v>0</v>
      </c>
      <c r="J239">
        <f t="shared" si="31"/>
        <v>18395</v>
      </c>
      <c r="K239">
        <f t="shared" si="27"/>
        <v>11935</v>
      </c>
    </row>
    <row r="240" spans="1:11" x14ac:dyDescent="0.25">
      <c r="A240" s="1">
        <v>45165</v>
      </c>
      <c r="B240" s="2">
        <f t="shared" si="24"/>
        <v>7</v>
      </c>
      <c r="C240" t="s">
        <v>4</v>
      </c>
      <c r="D240">
        <f t="shared" si="28"/>
        <v>16</v>
      </c>
      <c r="E240">
        <f>IF(B240 &lt;= 5,VLOOKUP(C240,$R$3:$S$6,2,FALSE),0)</f>
        <v>0</v>
      </c>
      <c r="F240">
        <f t="shared" si="25"/>
        <v>0</v>
      </c>
      <c r="G240">
        <f t="shared" si="26"/>
        <v>0</v>
      </c>
      <c r="H240">
        <f t="shared" si="29"/>
        <v>30330</v>
      </c>
      <c r="I240">
        <f t="shared" si="30"/>
        <v>240</v>
      </c>
      <c r="J240">
        <f t="shared" si="31"/>
        <v>18635</v>
      </c>
      <c r="K240">
        <f t="shared" si="27"/>
        <v>11695</v>
      </c>
    </row>
    <row r="241" spans="1:11" x14ac:dyDescent="0.25">
      <c r="A241" s="1">
        <v>45166</v>
      </c>
      <c r="B241" s="2">
        <f t="shared" si="24"/>
        <v>1</v>
      </c>
      <c r="C241" t="s">
        <v>4</v>
      </c>
      <c r="D241">
        <f t="shared" si="28"/>
        <v>16</v>
      </c>
      <c r="E241">
        <f>IF(B241 &lt;= 5,VLOOKUP(C241,$R$3:$S$6,2,FALSE),0)</f>
        <v>0.9</v>
      </c>
      <c r="F241">
        <f t="shared" si="25"/>
        <v>14</v>
      </c>
      <c r="G241">
        <f t="shared" si="26"/>
        <v>420</v>
      </c>
      <c r="H241">
        <f t="shared" si="29"/>
        <v>30750</v>
      </c>
      <c r="I241">
        <f t="shared" si="30"/>
        <v>0</v>
      </c>
      <c r="J241">
        <f t="shared" si="31"/>
        <v>18635</v>
      </c>
      <c r="K241">
        <f t="shared" si="27"/>
        <v>12115</v>
      </c>
    </row>
    <row r="242" spans="1:11" x14ac:dyDescent="0.25">
      <c r="A242" s="1">
        <v>45167</v>
      </c>
      <c r="B242" s="2">
        <f t="shared" si="24"/>
        <v>2</v>
      </c>
      <c r="C242" t="s">
        <v>4</v>
      </c>
      <c r="D242">
        <f t="shared" si="28"/>
        <v>16</v>
      </c>
      <c r="E242">
        <f>IF(B242 &lt;= 5,VLOOKUP(C242,$R$3:$S$6,2,FALSE),0)</f>
        <v>0.9</v>
      </c>
      <c r="F242">
        <f t="shared" si="25"/>
        <v>14</v>
      </c>
      <c r="G242">
        <f t="shared" si="26"/>
        <v>420</v>
      </c>
      <c r="H242">
        <f t="shared" si="29"/>
        <v>31170</v>
      </c>
      <c r="I242">
        <f t="shared" si="30"/>
        <v>0</v>
      </c>
      <c r="J242">
        <f t="shared" si="31"/>
        <v>18635</v>
      </c>
      <c r="K242">
        <f t="shared" si="27"/>
        <v>12535</v>
      </c>
    </row>
    <row r="243" spans="1:11" x14ac:dyDescent="0.25">
      <c r="A243" s="1">
        <v>45168</v>
      </c>
      <c r="B243" s="2">
        <f t="shared" si="24"/>
        <v>3</v>
      </c>
      <c r="C243" t="s">
        <v>4</v>
      </c>
      <c r="D243">
        <f t="shared" si="28"/>
        <v>16</v>
      </c>
      <c r="E243">
        <f>IF(B243 &lt;= 5,VLOOKUP(C243,$R$3:$S$6,2,FALSE),0)</f>
        <v>0.9</v>
      </c>
      <c r="F243">
        <f t="shared" si="25"/>
        <v>14</v>
      </c>
      <c r="G243">
        <f t="shared" si="26"/>
        <v>420</v>
      </c>
      <c r="H243">
        <f t="shared" si="29"/>
        <v>31590</v>
      </c>
      <c r="I243">
        <f t="shared" si="30"/>
        <v>0</v>
      </c>
      <c r="J243">
        <f t="shared" si="31"/>
        <v>18635</v>
      </c>
      <c r="K243">
        <f t="shared" si="27"/>
        <v>12955</v>
      </c>
    </row>
    <row r="244" spans="1:11" x14ac:dyDescent="0.25">
      <c r="A244" s="1">
        <v>45169</v>
      </c>
      <c r="B244" s="2">
        <f t="shared" si="24"/>
        <v>4</v>
      </c>
      <c r="C244" t="s">
        <v>4</v>
      </c>
      <c r="D244">
        <f t="shared" si="28"/>
        <v>16</v>
      </c>
      <c r="E244">
        <f>IF(B244 &lt;= 5,VLOOKUP(C244,$R$3:$S$6,2,FALSE),0)</f>
        <v>0.9</v>
      </c>
      <c r="F244">
        <f t="shared" si="25"/>
        <v>14</v>
      </c>
      <c r="G244">
        <f t="shared" si="26"/>
        <v>420</v>
      </c>
      <c r="H244">
        <f t="shared" si="29"/>
        <v>32010</v>
      </c>
      <c r="I244">
        <f t="shared" si="30"/>
        <v>0</v>
      </c>
      <c r="J244">
        <f t="shared" si="31"/>
        <v>18635</v>
      </c>
      <c r="K244">
        <f t="shared" si="27"/>
        <v>13375</v>
      </c>
    </row>
    <row r="245" spans="1:11" x14ac:dyDescent="0.25">
      <c r="A245" s="1">
        <v>45170</v>
      </c>
      <c r="B245" s="2">
        <f t="shared" si="24"/>
        <v>5</v>
      </c>
      <c r="C245" t="s">
        <v>4</v>
      </c>
      <c r="D245">
        <f t="shared" si="28"/>
        <v>19</v>
      </c>
      <c r="E245">
        <f>IF(B245 &lt;= 5,VLOOKUP(C245,$R$3:$S$6,2,FALSE),0)</f>
        <v>0.9</v>
      </c>
      <c r="F245">
        <f t="shared" si="25"/>
        <v>17</v>
      </c>
      <c r="G245">
        <f t="shared" si="26"/>
        <v>510</v>
      </c>
      <c r="H245">
        <f t="shared" si="29"/>
        <v>32520</v>
      </c>
      <c r="I245">
        <f t="shared" si="30"/>
        <v>2400</v>
      </c>
      <c r="J245">
        <f t="shared" si="31"/>
        <v>21035</v>
      </c>
      <c r="K245">
        <f t="shared" si="27"/>
        <v>11485</v>
      </c>
    </row>
    <row r="246" spans="1:11" x14ac:dyDescent="0.25">
      <c r="A246" s="1">
        <v>45171</v>
      </c>
      <c r="B246" s="2">
        <f t="shared" si="24"/>
        <v>6</v>
      </c>
      <c r="C246" t="s">
        <v>4</v>
      </c>
      <c r="D246">
        <f t="shared" si="28"/>
        <v>19</v>
      </c>
      <c r="E246">
        <f>IF(B246 &lt;= 5,VLOOKUP(C246,$R$3:$S$6,2,FALSE),0)</f>
        <v>0</v>
      </c>
      <c r="F246">
        <f t="shared" si="25"/>
        <v>0</v>
      </c>
      <c r="G246">
        <f t="shared" si="26"/>
        <v>0</v>
      </c>
      <c r="H246">
        <f t="shared" si="29"/>
        <v>32520</v>
      </c>
      <c r="I246">
        <f t="shared" si="30"/>
        <v>0</v>
      </c>
      <c r="J246">
        <f t="shared" si="31"/>
        <v>21035</v>
      </c>
      <c r="K246">
        <f t="shared" si="27"/>
        <v>11485</v>
      </c>
    </row>
    <row r="247" spans="1:11" x14ac:dyDescent="0.25">
      <c r="A247" s="1">
        <v>45172</v>
      </c>
      <c r="B247" s="2">
        <f t="shared" si="24"/>
        <v>7</v>
      </c>
      <c r="C247" t="s">
        <v>4</v>
      </c>
      <c r="D247">
        <f t="shared" si="28"/>
        <v>19</v>
      </c>
      <c r="E247">
        <f>IF(B247 &lt;= 5,VLOOKUP(C247,$R$3:$S$6,2,FALSE),0)</f>
        <v>0</v>
      </c>
      <c r="F247">
        <f t="shared" si="25"/>
        <v>0</v>
      </c>
      <c r="G247">
        <f t="shared" si="26"/>
        <v>0</v>
      </c>
      <c r="H247">
        <f t="shared" si="29"/>
        <v>32520</v>
      </c>
      <c r="I247">
        <f t="shared" si="30"/>
        <v>285</v>
      </c>
      <c r="J247">
        <f t="shared" si="31"/>
        <v>21320</v>
      </c>
      <c r="K247">
        <f t="shared" si="27"/>
        <v>11200</v>
      </c>
    </row>
    <row r="248" spans="1:11" x14ac:dyDescent="0.25">
      <c r="A248" s="1">
        <v>45173</v>
      </c>
      <c r="B248" s="2">
        <f t="shared" si="24"/>
        <v>1</v>
      </c>
      <c r="C248" t="s">
        <v>4</v>
      </c>
      <c r="D248">
        <f t="shared" si="28"/>
        <v>19</v>
      </c>
      <c r="E248">
        <f>IF(B248 &lt;= 5,VLOOKUP(C248,$R$3:$S$6,2,FALSE),0)</f>
        <v>0.9</v>
      </c>
      <c r="F248">
        <f t="shared" si="25"/>
        <v>17</v>
      </c>
      <c r="G248">
        <f t="shared" si="26"/>
        <v>510</v>
      </c>
      <c r="H248">
        <f t="shared" si="29"/>
        <v>33030</v>
      </c>
      <c r="I248">
        <f t="shared" si="30"/>
        <v>0</v>
      </c>
      <c r="J248">
        <f t="shared" si="31"/>
        <v>21320</v>
      </c>
      <c r="K248">
        <f t="shared" si="27"/>
        <v>11710</v>
      </c>
    </row>
    <row r="249" spans="1:11" x14ac:dyDescent="0.25">
      <c r="A249" s="1">
        <v>45174</v>
      </c>
      <c r="B249" s="2">
        <f t="shared" si="24"/>
        <v>2</v>
      </c>
      <c r="C249" t="s">
        <v>4</v>
      </c>
      <c r="D249">
        <f t="shared" si="28"/>
        <v>19</v>
      </c>
      <c r="E249">
        <f>IF(B249 &lt;= 5,VLOOKUP(C249,$R$3:$S$6,2,FALSE),0)</f>
        <v>0.9</v>
      </c>
      <c r="F249">
        <f t="shared" si="25"/>
        <v>17</v>
      </c>
      <c r="G249">
        <f t="shared" si="26"/>
        <v>510</v>
      </c>
      <c r="H249">
        <f t="shared" si="29"/>
        <v>33540</v>
      </c>
      <c r="I249">
        <f t="shared" si="30"/>
        <v>0</v>
      </c>
      <c r="J249">
        <f t="shared" si="31"/>
        <v>21320</v>
      </c>
      <c r="K249">
        <f t="shared" si="27"/>
        <v>12220</v>
      </c>
    </row>
    <row r="250" spans="1:11" x14ac:dyDescent="0.25">
      <c r="A250" s="1">
        <v>45175</v>
      </c>
      <c r="B250" s="2">
        <f t="shared" si="24"/>
        <v>3</v>
      </c>
      <c r="C250" t="s">
        <v>4</v>
      </c>
      <c r="D250">
        <f t="shared" si="28"/>
        <v>19</v>
      </c>
      <c r="E250">
        <f>IF(B250 &lt;= 5,VLOOKUP(C250,$R$3:$S$6,2,FALSE),0)</f>
        <v>0.9</v>
      </c>
      <c r="F250">
        <f t="shared" si="25"/>
        <v>17</v>
      </c>
      <c r="G250">
        <f t="shared" si="26"/>
        <v>510</v>
      </c>
      <c r="H250">
        <f t="shared" si="29"/>
        <v>34050</v>
      </c>
      <c r="I250">
        <f t="shared" si="30"/>
        <v>0</v>
      </c>
      <c r="J250">
        <f t="shared" si="31"/>
        <v>21320</v>
      </c>
      <c r="K250">
        <f t="shared" si="27"/>
        <v>12730</v>
      </c>
    </row>
    <row r="251" spans="1:11" x14ac:dyDescent="0.25">
      <c r="A251" s="1">
        <v>45176</v>
      </c>
      <c r="B251" s="2">
        <f t="shared" si="24"/>
        <v>4</v>
      </c>
      <c r="C251" t="s">
        <v>4</v>
      </c>
      <c r="D251">
        <f t="shared" si="28"/>
        <v>19</v>
      </c>
      <c r="E251">
        <f>IF(B251 &lt;= 5,VLOOKUP(C251,$R$3:$S$6,2,FALSE),0)</f>
        <v>0.9</v>
      </c>
      <c r="F251">
        <f t="shared" si="25"/>
        <v>17</v>
      </c>
      <c r="G251">
        <f t="shared" si="26"/>
        <v>510</v>
      </c>
      <c r="H251">
        <f t="shared" si="29"/>
        <v>34560</v>
      </c>
      <c r="I251">
        <f t="shared" si="30"/>
        <v>0</v>
      </c>
      <c r="J251">
        <f t="shared" si="31"/>
        <v>21320</v>
      </c>
      <c r="K251">
        <f t="shared" si="27"/>
        <v>13240</v>
      </c>
    </row>
    <row r="252" spans="1:11" x14ac:dyDescent="0.25">
      <c r="A252" s="1">
        <v>45177</v>
      </c>
      <c r="B252" s="2">
        <f t="shared" si="24"/>
        <v>5</v>
      </c>
      <c r="C252" t="s">
        <v>4</v>
      </c>
      <c r="D252">
        <f t="shared" si="28"/>
        <v>19</v>
      </c>
      <c r="E252">
        <f>IF(B252 &lt;= 5,VLOOKUP(C252,$R$3:$S$6,2,FALSE),0)</f>
        <v>0.9</v>
      </c>
      <c r="F252">
        <f t="shared" si="25"/>
        <v>17</v>
      </c>
      <c r="G252">
        <f t="shared" si="26"/>
        <v>510</v>
      </c>
      <c r="H252">
        <f t="shared" si="29"/>
        <v>35070</v>
      </c>
      <c r="I252">
        <f t="shared" si="30"/>
        <v>0</v>
      </c>
      <c r="J252">
        <f t="shared" si="31"/>
        <v>21320</v>
      </c>
      <c r="K252">
        <f t="shared" si="27"/>
        <v>13750</v>
      </c>
    </row>
    <row r="253" spans="1:11" x14ac:dyDescent="0.25">
      <c r="A253" s="1">
        <v>45178</v>
      </c>
      <c r="B253" s="2">
        <f t="shared" si="24"/>
        <v>6</v>
      </c>
      <c r="C253" t="s">
        <v>4</v>
      </c>
      <c r="D253">
        <f t="shared" si="28"/>
        <v>19</v>
      </c>
      <c r="E253">
        <f>IF(B253 &lt;= 5,VLOOKUP(C253,$R$3:$S$6,2,FALSE),0)</f>
        <v>0</v>
      </c>
      <c r="F253">
        <f t="shared" si="25"/>
        <v>0</v>
      </c>
      <c r="G253">
        <f t="shared" si="26"/>
        <v>0</v>
      </c>
      <c r="H253">
        <f t="shared" si="29"/>
        <v>35070</v>
      </c>
      <c r="I253">
        <f t="shared" si="30"/>
        <v>0</v>
      </c>
      <c r="J253">
        <f t="shared" si="31"/>
        <v>21320</v>
      </c>
      <c r="K253">
        <f t="shared" si="27"/>
        <v>13750</v>
      </c>
    </row>
    <row r="254" spans="1:11" x14ac:dyDescent="0.25">
      <c r="A254" s="1">
        <v>45179</v>
      </c>
      <c r="B254" s="2">
        <f t="shared" si="24"/>
        <v>7</v>
      </c>
      <c r="C254" t="s">
        <v>4</v>
      </c>
      <c r="D254">
        <f t="shared" si="28"/>
        <v>19</v>
      </c>
      <c r="E254">
        <f>IF(B254 &lt;= 5,VLOOKUP(C254,$R$3:$S$6,2,FALSE),0)</f>
        <v>0</v>
      </c>
      <c r="F254">
        <f t="shared" si="25"/>
        <v>0</v>
      </c>
      <c r="G254">
        <f t="shared" si="26"/>
        <v>0</v>
      </c>
      <c r="H254">
        <f t="shared" si="29"/>
        <v>35070</v>
      </c>
      <c r="I254">
        <f t="shared" si="30"/>
        <v>285</v>
      </c>
      <c r="J254">
        <f t="shared" si="31"/>
        <v>21605</v>
      </c>
      <c r="K254">
        <f t="shared" si="27"/>
        <v>13465</v>
      </c>
    </row>
    <row r="255" spans="1:11" x14ac:dyDescent="0.25">
      <c r="A255" s="1">
        <v>45180</v>
      </c>
      <c r="B255" s="2">
        <f t="shared" si="24"/>
        <v>1</v>
      </c>
      <c r="C255" t="s">
        <v>4</v>
      </c>
      <c r="D255">
        <f t="shared" si="28"/>
        <v>19</v>
      </c>
      <c r="E255">
        <f>IF(B255 &lt;= 5,VLOOKUP(C255,$R$3:$S$6,2,FALSE),0)</f>
        <v>0.9</v>
      </c>
      <c r="F255">
        <f t="shared" si="25"/>
        <v>17</v>
      </c>
      <c r="G255">
        <f t="shared" si="26"/>
        <v>510</v>
      </c>
      <c r="H255">
        <f t="shared" si="29"/>
        <v>35580</v>
      </c>
      <c r="I255">
        <f t="shared" si="30"/>
        <v>0</v>
      </c>
      <c r="J255">
        <f t="shared" si="31"/>
        <v>21605</v>
      </c>
      <c r="K255">
        <f t="shared" si="27"/>
        <v>13975</v>
      </c>
    </row>
    <row r="256" spans="1:11" x14ac:dyDescent="0.25">
      <c r="A256" s="1">
        <v>45181</v>
      </c>
      <c r="B256" s="2">
        <f t="shared" si="24"/>
        <v>2</v>
      </c>
      <c r="C256" t="s">
        <v>4</v>
      </c>
      <c r="D256">
        <f t="shared" si="28"/>
        <v>19</v>
      </c>
      <c r="E256">
        <f>IF(B256 &lt;= 5,VLOOKUP(C256,$R$3:$S$6,2,FALSE),0)</f>
        <v>0.9</v>
      </c>
      <c r="F256">
        <f t="shared" si="25"/>
        <v>17</v>
      </c>
      <c r="G256">
        <f t="shared" si="26"/>
        <v>510</v>
      </c>
      <c r="H256">
        <f t="shared" si="29"/>
        <v>36090</v>
      </c>
      <c r="I256">
        <f t="shared" si="30"/>
        <v>0</v>
      </c>
      <c r="J256">
        <f t="shared" si="31"/>
        <v>21605</v>
      </c>
      <c r="K256">
        <f t="shared" si="27"/>
        <v>14485</v>
      </c>
    </row>
    <row r="257" spans="1:11" x14ac:dyDescent="0.25">
      <c r="A257" s="1">
        <v>45182</v>
      </c>
      <c r="B257" s="2">
        <f t="shared" si="24"/>
        <v>3</v>
      </c>
      <c r="C257" t="s">
        <v>4</v>
      </c>
      <c r="D257">
        <f t="shared" si="28"/>
        <v>19</v>
      </c>
      <c r="E257">
        <f>IF(B257 &lt;= 5,VLOOKUP(C257,$R$3:$S$6,2,FALSE),0)</f>
        <v>0.9</v>
      </c>
      <c r="F257">
        <f t="shared" si="25"/>
        <v>17</v>
      </c>
      <c r="G257">
        <f t="shared" si="26"/>
        <v>510</v>
      </c>
      <c r="H257">
        <f t="shared" si="29"/>
        <v>36600</v>
      </c>
      <c r="I257">
        <f t="shared" si="30"/>
        <v>0</v>
      </c>
      <c r="J257">
        <f t="shared" si="31"/>
        <v>21605</v>
      </c>
      <c r="K257">
        <f t="shared" si="27"/>
        <v>14995</v>
      </c>
    </row>
    <row r="258" spans="1:11" x14ac:dyDescent="0.25">
      <c r="A258" s="1">
        <v>45183</v>
      </c>
      <c r="B258" s="2">
        <f t="shared" si="24"/>
        <v>4</v>
      </c>
      <c r="C258" t="s">
        <v>4</v>
      </c>
      <c r="D258">
        <f t="shared" si="28"/>
        <v>19</v>
      </c>
      <c r="E258">
        <f>IF(B258 &lt;= 5,VLOOKUP(C258,$R$3:$S$6,2,FALSE),0)</f>
        <v>0.9</v>
      </c>
      <c r="F258">
        <f t="shared" si="25"/>
        <v>17</v>
      </c>
      <c r="G258">
        <f t="shared" si="26"/>
        <v>510</v>
      </c>
      <c r="H258">
        <f t="shared" si="29"/>
        <v>37110</v>
      </c>
      <c r="I258">
        <f t="shared" si="30"/>
        <v>0</v>
      </c>
      <c r="J258">
        <f t="shared" si="31"/>
        <v>21605</v>
      </c>
      <c r="K258">
        <f t="shared" si="27"/>
        <v>15505</v>
      </c>
    </row>
    <row r="259" spans="1:11" x14ac:dyDescent="0.25">
      <c r="A259" s="1">
        <v>45184</v>
      </c>
      <c r="B259" s="2">
        <f t="shared" ref="B259:B322" si="32">WEEKDAY(A259,2)</f>
        <v>5</v>
      </c>
      <c r="C259" t="s">
        <v>4</v>
      </c>
      <c r="D259">
        <f t="shared" si="28"/>
        <v>19</v>
      </c>
      <c r="E259">
        <f>IF(B259 &lt;= 5,VLOOKUP(C259,$R$3:$S$6,2,FALSE),0)</f>
        <v>0.9</v>
      </c>
      <c r="F259">
        <f t="shared" ref="F259:F322" si="33">ROUNDDOWN(D259*E259,0)</f>
        <v>17</v>
      </c>
      <c r="G259">
        <f t="shared" ref="G259:G322" si="34">IF(B259&lt;=5,F259*$Q$9,0)</f>
        <v>510</v>
      </c>
      <c r="H259">
        <f t="shared" si="29"/>
        <v>37620</v>
      </c>
      <c r="I259">
        <f t="shared" si="30"/>
        <v>0</v>
      </c>
      <c r="J259">
        <f t="shared" si="31"/>
        <v>21605</v>
      </c>
      <c r="K259">
        <f t="shared" ref="K259:K322" si="35">H259-J259</f>
        <v>16015</v>
      </c>
    </row>
    <row r="260" spans="1:11" x14ac:dyDescent="0.25">
      <c r="A260" s="1">
        <v>45185</v>
      </c>
      <c r="B260" s="2">
        <f t="shared" si="32"/>
        <v>6</v>
      </c>
      <c r="C260" t="s">
        <v>4</v>
      </c>
      <c r="D260">
        <f t="shared" ref="D260:D323" si="36">IF(AND(MONTH(A260)&lt;&gt;MONTH(A259),K259&gt;=2400),D259+3,D259)</f>
        <v>19</v>
      </c>
      <c r="E260">
        <f>IF(B260 &lt;= 5,VLOOKUP(C260,$R$3:$S$6,2,FALSE),0)</f>
        <v>0</v>
      </c>
      <c r="F260">
        <f t="shared" si="33"/>
        <v>0</v>
      </c>
      <c r="G260">
        <f t="shared" si="34"/>
        <v>0</v>
      </c>
      <c r="H260">
        <f t="shared" ref="H260:H323" si="37">H259+G260</f>
        <v>37620</v>
      </c>
      <c r="I260">
        <f t="shared" ref="I260:I323" si="38">IF(B260=7,D260*$Q$10,0) + IF(AND(MONTH(A260)&lt;&gt;MONTH(A259),K259&gt;=2400),2400,0)</f>
        <v>0</v>
      </c>
      <c r="J260">
        <f t="shared" ref="J260:J323" si="39">J259+I260</f>
        <v>21605</v>
      </c>
      <c r="K260">
        <f t="shared" si="35"/>
        <v>16015</v>
      </c>
    </row>
    <row r="261" spans="1:11" x14ac:dyDescent="0.25">
      <c r="A261" s="1">
        <v>45186</v>
      </c>
      <c r="B261" s="2">
        <f t="shared" si="32"/>
        <v>7</v>
      </c>
      <c r="C261" t="s">
        <v>4</v>
      </c>
      <c r="D261">
        <f t="shared" si="36"/>
        <v>19</v>
      </c>
      <c r="E261">
        <f>IF(B261 &lt;= 5,VLOOKUP(C261,$R$3:$S$6,2,FALSE),0)</f>
        <v>0</v>
      </c>
      <c r="F261">
        <f t="shared" si="33"/>
        <v>0</v>
      </c>
      <c r="G261">
        <f t="shared" si="34"/>
        <v>0</v>
      </c>
      <c r="H261">
        <f t="shared" si="37"/>
        <v>37620</v>
      </c>
      <c r="I261">
        <f t="shared" si="38"/>
        <v>285</v>
      </c>
      <c r="J261">
        <f t="shared" si="39"/>
        <v>21890</v>
      </c>
      <c r="K261">
        <f t="shared" si="35"/>
        <v>15730</v>
      </c>
    </row>
    <row r="262" spans="1:11" x14ac:dyDescent="0.25">
      <c r="A262" s="1">
        <v>45187</v>
      </c>
      <c r="B262" s="2">
        <f t="shared" si="32"/>
        <v>1</v>
      </c>
      <c r="C262" t="s">
        <v>4</v>
      </c>
      <c r="D262">
        <f t="shared" si="36"/>
        <v>19</v>
      </c>
      <c r="E262">
        <f>IF(B262 &lt;= 5,VLOOKUP(C262,$R$3:$S$6,2,FALSE),0)</f>
        <v>0.9</v>
      </c>
      <c r="F262">
        <f t="shared" si="33"/>
        <v>17</v>
      </c>
      <c r="G262">
        <f t="shared" si="34"/>
        <v>510</v>
      </c>
      <c r="H262">
        <f t="shared" si="37"/>
        <v>38130</v>
      </c>
      <c r="I262">
        <f t="shared" si="38"/>
        <v>0</v>
      </c>
      <c r="J262">
        <f t="shared" si="39"/>
        <v>21890</v>
      </c>
      <c r="K262">
        <f t="shared" si="35"/>
        <v>16240</v>
      </c>
    </row>
    <row r="263" spans="1:11" x14ac:dyDescent="0.25">
      <c r="A263" s="1">
        <v>45188</v>
      </c>
      <c r="B263" s="2">
        <f t="shared" si="32"/>
        <v>2</v>
      </c>
      <c r="C263" t="s">
        <v>4</v>
      </c>
      <c r="D263">
        <f t="shared" si="36"/>
        <v>19</v>
      </c>
      <c r="E263">
        <f>IF(B263 &lt;= 5,VLOOKUP(C263,$R$3:$S$6,2,FALSE),0)</f>
        <v>0.9</v>
      </c>
      <c r="F263">
        <f t="shared" si="33"/>
        <v>17</v>
      </c>
      <c r="G263">
        <f t="shared" si="34"/>
        <v>510</v>
      </c>
      <c r="H263">
        <f t="shared" si="37"/>
        <v>38640</v>
      </c>
      <c r="I263">
        <f t="shared" si="38"/>
        <v>0</v>
      </c>
      <c r="J263">
        <f t="shared" si="39"/>
        <v>21890</v>
      </c>
      <c r="K263">
        <f t="shared" si="35"/>
        <v>16750</v>
      </c>
    </row>
    <row r="264" spans="1:11" x14ac:dyDescent="0.25">
      <c r="A264" s="1">
        <v>45189</v>
      </c>
      <c r="B264" s="2">
        <f t="shared" si="32"/>
        <v>3</v>
      </c>
      <c r="C264" t="s">
        <v>4</v>
      </c>
      <c r="D264">
        <f t="shared" si="36"/>
        <v>19</v>
      </c>
      <c r="E264">
        <f>IF(B264 &lt;= 5,VLOOKUP(C264,$R$3:$S$6,2,FALSE),0)</f>
        <v>0.9</v>
      </c>
      <c r="F264">
        <f t="shared" si="33"/>
        <v>17</v>
      </c>
      <c r="G264">
        <f t="shared" si="34"/>
        <v>510</v>
      </c>
      <c r="H264">
        <f t="shared" si="37"/>
        <v>39150</v>
      </c>
      <c r="I264">
        <f t="shared" si="38"/>
        <v>0</v>
      </c>
      <c r="J264">
        <f t="shared" si="39"/>
        <v>21890</v>
      </c>
      <c r="K264">
        <f t="shared" si="35"/>
        <v>17260</v>
      </c>
    </row>
    <row r="265" spans="1:11" x14ac:dyDescent="0.25">
      <c r="A265" s="1">
        <v>45190</v>
      </c>
      <c r="B265" s="2">
        <f t="shared" si="32"/>
        <v>4</v>
      </c>
      <c r="C265" t="s">
        <v>4</v>
      </c>
      <c r="D265">
        <f t="shared" si="36"/>
        <v>19</v>
      </c>
      <c r="E265">
        <f>IF(B265 &lt;= 5,VLOOKUP(C265,$R$3:$S$6,2,FALSE),0)</f>
        <v>0.9</v>
      </c>
      <c r="F265">
        <f t="shared" si="33"/>
        <v>17</v>
      </c>
      <c r="G265">
        <f t="shared" si="34"/>
        <v>510</v>
      </c>
      <c r="H265">
        <f t="shared" si="37"/>
        <v>39660</v>
      </c>
      <c r="I265">
        <f t="shared" si="38"/>
        <v>0</v>
      </c>
      <c r="J265">
        <f t="shared" si="39"/>
        <v>21890</v>
      </c>
      <c r="K265">
        <f t="shared" si="35"/>
        <v>17770</v>
      </c>
    </row>
    <row r="266" spans="1:11" x14ac:dyDescent="0.25">
      <c r="A266" s="1">
        <v>45191</v>
      </c>
      <c r="B266" s="2">
        <f t="shared" si="32"/>
        <v>5</v>
      </c>
      <c r="C266" t="s">
        <v>4</v>
      </c>
      <c r="D266">
        <f t="shared" si="36"/>
        <v>19</v>
      </c>
      <c r="E266">
        <f>IF(B266 &lt;= 5,VLOOKUP(C266,$R$3:$S$6,2,FALSE),0)</f>
        <v>0.9</v>
      </c>
      <c r="F266">
        <f t="shared" si="33"/>
        <v>17</v>
      </c>
      <c r="G266">
        <f t="shared" si="34"/>
        <v>510</v>
      </c>
      <c r="H266">
        <f t="shared" si="37"/>
        <v>40170</v>
      </c>
      <c r="I266">
        <f t="shared" si="38"/>
        <v>0</v>
      </c>
      <c r="J266">
        <f t="shared" si="39"/>
        <v>21890</v>
      </c>
      <c r="K266">
        <f t="shared" si="35"/>
        <v>18280</v>
      </c>
    </row>
    <row r="267" spans="1:11" x14ac:dyDescent="0.25">
      <c r="A267" s="1">
        <v>45192</v>
      </c>
      <c r="B267" s="2">
        <f t="shared" si="32"/>
        <v>6</v>
      </c>
      <c r="C267" t="s">
        <v>5</v>
      </c>
      <c r="D267">
        <f t="shared" si="36"/>
        <v>19</v>
      </c>
      <c r="E267">
        <f>IF(B267 &lt;= 5,VLOOKUP(C267,$R$3:$S$6,2,FALSE),0)</f>
        <v>0</v>
      </c>
      <c r="F267">
        <f t="shared" si="33"/>
        <v>0</v>
      </c>
      <c r="G267">
        <f t="shared" si="34"/>
        <v>0</v>
      </c>
      <c r="H267">
        <f t="shared" si="37"/>
        <v>40170</v>
      </c>
      <c r="I267">
        <f t="shared" si="38"/>
        <v>0</v>
      </c>
      <c r="J267">
        <f t="shared" si="39"/>
        <v>21890</v>
      </c>
      <c r="K267">
        <f t="shared" si="35"/>
        <v>18280</v>
      </c>
    </row>
    <row r="268" spans="1:11" x14ac:dyDescent="0.25">
      <c r="A268" s="1">
        <v>45193</v>
      </c>
      <c r="B268" s="2">
        <f t="shared" si="32"/>
        <v>7</v>
      </c>
      <c r="C268" t="s">
        <v>5</v>
      </c>
      <c r="D268">
        <f t="shared" si="36"/>
        <v>19</v>
      </c>
      <c r="E268">
        <f>IF(B268 &lt;= 5,VLOOKUP(C268,$R$3:$S$6,2,FALSE),0)</f>
        <v>0</v>
      </c>
      <c r="F268">
        <f t="shared" si="33"/>
        <v>0</v>
      </c>
      <c r="G268">
        <f t="shared" si="34"/>
        <v>0</v>
      </c>
      <c r="H268">
        <f t="shared" si="37"/>
        <v>40170</v>
      </c>
      <c r="I268">
        <f t="shared" si="38"/>
        <v>285</v>
      </c>
      <c r="J268">
        <f t="shared" si="39"/>
        <v>22175</v>
      </c>
      <c r="K268">
        <f t="shared" si="35"/>
        <v>17995</v>
      </c>
    </row>
    <row r="269" spans="1:11" x14ac:dyDescent="0.25">
      <c r="A269" s="1">
        <v>45194</v>
      </c>
      <c r="B269" s="2">
        <f t="shared" si="32"/>
        <v>1</v>
      </c>
      <c r="C269" t="s">
        <v>5</v>
      </c>
      <c r="D269">
        <f t="shared" si="36"/>
        <v>19</v>
      </c>
      <c r="E269">
        <f>IF(B269 &lt;= 5,VLOOKUP(C269,$R$3:$S$6,2,FALSE),0)</f>
        <v>0.4</v>
      </c>
      <c r="F269">
        <f t="shared" si="33"/>
        <v>7</v>
      </c>
      <c r="G269">
        <f t="shared" si="34"/>
        <v>210</v>
      </c>
      <c r="H269">
        <f t="shared" si="37"/>
        <v>40380</v>
      </c>
      <c r="I269">
        <f t="shared" si="38"/>
        <v>0</v>
      </c>
      <c r="J269">
        <f t="shared" si="39"/>
        <v>22175</v>
      </c>
      <c r="K269">
        <f t="shared" si="35"/>
        <v>18205</v>
      </c>
    </row>
    <row r="270" spans="1:11" x14ac:dyDescent="0.25">
      <c r="A270" s="1">
        <v>45195</v>
      </c>
      <c r="B270" s="2">
        <f t="shared" si="32"/>
        <v>2</v>
      </c>
      <c r="C270" t="s">
        <v>5</v>
      </c>
      <c r="D270">
        <f t="shared" si="36"/>
        <v>19</v>
      </c>
      <c r="E270">
        <f>IF(B270 &lt;= 5,VLOOKUP(C270,$R$3:$S$6,2,FALSE),0)</f>
        <v>0.4</v>
      </c>
      <c r="F270">
        <f t="shared" si="33"/>
        <v>7</v>
      </c>
      <c r="G270">
        <f t="shared" si="34"/>
        <v>210</v>
      </c>
      <c r="H270">
        <f t="shared" si="37"/>
        <v>40590</v>
      </c>
      <c r="I270">
        <f t="shared" si="38"/>
        <v>0</v>
      </c>
      <c r="J270">
        <f t="shared" si="39"/>
        <v>22175</v>
      </c>
      <c r="K270">
        <f t="shared" si="35"/>
        <v>18415</v>
      </c>
    </row>
    <row r="271" spans="1:11" x14ac:dyDescent="0.25">
      <c r="A271" s="1">
        <v>45196</v>
      </c>
      <c r="B271" s="2">
        <f t="shared" si="32"/>
        <v>3</v>
      </c>
      <c r="C271" t="s">
        <v>5</v>
      </c>
      <c r="D271">
        <f t="shared" si="36"/>
        <v>19</v>
      </c>
      <c r="E271">
        <f>IF(B271 &lt;= 5,VLOOKUP(C271,$R$3:$S$6,2,FALSE),0)</f>
        <v>0.4</v>
      </c>
      <c r="F271">
        <f t="shared" si="33"/>
        <v>7</v>
      </c>
      <c r="G271">
        <f t="shared" si="34"/>
        <v>210</v>
      </c>
      <c r="H271">
        <f t="shared" si="37"/>
        <v>40800</v>
      </c>
      <c r="I271">
        <f t="shared" si="38"/>
        <v>0</v>
      </c>
      <c r="J271">
        <f t="shared" si="39"/>
        <v>22175</v>
      </c>
      <c r="K271">
        <f t="shared" si="35"/>
        <v>18625</v>
      </c>
    </row>
    <row r="272" spans="1:11" x14ac:dyDescent="0.25">
      <c r="A272" s="1">
        <v>45197</v>
      </c>
      <c r="B272" s="2">
        <f t="shared" si="32"/>
        <v>4</v>
      </c>
      <c r="C272" t="s">
        <v>5</v>
      </c>
      <c r="D272">
        <f t="shared" si="36"/>
        <v>19</v>
      </c>
      <c r="E272">
        <f>IF(B272 &lt;= 5,VLOOKUP(C272,$R$3:$S$6,2,FALSE),0)</f>
        <v>0.4</v>
      </c>
      <c r="F272">
        <f t="shared" si="33"/>
        <v>7</v>
      </c>
      <c r="G272">
        <f t="shared" si="34"/>
        <v>210</v>
      </c>
      <c r="H272">
        <f t="shared" si="37"/>
        <v>41010</v>
      </c>
      <c r="I272">
        <f t="shared" si="38"/>
        <v>0</v>
      </c>
      <c r="J272">
        <f t="shared" si="39"/>
        <v>22175</v>
      </c>
      <c r="K272">
        <f t="shared" si="35"/>
        <v>18835</v>
      </c>
    </row>
    <row r="273" spans="1:11" x14ac:dyDescent="0.25">
      <c r="A273" s="1">
        <v>45198</v>
      </c>
      <c r="B273" s="2">
        <f t="shared" si="32"/>
        <v>5</v>
      </c>
      <c r="C273" t="s">
        <v>5</v>
      </c>
      <c r="D273">
        <f t="shared" si="36"/>
        <v>19</v>
      </c>
      <c r="E273">
        <f>IF(B273 &lt;= 5,VLOOKUP(C273,$R$3:$S$6,2,FALSE),0)</f>
        <v>0.4</v>
      </c>
      <c r="F273">
        <f t="shared" si="33"/>
        <v>7</v>
      </c>
      <c r="G273">
        <f t="shared" si="34"/>
        <v>210</v>
      </c>
      <c r="H273">
        <f t="shared" si="37"/>
        <v>41220</v>
      </c>
      <c r="I273">
        <f t="shared" si="38"/>
        <v>0</v>
      </c>
      <c r="J273">
        <f t="shared" si="39"/>
        <v>22175</v>
      </c>
      <c r="K273">
        <f t="shared" si="35"/>
        <v>19045</v>
      </c>
    </row>
    <row r="274" spans="1:11" x14ac:dyDescent="0.25">
      <c r="A274" s="1">
        <v>45199</v>
      </c>
      <c r="B274" s="2">
        <f t="shared" si="32"/>
        <v>6</v>
      </c>
      <c r="C274" t="s">
        <v>5</v>
      </c>
      <c r="D274">
        <f t="shared" si="36"/>
        <v>19</v>
      </c>
      <c r="E274">
        <f>IF(B274 &lt;= 5,VLOOKUP(C274,$R$3:$S$6,2,FALSE),0)</f>
        <v>0</v>
      </c>
      <c r="F274">
        <f t="shared" si="33"/>
        <v>0</v>
      </c>
      <c r="G274">
        <f t="shared" si="34"/>
        <v>0</v>
      </c>
      <c r="H274">
        <f t="shared" si="37"/>
        <v>41220</v>
      </c>
      <c r="I274">
        <f t="shared" si="38"/>
        <v>0</v>
      </c>
      <c r="J274">
        <f t="shared" si="39"/>
        <v>22175</v>
      </c>
      <c r="K274">
        <f t="shared" si="35"/>
        <v>19045</v>
      </c>
    </row>
    <row r="275" spans="1:11" x14ac:dyDescent="0.25">
      <c r="A275" s="1">
        <v>45200</v>
      </c>
      <c r="B275" s="2">
        <f t="shared" si="32"/>
        <v>7</v>
      </c>
      <c r="C275" t="s">
        <v>5</v>
      </c>
      <c r="D275">
        <f t="shared" si="36"/>
        <v>22</v>
      </c>
      <c r="E275">
        <f>IF(B275 &lt;= 5,VLOOKUP(C275,$R$3:$S$6,2,FALSE),0)</f>
        <v>0</v>
      </c>
      <c r="F275">
        <f t="shared" si="33"/>
        <v>0</v>
      </c>
      <c r="G275">
        <f t="shared" si="34"/>
        <v>0</v>
      </c>
      <c r="H275">
        <f t="shared" si="37"/>
        <v>41220</v>
      </c>
      <c r="I275">
        <f t="shared" si="38"/>
        <v>2730</v>
      </c>
      <c r="J275">
        <f t="shared" si="39"/>
        <v>24905</v>
      </c>
      <c r="K275">
        <f t="shared" si="35"/>
        <v>16315</v>
      </c>
    </row>
    <row r="276" spans="1:11" x14ac:dyDescent="0.25">
      <c r="A276" s="1">
        <v>45201</v>
      </c>
      <c r="B276" s="2">
        <f t="shared" si="32"/>
        <v>1</v>
      </c>
      <c r="C276" t="s">
        <v>5</v>
      </c>
      <c r="D276">
        <f t="shared" si="36"/>
        <v>22</v>
      </c>
      <c r="E276">
        <f>IF(B276 &lt;= 5,VLOOKUP(C276,$R$3:$S$6,2,FALSE),0)</f>
        <v>0.4</v>
      </c>
      <c r="F276">
        <f t="shared" si="33"/>
        <v>8</v>
      </c>
      <c r="G276">
        <f t="shared" si="34"/>
        <v>240</v>
      </c>
      <c r="H276">
        <f t="shared" si="37"/>
        <v>41460</v>
      </c>
      <c r="I276">
        <f t="shared" si="38"/>
        <v>0</v>
      </c>
      <c r="J276">
        <f t="shared" si="39"/>
        <v>24905</v>
      </c>
      <c r="K276">
        <f t="shared" si="35"/>
        <v>16555</v>
      </c>
    </row>
    <row r="277" spans="1:11" x14ac:dyDescent="0.25">
      <c r="A277" s="1">
        <v>45202</v>
      </c>
      <c r="B277" s="2">
        <f t="shared" si="32"/>
        <v>2</v>
      </c>
      <c r="C277" t="s">
        <v>5</v>
      </c>
      <c r="D277">
        <f t="shared" si="36"/>
        <v>22</v>
      </c>
      <c r="E277">
        <f>IF(B277 &lt;= 5,VLOOKUP(C277,$R$3:$S$6,2,FALSE),0)</f>
        <v>0.4</v>
      </c>
      <c r="F277">
        <f t="shared" si="33"/>
        <v>8</v>
      </c>
      <c r="G277">
        <f t="shared" si="34"/>
        <v>240</v>
      </c>
      <c r="H277">
        <f t="shared" si="37"/>
        <v>41700</v>
      </c>
      <c r="I277">
        <f t="shared" si="38"/>
        <v>0</v>
      </c>
      <c r="J277">
        <f t="shared" si="39"/>
        <v>24905</v>
      </c>
      <c r="K277">
        <f t="shared" si="35"/>
        <v>16795</v>
      </c>
    </row>
    <row r="278" spans="1:11" x14ac:dyDescent="0.25">
      <c r="A278" s="1">
        <v>45203</v>
      </c>
      <c r="B278" s="2">
        <f t="shared" si="32"/>
        <v>3</v>
      </c>
      <c r="C278" t="s">
        <v>5</v>
      </c>
      <c r="D278">
        <f t="shared" si="36"/>
        <v>22</v>
      </c>
      <c r="E278">
        <f>IF(B278 &lt;= 5,VLOOKUP(C278,$R$3:$S$6,2,FALSE),0)</f>
        <v>0.4</v>
      </c>
      <c r="F278">
        <f t="shared" si="33"/>
        <v>8</v>
      </c>
      <c r="G278">
        <f t="shared" si="34"/>
        <v>240</v>
      </c>
      <c r="H278">
        <f t="shared" si="37"/>
        <v>41940</v>
      </c>
      <c r="I278">
        <f t="shared" si="38"/>
        <v>0</v>
      </c>
      <c r="J278">
        <f t="shared" si="39"/>
        <v>24905</v>
      </c>
      <c r="K278">
        <f t="shared" si="35"/>
        <v>17035</v>
      </c>
    </row>
    <row r="279" spans="1:11" x14ac:dyDescent="0.25">
      <c r="A279" s="1">
        <v>45204</v>
      </c>
      <c r="B279" s="2">
        <f t="shared" si="32"/>
        <v>4</v>
      </c>
      <c r="C279" t="s">
        <v>5</v>
      </c>
      <c r="D279">
        <f t="shared" si="36"/>
        <v>22</v>
      </c>
      <c r="E279">
        <f>IF(B279 &lt;= 5,VLOOKUP(C279,$R$3:$S$6,2,FALSE),0)</f>
        <v>0.4</v>
      </c>
      <c r="F279">
        <f t="shared" si="33"/>
        <v>8</v>
      </c>
      <c r="G279">
        <f t="shared" si="34"/>
        <v>240</v>
      </c>
      <c r="H279">
        <f t="shared" si="37"/>
        <v>42180</v>
      </c>
      <c r="I279">
        <f t="shared" si="38"/>
        <v>0</v>
      </c>
      <c r="J279">
        <f t="shared" si="39"/>
        <v>24905</v>
      </c>
      <c r="K279">
        <f t="shared" si="35"/>
        <v>17275</v>
      </c>
    </row>
    <row r="280" spans="1:11" x14ac:dyDescent="0.25">
      <c r="A280" s="1">
        <v>45205</v>
      </c>
      <c r="B280" s="2">
        <f t="shared" si="32"/>
        <v>5</v>
      </c>
      <c r="C280" t="s">
        <v>5</v>
      </c>
      <c r="D280">
        <f t="shared" si="36"/>
        <v>22</v>
      </c>
      <c r="E280">
        <f>IF(B280 &lt;= 5,VLOOKUP(C280,$R$3:$S$6,2,FALSE),0)</f>
        <v>0.4</v>
      </c>
      <c r="F280">
        <f t="shared" si="33"/>
        <v>8</v>
      </c>
      <c r="G280">
        <f t="shared" si="34"/>
        <v>240</v>
      </c>
      <c r="H280">
        <f t="shared" si="37"/>
        <v>42420</v>
      </c>
      <c r="I280">
        <f t="shared" si="38"/>
        <v>0</v>
      </c>
      <c r="J280">
        <f t="shared" si="39"/>
        <v>24905</v>
      </c>
      <c r="K280">
        <f t="shared" si="35"/>
        <v>17515</v>
      </c>
    </row>
    <row r="281" spans="1:11" x14ac:dyDescent="0.25">
      <c r="A281" s="1">
        <v>45206</v>
      </c>
      <c r="B281" s="2">
        <f t="shared" si="32"/>
        <v>6</v>
      </c>
      <c r="C281" t="s">
        <v>5</v>
      </c>
      <c r="D281">
        <f t="shared" si="36"/>
        <v>22</v>
      </c>
      <c r="E281">
        <f>IF(B281 &lt;= 5,VLOOKUP(C281,$R$3:$S$6,2,FALSE),0)</f>
        <v>0</v>
      </c>
      <c r="F281">
        <f t="shared" si="33"/>
        <v>0</v>
      </c>
      <c r="G281">
        <f t="shared" si="34"/>
        <v>0</v>
      </c>
      <c r="H281">
        <f t="shared" si="37"/>
        <v>42420</v>
      </c>
      <c r="I281">
        <f t="shared" si="38"/>
        <v>0</v>
      </c>
      <c r="J281">
        <f t="shared" si="39"/>
        <v>24905</v>
      </c>
      <c r="K281">
        <f t="shared" si="35"/>
        <v>17515</v>
      </c>
    </row>
    <row r="282" spans="1:11" x14ac:dyDescent="0.25">
      <c r="A282" s="1">
        <v>45207</v>
      </c>
      <c r="B282" s="2">
        <f t="shared" si="32"/>
        <v>7</v>
      </c>
      <c r="C282" t="s">
        <v>5</v>
      </c>
      <c r="D282">
        <f t="shared" si="36"/>
        <v>22</v>
      </c>
      <c r="E282">
        <f>IF(B282 &lt;= 5,VLOOKUP(C282,$R$3:$S$6,2,FALSE),0)</f>
        <v>0</v>
      </c>
      <c r="F282">
        <f t="shared" si="33"/>
        <v>0</v>
      </c>
      <c r="G282">
        <f t="shared" si="34"/>
        <v>0</v>
      </c>
      <c r="H282">
        <f t="shared" si="37"/>
        <v>42420</v>
      </c>
      <c r="I282">
        <f t="shared" si="38"/>
        <v>330</v>
      </c>
      <c r="J282">
        <f t="shared" si="39"/>
        <v>25235</v>
      </c>
      <c r="K282">
        <f t="shared" si="35"/>
        <v>17185</v>
      </c>
    </row>
    <row r="283" spans="1:11" x14ac:dyDescent="0.25">
      <c r="A283" s="1">
        <v>45208</v>
      </c>
      <c r="B283" s="2">
        <f t="shared" si="32"/>
        <v>1</v>
      </c>
      <c r="C283" t="s">
        <v>5</v>
      </c>
      <c r="D283">
        <f t="shared" si="36"/>
        <v>22</v>
      </c>
      <c r="E283">
        <f>IF(B283 &lt;= 5,VLOOKUP(C283,$R$3:$S$6,2,FALSE),0)</f>
        <v>0.4</v>
      </c>
      <c r="F283">
        <f t="shared" si="33"/>
        <v>8</v>
      </c>
      <c r="G283">
        <f t="shared" si="34"/>
        <v>240</v>
      </c>
      <c r="H283">
        <f t="shared" si="37"/>
        <v>42660</v>
      </c>
      <c r="I283">
        <f t="shared" si="38"/>
        <v>0</v>
      </c>
      <c r="J283">
        <f t="shared" si="39"/>
        <v>25235</v>
      </c>
      <c r="K283">
        <f t="shared" si="35"/>
        <v>17425</v>
      </c>
    </row>
    <row r="284" spans="1:11" x14ac:dyDescent="0.25">
      <c r="A284" s="1">
        <v>45209</v>
      </c>
      <c r="B284" s="2">
        <f t="shared" si="32"/>
        <v>2</v>
      </c>
      <c r="C284" t="s">
        <v>5</v>
      </c>
      <c r="D284">
        <f t="shared" si="36"/>
        <v>22</v>
      </c>
      <c r="E284">
        <f>IF(B284 &lt;= 5,VLOOKUP(C284,$R$3:$S$6,2,FALSE),0)</f>
        <v>0.4</v>
      </c>
      <c r="F284">
        <f t="shared" si="33"/>
        <v>8</v>
      </c>
      <c r="G284">
        <f t="shared" si="34"/>
        <v>240</v>
      </c>
      <c r="H284">
        <f t="shared" si="37"/>
        <v>42900</v>
      </c>
      <c r="I284">
        <f t="shared" si="38"/>
        <v>0</v>
      </c>
      <c r="J284">
        <f t="shared" si="39"/>
        <v>25235</v>
      </c>
      <c r="K284">
        <f t="shared" si="35"/>
        <v>17665</v>
      </c>
    </row>
    <row r="285" spans="1:11" x14ac:dyDescent="0.25">
      <c r="A285" s="1">
        <v>45210</v>
      </c>
      <c r="B285" s="2">
        <f t="shared" si="32"/>
        <v>3</v>
      </c>
      <c r="C285" t="s">
        <v>5</v>
      </c>
      <c r="D285">
        <f t="shared" si="36"/>
        <v>22</v>
      </c>
      <c r="E285">
        <f>IF(B285 &lt;= 5,VLOOKUP(C285,$R$3:$S$6,2,FALSE),0)</f>
        <v>0.4</v>
      </c>
      <c r="F285">
        <f t="shared" si="33"/>
        <v>8</v>
      </c>
      <c r="G285">
        <f t="shared" si="34"/>
        <v>240</v>
      </c>
      <c r="H285">
        <f t="shared" si="37"/>
        <v>43140</v>
      </c>
      <c r="I285">
        <f t="shared" si="38"/>
        <v>0</v>
      </c>
      <c r="J285">
        <f t="shared" si="39"/>
        <v>25235</v>
      </c>
      <c r="K285">
        <f t="shared" si="35"/>
        <v>17905</v>
      </c>
    </row>
    <row r="286" spans="1:11" x14ac:dyDescent="0.25">
      <c r="A286" s="1">
        <v>45211</v>
      </c>
      <c r="B286" s="2">
        <f t="shared" si="32"/>
        <v>4</v>
      </c>
      <c r="C286" t="s">
        <v>5</v>
      </c>
      <c r="D286">
        <f t="shared" si="36"/>
        <v>22</v>
      </c>
      <c r="E286">
        <f>IF(B286 &lt;= 5,VLOOKUP(C286,$R$3:$S$6,2,FALSE),0)</f>
        <v>0.4</v>
      </c>
      <c r="F286">
        <f t="shared" si="33"/>
        <v>8</v>
      </c>
      <c r="G286">
        <f t="shared" si="34"/>
        <v>240</v>
      </c>
      <c r="H286">
        <f t="shared" si="37"/>
        <v>43380</v>
      </c>
      <c r="I286">
        <f t="shared" si="38"/>
        <v>0</v>
      </c>
      <c r="J286">
        <f t="shared" si="39"/>
        <v>25235</v>
      </c>
      <c r="K286">
        <f t="shared" si="35"/>
        <v>18145</v>
      </c>
    </row>
    <row r="287" spans="1:11" x14ac:dyDescent="0.25">
      <c r="A287" s="1">
        <v>45212</v>
      </c>
      <c r="B287" s="2">
        <f t="shared" si="32"/>
        <v>5</v>
      </c>
      <c r="C287" t="s">
        <v>5</v>
      </c>
      <c r="D287">
        <f t="shared" si="36"/>
        <v>22</v>
      </c>
      <c r="E287">
        <f>IF(B287 &lt;= 5,VLOOKUP(C287,$R$3:$S$6,2,FALSE),0)</f>
        <v>0.4</v>
      </c>
      <c r="F287">
        <f t="shared" si="33"/>
        <v>8</v>
      </c>
      <c r="G287">
        <f t="shared" si="34"/>
        <v>240</v>
      </c>
      <c r="H287">
        <f t="shared" si="37"/>
        <v>43620</v>
      </c>
      <c r="I287">
        <f t="shared" si="38"/>
        <v>0</v>
      </c>
      <c r="J287">
        <f t="shared" si="39"/>
        <v>25235</v>
      </c>
      <c r="K287">
        <f t="shared" si="35"/>
        <v>18385</v>
      </c>
    </row>
    <row r="288" spans="1:11" x14ac:dyDescent="0.25">
      <c r="A288" s="1">
        <v>45213</v>
      </c>
      <c r="B288" s="2">
        <f t="shared" si="32"/>
        <v>6</v>
      </c>
      <c r="C288" t="s">
        <v>5</v>
      </c>
      <c r="D288">
        <f t="shared" si="36"/>
        <v>22</v>
      </c>
      <c r="E288">
        <f>IF(B288 &lt;= 5,VLOOKUP(C288,$R$3:$S$6,2,FALSE),0)</f>
        <v>0</v>
      </c>
      <c r="F288">
        <f t="shared" si="33"/>
        <v>0</v>
      </c>
      <c r="G288">
        <f t="shared" si="34"/>
        <v>0</v>
      </c>
      <c r="H288">
        <f t="shared" si="37"/>
        <v>43620</v>
      </c>
      <c r="I288">
        <f t="shared" si="38"/>
        <v>0</v>
      </c>
      <c r="J288">
        <f t="shared" si="39"/>
        <v>25235</v>
      </c>
      <c r="K288">
        <f t="shared" si="35"/>
        <v>18385</v>
      </c>
    </row>
    <row r="289" spans="1:11" x14ac:dyDescent="0.25">
      <c r="A289" s="1">
        <v>45214</v>
      </c>
      <c r="B289" s="2">
        <f t="shared" si="32"/>
        <v>7</v>
      </c>
      <c r="C289" t="s">
        <v>5</v>
      </c>
      <c r="D289">
        <f t="shared" si="36"/>
        <v>22</v>
      </c>
      <c r="E289">
        <f>IF(B289 &lt;= 5,VLOOKUP(C289,$R$3:$S$6,2,FALSE),0)</f>
        <v>0</v>
      </c>
      <c r="F289">
        <f t="shared" si="33"/>
        <v>0</v>
      </c>
      <c r="G289">
        <f t="shared" si="34"/>
        <v>0</v>
      </c>
      <c r="H289">
        <f t="shared" si="37"/>
        <v>43620</v>
      </c>
      <c r="I289">
        <f t="shared" si="38"/>
        <v>330</v>
      </c>
      <c r="J289">
        <f t="shared" si="39"/>
        <v>25565</v>
      </c>
      <c r="K289">
        <f t="shared" si="35"/>
        <v>18055</v>
      </c>
    </row>
    <row r="290" spans="1:11" x14ac:dyDescent="0.25">
      <c r="A290" s="1">
        <v>45215</v>
      </c>
      <c r="B290" s="2">
        <f t="shared" si="32"/>
        <v>1</v>
      </c>
      <c r="C290" t="s">
        <v>5</v>
      </c>
      <c r="D290">
        <f t="shared" si="36"/>
        <v>22</v>
      </c>
      <c r="E290">
        <f>IF(B290 &lt;= 5,VLOOKUP(C290,$R$3:$S$6,2,FALSE),0)</f>
        <v>0.4</v>
      </c>
      <c r="F290">
        <f t="shared" si="33"/>
        <v>8</v>
      </c>
      <c r="G290">
        <f t="shared" si="34"/>
        <v>240</v>
      </c>
      <c r="H290">
        <f t="shared" si="37"/>
        <v>43860</v>
      </c>
      <c r="I290">
        <f t="shared" si="38"/>
        <v>0</v>
      </c>
      <c r="J290">
        <f t="shared" si="39"/>
        <v>25565</v>
      </c>
      <c r="K290">
        <f t="shared" si="35"/>
        <v>18295</v>
      </c>
    </row>
    <row r="291" spans="1:11" x14ac:dyDescent="0.25">
      <c r="A291" s="1">
        <v>45216</v>
      </c>
      <c r="B291" s="2">
        <f t="shared" si="32"/>
        <v>2</v>
      </c>
      <c r="C291" t="s">
        <v>5</v>
      </c>
      <c r="D291">
        <f t="shared" si="36"/>
        <v>22</v>
      </c>
      <c r="E291">
        <f>IF(B291 &lt;= 5,VLOOKUP(C291,$R$3:$S$6,2,FALSE),0)</f>
        <v>0.4</v>
      </c>
      <c r="F291">
        <f t="shared" si="33"/>
        <v>8</v>
      </c>
      <c r="G291">
        <f t="shared" si="34"/>
        <v>240</v>
      </c>
      <c r="H291">
        <f t="shared" si="37"/>
        <v>44100</v>
      </c>
      <c r="I291">
        <f t="shared" si="38"/>
        <v>0</v>
      </c>
      <c r="J291">
        <f t="shared" si="39"/>
        <v>25565</v>
      </c>
      <c r="K291">
        <f t="shared" si="35"/>
        <v>18535</v>
      </c>
    </row>
    <row r="292" spans="1:11" x14ac:dyDescent="0.25">
      <c r="A292" s="1">
        <v>45217</v>
      </c>
      <c r="B292" s="2">
        <f t="shared" si="32"/>
        <v>3</v>
      </c>
      <c r="C292" t="s">
        <v>5</v>
      </c>
      <c r="D292">
        <f t="shared" si="36"/>
        <v>22</v>
      </c>
      <c r="E292">
        <f>IF(B292 &lt;= 5,VLOOKUP(C292,$R$3:$S$6,2,FALSE),0)</f>
        <v>0.4</v>
      </c>
      <c r="F292">
        <f t="shared" si="33"/>
        <v>8</v>
      </c>
      <c r="G292">
        <f t="shared" si="34"/>
        <v>240</v>
      </c>
      <c r="H292">
        <f t="shared" si="37"/>
        <v>44340</v>
      </c>
      <c r="I292">
        <f t="shared" si="38"/>
        <v>0</v>
      </c>
      <c r="J292">
        <f t="shared" si="39"/>
        <v>25565</v>
      </c>
      <c r="K292">
        <f t="shared" si="35"/>
        <v>18775</v>
      </c>
    </row>
    <row r="293" spans="1:11" x14ac:dyDescent="0.25">
      <c r="A293" s="1">
        <v>45218</v>
      </c>
      <c r="B293" s="2">
        <f t="shared" si="32"/>
        <v>4</v>
      </c>
      <c r="C293" t="s">
        <v>5</v>
      </c>
      <c r="D293">
        <f t="shared" si="36"/>
        <v>22</v>
      </c>
      <c r="E293">
        <f>IF(B293 &lt;= 5,VLOOKUP(C293,$R$3:$S$6,2,FALSE),0)</f>
        <v>0.4</v>
      </c>
      <c r="F293">
        <f t="shared" si="33"/>
        <v>8</v>
      </c>
      <c r="G293">
        <f t="shared" si="34"/>
        <v>240</v>
      </c>
      <c r="H293">
        <f t="shared" si="37"/>
        <v>44580</v>
      </c>
      <c r="I293">
        <f t="shared" si="38"/>
        <v>0</v>
      </c>
      <c r="J293">
        <f t="shared" si="39"/>
        <v>25565</v>
      </c>
      <c r="K293">
        <f t="shared" si="35"/>
        <v>19015</v>
      </c>
    </row>
    <row r="294" spans="1:11" x14ac:dyDescent="0.25">
      <c r="A294" s="1">
        <v>45219</v>
      </c>
      <c r="B294" s="2">
        <f t="shared" si="32"/>
        <v>5</v>
      </c>
      <c r="C294" t="s">
        <v>5</v>
      </c>
      <c r="D294">
        <f t="shared" si="36"/>
        <v>22</v>
      </c>
      <c r="E294">
        <f>IF(B294 &lt;= 5,VLOOKUP(C294,$R$3:$S$6,2,FALSE),0)</f>
        <v>0.4</v>
      </c>
      <c r="F294">
        <f t="shared" si="33"/>
        <v>8</v>
      </c>
      <c r="G294">
        <f t="shared" si="34"/>
        <v>240</v>
      </c>
      <c r="H294">
        <f t="shared" si="37"/>
        <v>44820</v>
      </c>
      <c r="I294">
        <f t="shared" si="38"/>
        <v>0</v>
      </c>
      <c r="J294">
        <f t="shared" si="39"/>
        <v>25565</v>
      </c>
      <c r="K294">
        <f t="shared" si="35"/>
        <v>19255</v>
      </c>
    </row>
    <row r="295" spans="1:11" x14ac:dyDescent="0.25">
      <c r="A295" s="1">
        <v>45220</v>
      </c>
      <c r="B295" s="2">
        <f t="shared" si="32"/>
        <v>6</v>
      </c>
      <c r="C295" t="s">
        <v>5</v>
      </c>
      <c r="D295">
        <f t="shared" si="36"/>
        <v>22</v>
      </c>
      <c r="E295">
        <f>IF(B295 &lt;= 5,VLOOKUP(C295,$R$3:$S$6,2,FALSE),0)</f>
        <v>0</v>
      </c>
      <c r="F295">
        <f t="shared" si="33"/>
        <v>0</v>
      </c>
      <c r="G295">
        <f t="shared" si="34"/>
        <v>0</v>
      </c>
      <c r="H295">
        <f t="shared" si="37"/>
        <v>44820</v>
      </c>
      <c r="I295">
        <f t="shared" si="38"/>
        <v>0</v>
      </c>
      <c r="J295">
        <f t="shared" si="39"/>
        <v>25565</v>
      </c>
      <c r="K295">
        <f t="shared" si="35"/>
        <v>19255</v>
      </c>
    </row>
    <row r="296" spans="1:11" x14ac:dyDescent="0.25">
      <c r="A296" s="1">
        <v>45221</v>
      </c>
      <c r="B296" s="2">
        <f t="shared" si="32"/>
        <v>7</v>
      </c>
      <c r="C296" t="s">
        <v>5</v>
      </c>
      <c r="D296">
        <f t="shared" si="36"/>
        <v>22</v>
      </c>
      <c r="E296">
        <f>IF(B296 &lt;= 5,VLOOKUP(C296,$R$3:$S$6,2,FALSE),0)</f>
        <v>0</v>
      </c>
      <c r="F296">
        <f t="shared" si="33"/>
        <v>0</v>
      </c>
      <c r="G296">
        <f t="shared" si="34"/>
        <v>0</v>
      </c>
      <c r="H296">
        <f t="shared" si="37"/>
        <v>44820</v>
      </c>
      <c r="I296">
        <f t="shared" si="38"/>
        <v>330</v>
      </c>
      <c r="J296">
        <f t="shared" si="39"/>
        <v>25895</v>
      </c>
      <c r="K296">
        <f t="shared" si="35"/>
        <v>18925</v>
      </c>
    </row>
    <row r="297" spans="1:11" x14ac:dyDescent="0.25">
      <c r="A297" s="1">
        <v>45222</v>
      </c>
      <c r="B297" s="2">
        <f t="shared" si="32"/>
        <v>1</v>
      </c>
      <c r="C297" t="s">
        <v>5</v>
      </c>
      <c r="D297">
        <f t="shared" si="36"/>
        <v>22</v>
      </c>
      <c r="E297">
        <f>IF(B297 &lt;= 5,VLOOKUP(C297,$R$3:$S$6,2,FALSE),0)</f>
        <v>0.4</v>
      </c>
      <c r="F297">
        <f t="shared" si="33"/>
        <v>8</v>
      </c>
      <c r="G297">
        <f t="shared" si="34"/>
        <v>240</v>
      </c>
      <c r="H297">
        <f t="shared" si="37"/>
        <v>45060</v>
      </c>
      <c r="I297">
        <f t="shared" si="38"/>
        <v>0</v>
      </c>
      <c r="J297">
        <f t="shared" si="39"/>
        <v>25895</v>
      </c>
      <c r="K297">
        <f t="shared" si="35"/>
        <v>19165</v>
      </c>
    </row>
    <row r="298" spans="1:11" x14ac:dyDescent="0.25">
      <c r="A298" s="1">
        <v>45223</v>
      </c>
      <c r="B298" s="2">
        <f t="shared" si="32"/>
        <v>2</v>
      </c>
      <c r="C298" t="s">
        <v>5</v>
      </c>
      <c r="D298">
        <f t="shared" si="36"/>
        <v>22</v>
      </c>
      <c r="E298">
        <f>IF(B298 &lt;= 5,VLOOKUP(C298,$R$3:$S$6,2,FALSE),0)</f>
        <v>0.4</v>
      </c>
      <c r="F298">
        <f t="shared" si="33"/>
        <v>8</v>
      </c>
      <c r="G298">
        <f t="shared" si="34"/>
        <v>240</v>
      </c>
      <c r="H298">
        <f t="shared" si="37"/>
        <v>45300</v>
      </c>
      <c r="I298">
        <f t="shared" si="38"/>
        <v>0</v>
      </c>
      <c r="J298">
        <f t="shared" si="39"/>
        <v>25895</v>
      </c>
      <c r="K298">
        <f t="shared" si="35"/>
        <v>19405</v>
      </c>
    </row>
    <row r="299" spans="1:11" x14ac:dyDescent="0.25">
      <c r="A299" s="1">
        <v>45224</v>
      </c>
      <c r="B299" s="2">
        <f t="shared" si="32"/>
        <v>3</v>
      </c>
      <c r="C299" t="s">
        <v>5</v>
      </c>
      <c r="D299">
        <f t="shared" si="36"/>
        <v>22</v>
      </c>
      <c r="E299">
        <f>IF(B299 &lt;= 5,VLOOKUP(C299,$R$3:$S$6,2,FALSE),0)</f>
        <v>0.4</v>
      </c>
      <c r="F299">
        <f t="shared" si="33"/>
        <v>8</v>
      </c>
      <c r="G299">
        <f t="shared" si="34"/>
        <v>240</v>
      </c>
      <c r="H299">
        <f t="shared" si="37"/>
        <v>45540</v>
      </c>
      <c r="I299">
        <f t="shared" si="38"/>
        <v>0</v>
      </c>
      <c r="J299">
        <f t="shared" si="39"/>
        <v>25895</v>
      </c>
      <c r="K299">
        <f t="shared" si="35"/>
        <v>19645</v>
      </c>
    </row>
    <row r="300" spans="1:11" x14ac:dyDescent="0.25">
      <c r="A300" s="1">
        <v>45225</v>
      </c>
      <c r="B300" s="2">
        <f t="shared" si="32"/>
        <v>4</v>
      </c>
      <c r="C300" t="s">
        <v>5</v>
      </c>
      <c r="D300">
        <f t="shared" si="36"/>
        <v>22</v>
      </c>
      <c r="E300">
        <f>IF(B300 &lt;= 5,VLOOKUP(C300,$R$3:$S$6,2,FALSE),0)</f>
        <v>0.4</v>
      </c>
      <c r="F300">
        <f t="shared" si="33"/>
        <v>8</v>
      </c>
      <c r="G300">
        <f t="shared" si="34"/>
        <v>240</v>
      </c>
      <c r="H300">
        <f t="shared" si="37"/>
        <v>45780</v>
      </c>
      <c r="I300">
        <f t="shared" si="38"/>
        <v>0</v>
      </c>
      <c r="J300">
        <f t="shared" si="39"/>
        <v>25895</v>
      </c>
      <c r="K300">
        <f t="shared" si="35"/>
        <v>19885</v>
      </c>
    </row>
    <row r="301" spans="1:11" x14ac:dyDescent="0.25">
      <c r="A301" s="1">
        <v>45226</v>
      </c>
      <c r="B301" s="2">
        <f t="shared" si="32"/>
        <v>5</v>
      </c>
      <c r="C301" t="s">
        <v>5</v>
      </c>
      <c r="D301">
        <f t="shared" si="36"/>
        <v>22</v>
      </c>
      <c r="E301">
        <f>IF(B301 &lt;= 5,VLOOKUP(C301,$R$3:$S$6,2,FALSE),0)</f>
        <v>0.4</v>
      </c>
      <c r="F301">
        <f t="shared" si="33"/>
        <v>8</v>
      </c>
      <c r="G301">
        <f t="shared" si="34"/>
        <v>240</v>
      </c>
      <c r="H301">
        <f t="shared" si="37"/>
        <v>46020</v>
      </c>
      <c r="I301">
        <f t="shared" si="38"/>
        <v>0</v>
      </c>
      <c r="J301">
        <f t="shared" si="39"/>
        <v>25895</v>
      </c>
      <c r="K301">
        <f t="shared" si="35"/>
        <v>20125</v>
      </c>
    </row>
    <row r="302" spans="1:11" x14ac:dyDescent="0.25">
      <c r="A302" s="1">
        <v>45227</v>
      </c>
      <c r="B302" s="2">
        <f t="shared" si="32"/>
        <v>6</v>
      </c>
      <c r="C302" t="s">
        <v>5</v>
      </c>
      <c r="D302">
        <f t="shared" si="36"/>
        <v>22</v>
      </c>
      <c r="E302">
        <f>IF(B302 &lt;= 5,VLOOKUP(C302,$R$3:$S$6,2,FALSE),0)</f>
        <v>0</v>
      </c>
      <c r="F302">
        <f t="shared" si="33"/>
        <v>0</v>
      </c>
      <c r="G302">
        <f t="shared" si="34"/>
        <v>0</v>
      </c>
      <c r="H302">
        <f t="shared" si="37"/>
        <v>46020</v>
      </c>
      <c r="I302">
        <f t="shared" si="38"/>
        <v>0</v>
      </c>
      <c r="J302">
        <f t="shared" si="39"/>
        <v>25895</v>
      </c>
      <c r="K302">
        <f t="shared" si="35"/>
        <v>20125</v>
      </c>
    </row>
    <row r="303" spans="1:11" x14ac:dyDescent="0.25">
      <c r="A303" s="1">
        <v>45228</v>
      </c>
      <c r="B303" s="2">
        <f t="shared" si="32"/>
        <v>7</v>
      </c>
      <c r="C303" t="s">
        <v>5</v>
      </c>
      <c r="D303">
        <f t="shared" si="36"/>
        <v>22</v>
      </c>
      <c r="E303">
        <f>IF(B303 &lt;= 5,VLOOKUP(C303,$R$3:$S$6,2,FALSE),0)</f>
        <v>0</v>
      </c>
      <c r="F303">
        <f t="shared" si="33"/>
        <v>0</v>
      </c>
      <c r="G303">
        <f t="shared" si="34"/>
        <v>0</v>
      </c>
      <c r="H303">
        <f t="shared" si="37"/>
        <v>46020</v>
      </c>
      <c r="I303">
        <f t="shared" si="38"/>
        <v>330</v>
      </c>
      <c r="J303">
        <f t="shared" si="39"/>
        <v>26225</v>
      </c>
      <c r="K303">
        <f t="shared" si="35"/>
        <v>19795</v>
      </c>
    </row>
    <row r="304" spans="1:11" x14ac:dyDescent="0.25">
      <c r="A304" s="1">
        <v>45229</v>
      </c>
      <c r="B304" s="2">
        <f t="shared" si="32"/>
        <v>1</v>
      </c>
      <c r="C304" t="s">
        <v>5</v>
      </c>
      <c r="D304">
        <f t="shared" si="36"/>
        <v>22</v>
      </c>
      <c r="E304">
        <f>IF(B304 &lt;= 5,VLOOKUP(C304,$R$3:$S$6,2,FALSE),0)</f>
        <v>0.4</v>
      </c>
      <c r="F304">
        <f t="shared" si="33"/>
        <v>8</v>
      </c>
      <c r="G304">
        <f t="shared" si="34"/>
        <v>240</v>
      </c>
      <c r="H304">
        <f t="shared" si="37"/>
        <v>46260</v>
      </c>
      <c r="I304">
        <f t="shared" si="38"/>
        <v>0</v>
      </c>
      <c r="J304">
        <f t="shared" si="39"/>
        <v>26225</v>
      </c>
      <c r="K304">
        <f t="shared" si="35"/>
        <v>20035</v>
      </c>
    </row>
    <row r="305" spans="1:11" x14ac:dyDescent="0.25">
      <c r="A305" s="1">
        <v>45230</v>
      </c>
      <c r="B305" s="2">
        <f t="shared" si="32"/>
        <v>2</v>
      </c>
      <c r="C305" t="s">
        <v>5</v>
      </c>
      <c r="D305">
        <f t="shared" si="36"/>
        <v>22</v>
      </c>
      <c r="E305">
        <f>IF(B305 &lt;= 5,VLOOKUP(C305,$R$3:$S$6,2,FALSE),0)</f>
        <v>0.4</v>
      </c>
      <c r="F305">
        <f t="shared" si="33"/>
        <v>8</v>
      </c>
      <c r="G305">
        <f t="shared" si="34"/>
        <v>240</v>
      </c>
      <c r="H305">
        <f t="shared" si="37"/>
        <v>46500</v>
      </c>
      <c r="I305">
        <f t="shared" si="38"/>
        <v>0</v>
      </c>
      <c r="J305">
        <f t="shared" si="39"/>
        <v>26225</v>
      </c>
      <c r="K305">
        <f t="shared" si="35"/>
        <v>20275</v>
      </c>
    </row>
    <row r="306" spans="1:11" x14ac:dyDescent="0.25">
      <c r="A306" s="1">
        <v>45231</v>
      </c>
      <c r="B306" s="2">
        <f t="shared" si="32"/>
        <v>3</v>
      </c>
      <c r="C306" t="s">
        <v>5</v>
      </c>
      <c r="D306">
        <f t="shared" si="36"/>
        <v>25</v>
      </c>
      <c r="E306">
        <f>IF(B306 &lt;= 5,VLOOKUP(C306,$R$3:$S$6,2,FALSE),0)</f>
        <v>0.4</v>
      </c>
      <c r="F306">
        <f t="shared" si="33"/>
        <v>10</v>
      </c>
      <c r="G306">
        <f t="shared" si="34"/>
        <v>300</v>
      </c>
      <c r="H306">
        <f t="shared" si="37"/>
        <v>46800</v>
      </c>
      <c r="I306">
        <f t="shared" si="38"/>
        <v>2400</v>
      </c>
      <c r="J306">
        <f t="shared" si="39"/>
        <v>28625</v>
      </c>
      <c r="K306">
        <f t="shared" si="35"/>
        <v>18175</v>
      </c>
    </row>
    <row r="307" spans="1:11" x14ac:dyDescent="0.25">
      <c r="A307" s="1">
        <v>45232</v>
      </c>
      <c r="B307" s="2">
        <f t="shared" si="32"/>
        <v>4</v>
      </c>
      <c r="C307" t="s">
        <v>5</v>
      </c>
      <c r="D307">
        <f t="shared" si="36"/>
        <v>25</v>
      </c>
      <c r="E307">
        <f>IF(B307 &lt;= 5,VLOOKUP(C307,$R$3:$S$6,2,FALSE),0)</f>
        <v>0.4</v>
      </c>
      <c r="F307">
        <f t="shared" si="33"/>
        <v>10</v>
      </c>
      <c r="G307">
        <f t="shared" si="34"/>
        <v>300</v>
      </c>
      <c r="H307">
        <f t="shared" si="37"/>
        <v>47100</v>
      </c>
      <c r="I307">
        <f t="shared" si="38"/>
        <v>0</v>
      </c>
      <c r="J307">
        <f t="shared" si="39"/>
        <v>28625</v>
      </c>
      <c r="K307">
        <f t="shared" si="35"/>
        <v>18475</v>
      </c>
    </row>
    <row r="308" spans="1:11" x14ac:dyDescent="0.25">
      <c r="A308" s="1">
        <v>45233</v>
      </c>
      <c r="B308" s="2">
        <f t="shared" si="32"/>
        <v>5</v>
      </c>
      <c r="C308" t="s">
        <v>5</v>
      </c>
      <c r="D308">
        <f t="shared" si="36"/>
        <v>25</v>
      </c>
      <c r="E308">
        <f>IF(B308 &lt;= 5,VLOOKUP(C308,$R$3:$S$6,2,FALSE),0)</f>
        <v>0.4</v>
      </c>
      <c r="F308">
        <f t="shared" si="33"/>
        <v>10</v>
      </c>
      <c r="G308">
        <f t="shared" si="34"/>
        <v>300</v>
      </c>
      <c r="H308">
        <f t="shared" si="37"/>
        <v>47400</v>
      </c>
      <c r="I308">
        <f t="shared" si="38"/>
        <v>0</v>
      </c>
      <c r="J308">
        <f t="shared" si="39"/>
        <v>28625</v>
      </c>
      <c r="K308">
        <f t="shared" si="35"/>
        <v>18775</v>
      </c>
    </row>
    <row r="309" spans="1:11" x14ac:dyDescent="0.25">
      <c r="A309" s="1">
        <v>45234</v>
      </c>
      <c r="B309" s="2">
        <f t="shared" si="32"/>
        <v>6</v>
      </c>
      <c r="C309" t="s">
        <v>5</v>
      </c>
      <c r="D309">
        <f t="shared" si="36"/>
        <v>25</v>
      </c>
      <c r="E309">
        <f>IF(B309 &lt;= 5,VLOOKUP(C309,$R$3:$S$6,2,FALSE),0)</f>
        <v>0</v>
      </c>
      <c r="F309">
        <f t="shared" si="33"/>
        <v>0</v>
      </c>
      <c r="G309">
        <f t="shared" si="34"/>
        <v>0</v>
      </c>
      <c r="H309">
        <f t="shared" si="37"/>
        <v>47400</v>
      </c>
      <c r="I309">
        <f t="shared" si="38"/>
        <v>0</v>
      </c>
      <c r="J309">
        <f t="shared" si="39"/>
        <v>28625</v>
      </c>
      <c r="K309">
        <f t="shared" si="35"/>
        <v>18775</v>
      </c>
    </row>
    <row r="310" spans="1:11" x14ac:dyDescent="0.25">
      <c r="A310" s="1">
        <v>45235</v>
      </c>
      <c r="B310" s="2">
        <f t="shared" si="32"/>
        <v>7</v>
      </c>
      <c r="C310" t="s">
        <v>5</v>
      </c>
      <c r="D310">
        <f t="shared" si="36"/>
        <v>25</v>
      </c>
      <c r="E310">
        <f>IF(B310 &lt;= 5,VLOOKUP(C310,$R$3:$S$6,2,FALSE),0)</f>
        <v>0</v>
      </c>
      <c r="F310">
        <f t="shared" si="33"/>
        <v>0</v>
      </c>
      <c r="G310">
        <f t="shared" si="34"/>
        <v>0</v>
      </c>
      <c r="H310">
        <f t="shared" si="37"/>
        <v>47400</v>
      </c>
      <c r="I310">
        <f t="shared" si="38"/>
        <v>375</v>
      </c>
      <c r="J310">
        <f t="shared" si="39"/>
        <v>29000</v>
      </c>
      <c r="K310">
        <f t="shared" si="35"/>
        <v>18400</v>
      </c>
    </row>
    <row r="311" spans="1:11" x14ac:dyDescent="0.25">
      <c r="A311" s="1">
        <v>45236</v>
      </c>
      <c r="B311" s="2">
        <f t="shared" si="32"/>
        <v>1</v>
      </c>
      <c r="C311" t="s">
        <v>5</v>
      </c>
      <c r="D311">
        <f t="shared" si="36"/>
        <v>25</v>
      </c>
      <c r="E311">
        <f>IF(B311 &lt;= 5,VLOOKUP(C311,$R$3:$S$6,2,FALSE),0)</f>
        <v>0.4</v>
      </c>
      <c r="F311">
        <f t="shared" si="33"/>
        <v>10</v>
      </c>
      <c r="G311">
        <f t="shared" si="34"/>
        <v>300</v>
      </c>
      <c r="H311">
        <f t="shared" si="37"/>
        <v>47700</v>
      </c>
      <c r="I311">
        <f t="shared" si="38"/>
        <v>0</v>
      </c>
      <c r="J311">
        <f t="shared" si="39"/>
        <v>29000</v>
      </c>
      <c r="K311">
        <f t="shared" si="35"/>
        <v>18700</v>
      </c>
    </row>
    <row r="312" spans="1:11" x14ac:dyDescent="0.25">
      <c r="A312" s="1">
        <v>45237</v>
      </c>
      <c r="B312" s="2">
        <f t="shared" si="32"/>
        <v>2</v>
      </c>
      <c r="C312" t="s">
        <v>5</v>
      </c>
      <c r="D312">
        <f t="shared" si="36"/>
        <v>25</v>
      </c>
      <c r="E312">
        <f>IF(B312 &lt;= 5,VLOOKUP(C312,$R$3:$S$6,2,FALSE),0)</f>
        <v>0.4</v>
      </c>
      <c r="F312">
        <f t="shared" si="33"/>
        <v>10</v>
      </c>
      <c r="G312">
        <f t="shared" si="34"/>
        <v>300</v>
      </c>
      <c r="H312">
        <f t="shared" si="37"/>
        <v>48000</v>
      </c>
      <c r="I312">
        <f t="shared" si="38"/>
        <v>0</v>
      </c>
      <c r="J312">
        <f t="shared" si="39"/>
        <v>29000</v>
      </c>
      <c r="K312">
        <f t="shared" si="35"/>
        <v>19000</v>
      </c>
    </row>
    <row r="313" spans="1:11" x14ac:dyDescent="0.25">
      <c r="A313" s="1">
        <v>45238</v>
      </c>
      <c r="B313" s="2">
        <f t="shared" si="32"/>
        <v>3</v>
      </c>
      <c r="C313" t="s">
        <v>5</v>
      </c>
      <c r="D313">
        <f t="shared" si="36"/>
        <v>25</v>
      </c>
      <c r="E313">
        <f>IF(B313 &lt;= 5,VLOOKUP(C313,$R$3:$S$6,2,FALSE),0)</f>
        <v>0.4</v>
      </c>
      <c r="F313">
        <f t="shared" si="33"/>
        <v>10</v>
      </c>
      <c r="G313">
        <f t="shared" si="34"/>
        <v>300</v>
      </c>
      <c r="H313">
        <f t="shared" si="37"/>
        <v>48300</v>
      </c>
      <c r="I313">
        <f t="shared" si="38"/>
        <v>0</v>
      </c>
      <c r="J313">
        <f t="shared" si="39"/>
        <v>29000</v>
      </c>
      <c r="K313">
        <f t="shared" si="35"/>
        <v>19300</v>
      </c>
    </row>
    <row r="314" spans="1:11" x14ac:dyDescent="0.25">
      <c r="A314" s="1">
        <v>45239</v>
      </c>
      <c r="B314" s="2">
        <f t="shared" si="32"/>
        <v>4</v>
      </c>
      <c r="C314" t="s">
        <v>5</v>
      </c>
      <c r="D314">
        <f t="shared" si="36"/>
        <v>25</v>
      </c>
      <c r="E314">
        <f>IF(B314 &lt;= 5,VLOOKUP(C314,$R$3:$S$6,2,FALSE),0)</f>
        <v>0.4</v>
      </c>
      <c r="F314">
        <f t="shared" si="33"/>
        <v>10</v>
      </c>
      <c r="G314">
        <f t="shared" si="34"/>
        <v>300</v>
      </c>
      <c r="H314">
        <f t="shared" si="37"/>
        <v>48600</v>
      </c>
      <c r="I314">
        <f t="shared" si="38"/>
        <v>0</v>
      </c>
      <c r="J314">
        <f t="shared" si="39"/>
        <v>29000</v>
      </c>
      <c r="K314">
        <f t="shared" si="35"/>
        <v>19600</v>
      </c>
    </row>
    <row r="315" spans="1:11" x14ac:dyDescent="0.25">
      <c r="A315" s="1">
        <v>45240</v>
      </c>
      <c r="B315" s="2">
        <f t="shared" si="32"/>
        <v>5</v>
      </c>
      <c r="C315" t="s">
        <v>5</v>
      </c>
      <c r="D315">
        <f t="shared" si="36"/>
        <v>25</v>
      </c>
      <c r="E315">
        <f>IF(B315 &lt;= 5,VLOOKUP(C315,$R$3:$S$6,2,FALSE),0)</f>
        <v>0.4</v>
      </c>
      <c r="F315">
        <f t="shared" si="33"/>
        <v>10</v>
      </c>
      <c r="G315">
        <f t="shared" si="34"/>
        <v>300</v>
      </c>
      <c r="H315">
        <f t="shared" si="37"/>
        <v>48900</v>
      </c>
      <c r="I315">
        <f t="shared" si="38"/>
        <v>0</v>
      </c>
      <c r="J315">
        <f t="shared" si="39"/>
        <v>29000</v>
      </c>
      <c r="K315">
        <f t="shared" si="35"/>
        <v>19900</v>
      </c>
    </row>
    <row r="316" spans="1:11" x14ac:dyDescent="0.25">
      <c r="A316" s="1">
        <v>45241</v>
      </c>
      <c r="B316" s="2">
        <f t="shared" si="32"/>
        <v>6</v>
      </c>
      <c r="C316" t="s">
        <v>5</v>
      </c>
      <c r="D316">
        <f t="shared" si="36"/>
        <v>25</v>
      </c>
      <c r="E316">
        <f>IF(B316 &lt;= 5,VLOOKUP(C316,$R$3:$S$6,2,FALSE),0)</f>
        <v>0</v>
      </c>
      <c r="F316">
        <f t="shared" si="33"/>
        <v>0</v>
      </c>
      <c r="G316">
        <f t="shared" si="34"/>
        <v>0</v>
      </c>
      <c r="H316">
        <f t="shared" si="37"/>
        <v>48900</v>
      </c>
      <c r="I316">
        <f t="shared" si="38"/>
        <v>0</v>
      </c>
      <c r="J316">
        <f t="shared" si="39"/>
        <v>29000</v>
      </c>
      <c r="K316">
        <f t="shared" si="35"/>
        <v>19900</v>
      </c>
    </row>
    <row r="317" spans="1:11" x14ac:dyDescent="0.25">
      <c r="A317" s="1">
        <v>45242</v>
      </c>
      <c r="B317" s="2">
        <f t="shared" si="32"/>
        <v>7</v>
      </c>
      <c r="C317" t="s">
        <v>5</v>
      </c>
      <c r="D317">
        <f t="shared" si="36"/>
        <v>25</v>
      </c>
      <c r="E317">
        <f>IF(B317 &lt;= 5,VLOOKUP(C317,$R$3:$S$6,2,FALSE),0)</f>
        <v>0</v>
      </c>
      <c r="F317">
        <f t="shared" si="33"/>
        <v>0</v>
      </c>
      <c r="G317">
        <f t="shared" si="34"/>
        <v>0</v>
      </c>
      <c r="H317">
        <f t="shared" si="37"/>
        <v>48900</v>
      </c>
      <c r="I317">
        <f t="shared" si="38"/>
        <v>375</v>
      </c>
      <c r="J317">
        <f t="shared" si="39"/>
        <v>29375</v>
      </c>
      <c r="K317">
        <f t="shared" si="35"/>
        <v>19525</v>
      </c>
    </row>
    <row r="318" spans="1:11" x14ac:dyDescent="0.25">
      <c r="A318" s="1">
        <v>45243</v>
      </c>
      <c r="B318" s="2">
        <f t="shared" si="32"/>
        <v>1</v>
      </c>
      <c r="C318" t="s">
        <v>5</v>
      </c>
      <c r="D318">
        <f t="shared" si="36"/>
        <v>25</v>
      </c>
      <c r="E318">
        <f>IF(B318 &lt;= 5,VLOOKUP(C318,$R$3:$S$6,2,FALSE),0)</f>
        <v>0.4</v>
      </c>
      <c r="F318">
        <f t="shared" si="33"/>
        <v>10</v>
      </c>
      <c r="G318">
        <f t="shared" si="34"/>
        <v>300</v>
      </c>
      <c r="H318">
        <f t="shared" si="37"/>
        <v>49200</v>
      </c>
      <c r="I318">
        <f t="shared" si="38"/>
        <v>0</v>
      </c>
      <c r="J318">
        <f t="shared" si="39"/>
        <v>29375</v>
      </c>
      <c r="K318">
        <f t="shared" si="35"/>
        <v>19825</v>
      </c>
    </row>
    <row r="319" spans="1:11" x14ac:dyDescent="0.25">
      <c r="A319" s="1">
        <v>45244</v>
      </c>
      <c r="B319" s="2">
        <f t="shared" si="32"/>
        <v>2</v>
      </c>
      <c r="C319" t="s">
        <v>5</v>
      </c>
      <c r="D319">
        <f t="shared" si="36"/>
        <v>25</v>
      </c>
      <c r="E319">
        <f>IF(B319 &lt;= 5,VLOOKUP(C319,$R$3:$S$6,2,FALSE),0)</f>
        <v>0.4</v>
      </c>
      <c r="F319">
        <f t="shared" si="33"/>
        <v>10</v>
      </c>
      <c r="G319">
        <f t="shared" si="34"/>
        <v>300</v>
      </c>
      <c r="H319">
        <f t="shared" si="37"/>
        <v>49500</v>
      </c>
      <c r="I319">
        <f t="shared" si="38"/>
        <v>0</v>
      </c>
      <c r="J319">
        <f t="shared" si="39"/>
        <v>29375</v>
      </c>
      <c r="K319">
        <f t="shared" si="35"/>
        <v>20125</v>
      </c>
    </row>
    <row r="320" spans="1:11" x14ac:dyDescent="0.25">
      <c r="A320" s="1">
        <v>45245</v>
      </c>
      <c r="B320" s="2">
        <f t="shared" si="32"/>
        <v>3</v>
      </c>
      <c r="C320" t="s">
        <v>5</v>
      </c>
      <c r="D320">
        <f t="shared" si="36"/>
        <v>25</v>
      </c>
      <c r="E320">
        <f>IF(B320 &lt;= 5,VLOOKUP(C320,$R$3:$S$6,2,FALSE),0)</f>
        <v>0.4</v>
      </c>
      <c r="F320">
        <f t="shared" si="33"/>
        <v>10</v>
      </c>
      <c r="G320">
        <f t="shared" si="34"/>
        <v>300</v>
      </c>
      <c r="H320">
        <f t="shared" si="37"/>
        <v>49800</v>
      </c>
      <c r="I320">
        <f t="shared" si="38"/>
        <v>0</v>
      </c>
      <c r="J320">
        <f t="shared" si="39"/>
        <v>29375</v>
      </c>
      <c r="K320">
        <f t="shared" si="35"/>
        <v>20425</v>
      </c>
    </row>
    <row r="321" spans="1:11" x14ac:dyDescent="0.25">
      <c r="A321" s="1">
        <v>45246</v>
      </c>
      <c r="B321" s="2">
        <f t="shared" si="32"/>
        <v>4</v>
      </c>
      <c r="C321" t="s">
        <v>5</v>
      </c>
      <c r="D321">
        <f t="shared" si="36"/>
        <v>25</v>
      </c>
      <c r="E321">
        <f>IF(B321 &lt;= 5,VLOOKUP(C321,$R$3:$S$6,2,FALSE),0)</f>
        <v>0.4</v>
      </c>
      <c r="F321">
        <f t="shared" si="33"/>
        <v>10</v>
      </c>
      <c r="G321">
        <f t="shared" si="34"/>
        <v>300</v>
      </c>
      <c r="H321">
        <f t="shared" si="37"/>
        <v>50100</v>
      </c>
      <c r="I321">
        <f t="shared" si="38"/>
        <v>0</v>
      </c>
      <c r="J321">
        <f t="shared" si="39"/>
        <v>29375</v>
      </c>
      <c r="K321">
        <f t="shared" si="35"/>
        <v>20725</v>
      </c>
    </row>
    <row r="322" spans="1:11" x14ac:dyDescent="0.25">
      <c r="A322" s="1">
        <v>45247</v>
      </c>
      <c r="B322" s="2">
        <f t="shared" si="32"/>
        <v>5</v>
      </c>
      <c r="C322" t="s">
        <v>5</v>
      </c>
      <c r="D322">
        <f t="shared" si="36"/>
        <v>25</v>
      </c>
      <c r="E322">
        <f>IF(B322 &lt;= 5,VLOOKUP(C322,$R$3:$S$6,2,FALSE),0)</f>
        <v>0.4</v>
      </c>
      <c r="F322">
        <f t="shared" si="33"/>
        <v>10</v>
      </c>
      <c r="G322">
        <f t="shared" si="34"/>
        <v>300</v>
      </c>
      <c r="H322">
        <f t="shared" si="37"/>
        <v>50400</v>
      </c>
      <c r="I322">
        <f t="shared" si="38"/>
        <v>0</v>
      </c>
      <c r="J322">
        <f t="shared" si="39"/>
        <v>29375</v>
      </c>
      <c r="K322">
        <f t="shared" si="35"/>
        <v>21025</v>
      </c>
    </row>
    <row r="323" spans="1:11" x14ac:dyDescent="0.25">
      <c r="A323" s="1">
        <v>45248</v>
      </c>
      <c r="B323" s="2">
        <f t="shared" ref="B323:B386" si="40">WEEKDAY(A323,2)</f>
        <v>6</v>
      </c>
      <c r="C323" t="s">
        <v>5</v>
      </c>
      <c r="D323">
        <f t="shared" si="36"/>
        <v>25</v>
      </c>
      <c r="E323">
        <f>IF(B323 &lt;= 5,VLOOKUP(C323,$R$3:$S$6,2,FALSE),0)</f>
        <v>0</v>
      </c>
      <c r="F323">
        <f t="shared" ref="F323:F386" si="41">ROUNDDOWN(D323*E323,0)</f>
        <v>0</v>
      </c>
      <c r="G323">
        <f t="shared" ref="G323:G386" si="42">IF(B323&lt;=5,F323*$Q$9,0)</f>
        <v>0</v>
      </c>
      <c r="H323">
        <f t="shared" si="37"/>
        <v>50400</v>
      </c>
      <c r="I323">
        <f t="shared" si="38"/>
        <v>0</v>
      </c>
      <c r="J323">
        <f t="shared" si="39"/>
        <v>29375</v>
      </c>
      <c r="K323">
        <f t="shared" ref="K323:K386" si="43">H323-J323</f>
        <v>21025</v>
      </c>
    </row>
    <row r="324" spans="1:11" x14ac:dyDescent="0.25">
      <c r="A324" s="1">
        <v>45249</v>
      </c>
      <c r="B324" s="2">
        <f t="shared" si="40"/>
        <v>7</v>
      </c>
      <c r="C324" t="s">
        <v>5</v>
      </c>
      <c r="D324">
        <f t="shared" ref="D324:D387" si="44">IF(AND(MONTH(A324)&lt;&gt;MONTH(A323),K323&gt;=2400),D323+3,D323)</f>
        <v>25</v>
      </c>
      <c r="E324">
        <f>IF(B324 &lt;= 5,VLOOKUP(C324,$R$3:$S$6,2,FALSE),0)</f>
        <v>0</v>
      </c>
      <c r="F324">
        <f t="shared" si="41"/>
        <v>0</v>
      </c>
      <c r="G324">
        <f t="shared" si="42"/>
        <v>0</v>
      </c>
      <c r="H324">
        <f t="shared" ref="H324:H387" si="45">H323+G324</f>
        <v>50400</v>
      </c>
      <c r="I324">
        <f t="shared" ref="I324:I387" si="46">IF(B324=7,D324*$Q$10,0) + IF(AND(MONTH(A324)&lt;&gt;MONTH(A323),K323&gt;=2400),2400,0)</f>
        <v>375</v>
      </c>
      <c r="J324">
        <f t="shared" ref="J324:J387" si="47">J323+I324</f>
        <v>29750</v>
      </c>
      <c r="K324">
        <f t="shared" si="43"/>
        <v>20650</v>
      </c>
    </row>
    <row r="325" spans="1:11" x14ac:dyDescent="0.25">
      <c r="A325" s="1">
        <v>45250</v>
      </c>
      <c r="B325" s="2">
        <f t="shared" si="40"/>
        <v>1</v>
      </c>
      <c r="C325" t="s">
        <v>5</v>
      </c>
      <c r="D325">
        <f t="shared" si="44"/>
        <v>25</v>
      </c>
      <c r="E325">
        <f>IF(B325 &lt;= 5,VLOOKUP(C325,$R$3:$S$6,2,FALSE),0)</f>
        <v>0.4</v>
      </c>
      <c r="F325">
        <f t="shared" si="41"/>
        <v>10</v>
      </c>
      <c r="G325">
        <f t="shared" si="42"/>
        <v>300</v>
      </c>
      <c r="H325">
        <f t="shared" si="45"/>
        <v>50700</v>
      </c>
      <c r="I325">
        <f t="shared" si="46"/>
        <v>0</v>
      </c>
      <c r="J325">
        <f t="shared" si="47"/>
        <v>29750</v>
      </c>
      <c r="K325">
        <f t="shared" si="43"/>
        <v>20950</v>
      </c>
    </row>
    <row r="326" spans="1:11" x14ac:dyDescent="0.25">
      <c r="A326" s="1">
        <v>45251</v>
      </c>
      <c r="B326" s="2">
        <f t="shared" si="40"/>
        <v>2</v>
      </c>
      <c r="C326" t="s">
        <v>5</v>
      </c>
      <c r="D326">
        <f t="shared" si="44"/>
        <v>25</v>
      </c>
      <c r="E326">
        <f>IF(B326 &lt;= 5,VLOOKUP(C326,$R$3:$S$6,2,FALSE),0)</f>
        <v>0.4</v>
      </c>
      <c r="F326">
        <f t="shared" si="41"/>
        <v>10</v>
      </c>
      <c r="G326">
        <f t="shared" si="42"/>
        <v>300</v>
      </c>
      <c r="H326">
        <f t="shared" si="45"/>
        <v>51000</v>
      </c>
      <c r="I326">
        <f t="shared" si="46"/>
        <v>0</v>
      </c>
      <c r="J326">
        <f t="shared" si="47"/>
        <v>29750</v>
      </c>
      <c r="K326">
        <f t="shared" si="43"/>
        <v>21250</v>
      </c>
    </row>
    <row r="327" spans="1:11" x14ac:dyDescent="0.25">
      <c r="A327" s="1">
        <v>45252</v>
      </c>
      <c r="B327" s="2">
        <f t="shared" si="40"/>
        <v>3</v>
      </c>
      <c r="C327" t="s">
        <v>5</v>
      </c>
      <c r="D327">
        <f t="shared" si="44"/>
        <v>25</v>
      </c>
      <c r="E327">
        <f>IF(B327 &lt;= 5,VLOOKUP(C327,$R$3:$S$6,2,FALSE),0)</f>
        <v>0.4</v>
      </c>
      <c r="F327">
        <f t="shared" si="41"/>
        <v>10</v>
      </c>
      <c r="G327">
        <f t="shared" si="42"/>
        <v>300</v>
      </c>
      <c r="H327">
        <f t="shared" si="45"/>
        <v>51300</v>
      </c>
      <c r="I327">
        <f t="shared" si="46"/>
        <v>0</v>
      </c>
      <c r="J327">
        <f t="shared" si="47"/>
        <v>29750</v>
      </c>
      <c r="K327">
        <f t="shared" si="43"/>
        <v>21550</v>
      </c>
    </row>
    <row r="328" spans="1:11" x14ac:dyDescent="0.25">
      <c r="A328" s="1">
        <v>45253</v>
      </c>
      <c r="B328" s="2">
        <f t="shared" si="40"/>
        <v>4</v>
      </c>
      <c r="C328" t="s">
        <v>5</v>
      </c>
      <c r="D328">
        <f t="shared" si="44"/>
        <v>25</v>
      </c>
      <c r="E328">
        <f>IF(B328 &lt;= 5,VLOOKUP(C328,$R$3:$S$6,2,FALSE),0)</f>
        <v>0.4</v>
      </c>
      <c r="F328">
        <f t="shared" si="41"/>
        <v>10</v>
      </c>
      <c r="G328">
        <f t="shared" si="42"/>
        <v>300</v>
      </c>
      <c r="H328">
        <f t="shared" si="45"/>
        <v>51600</v>
      </c>
      <c r="I328">
        <f t="shared" si="46"/>
        <v>0</v>
      </c>
      <c r="J328">
        <f t="shared" si="47"/>
        <v>29750</v>
      </c>
      <c r="K328">
        <f t="shared" si="43"/>
        <v>21850</v>
      </c>
    </row>
    <row r="329" spans="1:11" x14ac:dyDescent="0.25">
      <c r="A329" s="1">
        <v>45254</v>
      </c>
      <c r="B329" s="2">
        <f t="shared" si="40"/>
        <v>5</v>
      </c>
      <c r="C329" t="s">
        <v>5</v>
      </c>
      <c r="D329">
        <f t="shared" si="44"/>
        <v>25</v>
      </c>
      <c r="E329">
        <f>IF(B329 &lt;= 5,VLOOKUP(C329,$R$3:$S$6,2,FALSE),0)</f>
        <v>0.4</v>
      </c>
      <c r="F329">
        <f t="shared" si="41"/>
        <v>10</v>
      </c>
      <c r="G329">
        <f t="shared" si="42"/>
        <v>300</v>
      </c>
      <c r="H329">
        <f t="shared" si="45"/>
        <v>51900</v>
      </c>
      <c r="I329">
        <f t="shared" si="46"/>
        <v>0</v>
      </c>
      <c r="J329">
        <f t="shared" si="47"/>
        <v>29750</v>
      </c>
      <c r="K329">
        <f t="shared" si="43"/>
        <v>22150</v>
      </c>
    </row>
    <row r="330" spans="1:11" x14ac:dyDescent="0.25">
      <c r="A330" s="1">
        <v>45255</v>
      </c>
      <c r="B330" s="2">
        <f t="shared" si="40"/>
        <v>6</v>
      </c>
      <c r="C330" t="s">
        <v>5</v>
      </c>
      <c r="D330">
        <f t="shared" si="44"/>
        <v>25</v>
      </c>
      <c r="E330">
        <f>IF(B330 &lt;= 5,VLOOKUP(C330,$R$3:$S$6,2,FALSE),0)</f>
        <v>0</v>
      </c>
      <c r="F330">
        <f t="shared" si="41"/>
        <v>0</v>
      </c>
      <c r="G330">
        <f t="shared" si="42"/>
        <v>0</v>
      </c>
      <c r="H330">
        <f t="shared" si="45"/>
        <v>51900</v>
      </c>
      <c r="I330">
        <f t="shared" si="46"/>
        <v>0</v>
      </c>
      <c r="J330">
        <f t="shared" si="47"/>
        <v>29750</v>
      </c>
      <c r="K330">
        <f t="shared" si="43"/>
        <v>22150</v>
      </c>
    </row>
    <row r="331" spans="1:11" x14ac:dyDescent="0.25">
      <c r="A331" s="1">
        <v>45256</v>
      </c>
      <c r="B331" s="2">
        <f t="shared" si="40"/>
        <v>7</v>
      </c>
      <c r="C331" t="s">
        <v>5</v>
      </c>
      <c r="D331">
        <f t="shared" si="44"/>
        <v>25</v>
      </c>
      <c r="E331">
        <f>IF(B331 &lt;= 5,VLOOKUP(C331,$R$3:$S$6,2,FALSE),0)</f>
        <v>0</v>
      </c>
      <c r="F331">
        <f t="shared" si="41"/>
        <v>0</v>
      </c>
      <c r="G331">
        <f t="shared" si="42"/>
        <v>0</v>
      </c>
      <c r="H331">
        <f t="shared" si="45"/>
        <v>51900</v>
      </c>
      <c r="I331">
        <f t="shared" si="46"/>
        <v>375</v>
      </c>
      <c r="J331">
        <f t="shared" si="47"/>
        <v>30125</v>
      </c>
      <c r="K331">
        <f t="shared" si="43"/>
        <v>21775</v>
      </c>
    </row>
    <row r="332" spans="1:11" x14ac:dyDescent="0.25">
      <c r="A332" s="1">
        <v>45257</v>
      </c>
      <c r="B332" s="2">
        <f t="shared" si="40"/>
        <v>1</v>
      </c>
      <c r="C332" t="s">
        <v>5</v>
      </c>
      <c r="D332">
        <f t="shared" si="44"/>
        <v>25</v>
      </c>
      <c r="E332">
        <f>IF(B332 &lt;= 5,VLOOKUP(C332,$R$3:$S$6,2,FALSE),0)</f>
        <v>0.4</v>
      </c>
      <c r="F332">
        <f t="shared" si="41"/>
        <v>10</v>
      </c>
      <c r="G332">
        <f t="shared" si="42"/>
        <v>300</v>
      </c>
      <c r="H332">
        <f t="shared" si="45"/>
        <v>52200</v>
      </c>
      <c r="I332">
        <f t="shared" si="46"/>
        <v>0</v>
      </c>
      <c r="J332">
        <f t="shared" si="47"/>
        <v>30125</v>
      </c>
      <c r="K332">
        <f t="shared" si="43"/>
        <v>22075</v>
      </c>
    </row>
    <row r="333" spans="1:11" x14ac:dyDescent="0.25">
      <c r="A333" s="1">
        <v>45258</v>
      </c>
      <c r="B333" s="2">
        <f t="shared" si="40"/>
        <v>2</v>
      </c>
      <c r="C333" t="s">
        <v>5</v>
      </c>
      <c r="D333">
        <f t="shared" si="44"/>
        <v>25</v>
      </c>
      <c r="E333">
        <f>IF(B333 &lt;= 5,VLOOKUP(C333,$R$3:$S$6,2,FALSE),0)</f>
        <v>0.4</v>
      </c>
      <c r="F333">
        <f t="shared" si="41"/>
        <v>10</v>
      </c>
      <c r="G333">
        <f t="shared" si="42"/>
        <v>300</v>
      </c>
      <c r="H333">
        <f t="shared" si="45"/>
        <v>52500</v>
      </c>
      <c r="I333">
        <f t="shared" si="46"/>
        <v>0</v>
      </c>
      <c r="J333">
        <f t="shared" si="47"/>
        <v>30125</v>
      </c>
      <c r="K333">
        <f t="shared" si="43"/>
        <v>22375</v>
      </c>
    </row>
    <row r="334" spans="1:11" x14ac:dyDescent="0.25">
      <c r="A334" s="1">
        <v>45259</v>
      </c>
      <c r="B334" s="2">
        <f t="shared" si="40"/>
        <v>3</v>
      </c>
      <c r="C334" t="s">
        <v>5</v>
      </c>
      <c r="D334">
        <f t="shared" si="44"/>
        <v>25</v>
      </c>
      <c r="E334">
        <f>IF(B334 &lt;= 5,VLOOKUP(C334,$R$3:$S$6,2,FALSE),0)</f>
        <v>0.4</v>
      </c>
      <c r="F334">
        <f t="shared" si="41"/>
        <v>10</v>
      </c>
      <c r="G334">
        <f t="shared" si="42"/>
        <v>300</v>
      </c>
      <c r="H334">
        <f t="shared" si="45"/>
        <v>52800</v>
      </c>
      <c r="I334">
        <f t="shared" si="46"/>
        <v>0</v>
      </c>
      <c r="J334">
        <f t="shared" si="47"/>
        <v>30125</v>
      </c>
      <c r="K334">
        <f t="shared" si="43"/>
        <v>22675</v>
      </c>
    </row>
    <row r="335" spans="1:11" x14ac:dyDescent="0.25">
      <c r="A335" s="1">
        <v>45260</v>
      </c>
      <c r="B335" s="2">
        <f t="shared" si="40"/>
        <v>4</v>
      </c>
      <c r="C335" t="s">
        <v>5</v>
      </c>
      <c r="D335">
        <f t="shared" si="44"/>
        <v>25</v>
      </c>
      <c r="E335">
        <f>IF(B335 &lt;= 5,VLOOKUP(C335,$R$3:$S$6,2,FALSE),0)</f>
        <v>0.4</v>
      </c>
      <c r="F335">
        <f t="shared" si="41"/>
        <v>10</v>
      </c>
      <c r="G335">
        <f t="shared" si="42"/>
        <v>300</v>
      </c>
      <c r="H335">
        <f t="shared" si="45"/>
        <v>53100</v>
      </c>
      <c r="I335">
        <f t="shared" si="46"/>
        <v>0</v>
      </c>
      <c r="J335">
        <f t="shared" si="47"/>
        <v>30125</v>
      </c>
      <c r="K335">
        <f t="shared" si="43"/>
        <v>22975</v>
      </c>
    </row>
    <row r="336" spans="1:11" x14ac:dyDescent="0.25">
      <c r="A336" s="1">
        <v>45261</v>
      </c>
      <c r="B336" s="2">
        <f t="shared" si="40"/>
        <v>5</v>
      </c>
      <c r="C336" t="s">
        <v>5</v>
      </c>
      <c r="D336">
        <f t="shared" si="44"/>
        <v>28</v>
      </c>
      <c r="E336">
        <f>IF(B336 &lt;= 5,VLOOKUP(C336,$R$3:$S$6,2,FALSE),0)</f>
        <v>0.4</v>
      </c>
      <c r="F336">
        <f t="shared" si="41"/>
        <v>11</v>
      </c>
      <c r="G336">
        <f t="shared" si="42"/>
        <v>330</v>
      </c>
      <c r="H336">
        <f t="shared" si="45"/>
        <v>53430</v>
      </c>
      <c r="I336">
        <f t="shared" si="46"/>
        <v>2400</v>
      </c>
      <c r="J336">
        <f t="shared" si="47"/>
        <v>32525</v>
      </c>
      <c r="K336">
        <f t="shared" si="43"/>
        <v>20905</v>
      </c>
    </row>
    <row r="337" spans="1:11" x14ac:dyDescent="0.25">
      <c r="A337" s="1">
        <v>45262</v>
      </c>
      <c r="B337" s="2">
        <f t="shared" si="40"/>
        <v>6</v>
      </c>
      <c r="C337" t="s">
        <v>5</v>
      </c>
      <c r="D337">
        <f t="shared" si="44"/>
        <v>28</v>
      </c>
      <c r="E337">
        <f>IF(B337 &lt;= 5,VLOOKUP(C337,$R$3:$S$6,2,FALSE),0)</f>
        <v>0</v>
      </c>
      <c r="F337">
        <f t="shared" si="41"/>
        <v>0</v>
      </c>
      <c r="G337">
        <f t="shared" si="42"/>
        <v>0</v>
      </c>
      <c r="H337">
        <f t="shared" si="45"/>
        <v>53430</v>
      </c>
      <c r="I337">
        <f t="shared" si="46"/>
        <v>0</v>
      </c>
      <c r="J337">
        <f t="shared" si="47"/>
        <v>32525</v>
      </c>
      <c r="K337">
        <f t="shared" si="43"/>
        <v>20905</v>
      </c>
    </row>
    <row r="338" spans="1:11" x14ac:dyDescent="0.25">
      <c r="A338" s="1">
        <v>45263</v>
      </c>
      <c r="B338" s="2">
        <f t="shared" si="40"/>
        <v>7</v>
      </c>
      <c r="C338" t="s">
        <v>5</v>
      </c>
      <c r="D338">
        <f t="shared" si="44"/>
        <v>28</v>
      </c>
      <c r="E338">
        <f>IF(B338 &lt;= 5,VLOOKUP(C338,$R$3:$S$6,2,FALSE),0)</f>
        <v>0</v>
      </c>
      <c r="F338">
        <f t="shared" si="41"/>
        <v>0</v>
      </c>
      <c r="G338">
        <f t="shared" si="42"/>
        <v>0</v>
      </c>
      <c r="H338">
        <f t="shared" si="45"/>
        <v>53430</v>
      </c>
      <c r="I338">
        <f t="shared" si="46"/>
        <v>420</v>
      </c>
      <c r="J338">
        <f t="shared" si="47"/>
        <v>32945</v>
      </c>
      <c r="K338">
        <f t="shared" si="43"/>
        <v>20485</v>
      </c>
    </row>
    <row r="339" spans="1:11" x14ac:dyDescent="0.25">
      <c r="A339" s="1">
        <v>45264</v>
      </c>
      <c r="B339" s="2">
        <f t="shared" si="40"/>
        <v>1</v>
      </c>
      <c r="C339" t="s">
        <v>5</v>
      </c>
      <c r="D339">
        <f t="shared" si="44"/>
        <v>28</v>
      </c>
      <c r="E339">
        <f>IF(B339 &lt;= 5,VLOOKUP(C339,$R$3:$S$6,2,FALSE),0)</f>
        <v>0.4</v>
      </c>
      <c r="F339">
        <f t="shared" si="41"/>
        <v>11</v>
      </c>
      <c r="G339">
        <f t="shared" si="42"/>
        <v>330</v>
      </c>
      <c r="H339">
        <f t="shared" si="45"/>
        <v>53760</v>
      </c>
      <c r="I339">
        <f t="shared" si="46"/>
        <v>0</v>
      </c>
      <c r="J339">
        <f t="shared" si="47"/>
        <v>32945</v>
      </c>
      <c r="K339">
        <f t="shared" si="43"/>
        <v>20815</v>
      </c>
    </row>
    <row r="340" spans="1:11" x14ac:dyDescent="0.25">
      <c r="A340" s="1">
        <v>45265</v>
      </c>
      <c r="B340" s="2">
        <f t="shared" si="40"/>
        <v>2</v>
      </c>
      <c r="C340" t="s">
        <v>5</v>
      </c>
      <c r="D340">
        <f t="shared" si="44"/>
        <v>28</v>
      </c>
      <c r="E340">
        <f>IF(B340 &lt;= 5,VLOOKUP(C340,$R$3:$S$6,2,FALSE),0)</f>
        <v>0.4</v>
      </c>
      <c r="F340">
        <f t="shared" si="41"/>
        <v>11</v>
      </c>
      <c r="G340">
        <f t="shared" si="42"/>
        <v>330</v>
      </c>
      <c r="H340">
        <f t="shared" si="45"/>
        <v>54090</v>
      </c>
      <c r="I340">
        <f t="shared" si="46"/>
        <v>0</v>
      </c>
      <c r="J340">
        <f t="shared" si="47"/>
        <v>32945</v>
      </c>
      <c r="K340">
        <f t="shared" si="43"/>
        <v>21145</v>
      </c>
    </row>
    <row r="341" spans="1:11" x14ac:dyDescent="0.25">
      <c r="A341" s="1">
        <v>45266</v>
      </c>
      <c r="B341" s="2">
        <f t="shared" si="40"/>
        <v>3</v>
      </c>
      <c r="C341" t="s">
        <v>5</v>
      </c>
      <c r="D341">
        <f t="shared" si="44"/>
        <v>28</v>
      </c>
      <c r="E341">
        <f>IF(B341 &lt;= 5,VLOOKUP(C341,$R$3:$S$6,2,FALSE),0)</f>
        <v>0.4</v>
      </c>
      <c r="F341">
        <f t="shared" si="41"/>
        <v>11</v>
      </c>
      <c r="G341">
        <f t="shared" si="42"/>
        <v>330</v>
      </c>
      <c r="H341">
        <f t="shared" si="45"/>
        <v>54420</v>
      </c>
      <c r="I341">
        <f t="shared" si="46"/>
        <v>0</v>
      </c>
      <c r="J341">
        <f t="shared" si="47"/>
        <v>32945</v>
      </c>
      <c r="K341">
        <f t="shared" si="43"/>
        <v>21475</v>
      </c>
    </row>
    <row r="342" spans="1:11" x14ac:dyDescent="0.25">
      <c r="A342" s="1">
        <v>45267</v>
      </c>
      <c r="B342" s="2">
        <f t="shared" si="40"/>
        <v>4</v>
      </c>
      <c r="C342" t="s">
        <v>5</v>
      </c>
      <c r="D342">
        <f t="shared" si="44"/>
        <v>28</v>
      </c>
      <c r="E342">
        <f>IF(B342 &lt;= 5,VLOOKUP(C342,$R$3:$S$6,2,FALSE),0)</f>
        <v>0.4</v>
      </c>
      <c r="F342">
        <f t="shared" si="41"/>
        <v>11</v>
      </c>
      <c r="G342">
        <f t="shared" si="42"/>
        <v>330</v>
      </c>
      <c r="H342">
        <f t="shared" si="45"/>
        <v>54750</v>
      </c>
      <c r="I342">
        <f t="shared" si="46"/>
        <v>0</v>
      </c>
      <c r="J342">
        <f t="shared" si="47"/>
        <v>32945</v>
      </c>
      <c r="K342">
        <f t="shared" si="43"/>
        <v>21805</v>
      </c>
    </row>
    <row r="343" spans="1:11" x14ac:dyDescent="0.25">
      <c r="A343" s="1">
        <v>45268</v>
      </c>
      <c r="B343" s="2">
        <f t="shared" si="40"/>
        <v>5</v>
      </c>
      <c r="C343" t="s">
        <v>5</v>
      </c>
      <c r="D343">
        <f t="shared" si="44"/>
        <v>28</v>
      </c>
      <c r="E343">
        <f>IF(B343 &lt;= 5,VLOOKUP(C343,$R$3:$S$6,2,FALSE),0)</f>
        <v>0.4</v>
      </c>
      <c r="F343">
        <f t="shared" si="41"/>
        <v>11</v>
      </c>
      <c r="G343">
        <f t="shared" si="42"/>
        <v>330</v>
      </c>
      <c r="H343">
        <f t="shared" si="45"/>
        <v>55080</v>
      </c>
      <c r="I343">
        <f t="shared" si="46"/>
        <v>0</v>
      </c>
      <c r="J343">
        <f t="shared" si="47"/>
        <v>32945</v>
      </c>
      <c r="K343">
        <f t="shared" si="43"/>
        <v>22135</v>
      </c>
    </row>
    <row r="344" spans="1:11" x14ac:dyDescent="0.25">
      <c r="A344" s="1">
        <v>45269</v>
      </c>
      <c r="B344" s="2">
        <f t="shared" si="40"/>
        <v>6</v>
      </c>
      <c r="C344" t="s">
        <v>5</v>
      </c>
      <c r="D344">
        <f t="shared" si="44"/>
        <v>28</v>
      </c>
      <c r="E344">
        <f>IF(B344 &lt;= 5,VLOOKUP(C344,$R$3:$S$6,2,FALSE),0)</f>
        <v>0</v>
      </c>
      <c r="F344">
        <f t="shared" si="41"/>
        <v>0</v>
      </c>
      <c r="G344">
        <f t="shared" si="42"/>
        <v>0</v>
      </c>
      <c r="H344">
        <f t="shared" si="45"/>
        <v>55080</v>
      </c>
      <c r="I344">
        <f t="shared" si="46"/>
        <v>0</v>
      </c>
      <c r="J344">
        <f t="shared" si="47"/>
        <v>32945</v>
      </c>
      <c r="K344">
        <f t="shared" si="43"/>
        <v>22135</v>
      </c>
    </row>
    <row r="345" spans="1:11" x14ac:dyDescent="0.25">
      <c r="A345" s="1">
        <v>45270</v>
      </c>
      <c r="B345" s="2">
        <f t="shared" si="40"/>
        <v>7</v>
      </c>
      <c r="C345" t="s">
        <v>5</v>
      </c>
      <c r="D345">
        <f t="shared" si="44"/>
        <v>28</v>
      </c>
      <c r="E345">
        <f>IF(B345 &lt;= 5,VLOOKUP(C345,$R$3:$S$6,2,FALSE),0)</f>
        <v>0</v>
      </c>
      <c r="F345">
        <f t="shared" si="41"/>
        <v>0</v>
      </c>
      <c r="G345">
        <f t="shared" si="42"/>
        <v>0</v>
      </c>
      <c r="H345">
        <f t="shared" si="45"/>
        <v>55080</v>
      </c>
      <c r="I345">
        <f t="shared" si="46"/>
        <v>420</v>
      </c>
      <c r="J345">
        <f t="shared" si="47"/>
        <v>33365</v>
      </c>
      <c r="K345">
        <f t="shared" si="43"/>
        <v>21715</v>
      </c>
    </row>
    <row r="346" spans="1:11" x14ac:dyDescent="0.25">
      <c r="A346" s="1">
        <v>45271</v>
      </c>
      <c r="B346" s="2">
        <f t="shared" si="40"/>
        <v>1</v>
      </c>
      <c r="C346" t="s">
        <v>5</v>
      </c>
      <c r="D346">
        <f t="shared" si="44"/>
        <v>28</v>
      </c>
      <c r="E346">
        <f>IF(B346 &lt;= 5,VLOOKUP(C346,$R$3:$S$6,2,FALSE),0)</f>
        <v>0.4</v>
      </c>
      <c r="F346">
        <f t="shared" si="41"/>
        <v>11</v>
      </c>
      <c r="G346">
        <f t="shared" si="42"/>
        <v>330</v>
      </c>
      <c r="H346">
        <f t="shared" si="45"/>
        <v>55410</v>
      </c>
      <c r="I346">
        <f t="shared" si="46"/>
        <v>0</v>
      </c>
      <c r="J346">
        <f t="shared" si="47"/>
        <v>33365</v>
      </c>
      <c r="K346">
        <f t="shared" si="43"/>
        <v>22045</v>
      </c>
    </row>
    <row r="347" spans="1:11" x14ac:dyDescent="0.25">
      <c r="A347" s="1">
        <v>45272</v>
      </c>
      <c r="B347" s="2">
        <f t="shared" si="40"/>
        <v>2</v>
      </c>
      <c r="C347" t="s">
        <v>5</v>
      </c>
      <c r="D347">
        <f t="shared" si="44"/>
        <v>28</v>
      </c>
      <c r="E347">
        <f>IF(B347 &lt;= 5,VLOOKUP(C347,$R$3:$S$6,2,FALSE),0)</f>
        <v>0.4</v>
      </c>
      <c r="F347">
        <f t="shared" si="41"/>
        <v>11</v>
      </c>
      <c r="G347">
        <f t="shared" si="42"/>
        <v>330</v>
      </c>
      <c r="H347">
        <f t="shared" si="45"/>
        <v>55740</v>
      </c>
      <c r="I347">
        <f t="shared" si="46"/>
        <v>0</v>
      </c>
      <c r="J347">
        <f t="shared" si="47"/>
        <v>33365</v>
      </c>
      <c r="K347">
        <f t="shared" si="43"/>
        <v>22375</v>
      </c>
    </row>
    <row r="348" spans="1:11" x14ac:dyDescent="0.25">
      <c r="A348" s="1">
        <v>45273</v>
      </c>
      <c r="B348" s="2">
        <f t="shared" si="40"/>
        <v>3</v>
      </c>
      <c r="C348" t="s">
        <v>5</v>
      </c>
      <c r="D348">
        <f t="shared" si="44"/>
        <v>28</v>
      </c>
      <c r="E348">
        <f>IF(B348 &lt;= 5,VLOOKUP(C348,$R$3:$S$6,2,FALSE),0)</f>
        <v>0.4</v>
      </c>
      <c r="F348">
        <f t="shared" si="41"/>
        <v>11</v>
      </c>
      <c r="G348">
        <f t="shared" si="42"/>
        <v>330</v>
      </c>
      <c r="H348">
        <f t="shared" si="45"/>
        <v>56070</v>
      </c>
      <c r="I348">
        <f t="shared" si="46"/>
        <v>0</v>
      </c>
      <c r="J348">
        <f t="shared" si="47"/>
        <v>33365</v>
      </c>
      <c r="K348">
        <f t="shared" si="43"/>
        <v>22705</v>
      </c>
    </row>
    <row r="349" spans="1:11" x14ac:dyDescent="0.25">
      <c r="A349" s="1">
        <v>45274</v>
      </c>
      <c r="B349" s="2">
        <f t="shared" si="40"/>
        <v>4</v>
      </c>
      <c r="C349" t="s">
        <v>5</v>
      </c>
      <c r="D349">
        <f t="shared" si="44"/>
        <v>28</v>
      </c>
      <c r="E349">
        <f>IF(B349 &lt;= 5,VLOOKUP(C349,$R$3:$S$6,2,FALSE),0)</f>
        <v>0.4</v>
      </c>
      <c r="F349">
        <f t="shared" si="41"/>
        <v>11</v>
      </c>
      <c r="G349">
        <f t="shared" si="42"/>
        <v>330</v>
      </c>
      <c r="H349">
        <f t="shared" si="45"/>
        <v>56400</v>
      </c>
      <c r="I349">
        <f t="shared" si="46"/>
        <v>0</v>
      </c>
      <c r="J349">
        <f t="shared" si="47"/>
        <v>33365</v>
      </c>
      <c r="K349">
        <f t="shared" si="43"/>
        <v>23035</v>
      </c>
    </row>
    <row r="350" spans="1:11" x14ac:dyDescent="0.25">
      <c r="A350" s="1">
        <v>45275</v>
      </c>
      <c r="B350" s="2">
        <f t="shared" si="40"/>
        <v>5</v>
      </c>
      <c r="C350" t="s">
        <v>5</v>
      </c>
      <c r="D350">
        <f t="shared" si="44"/>
        <v>28</v>
      </c>
      <c r="E350">
        <f>IF(B350 &lt;= 5,VLOOKUP(C350,$R$3:$S$6,2,FALSE),0)</f>
        <v>0.4</v>
      </c>
      <c r="F350">
        <f t="shared" si="41"/>
        <v>11</v>
      </c>
      <c r="G350">
        <f t="shared" si="42"/>
        <v>330</v>
      </c>
      <c r="H350">
        <f t="shared" si="45"/>
        <v>56730</v>
      </c>
      <c r="I350">
        <f t="shared" si="46"/>
        <v>0</v>
      </c>
      <c r="J350">
        <f t="shared" si="47"/>
        <v>33365</v>
      </c>
      <c r="K350">
        <f t="shared" si="43"/>
        <v>23365</v>
      </c>
    </row>
    <row r="351" spans="1:11" x14ac:dyDescent="0.25">
      <c r="A351" s="1">
        <v>45276</v>
      </c>
      <c r="B351" s="2">
        <f t="shared" si="40"/>
        <v>6</v>
      </c>
      <c r="C351" t="s">
        <v>5</v>
      </c>
      <c r="D351">
        <f t="shared" si="44"/>
        <v>28</v>
      </c>
      <c r="E351">
        <f>IF(B351 &lt;= 5,VLOOKUP(C351,$R$3:$S$6,2,FALSE),0)</f>
        <v>0</v>
      </c>
      <c r="F351">
        <f t="shared" si="41"/>
        <v>0</v>
      </c>
      <c r="G351">
        <f t="shared" si="42"/>
        <v>0</v>
      </c>
      <c r="H351">
        <f t="shared" si="45"/>
        <v>56730</v>
      </c>
      <c r="I351">
        <f t="shared" si="46"/>
        <v>0</v>
      </c>
      <c r="J351">
        <f t="shared" si="47"/>
        <v>33365</v>
      </c>
      <c r="K351">
        <f t="shared" si="43"/>
        <v>23365</v>
      </c>
    </row>
    <row r="352" spans="1:11" x14ac:dyDescent="0.25">
      <c r="A352" s="1">
        <v>45277</v>
      </c>
      <c r="B352" s="2">
        <f t="shared" si="40"/>
        <v>7</v>
      </c>
      <c r="C352" t="s">
        <v>5</v>
      </c>
      <c r="D352">
        <f t="shared" si="44"/>
        <v>28</v>
      </c>
      <c r="E352">
        <f>IF(B352 &lt;= 5,VLOOKUP(C352,$R$3:$S$6,2,FALSE),0)</f>
        <v>0</v>
      </c>
      <c r="F352">
        <f t="shared" si="41"/>
        <v>0</v>
      </c>
      <c r="G352">
        <f t="shared" si="42"/>
        <v>0</v>
      </c>
      <c r="H352">
        <f t="shared" si="45"/>
        <v>56730</v>
      </c>
      <c r="I352">
        <f t="shared" si="46"/>
        <v>420</v>
      </c>
      <c r="J352">
        <f t="shared" si="47"/>
        <v>33785</v>
      </c>
      <c r="K352">
        <f t="shared" si="43"/>
        <v>22945</v>
      </c>
    </row>
    <row r="353" spans="1:11" x14ac:dyDescent="0.25">
      <c r="A353" s="1">
        <v>45278</v>
      </c>
      <c r="B353" s="2">
        <f t="shared" si="40"/>
        <v>1</v>
      </c>
      <c r="C353" t="s">
        <v>5</v>
      </c>
      <c r="D353">
        <f t="shared" si="44"/>
        <v>28</v>
      </c>
      <c r="E353">
        <f>IF(B353 &lt;= 5,VLOOKUP(C353,$R$3:$S$6,2,FALSE),0)</f>
        <v>0.4</v>
      </c>
      <c r="F353">
        <f t="shared" si="41"/>
        <v>11</v>
      </c>
      <c r="G353">
        <f t="shared" si="42"/>
        <v>330</v>
      </c>
      <c r="H353">
        <f t="shared" si="45"/>
        <v>57060</v>
      </c>
      <c r="I353">
        <f t="shared" si="46"/>
        <v>0</v>
      </c>
      <c r="J353">
        <f t="shared" si="47"/>
        <v>33785</v>
      </c>
      <c r="K353">
        <f t="shared" si="43"/>
        <v>23275</v>
      </c>
    </row>
    <row r="354" spans="1:11" x14ac:dyDescent="0.25">
      <c r="A354" s="1">
        <v>45279</v>
      </c>
      <c r="B354" s="2">
        <f t="shared" si="40"/>
        <v>2</v>
      </c>
      <c r="C354" t="s">
        <v>5</v>
      </c>
      <c r="D354">
        <f t="shared" si="44"/>
        <v>28</v>
      </c>
      <c r="E354">
        <f>IF(B354 &lt;= 5,VLOOKUP(C354,$R$3:$S$6,2,FALSE),0)</f>
        <v>0.4</v>
      </c>
      <c r="F354">
        <f t="shared" si="41"/>
        <v>11</v>
      </c>
      <c r="G354">
        <f t="shared" si="42"/>
        <v>330</v>
      </c>
      <c r="H354">
        <f t="shared" si="45"/>
        <v>57390</v>
      </c>
      <c r="I354">
        <f t="shared" si="46"/>
        <v>0</v>
      </c>
      <c r="J354">
        <f t="shared" si="47"/>
        <v>33785</v>
      </c>
      <c r="K354">
        <f t="shared" si="43"/>
        <v>23605</v>
      </c>
    </row>
    <row r="355" spans="1:11" x14ac:dyDescent="0.25">
      <c r="A355" s="1">
        <v>45280</v>
      </c>
      <c r="B355" s="2">
        <f t="shared" si="40"/>
        <v>3</v>
      </c>
      <c r="C355" t="s">
        <v>5</v>
      </c>
      <c r="D355">
        <f t="shared" si="44"/>
        <v>28</v>
      </c>
      <c r="E355">
        <f>IF(B355 &lt;= 5,VLOOKUP(C355,$R$3:$S$6,2,FALSE),0)</f>
        <v>0.4</v>
      </c>
      <c r="F355">
        <f t="shared" si="41"/>
        <v>11</v>
      </c>
      <c r="G355">
        <f t="shared" si="42"/>
        <v>330</v>
      </c>
      <c r="H355">
        <f t="shared" si="45"/>
        <v>57720</v>
      </c>
      <c r="I355">
        <f t="shared" si="46"/>
        <v>0</v>
      </c>
      <c r="J355">
        <f t="shared" si="47"/>
        <v>33785</v>
      </c>
      <c r="K355">
        <f t="shared" si="43"/>
        <v>23935</v>
      </c>
    </row>
    <row r="356" spans="1:11" x14ac:dyDescent="0.25">
      <c r="A356" s="1">
        <v>45281</v>
      </c>
      <c r="B356" s="2">
        <f t="shared" si="40"/>
        <v>4</v>
      </c>
      <c r="C356" t="s">
        <v>2</v>
      </c>
      <c r="D356">
        <f t="shared" si="44"/>
        <v>28</v>
      </c>
      <c r="E356">
        <f>IF(B356 &lt;= 5,VLOOKUP(C356,$R$3:$S$6,2,FALSE),0)</f>
        <v>0.2</v>
      </c>
      <c r="F356">
        <f t="shared" si="41"/>
        <v>5</v>
      </c>
      <c r="G356">
        <f t="shared" si="42"/>
        <v>150</v>
      </c>
      <c r="H356">
        <f t="shared" si="45"/>
        <v>57870</v>
      </c>
      <c r="I356">
        <f t="shared" si="46"/>
        <v>0</v>
      </c>
      <c r="J356">
        <f t="shared" si="47"/>
        <v>33785</v>
      </c>
      <c r="K356">
        <f t="shared" si="43"/>
        <v>24085</v>
      </c>
    </row>
    <row r="357" spans="1:11" x14ac:dyDescent="0.25">
      <c r="A357" s="1">
        <v>45282</v>
      </c>
      <c r="B357" s="2">
        <f t="shared" si="40"/>
        <v>5</v>
      </c>
      <c r="C357" t="s">
        <v>2</v>
      </c>
      <c r="D357">
        <f t="shared" si="44"/>
        <v>28</v>
      </c>
      <c r="E357">
        <f>IF(B357 &lt;= 5,VLOOKUP(C357,$R$3:$S$6,2,FALSE),0)</f>
        <v>0.2</v>
      </c>
      <c r="F357">
        <f t="shared" si="41"/>
        <v>5</v>
      </c>
      <c r="G357">
        <f t="shared" si="42"/>
        <v>150</v>
      </c>
      <c r="H357">
        <f t="shared" si="45"/>
        <v>58020</v>
      </c>
      <c r="I357">
        <f t="shared" si="46"/>
        <v>0</v>
      </c>
      <c r="J357">
        <f t="shared" si="47"/>
        <v>33785</v>
      </c>
      <c r="K357">
        <f t="shared" si="43"/>
        <v>24235</v>
      </c>
    </row>
    <row r="358" spans="1:11" x14ac:dyDescent="0.25">
      <c r="A358" s="1">
        <v>45283</v>
      </c>
      <c r="B358" s="2">
        <f t="shared" si="40"/>
        <v>6</v>
      </c>
      <c r="C358" t="s">
        <v>2</v>
      </c>
      <c r="D358">
        <f t="shared" si="44"/>
        <v>28</v>
      </c>
      <c r="E358">
        <f>IF(B358 &lt;= 5,VLOOKUP(C358,$R$3:$S$6,2,FALSE),0)</f>
        <v>0</v>
      </c>
      <c r="F358">
        <f t="shared" si="41"/>
        <v>0</v>
      </c>
      <c r="G358">
        <f t="shared" si="42"/>
        <v>0</v>
      </c>
      <c r="H358">
        <f t="shared" si="45"/>
        <v>58020</v>
      </c>
      <c r="I358">
        <f t="shared" si="46"/>
        <v>0</v>
      </c>
      <c r="J358">
        <f t="shared" si="47"/>
        <v>33785</v>
      </c>
      <c r="K358">
        <f t="shared" si="43"/>
        <v>24235</v>
      </c>
    </row>
    <row r="359" spans="1:11" x14ac:dyDescent="0.25">
      <c r="A359" s="1">
        <v>45284</v>
      </c>
      <c r="B359" s="2">
        <f t="shared" si="40"/>
        <v>7</v>
      </c>
      <c r="C359" t="s">
        <v>2</v>
      </c>
      <c r="D359">
        <f t="shared" si="44"/>
        <v>28</v>
      </c>
      <c r="E359">
        <f>IF(B359 &lt;= 5,VLOOKUP(C359,$R$3:$S$6,2,FALSE),0)</f>
        <v>0</v>
      </c>
      <c r="F359">
        <f t="shared" si="41"/>
        <v>0</v>
      </c>
      <c r="G359">
        <f t="shared" si="42"/>
        <v>0</v>
      </c>
      <c r="H359">
        <f t="shared" si="45"/>
        <v>58020</v>
      </c>
      <c r="I359">
        <f t="shared" si="46"/>
        <v>420</v>
      </c>
      <c r="J359">
        <f t="shared" si="47"/>
        <v>34205</v>
      </c>
      <c r="K359">
        <f t="shared" si="43"/>
        <v>23815</v>
      </c>
    </row>
    <row r="360" spans="1:11" x14ac:dyDescent="0.25">
      <c r="A360" s="1">
        <v>45285</v>
      </c>
      <c r="B360" s="2">
        <f t="shared" si="40"/>
        <v>1</v>
      </c>
      <c r="C360" t="s">
        <v>2</v>
      </c>
      <c r="D360">
        <f t="shared" si="44"/>
        <v>28</v>
      </c>
      <c r="E360">
        <f>IF(B360 &lt;= 5,VLOOKUP(C360,$R$3:$S$6,2,FALSE),0)</f>
        <v>0.2</v>
      </c>
      <c r="F360">
        <f t="shared" si="41"/>
        <v>5</v>
      </c>
      <c r="G360">
        <f t="shared" si="42"/>
        <v>150</v>
      </c>
      <c r="H360">
        <f t="shared" si="45"/>
        <v>58170</v>
      </c>
      <c r="I360">
        <f t="shared" si="46"/>
        <v>0</v>
      </c>
      <c r="J360">
        <f t="shared" si="47"/>
        <v>34205</v>
      </c>
      <c r="K360">
        <f t="shared" si="43"/>
        <v>23965</v>
      </c>
    </row>
    <row r="361" spans="1:11" x14ac:dyDescent="0.25">
      <c r="A361" s="1">
        <v>45286</v>
      </c>
      <c r="B361" s="2">
        <f t="shared" si="40"/>
        <v>2</v>
      </c>
      <c r="C361" t="s">
        <v>2</v>
      </c>
      <c r="D361">
        <f t="shared" si="44"/>
        <v>28</v>
      </c>
      <c r="E361">
        <f>IF(B361 &lt;= 5,VLOOKUP(C361,$R$3:$S$6,2,FALSE),0)</f>
        <v>0.2</v>
      </c>
      <c r="F361">
        <f t="shared" si="41"/>
        <v>5</v>
      </c>
      <c r="G361">
        <f t="shared" si="42"/>
        <v>150</v>
      </c>
      <c r="H361">
        <f t="shared" si="45"/>
        <v>58320</v>
      </c>
      <c r="I361">
        <f t="shared" si="46"/>
        <v>0</v>
      </c>
      <c r="J361">
        <f t="shared" si="47"/>
        <v>34205</v>
      </c>
      <c r="K361">
        <f t="shared" si="43"/>
        <v>24115</v>
      </c>
    </row>
    <row r="362" spans="1:11" x14ac:dyDescent="0.25">
      <c r="A362" s="1">
        <v>45287</v>
      </c>
      <c r="B362" s="2">
        <f t="shared" si="40"/>
        <v>3</v>
      </c>
      <c r="C362" t="s">
        <v>2</v>
      </c>
      <c r="D362">
        <f t="shared" si="44"/>
        <v>28</v>
      </c>
      <c r="E362">
        <f>IF(B362 &lt;= 5,VLOOKUP(C362,$R$3:$S$6,2,FALSE),0)</f>
        <v>0.2</v>
      </c>
      <c r="F362">
        <f t="shared" si="41"/>
        <v>5</v>
      </c>
      <c r="G362">
        <f t="shared" si="42"/>
        <v>150</v>
      </c>
      <c r="H362">
        <f t="shared" si="45"/>
        <v>58470</v>
      </c>
      <c r="I362">
        <f t="shared" si="46"/>
        <v>0</v>
      </c>
      <c r="J362">
        <f t="shared" si="47"/>
        <v>34205</v>
      </c>
      <c r="K362">
        <f t="shared" si="43"/>
        <v>24265</v>
      </c>
    </row>
    <row r="363" spans="1:11" x14ac:dyDescent="0.25">
      <c r="A363" s="1">
        <v>45288</v>
      </c>
      <c r="B363" s="2">
        <f t="shared" si="40"/>
        <v>4</v>
      </c>
      <c r="C363" t="s">
        <v>2</v>
      </c>
      <c r="D363">
        <f t="shared" si="44"/>
        <v>28</v>
      </c>
      <c r="E363">
        <f>IF(B363 &lt;= 5,VLOOKUP(C363,$R$3:$S$6,2,FALSE),0)</f>
        <v>0.2</v>
      </c>
      <c r="F363">
        <f t="shared" si="41"/>
        <v>5</v>
      </c>
      <c r="G363">
        <f t="shared" si="42"/>
        <v>150</v>
      </c>
      <c r="H363">
        <f t="shared" si="45"/>
        <v>58620</v>
      </c>
      <c r="I363">
        <f t="shared" si="46"/>
        <v>0</v>
      </c>
      <c r="J363">
        <f t="shared" si="47"/>
        <v>34205</v>
      </c>
      <c r="K363">
        <f t="shared" si="43"/>
        <v>24415</v>
      </c>
    </row>
    <row r="364" spans="1:11" x14ac:dyDescent="0.25">
      <c r="A364" s="1">
        <v>45289</v>
      </c>
      <c r="B364" s="2">
        <f t="shared" si="40"/>
        <v>5</v>
      </c>
      <c r="C364" t="s">
        <v>2</v>
      </c>
      <c r="D364">
        <f t="shared" si="44"/>
        <v>28</v>
      </c>
      <c r="E364">
        <f>IF(B364 &lt;= 5,VLOOKUP(C364,$R$3:$S$6,2,FALSE),0)</f>
        <v>0.2</v>
      </c>
      <c r="F364">
        <f t="shared" si="41"/>
        <v>5</v>
      </c>
      <c r="G364">
        <f t="shared" si="42"/>
        <v>150</v>
      </c>
      <c r="H364">
        <f t="shared" si="45"/>
        <v>58770</v>
      </c>
      <c r="I364">
        <f t="shared" si="46"/>
        <v>0</v>
      </c>
      <c r="J364">
        <f t="shared" si="47"/>
        <v>34205</v>
      </c>
      <c r="K364">
        <f t="shared" si="43"/>
        <v>24565</v>
      </c>
    </row>
    <row r="365" spans="1:11" x14ac:dyDescent="0.25">
      <c r="A365" s="1">
        <v>45290</v>
      </c>
      <c r="B365" s="2">
        <f t="shared" si="40"/>
        <v>6</v>
      </c>
      <c r="C365" t="s">
        <v>2</v>
      </c>
      <c r="D365">
        <f t="shared" si="44"/>
        <v>28</v>
      </c>
      <c r="E365">
        <f>IF(B365 &lt;= 5,VLOOKUP(C365,$R$3:$S$6,2,FALSE),0)</f>
        <v>0</v>
      </c>
      <c r="F365">
        <f t="shared" si="41"/>
        <v>0</v>
      </c>
      <c r="G365">
        <f t="shared" si="42"/>
        <v>0</v>
      </c>
      <c r="H365">
        <f t="shared" si="45"/>
        <v>58770</v>
      </c>
      <c r="I365">
        <f t="shared" si="46"/>
        <v>0</v>
      </c>
      <c r="J365">
        <f t="shared" si="47"/>
        <v>34205</v>
      </c>
      <c r="K365">
        <f t="shared" si="43"/>
        <v>24565</v>
      </c>
    </row>
    <row r="366" spans="1:11" x14ac:dyDescent="0.25">
      <c r="A366" s="1">
        <v>45291</v>
      </c>
      <c r="B366" s="2">
        <f t="shared" si="40"/>
        <v>7</v>
      </c>
      <c r="C366" t="s">
        <v>2</v>
      </c>
      <c r="D366">
        <f t="shared" si="44"/>
        <v>28</v>
      </c>
      <c r="E366">
        <f>IF(B366 &lt;= 5,VLOOKUP(C366,$R$3:$S$6,2,FALSE),0)</f>
        <v>0</v>
      </c>
      <c r="F366">
        <f t="shared" si="41"/>
        <v>0</v>
      </c>
      <c r="G366">
        <f t="shared" si="42"/>
        <v>0</v>
      </c>
      <c r="H366">
        <f t="shared" si="45"/>
        <v>58770</v>
      </c>
      <c r="I366">
        <f t="shared" si="46"/>
        <v>420</v>
      </c>
      <c r="J366">
        <f t="shared" si="47"/>
        <v>34625</v>
      </c>
      <c r="K366">
        <f t="shared" si="43"/>
        <v>24145</v>
      </c>
    </row>
    <row r="367" spans="1:11" x14ac:dyDescent="0.25">
      <c r="A367" s="1">
        <v>45292</v>
      </c>
      <c r="B367" s="2">
        <f t="shared" si="40"/>
        <v>1</v>
      </c>
      <c r="C367" t="s">
        <v>2</v>
      </c>
      <c r="D367">
        <f t="shared" si="44"/>
        <v>31</v>
      </c>
      <c r="E367">
        <f>IF(B367 &lt;= 5,VLOOKUP(C367,$R$3:$S$6,2,FALSE),0)</f>
        <v>0.2</v>
      </c>
      <c r="F367">
        <f t="shared" si="41"/>
        <v>6</v>
      </c>
      <c r="G367">
        <f t="shared" si="42"/>
        <v>180</v>
      </c>
      <c r="H367">
        <f t="shared" si="45"/>
        <v>58950</v>
      </c>
      <c r="I367">
        <f t="shared" si="46"/>
        <v>2400</v>
      </c>
      <c r="J367">
        <f t="shared" si="47"/>
        <v>37025</v>
      </c>
      <c r="K367">
        <f t="shared" si="43"/>
        <v>21925</v>
      </c>
    </row>
    <row r="368" spans="1:11" x14ac:dyDescent="0.25">
      <c r="A368" s="1">
        <v>45293</v>
      </c>
      <c r="B368" s="2">
        <f t="shared" si="40"/>
        <v>2</v>
      </c>
      <c r="C368" t="s">
        <v>2</v>
      </c>
      <c r="D368">
        <f t="shared" si="44"/>
        <v>31</v>
      </c>
      <c r="E368">
        <f>IF(B368 &lt;= 5,VLOOKUP(C368,$R$3:$S$6,2,FALSE),0)</f>
        <v>0.2</v>
      </c>
      <c r="F368">
        <f t="shared" si="41"/>
        <v>6</v>
      </c>
      <c r="G368">
        <f t="shared" si="42"/>
        <v>180</v>
      </c>
      <c r="H368">
        <f t="shared" si="45"/>
        <v>59130</v>
      </c>
      <c r="I368">
        <f t="shared" si="46"/>
        <v>0</v>
      </c>
      <c r="J368">
        <f t="shared" si="47"/>
        <v>37025</v>
      </c>
      <c r="K368">
        <f t="shared" si="43"/>
        <v>22105</v>
      </c>
    </row>
    <row r="369" spans="1:11" x14ac:dyDescent="0.25">
      <c r="A369" s="1">
        <v>45294</v>
      </c>
      <c r="B369" s="2">
        <f t="shared" si="40"/>
        <v>3</v>
      </c>
      <c r="C369" t="s">
        <v>2</v>
      </c>
      <c r="D369">
        <f t="shared" si="44"/>
        <v>31</v>
      </c>
      <c r="E369">
        <f>IF(B369 &lt;= 5,VLOOKUP(C369,$R$3:$S$6,2,FALSE),0)</f>
        <v>0.2</v>
      </c>
      <c r="F369">
        <f t="shared" si="41"/>
        <v>6</v>
      </c>
      <c r="G369">
        <f t="shared" si="42"/>
        <v>180</v>
      </c>
      <c r="H369">
        <f t="shared" si="45"/>
        <v>59310</v>
      </c>
      <c r="I369">
        <f t="shared" si="46"/>
        <v>0</v>
      </c>
      <c r="J369">
        <f t="shared" si="47"/>
        <v>37025</v>
      </c>
      <c r="K369">
        <f t="shared" si="43"/>
        <v>22285</v>
      </c>
    </row>
    <row r="370" spans="1:11" x14ac:dyDescent="0.25">
      <c r="A370" s="1">
        <v>45295</v>
      </c>
      <c r="B370" s="2">
        <f t="shared" si="40"/>
        <v>4</v>
      </c>
      <c r="C370" t="s">
        <v>2</v>
      </c>
      <c r="D370">
        <f t="shared" si="44"/>
        <v>31</v>
      </c>
      <c r="E370">
        <f>IF(B370 &lt;= 5,VLOOKUP(C370,$R$3:$S$6,2,FALSE),0)</f>
        <v>0.2</v>
      </c>
      <c r="F370">
        <f t="shared" si="41"/>
        <v>6</v>
      </c>
      <c r="G370">
        <f t="shared" si="42"/>
        <v>180</v>
      </c>
      <c r="H370">
        <f t="shared" si="45"/>
        <v>59490</v>
      </c>
      <c r="I370">
        <f t="shared" si="46"/>
        <v>0</v>
      </c>
      <c r="J370">
        <f t="shared" si="47"/>
        <v>37025</v>
      </c>
      <c r="K370">
        <f t="shared" si="43"/>
        <v>22465</v>
      </c>
    </row>
    <row r="371" spans="1:11" x14ac:dyDescent="0.25">
      <c r="A371" s="1">
        <v>45296</v>
      </c>
      <c r="B371" s="2">
        <f t="shared" si="40"/>
        <v>5</v>
      </c>
      <c r="C371" t="s">
        <v>2</v>
      </c>
      <c r="D371">
        <f t="shared" si="44"/>
        <v>31</v>
      </c>
      <c r="E371">
        <f>IF(B371 &lt;= 5,VLOOKUP(C371,$R$3:$S$6,2,FALSE),0)</f>
        <v>0.2</v>
      </c>
      <c r="F371">
        <f t="shared" si="41"/>
        <v>6</v>
      </c>
      <c r="G371">
        <f t="shared" si="42"/>
        <v>180</v>
      </c>
      <c r="H371">
        <f t="shared" si="45"/>
        <v>59670</v>
      </c>
      <c r="I371">
        <f t="shared" si="46"/>
        <v>0</v>
      </c>
      <c r="J371">
        <f t="shared" si="47"/>
        <v>37025</v>
      </c>
      <c r="K371">
        <f t="shared" si="43"/>
        <v>22645</v>
      </c>
    </row>
    <row r="372" spans="1:11" x14ac:dyDescent="0.25">
      <c r="A372" s="1">
        <v>45297</v>
      </c>
      <c r="B372" s="2">
        <f t="shared" si="40"/>
        <v>6</v>
      </c>
      <c r="C372" t="s">
        <v>2</v>
      </c>
      <c r="D372">
        <f t="shared" si="44"/>
        <v>31</v>
      </c>
      <c r="E372">
        <f>IF(B372 &lt;= 5,VLOOKUP(C372,$R$3:$S$6,2,FALSE),0)</f>
        <v>0</v>
      </c>
      <c r="F372">
        <f t="shared" si="41"/>
        <v>0</v>
      </c>
      <c r="G372">
        <f t="shared" si="42"/>
        <v>0</v>
      </c>
      <c r="H372">
        <f t="shared" si="45"/>
        <v>59670</v>
      </c>
      <c r="I372">
        <f t="shared" si="46"/>
        <v>0</v>
      </c>
      <c r="J372">
        <f t="shared" si="47"/>
        <v>37025</v>
      </c>
      <c r="K372">
        <f t="shared" si="43"/>
        <v>22645</v>
      </c>
    </row>
    <row r="373" spans="1:11" x14ac:dyDescent="0.25">
      <c r="A373" s="1">
        <v>45298</v>
      </c>
      <c r="B373" s="2">
        <f t="shared" si="40"/>
        <v>7</v>
      </c>
      <c r="C373" t="s">
        <v>2</v>
      </c>
      <c r="D373">
        <f t="shared" si="44"/>
        <v>31</v>
      </c>
      <c r="E373">
        <f>IF(B373 &lt;= 5,VLOOKUP(C373,$R$3:$S$6,2,FALSE),0)</f>
        <v>0</v>
      </c>
      <c r="F373">
        <f t="shared" si="41"/>
        <v>0</v>
      </c>
      <c r="G373">
        <f t="shared" si="42"/>
        <v>0</v>
      </c>
      <c r="H373">
        <f t="shared" si="45"/>
        <v>59670</v>
      </c>
      <c r="I373">
        <f t="shared" si="46"/>
        <v>465</v>
      </c>
      <c r="J373">
        <f t="shared" si="47"/>
        <v>37490</v>
      </c>
      <c r="K373">
        <f t="shared" si="43"/>
        <v>22180</v>
      </c>
    </row>
    <row r="374" spans="1:11" x14ac:dyDescent="0.25">
      <c r="A374" s="1">
        <v>45299</v>
      </c>
      <c r="B374" s="2">
        <f t="shared" si="40"/>
        <v>1</v>
      </c>
      <c r="C374" t="s">
        <v>2</v>
      </c>
      <c r="D374">
        <f t="shared" si="44"/>
        <v>31</v>
      </c>
      <c r="E374">
        <f>IF(B374 &lt;= 5,VLOOKUP(C374,$R$3:$S$6,2,FALSE),0)</f>
        <v>0.2</v>
      </c>
      <c r="F374">
        <f t="shared" si="41"/>
        <v>6</v>
      </c>
      <c r="G374">
        <f t="shared" si="42"/>
        <v>180</v>
      </c>
      <c r="H374">
        <f t="shared" si="45"/>
        <v>59850</v>
      </c>
      <c r="I374">
        <f t="shared" si="46"/>
        <v>0</v>
      </c>
      <c r="J374">
        <f t="shared" si="47"/>
        <v>37490</v>
      </c>
      <c r="K374">
        <f t="shared" si="43"/>
        <v>22360</v>
      </c>
    </row>
    <row r="375" spans="1:11" x14ac:dyDescent="0.25">
      <c r="A375" s="1">
        <v>45300</v>
      </c>
      <c r="B375" s="2">
        <f t="shared" si="40"/>
        <v>2</v>
      </c>
      <c r="C375" t="s">
        <v>2</v>
      </c>
      <c r="D375">
        <f t="shared" si="44"/>
        <v>31</v>
      </c>
      <c r="E375">
        <f>IF(B375 &lt;= 5,VLOOKUP(C375,$R$3:$S$6,2,FALSE),0)</f>
        <v>0.2</v>
      </c>
      <c r="F375">
        <f t="shared" si="41"/>
        <v>6</v>
      </c>
      <c r="G375">
        <f t="shared" si="42"/>
        <v>180</v>
      </c>
      <c r="H375">
        <f t="shared" si="45"/>
        <v>60030</v>
      </c>
      <c r="I375">
        <f t="shared" si="46"/>
        <v>0</v>
      </c>
      <c r="J375">
        <f t="shared" si="47"/>
        <v>37490</v>
      </c>
      <c r="K375">
        <f t="shared" si="43"/>
        <v>22540</v>
      </c>
    </row>
    <row r="376" spans="1:11" x14ac:dyDescent="0.25">
      <c r="A376" s="1">
        <v>45301</v>
      </c>
      <c r="B376" s="2">
        <f t="shared" si="40"/>
        <v>3</v>
      </c>
      <c r="C376" t="s">
        <v>2</v>
      </c>
      <c r="D376">
        <f t="shared" si="44"/>
        <v>31</v>
      </c>
      <c r="E376">
        <f>IF(B376 &lt;= 5,VLOOKUP(C376,$R$3:$S$6,2,FALSE),0)</f>
        <v>0.2</v>
      </c>
      <c r="F376">
        <f t="shared" si="41"/>
        <v>6</v>
      </c>
      <c r="G376">
        <f t="shared" si="42"/>
        <v>180</v>
      </c>
      <c r="H376">
        <f t="shared" si="45"/>
        <v>60210</v>
      </c>
      <c r="I376">
        <f t="shared" si="46"/>
        <v>0</v>
      </c>
      <c r="J376">
        <f t="shared" si="47"/>
        <v>37490</v>
      </c>
      <c r="K376">
        <f t="shared" si="43"/>
        <v>22720</v>
      </c>
    </row>
    <row r="377" spans="1:11" x14ac:dyDescent="0.25">
      <c r="A377" s="1">
        <v>45302</v>
      </c>
      <c r="B377" s="2">
        <f t="shared" si="40"/>
        <v>4</v>
      </c>
      <c r="C377" t="s">
        <v>2</v>
      </c>
      <c r="D377">
        <f t="shared" si="44"/>
        <v>31</v>
      </c>
      <c r="E377">
        <f>IF(B377 &lt;= 5,VLOOKUP(C377,$R$3:$S$6,2,FALSE),0)</f>
        <v>0.2</v>
      </c>
      <c r="F377">
        <f t="shared" si="41"/>
        <v>6</v>
      </c>
      <c r="G377">
        <f t="shared" si="42"/>
        <v>180</v>
      </c>
      <c r="H377">
        <f t="shared" si="45"/>
        <v>60390</v>
      </c>
      <c r="I377">
        <f t="shared" si="46"/>
        <v>0</v>
      </c>
      <c r="J377">
        <f t="shared" si="47"/>
        <v>37490</v>
      </c>
      <c r="K377">
        <f t="shared" si="43"/>
        <v>22900</v>
      </c>
    </row>
    <row r="378" spans="1:11" x14ac:dyDescent="0.25">
      <c r="A378" s="1">
        <v>45303</v>
      </c>
      <c r="B378" s="2">
        <f t="shared" si="40"/>
        <v>5</v>
      </c>
      <c r="C378" t="s">
        <v>2</v>
      </c>
      <c r="D378">
        <f t="shared" si="44"/>
        <v>31</v>
      </c>
      <c r="E378">
        <f>IF(B378 &lt;= 5,VLOOKUP(C378,$R$3:$S$6,2,FALSE),0)</f>
        <v>0.2</v>
      </c>
      <c r="F378">
        <f t="shared" si="41"/>
        <v>6</v>
      </c>
      <c r="G378">
        <f t="shared" si="42"/>
        <v>180</v>
      </c>
      <c r="H378">
        <f t="shared" si="45"/>
        <v>60570</v>
      </c>
      <c r="I378">
        <f t="shared" si="46"/>
        <v>0</v>
      </c>
      <c r="J378">
        <f t="shared" si="47"/>
        <v>37490</v>
      </c>
      <c r="K378">
        <f t="shared" si="43"/>
        <v>23080</v>
      </c>
    </row>
    <row r="379" spans="1:11" x14ac:dyDescent="0.25">
      <c r="A379" s="1">
        <v>45304</v>
      </c>
      <c r="B379" s="2">
        <f t="shared" si="40"/>
        <v>6</v>
      </c>
      <c r="C379" t="s">
        <v>2</v>
      </c>
      <c r="D379">
        <f t="shared" si="44"/>
        <v>31</v>
      </c>
      <c r="E379">
        <f>IF(B379 &lt;= 5,VLOOKUP(C379,$R$3:$S$6,2,FALSE),0)</f>
        <v>0</v>
      </c>
      <c r="F379">
        <f t="shared" si="41"/>
        <v>0</v>
      </c>
      <c r="G379">
        <f t="shared" si="42"/>
        <v>0</v>
      </c>
      <c r="H379">
        <f t="shared" si="45"/>
        <v>60570</v>
      </c>
      <c r="I379">
        <f t="shared" si="46"/>
        <v>0</v>
      </c>
      <c r="J379">
        <f t="shared" si="47"/>
        <v>37490</v>
      </c>
      <c r="K379">
        <f t="shared" si="43"/>
        <v>23080</v>
      </c>
    </row>
    <row r="380" spans="1:11" x14ac:dyDescent="0.25">
      <c r="A380" s="1">
        <v>45305</v>
      </c>
      <c r="B380" s="2">
        <f t="shared" si="40"/>
        <v>7</v>
      </c>
      <c r="C380" t="s">
        <v>2</v>
      </c>
      <c r="D380">
        <f t="shared" si="44"/>
        <v>31</v>
      </c>
      <c r="E380">
        <f>IF(B380 &lt;= 5,VLOOKUP(C380,$R$3:$S$6,2,FALSE),0)</f>
        <v>0</v>
      </c>
      <c r="F380">
        <f t="shared" si="41"/>
        <v>0</v>
      </c>
      <c r="G380">
        <f t="shared" si="42"/>
        <v>0</v>
      </c>
      <c r="H380">
        <f t="shared" si="45"/>
        <v>60570</v>
      </c>
      <c r="I380">
        <f t="shared" si="46"/>
        <v>465</v>
      </c>
      <c r="J380">
        <f t="shared" si="47"/>
        <v>37955</v>
      </c>
      <c r="K380">
        <f t="shared" si="43"/>
        <v>22615</v>
      </c>
    </row>
    <row r="381" spans="1:11" x14ac:dyDescent="0.25">
      <c r="A381" s="1">
        <v>45306</v>
      </c>
      <c r="B381" s="2">
        <f t="shared" si="40"/>
        <v>1</v>
      </c>
      <c r="C381" t="s">
        <v>2</v>
      </c>
      <c r="D381">
        <f t="shared" si="44"/>
        <v>31</v>
      </c>
      <c r="E381">
        <f>IF(B381 &lt;= 5,VLOOKUP(C381,$R$3:$S$6,2,FALSE),0)</f>
        <v>0.2</v>
      </c>
      <c r="F381">
        <f t="shared" si="41"/>
        <v>6</v>
      </c>
      <c r="G381">
        <f t="shared" si="42"/>
        <v>180</v>
      </c>
      <c r="H381">
        <f t="shared" si="45"/>
        <v>60750</v>
      </c>
      <c r="I381">
        <f t="shared" si="46"/>
        <v>0</v>
      </c>
      <c r="J381">
        <f t="shared" si="47"/>
        <v>37955</v>
      </c>
      <c r="K381">
        <f t="shared" si="43"/>
        <v>22795</v>
      </c>
    </row>
    <row r="382" spans="1:11" x14ac:dyDescent="0.25">
      <c r="A382" s="1">
        <v>45307</v>
      </c>
      <c r="B382" s="2">
        <f t="shared" si="40"/>
        <v>2</v>
      </c>
      <c r="C382" t="s">
        <v>2</v>
      </c>
      <c r="D382">
        <f t="shared" si="44"/>
        <v>31</v>
      </c>
      <c r="E382">
        <f>IF(B382 &lt;= 5,VLOOKUP(C382,$R$3:$S$6,2,FALSE),0)</f>
        <v>0.2</v>
      </c>
      <c r="F382">
        <f t="shared" si="41"/>
        <v>6</v>
      </c>
      <c r="G382">
        <f t="shared" si="42"/>
        <v>180</v>
      </c>
      <c r="H382">
        <f t="shared" si="45"/>
        <v>60930</v>
      </c>
      <c r="I382">
        <f t="shared" si="46"/>
        <v>0</v>
      </c>
      <c r="J382">
        <f t="shared" si="47"/>
        <v>37955</v>
      </c>
      <c r="K382">
        <f t="shared" si="43"/>
        <v>22975</v>
      </c>
    </row>
    <row r="383" spans="1:11" x14ac:dyDescent="0.25">
      <c r="A383" s="1">
        <v>45308</v>
      </c>
      <c r="B383" s="2">
        <f t="shared" si="40"/>
        <v>3</v>
      </c>
      <c r="C383" t="s">
        <v>2</v>
      </c>
      <c r="D383">
        <f t="shared" si="44"/>
        <v>31</v>
      </c>
      <c r="E383">
        <f>IF(B383 &lt;= 5,VLOOKUP(C383,$R$3:$S$6,2,FALSE),0)</f>
        <v>0.2</v>
      </c>
      <c r="F383">
        <f t="shared" si="41"/>
        <v>6</v>
      </c>
      <c r="G383">
        <f t="shared" si="42"/>
        <v>180</v>
      </c>
      <c r="H383">
        <f t="shared" si="45"/>
        <v>61110</v>
      </c>
      <c r="I383">
        <f t="shared" si="46"/>
        <v>0</v>
      </c>
      <c r="J383">
        <f t="shared" si="47"/>
        <v>37955</v>
      </c>
      <c r="K383">
        <f t="shared" si="43"/>
        <v>23155</v>
      </c>
    </row>
    <row r="384" spans="1:11" x14ac:dyDescent="0.25">
      <c r="A384" s="1">
        <v>45309</v>
      </c>
      <c r="B384" s="2">
        <f t="shared" si="40"/>
        <v>4</v>
      </c>
      <c r="C384" t="s">
        <v>2</v>
      </c>
      <c r="D384">
        <f t="shared" si="44"/>
        <v>31</v>
      </c>
      <c r="E384">
        <f>IF(B384 &lt;= 5,VLOOKUP(C384,$R$3:$S$6,2,FALSE),0)</f>
        <v>0.2</v>
      </c>
      <c r="F384">
        <f t="shared" si="41"/>
        <v>6</v>
      </c>
      <c r="G384">
        <f t="shared" si="42"/>
        <v>180</v>
      </c>
      <c r="H384">
        <f t="shared" si="45"/>
        <v>61290</v>
      </c>
      <c r="I384">
        <f t="shared" si="46"/>
        <v>0</v>
      </c>
      <c r="J384">
        <f t="shared" si="47"/>
        <v>37955</v>
      </c>
      <c r="K384">
        <f t="shared" si="43"/>
        <v>23335</v>
      </c>
    </row>
    <row r="385" spans="1:11" x14ac:dyDescent="0.25">
      <c r="A385" s="1">
        <v>45310</v>
      </c>
      <c r="B385" s="2">
        <f t="shared" si="40"/>
        <v>5</v>
      </c>
      <c r="C385" t="s">
        <v>2</v>
      </c>
      <c r="D385">
        <f t="shared" si="44"/>
        <v>31</v>
      </c>
      <c r="E385">
        <f>IF(B385 &lt;= 5,VLOOKUP(C385,$R$3:$S$6,2,FALSE),0)</f>
        <v>0.2</v>
      </c>
      <c r="F385">
        <f t="shared" si="41"/>
        <v>6</v>
      </c>
      <c r="G385">
        <f t="shared" si="42"/>
        <v>180</v>
      </c>
      <c r="H385">
        <f t="shared" si="45"/>
        <v>61470</v>
      </c>
      <c r="I385">
        <f t="shared" si="46"/>
        <v>0</v>
      </c>
      <c r="J385">
        <f t="shared" si="47"/>
        <v>37955</v>
      </c>
      <c r="K385">
        <f t="shared" si="43"/>
        <v>23515</v>
      </c>
    </row>
    <row r="386" spans="1:11" x14ac:dyDescent="0.25">
      <c r="A386" s="1">
        <v>45311</v>
      </c>
      <c r="B386" s="2">
        <f t="shared" si="40"/>
        <v>6</v>
      </c>
      <c r="C386" t="s">
        <v>2</v>
      </c>
      <c r="D386">
        <f t="shared" si="44"/>
        <v>31</v>
      </c>
      <c r="E386">
        <f>IF(B386 &lt;= 5,VLOOKUP(C386,$R$3:$S$6,2,FALSE),0)</f>
        <v>0</v>
      </c>
      <c r="F386">
        <f t="shared" si="41"/>
        <v>0</v>
      </c>
      <c r="G386">
        <f t="shared" si="42"/>
        <v>0</v>
      </c>
      <c r="H386">
        <f t="shared" si="45"/>
        <v>61470</v>
      </c>
      <c r="I386">
        <f t="shared" si="46"/>
        <v>0</v>
      </c>
      <c r="J386">
        <f t="shared" si="47"/>
        <v>37955</v>
      </c>
      <c r="K386">
        <f t="shared" si="43"/>
        <v>23515</v>
      </c>
    </row>
    <row r="387" spans="1:11" x14ac:dyDescent="0.25">
      <c r="A387" s="1">
        <v>45312</v>
      </c>
      <c r="B387" s="2">
        <f t="shared" ref="B387:B450" si="48">WEEKDAY(A387,2)</f>
        <v>7</v>
      </c>
      <c r="C387" t="s">
        <v>2</v>
      </c>
      <c r="D387">
        <f t="shared" si="44"/>
        <v>31</v>
      </c>
      <c r="E387">
        <f>IF(B387 &lt;= 5,VLOOKUP(C387,$R$3:$S$6,2,FALSE),0)</f>
        <v>0</v>
      </c>
      <c r="F387">
        <f t="shared" ref="F387:F450" si="49">ROUNDDOWN(D387*E387,0)</f>
        <v>0</v>
      </c>
      <c r="G387">
        <f t="shared" ref="G387:G450" si="50">IF(B387&lt;=5,F387*$Q$9,0)</f>
        <v>0</v>
      </c>
      <c r="H387">
        <f t="shared" si="45"/>
        <v>61470</v>
      </c>
      <c r="I387">
        <f t="shared" si="46"/>
        <v>465</v>
      </c>
      <c r="J387">
        <f t="shared" si="47"/>
        <v>38420</v>
      </c>
      <c r="K387">
        <f t="shared" ref="K387:K450" si="51">H387-J387</f>
        <v>23050</v>
      </c>
    </row>
    <row r="388" spans="1:11" x14ac:dyDescent="0.25">
      <c r="A388" s="1">
        <v>45313</v>
      </c>
      <c r="B388" s="2">
        <f t="shared" si="48"/>
        <v>1</v>
      </c>
      <c r="C388" t="s">
        <v>2</v>
      </c>
      <c r="D388">
        <f t="shared" ref="D388:D451" si="52">IF(AND(MONTH(A388)&lt;&gt;MONTH(A387),K387&gt;=2400),D387+3,D387)</f>
        <v>31</v>
      </c>
      <c r="E388">
        <f>IF(B388 &lt;= 5,VLOOKUP(C388,$R$3:$S$6,2,FALSE),0)</f>
        <v>0.2</v>
      </c>
      <c r="F388">
        <f t="shared" si="49"/>
        <v>6</v>
      </c>
      <c r="G388">
        <f t="shared" si="50"/>
        <v>180</v>
      </c>
      <c r="H388">
        <f t="shared" ref="H388:H451" si="53">H387+G388</f>
        <v>61650</v>
      </c>
      <c r="I388">
        <f t="shared" ref="I388:I451" si="54">IF(B388=7,D388*$Q$10,0) + IF(AND(MONTH(A388)&lt;&gt;MONTH(A387),K387&gt;=2400),2400,0)</f>
        <v>0</v>
      </c>
      <c r="J388">
        <f t="shared" ref="J388:J451" si="55">J387+I388</f>
        <v>38420</v>
      </c>
      <c r="K388">
        <f t="shared" si="51"/>
        <v>23230</v>
      </c>
    </row>
    <row r="389" spans="1:11" x14ac:dyDescent="0.25">
      <c r="A389" s="1">
        <v>45314</v>
      </c>
      <c r="B389" s="2">
        <f t="shared" si="48"/>
        <v>2</v>
      </c>
      <c r="C389" t="s">
        <v>2</v>
      </c>
      <c r="D389">
        <f t="shared" si="52"/>
        <v>31</v>
      </c>
      <c r="E389">
        <f>IF(B389 &lt;= 5,VLOOKUP(C389,$R$3:$S$6,2,FALSE),0)</f>
        <v>0.2</v>
      </c>
      <c r="F389">
        <f t="shared" si="49"/>
        <v>6</v>
      </c>
      <c r="G389">
        <f t="shared" si="50"/>
        <v>180</v>
      </c>
      <c r="H389">
        <f t="shared" si="53"/>
        <v>61830</v>
      </c>
      <c r="I389">
        <f t="shared" si="54"/>
        <v>0</v>
      </c>
      <c r="J389">
        <f t="shared" si="55"/>
        <v>38420</v>
      </c>
      <c r="K389">
        <f t="shared" si="51"/>
        <v>23410</v>
      </c>
    </row>
    <row r="390" spans="1:11" x14ac:dyDescent="0.25">
      <c r="A390" s="1">
        <v>45315</v>
      </c>
      <c r="B390" s="2">
        <f t="shared" si="48"/>
        <v>3</v>
      </c>
      <c r="C390" t="s">
        <v>2</v>
      </c>
      <c r="D390">
        <f t="shared" si="52"/>
        <v>31</v>
      </c>
      <c r="E390">
        <f>IF(B390 &lt;= 5,VLOOKUP(C390,$R$3:$S$6,2,FALSE),0)</f>
        <v>0.2</v>
      </c>
      <c r="F390">
        <f t="shared" si="49"/>
        <v>6</v>
      </c>
      <c r="G390">
        <f t="shared" si="50"/>
        <v>180</v>
      </c>
      <c r="H390">
        <f t="shared" si="53"/>
        <v>62010</v>
      </c>
      <c r="I390">
        <f t="shared" si="54"/>
        <v>0</v>
      </c>
      <c r="J390">
        <f t="shared" si="55"/>
        <v>38420</v>
      </c>
      <c r="K390">
        <f t="shared" si="51"/>
        <v>23590</v>
      </c>
    </row>
    <row r="391" spans="1:11" x14ac:dyDescent="0.25">
      <c r="A391" s="1">
        <v>45316</v>
      </c>
      <c r="B391" s="2">
        <f t="shared" si="48"/>
        <v>4</v>
      </c>
      <c r="C391" t="s">
        <v>2</v>
      </c>
      <c r="D391">
        <f t="shared" si="52"/>
        <v>31</v>
      </c>
      <c r="E391">
        <f>IF(B391 &lt;= 5,VLOOKUP(C391,$R$3:$S$6,2,FALSE),0)</f>
        <v>0.2</v>
      </c>
      <c r="F391">
        <f t="shared" si="49"/>
        <v>6</v>
      </c>
      <c r="G391">
        <f t="shared" si="50"/>
        <v>180</v>
      </c>
      <c r="H391">
        <f t="shared" si="53"/>
        <v>62190</v>
      </c>
      <c r="I391">
        <f t="shared" si="54"/>
        <v>0</v>
      </c>
      <c r="J391">
        <f t="shared" si="55"/>
        <v>38420</v>
      </c>
      <c r="K391">
        <f t="shared" si="51"/>
        <v>23770</v>
      </c>
    </row>
    <row r="392" spans="1:11" x14ac:dyDescent="0.25">
      <c r="A392" s="1">
        <v>45317</v>
      </c>
      <c r="B392" s="2">
        <f t="shared" si="48"/>
        <v>5</v>
      </c>
      <c r="C392" t="s">
        <v>2</v>
      </c>
      <c r="D392">
        <f t="shared" si="52"/>
        <v>31</v>
      </c>
      <c r="E392">
        <f>IF(B392 &lt;= 5,VLOOKUP(C392,$R$3:$S$6,2,FALSE),0)</f>
        <v>0.2</v>
      </c>
      <c r="F392">
        <f t="shared" si="49"/>
        <v>6</v>
      </c>
      <c r="G392">
        <f t="shared" si="50"/>
        <v>180</v>
      </c>
      <c r="H392">
        <f t="shared" si="53"/>
        <v>62370</v>
      </c>
      <c r="I392">
        <f t="shared" si="54"/>
        <v>0</v>
      </c>
      <c r="J392">
        <f t="shared" si="55"/>
        <v>38420</v>
      </c>
      <c r="K392">
        <f t="shared" si="51"/>
        <v>23950</v>
      </c>
    </row>
    <row r="393" spans="1:11" x14ac:dyDescent="0.25">
      <c r="A393" s="1">
        <v>45318</v>
      </c>
      <c r="B393" s="2">
        <f t="shared" si="48"/>
        <v>6</v>
      </c>
      <c r="C393" t="s">
        <v>2</v>
      </c>
      <c r="D393">
        <f t="shared" si="52"/>
        <v>31</v>
      </c>
      <c r="E393">
        <f>IF(B393 &lt;= 5,VLOOKUP(C393,$R$3:$S$6,2,FALSE),0)</f>
        <v>0</v>
      </c>
      <c r="F393">
        <f t="shared" si="49"/>
        <v>0</v>
      </c>
      <c r="G393">
        <f t="shared" si="50"/>
        <v>0</v>
      </c>
      <c r="H393">
        <f t="shared" si="53"/>
        <v>62370</v>
      </c>
      <c r="I393">
        <f t="shared" si="54"/>
        <v>0</v>
      </c>
      <c r="J393">
        <f t="shared" si="55"/>
        <v>38420</v>
      </c>
      <c r="K393">
        <f t="shared" si="51"/>
        <v>23950</v>
      </c>
    </row>
    <row r="394" spans="1:11" x14ac:dyDescent="0.25">
      <c r="A394" s="1">
        <v>45319</v>
      </c>
      <c r="B394" s="2">
        <f t="shared" si="48"/>
        <v>7</v>
      </c>
      <c r="C394" t="s">
        <v>2</v>
      </c>
      <c r="D394">
        <f t="shared" si="52"/>
        <v>31</v>
      </c>
      <c r="E394">
        <f>IF(B394 &lt;= 5,VLOOKUP(C394,$R$3:$S$6,2,FALSE),0)</f>
        <v>0</v>
      </c>
      <c r="F394">
        <f t="shared" si="49"/>
        <v>0</v>
      </c>
      <c r="G394">
        <f t="shared" si="50"/>
        <v>0</v>
      </c>
      <c r="H394">
        <f t="shared" si="53"/>
        <v>62370</v>
      </c>
      <c r="I394">
        <f t="shared" si="54"/>
        <v>465</v>
      </c>
      <c r="J394">
        <f t="shared" si="55"/>
        <v>38885</v>
      </c>
      <c r="K394">
        <f t="shared" si="51"/>
        <v>23485</v>
      </c>
    </row>
    <row r="395" spans="1:11" x14ac:dyDescent="0.25">
      <c r="A395" s="1">
        <v>45320</v>
      </c>
      <c r="B395" s="2">
        <f t="shared" si="48"/>
        <v>1</v>
      </c>
      <c r="C395" t="s">
        <v>2</v>
      </c>
      <c r="D395">
        <f t="shared" si="52"/>
        <v>31</v>
      </c>
      <c r="E395">
        <f>IF(B395 &lt;= 5,VLOOKUP(C395,$R$3:$S$6,2,FALSE),0)</f>
        <v>0.2</v>
      </c>
      <c r="F395">
        <f t="shared" si="49"/>
        <v>6</v>
      </c>
      <c r="G395">
        <f t="shared" si="50"/>
        <v>180</v>
      </c>
      <c r="H395">
        <f t="shared" si="53"/>
        <v>62550</v>
      </c>
      <c r="I395">
        <f t="shared" si="54"/>
        <v>0</v>
      </c>
      <c r="J395">
        <f t="shared" si="55"/>
        <v>38885</v>
      </c>
      <c r="K395">
        <f t="shared" si="51"/>
        <v>23665</v>
      </c>
    </row>
    <row r="396" spans="1:11" x14ac:dyDescent="0.25">
      <c r="A396" s="1">
        <v>45321</v>
      </c>
      <c r="B396" s="2">
        <f t="shared" si="48"/>
        <v>2</v>
      </c>
      <c r="C396" t="s">
        <v>2</v>
      </c>
      <c r="D396">
        <f t="shared" si="52"/>
        <v>31</v>
      </c>
      <c r="E396">
        <f>IF(B396 &lt;= 5,VLOOKUP(C396,$R$3:$S$6,2,FALSE),0)</f>
        <v>0.2</v>
      </c>
      <c r="F396">
        <f t="shared" si="49"/>
        <v>6</v>
      </c>
      <c r="G396">
        <f t="shared" si="50"/>
        <v>180</v>
      </c>
      <c r="H396">
        <f t="shared" si="53"/>
        <v>62730</v>
      </c>
      <c r="I396">
        <f t="shared" si="54"/>
        <v>0</v>
      </c>
      <c r="J396">
        <f t="shared" si="55"/>
        <v>38885</v>
      </c>
      <c r="K396">
        <f t="shared" si="51"/>
        <v>23845</v>
      </c>
    </row>
    <row r="397" spans="1:11" x14ac:dyDescent="0.25">
      <c r="A397" s="1">
        <v>45322</v>
      </c>
      <c r="B397" s="2">
        <f t="shared" si="48"/>
        <v>3</v>
      </c>
      <c r="C397" t="s">
        <v>2</v>
      </c>
      <c r="D397">
        <f t="shared" si="52"/>
        <v>31</v>
      </c>
      <c r="E397">
        <f>IF(B397 &lt;= 5,VLOOKUP(C397,$R$3:$S$6,2,FALSE),0)</f>
        <v>0.2</v>
      </c>
      <c r="F397">
        <f t="shared" si="49"/>
        <v>6</v>
      </c>
      <c r="G397">
        <f t="shared" si="50"/>
        <v>180</v>
      </c>
      <c r="H397">
        <f t="shared" si="53"/>
        <v>62910</v>
      </c>
      <c r="I397">
        <f t="shared" si="54"/>
        <v>0</v>
      </c>
      <c r="J397">
        <f t="shared" si="55"/>
        <v>38885</v>
      </c>
      <c r="K397">
        <f t="shared" si="51"/>
        <v>24025</v>
      </c>
    </row>
    <row r="398" spans="1:11" x14ac:dyDescent="0.25">
      <c r="A398" s="1">
        <v>45323</v>
      </c>
      <c r="B398" s="2">
        <f t="shared" si="48"/>
        <v>4</v>
      </c>
      <c r="C398" t="s">
        <v>2</v>
      </c>
      <c r="D398">
        <f t="shared" si="52"/>
        <v>34</v>
      </c>
      <c r="E398">
        <f>IF(B398 &lt;= 5,VLOOKUP(C398,$R$3:$S$6,2,FALSE),0)</f>
        <v>0.2</v>
      </c>
      <c r="F398">
        <f t="shared" si="49"/>
        <v>6</v>
      </c>
      <c r="G398">
        <f t="shared" si="50"/>
        <v>180</v>
      </c>
      <c r="H398">
        <f t="shared" si="53"/>
        <v>63090</v>
      </c>
      <c r="I398">
        <f t="shared" si="54"/>
        <v>2400</v>
      </c>
      <c r="J398">
        <f t="shared" si="55"/>
        <v>41285</v>
      </c>
      <c r="K398">
        <f t="shared" si="51"/>
        <v>21805</v>
      </c>
    </row>
    <row r="399" spans="1:11" x14ac:dyDescent="0.25">
      <c r="A399" s="1">
        <v>45324</v>
      </c>
      <c r="B399" s="2">
        <f t="shared" si="48"/>
        <v>5</v>
      </c>
      <c r="C399" t="s">
        <v>2</v>
      </c>
      <c r="D399">
        <f t="shared" si="52"/>
        <v>34</v>
      </c>
      <c r="E399">
        <f>IF(B399 &lt;= 5,VLOOKUP(C399,$R$3:$S$6,2,FALSE),0)</f>
        <v>0.2</v>
      </c>
      <c r="F399">
        <f t="shared" si="49"/>
        <v>6</v>
      </c>
      <c r="G399">
        <f t="shared" si="50"/>
        <v>180</v>
      </c>
      <c r="H399">
        <f t="shared" si="53"/>
        <v>63270</v>
      </c>
      <c r="I399">
        <f t="shared" si="54"/>
        <v>0</v>
      </c>
      <c r="J399">
        <f t="shared" si="55"/>
        <v>41285</v>
      </c>
      <c r="K399">
        <f t="shared" si="51"/>
        <v>21985</v>
      </c>
    </row>
    <row r="400" spans="1:11" x14ac:dyDescent="0.25">
      <c r="A400" s="1">
        <v>45325</v>
      </c>
      <c r="B400" s="2">
        <f t="shared" si="48"/>
        <v>6</v>
      </c>
      <c r="C400" t="s">
        <v>2</v>
      </c>
      <c r="D400">
        <f t="shared" si="52"/>
        <v>34</v>
      </c>
      <c r="E400">
        <f>IF(B400 &lt;= 5,VLOOKUP(C400,$R$3:$S$6,2,FALSE),0)</f>
        <v>0</v>
      </c>
      <c r="F400">
        <f t="shared" si="49"/>
        <v>0</v>
      </c>
      <c r="G400">
        <f t="shared" si="50"/>
        <v>0</v>
      </c>
      <c r="H400">
        <f t="shared" si="53"/>
        <v>63270</v>
      </c>
      <c r="I400">
        <f t="shared" si="54"/>
        <v>0</v>
      </c>
      <c r="J400">
        <f t="shared" si="55"/>
        <v>41285</v>
      </c>
      <c r="K400">
        <f t="shared" si="51"/>
        <v>21985</v>
      </c>
    </row>
    <row r="401" spans="1:11" x14ac:dyDescent="0.25">
      <c r="A401" s="1">
        <v>45326</v>
      </c>
      <c r="B401" s="2">
        <f t="shared" si="48"/>
        <v>7</v>
      </c>
      <c r="C401" t="s">
        <v>2</v>
      </c>
      <c r="D401">
        <f t="shared" si="52"/>
        <v>34</v>
      </c>
      <c r="E401">
        <f>IF(B401 &lt;= 5,VLOOKUP(C401,$R$3:$S$6,2,FALSE),0)</f>
        <v>0</v>
      </c>
      <c r="F401">
        <f t="shared" si="49"/>
        <v>0</v>
      </c>
      <c r="G401">
        <f t="shared" si="50"/>
        <v>0</v>
      </c>
      <c r="H401">
        <f t="shared" si="53"/>
        <v>63270</v>
      </c>
      <c r="I401">
        <f t="shared" si="54"/>
        <v>510</v>
      </c>
      <c r="J401">
        <f t="shared" si="55"/>
        <v>41795</v>
      </c>
      <c r="K401">
        <f t="shared" si="51"/>
        <v>21475</v>
      </c>
    </row>
    <row r="402" spans="1:11" x14ac:dyDescent="0.25">
      <c r="A402" s="1">
        <v>45327</v>
      </c>
      <c r="B402" s="2">
        <f t="shared" si="48"/>
        <v>1</v>
      </c>
      <c r="C402" t="s">
        <v>2</v>
      </c>
      <c r="D402">
        <f t="shared" si="52"/>
        <v>34</v>
      </c>
      <c r="E402">
        <f>IF(B402 &lt;= 5,VLOOKUP(C402,$R$3:$S$6,2,FALSE),0)</f>
        <v>0.2</v>
      </c>
      <c r="F402">
        <f t="shared" si="49"/>
        <v>6</v>
      </c>
      <c r="G402">
        <f t="shared" si="50"/>
        <v>180</v>
      </c>
      <c r="H402">
        <f t="shared" si="53"/>
        <v>63450</v>
      </c>
      <c r="I402">
        <f t="shared" si="54"/>
        <v>0</v>
      </c>
      <c r="J402">
        <f t="shared" si="55"/>
        <v>41795</v>
      </c>
      <c r="K402">
        <f t="shared" si="51"/>
        <v>21655</v>
      </c>
    </row>
    <row r="403" spans="1:11" x14ac:dyDescent="0.25">
      <c r="A403" s="1">
        <v>45328</v>
      </c>
      <c r="B403" s="2">
        <f t="shared" si="48"/>
        <v>2</v>
      </c>
      <c r="C403" t="s">
        <v>2</v>
      </c>
      <c r="D403">
        <f t="shared" si="52"/>
        <v>34</v>
      </c>
      <c r="E403">
        <f>IF(B403 &lt;= 5,VLOOKUP(C403,$R$3:$S$6,2,FALSE),0)</f>
        <v>0.2</v>
      </c>
      <c r="F403">
        <f t="shared" si="49"/>
        <v>6</v>
      </c>
      <c r="G403">
        <f t="shared" si="50"/>
        <v>180</v>
      </c>
      <c r="H403">
        <f t="shared" si="53"/>
        <v>63630</v>
      </c>
      <c r="I403">
        <f t="shared" si="54"/>
        <v>0</v>
      </c>
      <c r="J403">
        <f t="shared" si="55"/>
        <v>41795</v>
      </c>
      <c r="K403">
        <f t="shared" si="51"/>
        <v>21835</v>
      </c>
    </row>
    <row r="404" spans="1:11" x14ac:dyDescent="0.25">
      <c r="A404" s="1">
        <v>45329</v>
      </c>
      <c r="B404" s="2">
        <f t="shared" si="48"/>
        <v>3</v>
      </c>
      <c r="C404" t="s">
        <v>2</v>
      </c>
      <c r="D404">
        <f t="shared" si="52"/>
        <v>34</v>
      </c>
      <c r="E404">
        <f>IF(B404 &lt;= 5,VLOOKUP(C404,$R$3:$S$6,2,FALSE),0)</f>
        <v>0.2</v>
      </c>
      <c r="F404">
        <f t="shared" si="49"/>
        <v>6</v>
      </c>
      <c r="G404">
        <f t="shared" si="50"/>
        <v>180</v>
      </c>
      <c r="H404">
        <f t="shared" si="53"/>
        <v>63810</v>
      </c>
      <c r="I404">
        <f t="shared" si="54"/>
        <v>0</v>
      </c>
      <c r="J404">
        <f t="shared" si="55"/>
        <v>41795</v>
      </c>
      <c r="K404">
        <f t="shared" si="51"/>
        <v>22015</v>
      </c>
    </row>
    <row r="405" spans="1:11" x14ac:dyDescent="0.25">
      <c r="A405" s="1">
        <v>45330</v>
      </c>
      <c r="B405" s="2">
        <f t="shared" si="48"/>
        <v>4</v>
      </c>
      <c r="C405" t="s">
        <v>2</v>
      </c>
      <c r="D405">
        <f t="shared" si="52"/>
        <v>34</v>
      </c>
      <c r="E405">
        <f>IF(B405 &lt;= 5,VLOOKUP(C405,$R$3:$S$6,2,FALSE),0)</f>
        <v>0.2</v>
      </c>
      <c r="F405">
        <f t="shared" si="49"/>
        <v>6</v>
      </c>
      <c r="G405">
        <f t="shared" si="50"/>
        <v>180</v>
      </c>
      <c r="H405">
        <f t="shared" si="53"/>
        <v>63990</v>
      </c>
      <c r="I405">
        <f t="shared" si="54"/>
        <v>0</v>
      </c>
      <c r="J405">
        <f t="shared" si="55"/>
        <v>41795</v>
      </c>
      <c r="K405">
        <f t="shared" si="51"/>
        <v>22195</v>
      </c>
    </row>
    <row r="406" spans="1:11" x14ac:dyDescent="0.25">
      <c r="A406" s="1">
        <v>45331</v>
      </c>
      <c r="B406" s="2">
        <f t="shared" si="48"/>
        <v>5</v>
      </c>
      <c r="C406" t="s">
        <v>2</v>
      </c>
      <c r="D406">
        <f t="shared" si="52"/>
        <v>34</v>
      </c>
      <c r="E406">
        <f>IF(B406 &lt;= 5,VLOOKUP(C406,$R$3:$S$6,2,FALSE),0)</f>
        <v>0.2</v>
      </c>
      <c r="F406">
        <f t="shared" si="49"/>
        <v>6</v>
      </c>
      <c r="G406">
        <f t="shared" si="50"/>
        <v>180</v>
      </c>
      <c r="H406">
        <f t="shared" si="53"/>
        <v>64170</v>
      </c>
      <c r="I406">
        <f t="shared" si="54"/>
        <v>0</v>
      </c>
      <c r="J406">
        <f t="shared" si="55"/>
        <v>41795</v>
      </c>
      <c r="K406">
        <f t="shared" si="51"/>
        <v>22375</v>
      </c>
    </row>
    <row r="407" spans="1:11" x14ac:dyDescent="0.25">
      <c r="A407" s="1">
        <v>45332</v>
      </c>
      <c r="B407" s="2">
        <f t="shared" si="48"/>
        <v>6</v>
      </c>
      <c r="C407" t="s">
        <v>2</v>
      </c>
      <c r="D407">
        <f t="shared" si="52"/>
        <v>34</v>
      </c>
      <c r="E407">
        <f>IF(B407 &lt;= 5,VLOOKUP(C407,$R$3:$S$6,2,FALSE),0)</f>
        <v>0</v>
      </c>
      <c r="F407">
        <f t="shared" si="49"/>
        <v>0</v>
      </c>
      <c r="G407">
        <f t="shared" si="50"/>
        <v>0</v>
      </c>
      <c r="H407">
        <f t="shared" si="53"/>
        <v>64170</v>
      </c>
      <c r="I407">
        <f t="shared" si="54"/>
        <v>0</v>
      </c>
      <c r="J407">
        <f t="shared" si="55"/>
        <v>41795</v>
      </c>
      <c r="K407">
        <f t="shared" si="51"/>
        <v>22375</v>
      </c>
    </row>
    <row r="408" spans="1:11" x14ac:dyDescent="0.25">
      <c r="A408" s="1">
        <v>45333</v>
      </c>
      <c r="B408" s="2">
        <f t="shared" si="48"/>
        <v>7</v>
      </c>
      <c r="C408" t="s">
        <v>2</v>
      </c>
      <c r="D408">
        <f t="shared" si="52"/>
        <v>34</v>
      </c>
      <c r="E408">
        <f>IF(B408 &lt;= 5,VLOOKUP(C408,$R$3:$S$6,2,FALSE),0)</f>
        <v>0</v>
      </c>
      <c r="F408">
        <f t="shared" si="49"/>
        <v>0</v>
      </c>
      <c r="G408">
        <f t="shared" si="50"/>
        <v>0</v>
      </c>
      <c r="H408">
        <f t="shared" si="53"/>
        <v>64170</v>
      </c>
      <c r="I408">
        <f t="shared" si="54"/>
        <v>510</v>
      </c>
      <c r="J408">
        <f t="shared" si="55"/>
        <v>42305</v>
      </c>
      <c r="K408">
        <f t="shared" si="51"/>
        <v>21865</v>
      </c>
    </row>
    <row r="409" spans="1:11" x14ac:dyDescent="0.25">
      <c r="A409" s="1">
        <v>45334</v>
      </c>
      <c r="B409" s="2">
        <f t="shared" si="48"/>
        <v>1</v>
      </c>
      <c r="C409" t="s">
        <v>2</v>
      </c>
      <c r="D409">
        <f t="shared" si="52"/>
        <v>34</v>
      </c>
      <c r="E409">
        <f>IF(B409 &lt;= 5,VLOOKUP(C409,$R$3:$S$6,2,FALSE),0)</f>
        <v>0.2</v>
      </c>
      <c r="F409">
        <f t="shared" si="49"/>
        <v>6</v>
      </c>
      <c r="G409">
        <f t="shared" si="50"/>
        <v>180</v>
      </c>
      <c r="H409">
        <f t="shared" si="53"/>
        <v>64350</v>
      </c>
      <c r="I409">
        <f t="shared" si="54"/>
        <v>0</v>
      </c>
      <c r="J409">
        <f t="shared" si="55"/>
        <v>42305</v>
      </c>
      <c r="K409">
        <f t="shared" si="51"/>
        <v>22045</v>
      </c>
    </row>
    <row r="410" spans="1:11" x14ac:dyDescent="0.25">
      <c r="A410" s="1">
        <v>45335</v>
      </c>
      <c r="B410" s="2">
        <f t="shared" si="48"/>
        <v>2</v>
      </c>
      <c r="C410" t="s">
        <v>2</v>
      </c>
      <c r="D410">
        <f t="shared" si="52"/>
        <v>34</v>
      </c>
      <c r="E410">
        <f>IF(B410 &lt;= 5,VLOOKUP(C410,$R$3:$S$6,2,FALSE),0)</f>
        <v>0.2</v>
      </c>
      <c r="F410">
        <f t="shared" si="49"/>
        <v>6</v>
      </c>
      <c r="G410">
        <f t="shared" si="50"/>
        <v>180</v>
      </c>
      <c r="H410">
        <f t="shared" si="53"/>
        <v>64530</v>
      </c>
      <c r="I410">
        <f t="shared" si="54"/>
        <v>0</v>
      </c>
      <c r="J410">
        <f t="shared" si="55"/>
        <v>42305</v>
      </c>
      <c r="K410">
        <f t="shared" si="51"/>
        <v>22225</v>
      </c>
    </row>
    <row r="411" spans="1:11" x14ac:dyDescent="0.25">
      <c r="A411" s="1">
        <v>45336</v>
      </c>
      <c r="B411" s="2">
        <f t="shared" si="48"/>
        <v>3</v>
      </c>
      <c r="C411" t="s">
        <v>2</v>
      </c>
      <c r="D411">
        <f t="shared" si="52"/>
        <v>34</v>
      </c>
      <c r="E411">
        <f>IF(B411 &lt;= 5,VLOOKUP(C411,$R$3:$S$6,2,FALSE),0)</f>
        <v>0.2</v>
      </c>
      <c r="F411">
        <f t="shared" si="49"/>
        <v>6</v>
      </c>
      <c r="G411">
        <f t="shared" si="50"/>
        <v>180</v>
      </c>
      <c r="H411">
        <f t="shared" si="53"/>
        <v>64710</v>
      </c>
      <c r="I411">
        <f t="shared" si="54"/>
        <v>0</v>
      </c>
      <c r="J411">
        <f t="shared" si="55"/>
        <v>42305</v>
      </c>
      <c r="K411">
        <f t="shared" si="51"/>
        <v>22405</v>
      </c>
    </row>
    <row r="412" spans="1:11" x14ac:dyDescent="0.25">
      <c r="A412" s="1">
        <v>45337</v>
      </c>
      <c r="B412" s="2">
        <f t="shared" si="48"/>
        <v>4</v>
      </c>
      <c r="C412" t="s">
        <v>2</v>
      </c>
      <c r="D412">
        <f t="shared" si="52"/>
        <v>34</v>
      </c>
      <c r="E412">
        <f>IF(B412 &lt;= 5,VLOOKUP(C412,$R$3:$S$6,2,FALSE),0)</f>
        <v>0.2</v>
      </c>
      <c r="F412">
        <f t="shared" si="49"/>
        <v>6</v>
      </c>
      <c r="G412">
        <f t="shared" si="50"/>
        <v>180</v>
      </c>
      <c r="H412">
        <f t="shared" si="53"/>
        <v>64890</v>
      </c>
      <c r="I412">
        <f t="shared" si="54"/>
        <v>0</v>
      </c>
      <c r="J412">
        <f t="shared" si="55"/>
        <v>42305</v>
      </c>
      <c r="K412">
        <f t="shared" si="51"/>
        <v>22585</v>
      </c>
    </row>
    <row r="413" spans="1:11" x14ac:dyDescent="0.25">
      <c r="A413" s="1">
        <v>45338</v>
      </c>
      <c r="B413" s="2">
        <f t="shared" si="48"/>
        <v>5</v>
      </c>
      <c r="C413" t="s">
        <v>2</v>
      </c>
      <c r="D413">
        <f t="shared" si="52"/>
        <v>34</v>
      </c>
      <c r="E413">
        <f>IF(B413 &lt;= 5,VLOOKUP(C413,$R$3:$S$6,2,FALSE),0)</f>
        <v>0.2</v>
      </c>
      <c r="F413">
        <f t="shared" si="49"/>
        <v>6</v>
      </c>
      <c r="G413">
        <f t="shared" si="50"/>
        <v>180</v>
      </c>
      <c r="H413">
        <f t="shared" si="53"/>
        <v>65070</v>
      </c>
      <c r="I413">
        <f t="shared" si="54"/>
        <v>0</v>
      </c>
      <c r="J413">
        <f t="shared" si="55"/>
        <v>42305</v>
      </c>
      <c r="K413">
        <f t="shared" si="51"/>
        <v>22765</v>
      </c>
    </row>
    <row r="414" spans="1:11" x14ac:dyDescent="0.25">
      <c r="A414" s="1">
        <v>45339</v>
      </c>
      <c r="B414" s="2">
        <f t="shared" si="48"/>
        <v>6</v>
      </c>
      <c r="C414" t="s">
        <v>2</v>
      </c>
      <c r="D414">
        <f t="shared" si="52"/>
        <v>34</v>
      </c>
      <c r="E414">
        <f>IF(B414 &lt;= 5,VLOOKUP(C414,$R$3:$S$6,2,FALSE),0)</f>
        <v>0</v>
      </c>
      <c r="F414">
        <f t="shared" si="49"/>
        <v>0</v>
      </c>
      <c r="G414">
        <f t="shared" si="50"/>
        <v>0</v>
      </c>
      <c r="H414">
        <f t="shared" si="53"/>
        <v>65070</v>
      </c>
      <c r="I414">
        <f t="shared" si="54"/>
        <v>0</v>
      </c>
      <c r="J414">
        <f t="shared" si="55"/>
        <v>42305</v>
      </c>
      <c r="K414">
        <f t="shared" si="51"/>
        <v>22765</v>
      </c>
    </row>
    <row r="415" spans="1:11" x14ac:dyDescent="0.25">
      <c r="A415" s="1">
        <v>45340</v>
      </c>
      <c r="B415" s="2">
        <f t="shared" si="48"/>
        <v>7</v>
      </c>
      <c r="C415" t="s">
        <v>2</v>
      </c>
      <c r="D415">
        <f t="shared" si="52"/>
        <v>34</v>
      </c>
      <c r="E415">
        <f>IF(B415 &lt;= 5,VLOOKUP(C415,$R$3:$S$6,2,FALSE),0)</f>
        <v>0</v>
      </c>
      <c r="F415">
        <f t="shared" si="49"/>
        <v>0</v>
      </c>
      <c r="G415">
        <f t="shared" si="50"/>
        <v>0</v>
      </c>
      <c r="H415">
        <f t="shared" si="53"/>
        <v>65070</v>
      </c>
      <c r="I415">
        <f t="shared" si="54"/>
        <v>510</v>
      </c>
      <c r="J415">
        <f t="shared" si="55"/>
        <v>42815</v>
      </c>
      <c r="K415">
        <f t="shared" si="51"/>
        <v>22255</v>
      </c>
    </row>
    <row r="416" spans="1:11" x14ac:dyDescent="0.25">
      <c r="A416" s="1">
        <v>45341</v>
      </c>
      <c r="B416" s="2">
        <f t="shared" si="48"/>
        <v>1</v>
      </c>
      <c r="C416" t="s">
        <v>2</v>
      </c>
      <c r="D416">
        <f t="shared" si="52"/>
        <v>34</v>
      </c>
      <c r="E416">
        <f>IF(B416 &lt;= 5,VLOOKUP(C416,$R$3:$S$6,2,FALSE),0)</f>
        <v>0.2</v>
      </c>
      <c r="F416">
        <f t="shared" si="49"/>
        <v>6</v>
      </c>
      <c r="G416">
        <f t="shared" si="50"/>
        <v>180</v>
      </c>
      <c r="H416">
        <f t="shared" si="53"/>
        <v>65250</v>
      </c>
      <c r="I416">
        <f t="shared" si="54"/>
        <v>0</v>
      </c>
      <c r="J416">
        <f t="shared" si="55"/>
        <v>42815</v>
      </c>
      <c r="K416">
        <f t="shared" si="51"/>
        <v>22435</v>
      </c>
    </row>
    <row r="417" spans="1:11" x14ac:dyDescent="0.25">
      <c r="A417" s="1">
        <v>45342</v>
      </c>
      <c r="B417" s="2">
        <f t="shared" si="48"/>
        <v>2</v>
      </c>
      <c r="C417" t="s">
        <v>2</v>
      </c>
      <c r="D417">
        <f t="shared" si="52"/>
        <v>34</v>
      </c>
      <c r="E417">
        <f>IF(B417 &lt;= 5,VLOOKUP(C417,$R$3:$S$6,2,FALSE),0)</f>
        <v>0.2</v>
      </c>
      <c r="F417">
        <f t="shared" si="49"/>
        <v>6</v>
      </c>
      <c r="G417">
        <f t="shared" si="50"/>
        <v>180</v>
      </c>
      <c r="H417">
        <f t="shared" si="53"/>
        <v>65430</v>
      </c>
      <c r="I417">
        <f t="shared" si="54"/>
        <v>0</v>
      </c>
      <c r="J417">
        <f t="shared" si="55"/>
        <v>42815</v>
      </c>
      <c r="K417">
        <f t="shared" si="51"/>
        <v>22615</v>
      </c>
    </row>
    <row r="418" spans="1:11" x14ac:dyDescent="0.25">
      <c r="A418" s="1">
        <v>45343</v>
      </c>
      <c r="B418" s="2">
        <f t="shared" si="48"/>
        <v>3</v>
      </c>
      <c r="C418" t="s">
        <v>2</v>
      </c>
      <c r="D418">
        <f t="shared" si="52"/>
        <v>34</v>
      </c>
      <c r="E418">
        <f>IF(B418 &lt;= 5,VLOOKUP(C418,$R$3:$S$6,2,FALSE),0)</f>
        <v>0.2</v>
      </c>
      <c r="F418">
        <f t="shared" si="49"/>
        <v>6</v>
      </c>
      <c r="G418">
        <f t="shared" si="50"/>
        <v>180</v>
      </c>
      <c r="H418">
        <f t="shared" si="53"/>
        <v>65610</v>
      </c>
      <c r="I418">
        <f t="shared" si="54"/>
        <v>0</v>
      </c>
      <c r="J418">
        <f t="shared" si="55"/>
        <v>42815</v>
      </c>
      <c r="K418">
        <f t="shared" si="51"/>
        <v>22795</v>
      </c>
    </row>
    <row r="419" spans="1:11" x14ac:dyDescent="0.25">
      <c r="A419" s="1">
        <v>45344</v>
      </c>
      <c r="B419" s="2">
        <f t="shared" si="48"/>
        <v>4</v>
      </c>
      <c r="C419" t="s">
        <v>2</v>
      </c>
      <c r="D419">
        <f t="shared" si="52"/>
        <v>34</v>
      </c>
      <c r="E419">
        <f>IF(B419 &lt;= 5,VLOOKUP(C419,$R$3:$S$6,2,FALSE),0)</f>
        <v>0.2</v>
      </c>
      <c r="F419">
        <f t="shared" si="49"/>
        <v>6</v>
      </c>
      <c r="G419">
        <f t="shared" si="50"/>
        <v>180</v>
      </c>
      <c r="H419">
        <f t="shared" si="53"/>
        <v>65790</v>
      </c>
      <c r="I419">
        <f t="shared" si="54"/>
        <v>0</v>
      </c>
      <c r="J419">
        <f t="shared" si="55"/>
        <v>42815</v>
      </c>
      <c r="K419">
        <f t="shared" si="51"/>
        <v>22975</v>
      </c>
    </row>
    <row r="420" spans="1:11" x14ac:dyDescent="0.25">
      <c r="A420" s="1">
        <v>45345</v>
      </c>
      <c r="B420" s="2">
        <f t="shared" si="48"/>
        <v>5</v>
      </c>
      <c r="C420" t="s">
        <v>2</v>
      </c>
      <c r="D420">
        <f t="shared" si="52"/>
        <v>34</v>
      </c>
      <c r="E420">
        <f>IF(B420 &lt;= 5,VLOOKUP(C420,$R$3:$S$6,2,FALSE),0)</f>
        <v>0.2</v>
      </c>
      <c r="F420">
        <f t="shared" si="49"/>
        <v>6</v>
      </c>
      <c r="G420">
        <f t="shared" si="50"/>
        <v>180</v>
      </c>
      <c r="H420">
        <f t="shared" si="53"/>
        <v>65970</v>
      </c>
      <c r="I420">
        <f t="shared" si="54"/>
        <v>0</v>
      </c>
      <c r="J420">
        <f t="shared" si="55"/>
        <v>42815</v>
      </c>
      <c r="K420">
        <f t="shared" si="51"/>
        <v>23155</v>
      </c>
    </row>
    <row r="421" spans="1:11" x14ac:dyDescent="0.25">
      <c r="A421" s="1">
        <v>45346</v>
      </c>
      <c r="B421" s="2">
        <f t="shared" si="48"/>
        <v>6</v>
      </c>
      <c r="C421" t="s">
        <v>2</v>
      </c>
      <c r="D421">
        <f t="shared" si="52"/>
        <v>34</v>
      </c>
      <c r="E421">
        <f>IF(B421 &lt;= 5,VLOOKUP(C421,$R$3:$S$6,2,FALSE),0)</f>
        <v>0</v>
      </c>
      <c r="F421">
        <f t="shared" si="49"/>
        <v>0</v>
      </c>
      <c r="G421">
        <f t="shared" si="50"/>
        <v>0</v>
      </c>
      <c r="H421">
        <f t="shared" si="53"/>
        <v>65970</v>
      </c>
      <c r="I421">
        <f t="shared" si="54"/>
        <v>0</v>
      </c>
      <c r="J421">
        <f t="shared" si="55"/>
        <v>42815</v>
      </c>
      <c r="K421">
        <f t="shared" si="51"/>
        <v>23155</v>
      </c>
    </row>
    <row r="422" spans="1:11" x14ac:dyDescent="0.25">
      <c r="A422" s="1">
        <v>45347</v>
      </c>
      <c r="B422" s="2">
        <f t="shared" si="48"/>
        <v>7</v>
      </c>
      <c r="C422" t="s">
        <v>2</v>
      </c>
      <c r="D422">
        <f t="shared" si="52"/>
        <v>34</v>
      </c>
      <c r="E422">
        <f>IF(B422 &lt;= 5,VLOOKUP(C422,$R$3:$S$6,2,FALSE),0)</f>
        <v>0</v>
      </c>
      <c r="F422">
        <f t="shared" si="49"/>
        <v>0</v>
      </c>
      <c r="G422">
        <f t="shared" si="50"/>
        <v>0</v>
      </c>
      <c r="H422">
        <f t="shared" si="53"/>
        <v>65970</v>
      </c>
      <c r="I422">
        <f t="shared" si="54"/>
        <v>510</v>
      </c>
      <c r="J422">
        <f t="shared" si="55"/>
        <v>43325</v>
      </c>
      <c r="K422">
        <f t="shared" si="51"/>
        <v>22645</v>
      </c>
    </row>
    <row r="423" spans="1:11" x14ac:dyDescent="0.25">
      <c r="A423" s="1">
        <v>45348</v>
      </c>
      <c r="B423" s="2">
        <f t="shared" si="48"/>
        <v>1</v>
      </c>
      <c r="C423" t="s">
        <v>2</v>
      </c>
      <c r="D423">
        <f t="shared" si="52"/>
        <v>34</v>
      </c>
      <c r="E423">
        <f>IF(B423 &lt;= 5,VLOOKUP(C423,$R$3:$S$6,2,FALSE),0)</f>
        <v>0.2</v>
      </c>
      <c r="F423">
        <f t="shared" si="49"/>
        <v>6</v>
      </c>
      <c r="G423">
        <f t="shared" si="50"/>
        <v>180</v>
      </c>
      <c r="H423">
        <f t="shared" si="53"/>
        <v>66150</v>
      </c>
      <c r="I423">
        <f t="shared" si="54"/>
        <v>0</v>
      </c>
      <c r="J423">
        <f t="shared" si="55"/>
        <v>43325</v>
      </c>
      <c r="K423">
        <f t="shared" si="51"/>
        <v>22825</v>
      </c>
    </row>
    <row r="424" spans="1:11" x14ac:dyDescent="0.25">
      <c r="A424" s="1">
        <v>45349</v>
      </c>
      <c r="B424" s="2">
        <f t="shared" si="48"/>
        <v>2</v>
      </c>
      <c r="C424" t="s">
        <v>2</v>
      </c>
      <c r="D424">
        <f t="shared" si="52"/>
        <v>34</v>
      </c>
      <c r="E424">
        <f>IF(B424 &lt;= 5,VLOOKUP(C424,$R$3:$S$6,2,FALSE),0)</f>
        <v>0.2</v>
      </c>
      <c r="F424">
        <f t="shared" si="49"/>
        <v>6</v>
      </c>
      <c r="G424">
        <f t="shared" si="50"/>
        <v>180</v>
      </c>
      <c r="H424">
        <f t="shared" si="53"/>
        <v>66330</v>
      </c>
      <c r="I424">
        <f t="shared" si="54"/>
        <v>0</v>
      </c>
      <c r="J424">
        <f t="shared" si="55"/>
        <v>43325</v>
      </c>
      <c r="K424">
        <f t="shared" si="51"/>
        <v>23005</v>
      </c>
    </row>
    <row r="425" spans="1:11" x14ac:dyDescent="0.25">
      <c r="A425" s="1">
        <v>45350</v>
      </c>
      <c r="B425" s="2">
        <f t="shared" si="48"/>
        <v>3</v>
      </c>
      <c r="C425" t="s">
        <v>2</v>
      </c>
      <c r="D425">
        <f t="shared" si="52"/>
        <v>34</v>
      </c>
      <c r="E425">
        <f>IF(B425 &lt;= 5,VLOOKUP(C425,$R$3:$S$6,2,FALSE),0)</f>
        <v>0.2</v>
      </c>
      <c r="F425">
        <f t="shared" si="49"/>
        <v>6</v>
      </c>
      <c r="G425">
        <f t="shared" si="50"/>
        <v>180</v>
      </c>
      <c r="H425">
        <f t="shared" si="53"/>
        <v>66510</v>
      </c>
      <c r="I425">
        <f t="shared" si="54"/>
        <v>0</v>
      </c>
      <c r="J425">
        <f t="shared" si="55"/>
        <v>43325</v>
      </c>
      <c r="K425">
        <f t="shared" si="51"/>
        <v>23185</v>
      </c>
    </row>
    <row r="426" spans="1:11" x14ac:dyDescent="0.25">
      <c r="A426" s="1">
        <v>45351</v>
      </c>
      <c r="B426" s="2">
        <f t="shared" si="48"/>
        <v>4</v>
      </c>
      <c r="C426" t="s">
        <v>2</v>
      </c>
      <c r="D426">
        <f t="shared" si="52"/>
        <v>34</v>
      </c>
      <c r="E426">
        <f>IF(B426 &lt;= 5,VLOOKUP(C426,$R$3:$S$6,2,FALSE),0)</f>
        <v>0.2</v>
      </c>
      <c r="F426">
        <f t="shared" si="49"/>
        <v>6</v>
      </c>
      <c r="G426">
        <f t="shared" si="50"/>
        <v>180</v>
      </c>
      <c r="H426">
        <f t="shared" si="53"/>
        <v>66690</v>
      </c>
      <c r="I426">
        <f t="shared" si="54"/>
        <v>0</v>
      </c>
      <c r="J426">
        <f t="shared" si="55"/>
        <v>43325</v>
      </c>
      <c r="K426">
        <f t="shared" si="51"/>
        <v>23365</v>
      </c>
    </row>
    <row r="427" spans="1:11" x14ac:dyDescent="0.25">
      <c r="A427" s="1">
        <v>45352</v>
      </c>
      <c r="B427" s="2">
        <f t="shared" si="48"/>
        <v>5</v>
      </c>
      <c r="C427" t="s">
        <v>2</v>
      </c>
      <c r="D427">
        <f t="shared" si="52"/>
        <v>37</v>
      </c>
      <c r="E427">
        <f>IF(B427 &lt;= 5,VLOOKUP(C427,$R$3:$S$6,2,FALSE),0)</f>
        <v>0.2</v>
      </c>
      <c r="F427">
        <f t="shared" si="49"/>
        <v>7</v>
      </c>
      <c r="G427">
        <f t="shared" si="50"/>
        <v>210</v>
      </c>
      <c r="H427">
        <f t="shared" si="53"/>
        <v>66900</v>
      </c>
      <c r="I427">
        <f t="shared" si="54"/>
        <v>2400</v>
      </c>
      <c r="J427">
        <f t="shared" si="55"/>
        <v>45725</v>
      </c>
      <c r="K427">
        <f t="shared" si="51"/>
        <v>21175</v>
      </c>
    </row>
    <row r="428" spans="1:11" x14ac:dyDescent="0.25">
      <c r="A428" s="1">
        <v>45353</v>
      </c>
      <c r="B428" s="2">
        <f t="shared" si="48"/>
        <v>6</v>
      </c>
      <c r="C428" t="s">
        <v>2</v>
      </c>
      <c r="D428">
        <f t="shared" si="52"/>
        <v>37</v>
      </c>
      <c r="E428">
        <f>IF(B428 &lt;= 5,VLOOKUP(C428,$R$3:$S$6,2,FALSE),0)</f>
        <v>0</v>
      </c>
      <c r="F428">
        <f t="shared" si="49"/>
        <v>0</v>
      </c>
      <c r="G428">
        <f t="shared" si="50"/>
        <v>0</v>
      </c>
      <c r="H428">
        <f t="shared" si="53"/>
        <v>66900</v>
      </c>
      <c r="I428">
        <f t="shared" si="54"/>
        <v>0</v>
      </c>
      <c r="J428">
        <f t="shared" si="55"/>
        <v>45725</v>
      </c>
      <c r="K428">
        <f t="shared" si="51"/>
        <v>21175</v>
      </c>
    </row>
    <row r="429" spans="1:11" x14ac:dyDescent="0.25">
      <c r="A429" s="1">
        <v>45354</v>
      </c>
      <c r="B429" s="2">
        <f t="shared" si="48"/>
        <v>7</v>
      </c>
      <c r="C429" t="s">
        <v>2</v>
      </c>
      <c r="D429">
        <f t="shared" si="52"/>
        <v>37</v>
      </c>
      <c r="E429">
        <f>IF(B429 &lt;= 5,VLOOKUP(C429,$R$3:$S$6,2,FALSE),0)</f>
        <v>0</v>
      </c>
      <c r="F429">
        <f t="shared" si="49"/>
        <v>0</v>
      </c>
      <c r="G429">
        <f t="shared" si="50"/>
        <v>0</v>
      </c>
      <c r="H429">
        <f t="shared" si="53"/>
        <v>66900</v>
      </c>
      <c r="I429">
        <f t="shared" si="54"/>
        <v>555</v>
      </c>
      <c r="J429">
        <f t="shared" si="55"/>
        <v>46280</v>
      </c>
      <c r="K429">
        <f t="shared" si="51"/>
        <v>20620</v>
      </c>
    </row>
    <row r="430" spans="1:11" x14ac:dyDescent="0.25">
      <c r="A430" s="1">
        <v>45355</v>
      </c>
      <c r="B430" s="2">
        <f t="shared" si="48"/>
        <v>1</v>
      </c>
      <c r="C430" t="s">
        <v>2</v>
      </c>
      <c r="D430">
        <f t="shared" si="52"/>
        <v>37</v>
      </c>
      <c r="E430">
        <f>IF(B430 &lt;= 5,VLOOKUP(C430,$R$3:$S$6,2,FALSE),0)</f>
        <v>0.2</v>
      </c>
      <c r="F430">
        <f t="shared" si="49"/>
        <v>7</v>
      </c>
      <c r="G430">
        <f t="shared" si="50"/>
        <v>210</v>
      </c>
      <c r="H430">
        <f t="shared" si="53"/>
        <v>67110</v>
      </c>
      <c r="I430">
        <f t="shared" si="54"/>
        <v>0</v>
      </c>
      <c r="J430">
        <f t="shared" si="55"/>
        <v>46280</v>
      </c>
      <c r="K430">
        <f t="shared" si="51"/>
        <v>20830</v>
      </c>
    </row>
    <row r="431" spans="1:11" x14ac:dyDescent="0.25">
      <c r="A431" s="1">
        <v>45356</v>
      </c>
      <c r="B431" s="2">
        <f t="shared" si="48"/>
        <v>2</v>
      </c>
      <c r="C431" t="s">
        <v>2</v>
      </c>
      <c r="D431">
        <f t="shared" si="52"/>
        <v>37</v>
      </c>
      <c r="E431">
        <f>IF(B431 &lt;= 5,VLOOKUP(C431,$R$3:$S$6,2,FALSE),0)</f>
        <v>0.2</v>
      </c>
      <c r="F431">
        <f t="shared" si="49"/>
        <v>7</v>
      </c>
      <c r="G431">
        <f t="shared" si="50"/>
        <v>210</v>
      </c>
      <c r="H431">
        <f t="shared" si="53"/>
        <v>67320</v>
      </c>
      <c r="I431">
        <f t="shared" si="54"/>
        <v>0</v>
      </c>
      <c r="J431">
        <f t="shared" si="55"/>
        <v>46280</v>
      </c>
      <c r="K431">
        <f t="shared" si="51"/>
        <v>21040</v>
      </c>
    </row>
    <row r="432" spans="1:11" x14ac:dyDescent="0.25">
      <c r="A432" s="1">
        <v>45357</v>
      </c>
      <c r="B432" s="2">
        <f t="shared" si="48"/>
        <v>3</v>
      </c>
      <c r="C432" t="s">
        <v>2</v>
      </c>
      <c r="D432">
        <f t="shared" si="52"/>
        <v>37</v>
      </c>
      <c r="E432">
        <f>IF(B432 &lt;= 5,VLOOKUP(C432,$R$3:$S$6,2,FALSE),0)</f>
        <v>0.2</v>
      </c>
      <c r="F432">
        <f t="shared" si="49"/>
        <v>7</v>
      </c>
      <c r="G432">
        <f t="shared" si="50"/>
        <v>210</v>
      </c>
      <c r="H432">
        <f t="shared" si="53"/>
        <v>67530</v>
      </c>
      <c r="I432">
        <f t="shared" si="54"/>
        <v>0</v>
      </c>
      <c r="J432">
        <f t="shared" si="55"/>
        <v>46280</v>
      </c>
      <c r="K432">
        <f t="shared" si="51"/>
        <v>21250</v>
      </c>
    </row>
    <row r="433" spans="1:11" x14ac:dyDescent="0.25">
      <c r="A433" s="1">
        <v>45358</v>
      </c>
      <c r="B433" s="2">
        <f t="shared" si="48"/>
        <v>4</v>
      </c>
      <c r="C433" t="s">
        <v>2</v>
      </c>
      <c r="D433">
        <f t="shared" si="52"/>
        <v>37</v>
      </c>
      <c r="E433">
        <f>IF(B433 &lt;= 5,VLOOKUP(C433,$R$3:$S$6,2,FALSE),0)</f>
        <v>0.2</v>
      </c>
      <c r="F433">
        <f t="shared" si="49"/>
        <v>7</v>
      </c>
      <c r="G433">
        <f t="shared" si="50"/>
        <v>210</v>
      </c>
      <c r="H433">
        <f t="shared" si="53"/>
        <v>67740</v>
      </c>
      <c r="I433">
        <f t="shared" si="54"/>
        <v>0</v>
      </c>
      <c r="J433">
        <f t="shared" si="55"/>
        <v>46280</v>
      </c>
      <c r="K433">
        <f t="shared" si="51"/>
        <v>21460</v>
      </c>
    </row>
    <row r="434" spans="1:11" x14ac:dyDescent="0.25">
      <c r="A434" s="1">
        <v>45359</v>
      </c>
      <c r="B434" s="2">
        <f t="shared" si="48"/>
        <v>5</v>
      </c>
      <c r="C434" t="s">
        <v>2</v>
      </c>
      <c r="D434">
        <f t="shared" si="52"/>
        <v>37</v>
      </c>
      <c r="E434">
        <f>IF(B434 &lt;= 5,VLOOKUP(C434,$R$3:$S$6,2,FALSE),0)</f>
        <v>0.2</v>
      </c>
      <c r="F434">
        <f t="shared" si="49"/>
        <v>7</v>
      </c>
      <c r="G434">
        <f t="shared" si="50"/>
        <v>210</v>
      </c>
      <c r="H434">
        <f t="shared" si="53"/>
        <v>67950</v>
      </c>
      <c r="I434">
        <f t="shared" si="54"/>
        <v>0</v>
      </c>
      <c r="J434">
        <f t="shared" si="55"/>
        <v>46280</v>
      </c>
      <c r="K434">
        <f t="shared" si="51"/>
        <v>21670</v>
      </c>
    </row>
    <row r="435" spans="1:11" x14ac:dyDescent="0.25">
      <c r="A435" s="1">
        <v>45360</v>
      </c>
      <c r="B435" s="2">
        <f t="shared" si="48"/>
        <v>6</v>
      </c>
      <c r="C435" t="s">
        <v>2</v>
      </c>
      <c r="D435">
        <f t="shared" si="52"/>
        <v>37</v>
      </c>
      <c r="E435">
        <f>IF(B435 &lt;= 5,VLOOKUP(C435,$R$3:$S$6,2,FALSE),0)</f>
        <v>0</v>
      </c>
      <c r="F435">
        <f t="shared" si="49"/>
        <v>0</v>
      </c>
      <c r="G435">
        <f t="shared" si="50"/>
        <v>0</v>
      </c>
      <c r="H435">
        <f t="shared" si="53"/>
        <v>67950</v>
      </c>
      <c r="I435">
        <f t="shared" si="54"/>
        <v>0</v>
      </c>
      <c r="J435">
        <f t="shared" si="55"/>
        <v>46280</v>
      </c>
      <c r="K435">
        <f t="shared" si="51"/>
        <v>21670</v>
      </c>
    </row>
    <row r="436" spans="1:11" x14ac:dyDescent="0.25">
      <c r="A436" s="1">
        <v>45361</v>
      </c>
      <c r="B436" s="2">
        <f t="shared" si="48"/>
        <v>7</v>
      </c>
      <c r="C436" t="s">
        <v>2</v>
      </c>
      <c r="D436">
        <f t="shared" si="52"/>
        <v>37</v>
      </c>
      <c r="E436">
        <f>IF(B436 &lt;= 5,VLOOKUP(C436,$R$3:$S$6,2,FALSE),0)</f>
        <v>0</v>
      </c>
      <c r="F436">
        <f t="shared" si="49"/>
        <v>0</v>
      </c>
      <c r="G436">
        <f t="shared" si="50"/>
        <v>0</v>
      </c>
      <c r="H436">
        <f t="shared" si="53"/>
        <v>67950</v>
      </c>
      <c r="I436">
        <f t="shared" si="54"/>
        <v>555</v>
      </c>
      <c r="J436">
        <f t="shared" si="55"/>
        <v>46835</v>
      </c>
      <c r="K436">
        <f t="shared" si="51"/>
        <v>21115</v>
      </c>
    </row>
    <row r="437" spans="1:11" x14ac:dyDescent="0.25">
      <c r="A437" s="1">
        <v>45362</v>
      </c>
      <c r="B437" s="2">
        <f t="shared" si="48"/>
        <v>1</v>
      </c>
      <c r="C437" t="s">
        <v>2</v>
      </c>
      <c r="D437">
        <f t="shared" si="52"/>
        <v>37</v>
      </c>
      <c r="E437">
        <f>IF(B437 &lt;= 5,VLOOKUP(C437,$R$3:$S$6,2,FALSE),0)</f>
        <v>0.2</v>
      </c>
      <c r="F437">
        <f t="shared" si="49"/>
        <v>7</v>
      </c>
      <c r="G437">
        <f t="shared" si="50"/>
        <v>210</v>
      </c>
      <c r="H437">
        <f t="shared" si="53"/>
        <v>68160</v>
      </c>
      <c r="I437">
        <f t="shared" si="54"/>
        <v>0</v>
      </c>
      <c r="J437">
        <f t="shared" si="55"/>
        <v>46835</v>
      </c>
      <c r="K437">
        <f t="shared" si="51"/>
        <v>21325</v>
      </c>
    </row>
    <row r="438" spans="1:11" x14ac:dyDescent="0.25">
      <c r="A438" s="1">
        <v>45363</v>
      </c>
      <c r="B438" s="2">
        <f t="shared" si="48"/>
        <v>2</v>
      </c>
      <c r="C438" t="s">
        <v>2</v>
      </c>
      <c r="D438">
        <f t="shared" si="52"/>
        <v>37</v>
      </c>
      <c r="E438">
        <f>IF(B438 &lt;= 5,VLOOKUP(C438,$R$3:$S$6,2,FALSE),0)</f>
        <v>0.2</v>
      </c>
      <c r="F438">
        <f t="shared" si="49"/>
        <v>7</v>
      </c>
      <c r="G438">
        <f t="shared" si="50"/>
        <v>210</v>
      </c>
      <c r="H438">
        <f t="shared" si="53"/>
        <v>68370</v>
      </c>
      <c r="I438">
        <f t="shared" si="54"/>
        <v>0</v>
      </c>
      <c r="J438">
        <f t="shared" si="55"/>
        <v>46835</v>
      </c>
      <c r="K438">
        <f t="shared" si="51"/>
        <v>21535</v>
      </c>
    </row>
    <row r="439" spans="1:11" x14ac:dyDescent="0.25">
      <c r="A439" s="1">
        <v>45364</v>
      </c>
      <c r="B439" s="2">
        <f t="shared" si="48"/>
        <v>3</v>
      </c>
      <c r="C439" t="s">
        <v>2</v>
      </c>
      <c r="D439">
        <f t="shared" si="52"/>
        <v>37</v>
      </c>
      <c r="E439">
        <f>IF(B439 &lt;= 5,VLOOKUP(C439,$R$3:$S$6,2,FALSE),0)</f>
        <v>0.2</v>
      </c>
      <c r="F439">
        <f t="shared" si="49"/>
        <v>7</v>
      </c>
      <c r="G439">
        <f t="shared" si="50"/>
        <v>210</v>
      </c>
      <c r="H439">
        <f t="shared" si="53"/>
        <v>68580</v>
      </c>
      <c r="I439">
        <f t="shared" si="54"/>
        <v>0</v>
      </c>
      <c r="J439">
        <f t="shared" si="55"/>
        <v>46835</v>
      </c>
      <c r="K439">
        <f t="shared" si="51"/>
        <v>21745</v>
      </c>
    </row>
    <row r="440" spans="1:11" x14ac:dyDescent="0.25">
      <c r="A440" s="1">
        <v>45365</v>
      </c>
      <c r="B440" s="2">
        <f t="shared" si="48"/>
        <v>4</v>
      </c>
      <c r="C440" t="s">
        <v>2</v>
      </c>
      <c r="D440">
        <f t="shared" si="52"/>
        <v>37</v>
      </c>
      <c r="E440">
        <f>IF(B440 &lt;= 5,VLOOKUP(C440,$R$3:$S$6,2,FALSE),0)</f>
        <v>0.2</v>
      </c>
      <c r="F440">
        <f t="shared" si="49"/>
        <v>7</v>
      </c>
      <c r="G440">
        <f t="shared" si="50"/>
        <v>210</v>
      </c>
      <c r="H440">
        <f t="shared" si="53"/>
        <v>68790</v>
      </c>
      <c r="I440">
        <f t="shared" si="54"/>
        <v>0</v>
      </c>
      <c r="J440">
        <f t="shared" si="55"/>
        <v>46835</v>
      </c>
      <c r="K440">
        <f t="shared" si="51"/>
        <v>21955</v>
      </c>
    </row>
    <row r="441" spans="1:11" x14ac:dyDescent="0.25">
      <c r="A441" s="1">
        <v>45366</v>
      </c>
      <c r="B441" s="2">
        <f t="shared" si="48"/>
        <v>5</v>
      </c>
      <c r="C441" t="s">
        <v>2</v>
      </c>
      <c r="D441">
        <f t="shared" si="52"/>
        <v>37</v>
      </c>
      <c r="E441">
        <f>IF(B441 &lt;= 5,VLOOKUP(C441,$R$3:$S$6,2,FALSE),0)</f>
        <v>0.2</v>
      </c>
      <c r="F441">
        <f t="shared" si="49"/>
        <v>7</v>
      </c>
      <c r="G441">
        <f t="shared" si="50"/>
        <v>210</v>
      </c>
      <c r="H441">
        <f t="shared" si="53"/>
        <v>69000</v>
      </c>
      <c r="I441">
        <f t="shared" si="54"/>
        <v>0</v>
      </c>
      <c r="J441">
        <f t="shared" si="55"/>
        <v>46835</v>
      </c>
      <c r="K441">
        <f t="shared" si="51"/>
        <v>22165</v>
      </c>
    </row>
    <row r="442" spans="1:11" x14ac:dyDescent="0.25">
      <c r="A442" s="1">
        <v>45367</v>
      </c>
      <c r="B442" s="2">
        <f t="shared" si="48"/>
        <v>6</v>
      </c>
      <c r="C442" t="s">
        <v>2</v>
      </c>
      <c r="D442">
        <f t="shared" si="52"/>
        <v>37</v>
      </c>
      <c r="E442">
        <f>IF(B442 &lt;= 5,VLOOKUP(C442,$R$3:$S$6,2,FALSE),0)</f>
        <v>0</v>
      </c>
      <c r="F442">
        <f t="shared" si="49"/>
        <v>0</v>
      </c>
      <c r="G442">
        <f t="shared" si="50"/>
        <v>0</v>
      </c>
      <c r="H442">
        <f t="shared" si="53"/>
        <v>69000</v>
      </c>
      <c r="I442">
        <f t="shared" si="54"/>
        <v>0</v>
      </c>
      <c r="J442">
        <f t="shared" si="55"/>
        <v>46835</v>
      </c>
      <c r="K442">
        <f t="shared" si="51"/>
        <v>22165</v>
      </c>
    </row>
    <row r="443" spans="1:11" x14ac:dyDescent="0.25">
      <c r="A443" s="1">
        <v>45368</v>
      </c>
      <c r="B443" s="2">
        <f t="shared" si="48"/>
        <v>7</v>
      </c>
      <c r="C443" t="s">
        <v>2</v>
      </c>
      <c r="D443">
        <f t="shared" si="52"/>
        <v>37</v>
      </c>
      <c r="E443">
        <f>IF(B443 &lt;= 5,VLOOKUP(C443,$R$3:$S$6,2,FALSE),0)</f>
        <v>0</v>
      </c>
      <c r="F443">
        <f t="shared" si="49"/>
        <v>0</v>
      </c>
      <c r="G443">
        <f t="shared" si="50"/>
        <v>0</v>
      </c>
      <c r="H443">
        <f t="shared" si="53"/>
        <v>69000</v>
      </c>
      <c r="I443">
        <f t="shared" si="54"/>
        <v>555</v>
      </c>
      <c r="J443">
        <f t="shared" si="55"/>
        <v>47390</v>
      </c>
      <c r="K443">
        <f t="shared" si="51"/>
        <v>21610</v>
      </c>
    </row>
    <row r="444" spans="1:11" x14ac:dyDescent="0.25">
      <c r="A444" s="1">
        <v>45369</v>
      </c>
      <c r="B444" s="2">
        <f t="shared" si="48"/>
        <v>1</v>
      </c>
      <c r="C444" t="s">
        <v>2</v>
      </c>
      <c r="D444">
        <f t="shared" si="52"/>
        <v>37</v>
      </c>
      <c r="E444">
        <f>IF(B444 &lt;= 5,VLOOKUP(C444,$R$3:$S$6,2,FALSE),0)</f>
        <v>0.2</v>
      </c>
      <c r="F444">
        <f t="shared" si="49"/>
        <v>7</v>
      </c>
      <c r="G444">
        <f t="shared" si="50"/>
        <v>210</v>
      </c>
      <c r="H444">
        <f t="shared" si="53"/>
        <v>69210</v>
      </c>
      <c r="I444">
        <f t="shared" si="54"/>
        <v>0</v>
      </c>
      <c r="J444">
        <f t="shared" si="55"/>
        <v>47390</v>
      </c>
      <c r="K444">
        <f t="shared" si="51"/>
        <v>21820</v>
      </c>
    </row>
    <row r="445" spans="1:11" x14ac:dyDescent="0.25">
      <c r="A445" s="1">
        <v>45370</v>
      </c>
      <c r="B445" s="2">
        <f t="shared" si="48"/>
        <v>2</v>
      </c>
      <c r="C445" t="s">
        <v>2</v>
      </c>
      <c r="D445">
        <f t="shared" si="52"/>
        <v>37</v>
      </c>
      <c r="E445">
        <f>IF(B445 &lt;= 5,VLOOKUP(C445,$R$3:$S$6,2,FALSE),0)</f>
        <v>0.2</v>
      </c>
      <c r="F445">
        <f t="shared" si="49"/>
        <v>7</v>
      </c>
      <c r="G445">
        <f t="shared" si="50"/>
        <v>210</v>
      </c>
      <c r="H445">
        <f t="shared" si="53"/>
        <v>69420</v>
      </c>
      <c r="I445">
        <f t="shared" si="54"/>
        <v>0</v>
      </c>
      <c r="J445">
        <f t="shared" si="55"/>
        <v>47390</v>
      </c>
      <c r="K445">
        <f t="shared" si="51"/>
        <v>22030</v>
      </c>
    </row>
    <row r="446" spans="1:11" x14ac:dyDescent="0.25">
      <c r="A446" s="1">
        <v>45371</v>
      </c>
      <c r="B446" s="2">
        <f t="shared" si="48"/>
        <v>3</v>
      </c>
      <c r="C446" t="s">
        <v>2</v>
      </c>
      <c r="D446">
        <f t="shared" si="52"/>
        <v>37</v>
      </c>
      <c r="E446">
        <f>IF(B446 &lt;= 5,VLOOKUP(C446,$R$3:$S$6,2,FALSE),0)</f>
        <v>0.2</v>
      </c>
      <c r="F446">
        <f t="shared" si="49"/>
        <v>7</v>
      </c>
      <c r="G446">
        <f t="shared" si="50"/>
        <v>210</v>
      </c>
      <c r="H446">
        <f t="shared" si="53"/>
        <v>69630</v>
      </c>
      <c r="I446">
        <f t="shared" si="54"/>
        <v>0</v>
      </c>
      <c r="J446">
        <f t="shared" si="55"/>
        <v>47390</v>
      </c>
      <c r="K446">
        <f t="shared" si="51"/>
        <v>22240</v>
      </c>
    </row>
    <row r="447" spans="1:11" x14ac:dyDescent="0.25">
      <c r="A447" s="1">
        <v>45372</v>
      </c>
      <c r="B447" s="2">
        <f t="shared" si="48"/>
        <v>4</v>
      </c>
      <c r="C447" t="s">
        <v>3</v>
      </c>
      <c r="D447">
        <f t="shared" si="52"/>
        <v>37</v>
      </c>
      <c r="E447">
        <f>IF(B447 &lt;= 5,VLOOKUP(C447,$R$3:$S$6,2,FALSE),0)</f>
        <v>0.5</v>
      </c>
      <c r="F447">
        <f t="shared" si="49"/>
        <v>18</v>
      </c>
      <c r="G447">
        <f t="shared" si="50"/>
        <v>540</v>
      </c>
      <c r="H447">
        <f t="shared" si="53"/>
        <v>70170</v>
      </c>
      <c r="I447">
        <f t="shared" si="54"/>
        <v>0</v>
      </c>
      <c r="J447">
        <f t="shared" si="55"/>
        <v>47390</v>
      </c>
      <c r="K447">
        <f t="shared" si="51"/>
        <v>22780</v>
      </c>
    </row>
    <row r="448" spans="1:11" x14ac:dyDescent="0.25">
      <c r="A448" s="1">
        <v>45373</v>
      </c>
      <c r="B448" s="2">
        <f t="shared" si="48"/>
        <v>5</v>
      </c>
      <c r="C448" t="s">
        <v>3</v>
      </c>
      <c r="D448">
        <f t="shared" si="52"/>
        <v>37</v>
      </c>
      <c r="E448">
        <f>IF(B448 &lt;= 5,VLOOKUP(C448,$R$3:$S$6,2,FALSE),0)</f>
        <v>0.5</v>
      </c>
      <c r="F448">
        <f t="shared" si="49"/>
        <v>18</v>
      </c>
      <c r="G448">
        <f t="shared" si="50"/>
        <v>540</v>
      </c>
      <c r="H448">
        <f t="shared" si="53"/>
        <v>70710</v>
      </c>
      <c r="I448">
        <f t="shared" si="54"/>
        <v>0</v>
      </c>
      <c r="J448">
        <f t="shared" si="55"/>
        <v>47390</v>
      </c>
      <c r="K448">
        <f t="shared" si="51"/>
        <v>23320</v>
      </c>
    </row>
    <row r="449" spans="1:11" x14ac:dyDescent="0.25">
      <c r="A449" s="1">
        <v>45374</v>
      </c>
      <c r="B449" s="2">
        <f t="shared" si="48"/>
        <v>6</v>
      </c>
      <c r="C449" t="s">
        <v>3</v>
      </c>
      <c r="D449">
        <f t="shared" si="52"/>
        <v>37</v>
      </c>
      <c r="E449">
        <f>IF(B449 &lt;= 5,VLOOKUP(C449,$R$3:$S$6,2,FALSE),0)</f>
        <v>0</v>
      </c>
      <c r="F449">
        <f t="shared" si="49"/>
        <v>0</v>
      </c>
      <c r="G449">
        <f t="shared" si="50"/>
        <v>0</v>
      </c>
      <c r="H449">
        <f t="shared" si="53"/>
        <v>70710</v>
      </c>
      <c r="I449">
        <f t="shared" si="54"/>
        <v>0</v>
      </c>
      <c r="J449">
        <f t="shared" si="55"/>
        <v>47390</v>
      </c>
      <c r="K449">
        <f t="shared" si="51"/>
        <v>23320</v>
      </c>
    </row>
    <row r="450" spans="1:11" x14ac:dyDescent="0.25">
      <c r="A450" s="1">
        <v>45375</v>
      </c>
      <c r="B450" s="2">
        <f t="shared" si="48"/>
        <v>7</v>
      </c>
      <c r="C450" t="s">
        <v>3</v>
      </c>
      <c r="D450">
        <f t="shared" si="52"/>
        <v>37</v>
      </c>
      <c r="E450">
        <f>IF(B450 &lt;= 5,VLOOKUP(C450,$R$3:$S$6,2,FALSE),0)</f>
        <v>0</v>
      </c>
      <c r="F450">
        <f t="shared" si="49"/>
        <v>0</v>
      </c>
      <c r="G450">
        <f t="shared" si="50"/>
        <v>0</v>
      </c>
      <c r="H450">
        <f t="shared" si="53"/>
        <v>70710</v>
      </c>
      <c r="I450">
        <f t="shared" si="54"/>
        <v>555</v>
      </c>
      <c r="J450">
        <f t="shared" si="55"/>
        <v>47945</v>
      </c>
      <c r="K450">
        <f t="shared" si="51"/>
        <v>22765</v>
      </c>
    </row>
    <row r="451" spans="1:11" x14ac:dyDescent="0.25">
      <c r="A451" s="1">
        <v>45376</v>
      </c>
      <c r="B451" s="2">
        <f t="shared" ref="B451:B514" si="56">WEEKDAY(A451,2)</f>
        <v>1</v>
      </c>
      <c r="C451" t="s">
        <v>3</v>
      </c>
      <c r="D451">
        <f t="shared" si="52"/>
        <v>37</v>
      </c>
      <c r="E451">
        <f>IF(B451 &lt;= 5,VLOOKUP(C451,$R$3:$S$6,2,FALSE),0)</f>
        <v>0.5</v>
      </c>
      <c r="F451">
        <f t="shared" ref="F451:F514" si="57">ROUNDDOWN(D451*E451,0)</f>
        <v>18</v>
      </c>
      <c r="G451">
        <f t="shared" ref="G451:G514" si="58">IF(B451&lt;=5,F451*$Q$9,0)</f>
        <v>540</v>
      </c>
      <c r="H451">
        <f t="shared" si="53"/>
        <v>71250</v>
      </c>
      <c r="I451">
        <f t="shared" si="54"/>
        <v>0</v>
      </c>
      <c r="J451">
        <f t="shared" si="55"/>
        <v>47945</v>
      </c>
      <c r="K451">
        <f t="shared" ref="K451:K514" si="59">H451-J451</f>
        <v>23305</v>
      </c>
    </row>
    <row r="452" spans="1:11" x14ac:dyDescent="0.25">
      <c r="A452" s="1">
        <v>45377</v>
      </c>
      <c r="B452" s="2">
        <f t="shared" si="56"/>
        <v>2</v>
      </c>
      <c r="C452" t="s">
        <v>3</v>
      </c>
      <c r="D452">
        <f t="shared" ref="D452:D515" si="60">IF(AND(MONTH(A452)&lt;&gt;MONTH(A451),K451&gt;=2400),D451+3,D451)</f>
        <v>37</v>
      </c>
      <c r="E452">
        <f>IF(B452 &lt;= 5,VLOOKUP(C452,$R$3:$S$6,2,FALSE),0)</f>
        <v>0.5</v>
      </c>
      <c r="F452">
        <f t="shared" si="57"/>
        <v>18</v>
      </c>
      <c r="G452">
        <f t="shared" si="58"/>
        <v>540</v>
      </c>
      <c r="H452">
        <f t="shared" ref="H452:H515" si="61">H451+G452</f>
        <v>71790</v>
      </c>
      <c r="I452">
        <f t="shared" ref="I452:I515" si="62">IF(B452=7,D452*$Q$10,0) + IF(AND(MONTH(A452)&lt;&gt;MONTH(A451),K451&gt;=2400),2400,0)</f>
        <v>0</v>
      </c>
      <c r="J452">
        <f t="shared" ref="J452:J515" si="63">J451+I452</f>
        <v>47945</v>
      </c>
      <c r="K452">
        <f t="shared" si="59"/>
        <v>23845</v>
      </c>
    </row>
    <row r="453" spans="1:11" x14ac:dyDescent="0.25">
      <c r="A453" s="1">
        <v>45378</v>
      </c>
      <c r="B453" s="2">
        <f t="shared" si="56"/>
        <v>3</v>
      </c>
      <c r="C453" t="s">
        <v>3</v>
      </c>
      <c r="D453">
        <f t="shared" si="60"/>
        <v>37</v>
      </c>
      <c r="E453">
        <f>IF(B453 &lt;= 5,VLOOKUP(C453,$R$3:$S$6,2,FALSE),0)</f>
        <v>0.5</v>
      </c>
      <c r="F453">
        <f t="shared" si="57"/>
        <v>18</v>
      </c>
      <c r="G453">
        <f t="shared" si="58"/>
        <v>540</v>
      </c>
      <c r="H453">
        <f t="shared" si="61"/>
        <v>72330</v>
      </c>
      <c r="I453">
        <f t="shared" si="62"/>
        <v>0</v>
      </c>
      <c r="J453">
        <f t="shared" si="63"/>
        <v>47945</v>
      </c>
      <c r="K453">
        <f t="shared" si="59"/>
        <v>24385</v>
      </c>
    </row>
    <row r="454" spans="1:11" x14ac:dyDescent="0.25">
      <c r="A454" s="1">
        <v>45379</v>
      </c>
      <c r="B454" s="2">
        <f t="shared" si="56"/>
        <v>4</v>
      </c>
      <c r="C454" t="s">
        <v>3</v>
      </c>
      <c r="D454">
        <f t="shared" si="60"/>
        <v>37</v>
      </c>
      <c r="E454">
        <f>IF(B454 &lt;= 5,VLOOKUP(C454,$R$3:$S$6,2,FALSE),0)</f>
        <v>0.5</v>
      </c>
      <c r="F454">
        <f t="shared" si="57"/>
        <v>18</v>
      </c>
      <c r="G454">
        <f t="shared" si="58"/>
        <v>540</v>
      </c>
      <c r="H454">
        <f t="shared" si="61"/>
        <v>72870</v>
      </c>
      <c r="I454">
        <f t="shared" si="62"/>
        <v>0</v>
      </c>
      <c r="J454">
        <f t="shared" si="63"/>
        <v>47945</v>
      </c>
      <c r="K454">
        <f t="shared" si="59"/>
        <v>24925</v>
      </c>
    </row>
    <row r="455" spans="1:11" x14ac:dyDescent="0.25">
      <c r="A455" s="1">
        <v>45380</v>
      </c>
      <c r="B455" s="2">
        <f t="shared" si="56"/>
        <v>5</v>
      </c>
      <c r="C455" t="s">
        <v>3</v>
      </c>
      <c r="D455">
        <f t="shared" si="60"/>
        <v>37</v>
      </c>
      <c r="E455">
        <f>IF(B455 &lt;= 5,VLOOKUP(C455,$R$3:$S$6,2,FALSE),0)</f>
        <v>0.5</v>
      </c>
      <c r="F455">
        <f t="shared" si="57"/>
        <v>18</v>
      </c>
      <c r="G455">
        <f t="shared" si="58"/>
        <v>540</v>
      </c>
      <c r="H455">
        <f t="shared" si="61"/>
        <v>73410</v>
      </c>
      <c r="I455">
        <f t="shared" si="62"/>
        <v>0</v>
      </c>
      <c r="J455">
        <f t="shared" si="63"/>
        <v>47945</v>
      </c>
      <c r="K455">
        <f t="shared" si="59"/>
        <v>25465</v>
      </c>
    </row>
    <row r="456" spans="1:11" x14ac:dyDescent="0.25">
      <c r="A456" s="1">
        <v>45381</v>
      </c>
      <c r="B456" s="2">
        <f t="shared" si="56"/>
        <v>6</v>
      </c>
      <c r="C456" t="s">
        <v>3</v>
      </c>
      <c r="D456">
        <f t="shared" si="60"/>
        <v>37</v>
      </c>
      <c r="E456">
        <f>IF(B456 &lt;= 5,VLOOKUP(C456,$R$3:$S$6,2,FALSE),0)</f>
        <v>0</v>
      </c>
      <c r="F456">
        <f t="shared" si="57"/>
        <v>0</v>
      </c>
      <c r="G456">
        <f t="shared" si="58"/>
        <v>0</v>
      </c>
      <c r="H456">
        <f t="shared" si="61"/>
        <v>73410</v>
      </c>
      <c r="I456">
        <f t="shared" si="62"/>
        <v>0</v>
      </c>
      <c r="J456">
        <f t="shared" si="63"/>
        <v>47945</v>
      </c>
      <c r="K456">
        <f t="shared" si="59"/>
        <v>25465</v>
      </c>
    </row>
    <row r="457" spans="1:11" x14ac:dyDescent="0.25">
      <c r="A457" s="1">
        <v>45382</v>
      </c>
      <c r="B457" s="2">
        <f t="shared" si="56"/>
        <v>7</v>
      </c>
      <c r="C457" t="s">
        <v>3</v>
      </c>
      <c r="D457">
        <f t="shared" si="60"/>
        <v>37</v>
      </c>
      <c r="E457">
        <f>IF(B457 &lt;= 5,VLOOKUP(C457,$R$3:$S$6,2,FALSE),0)</f>
        <v>0</v>
      </c>
      <c r="F457">
        <f t="shared" si="57"/>
        <v>0</v>
      </c>
      <c r="G457">
        <f t="shared" si="58"/>
        <v>0</v>
      </c>
      <c r="H457">
        <f t="shared" si="61"/>
        <v>73410</v>
      </c>
      <c r="I457">
        <f t="shared" si="62"/>
        <v>555</v>
      </c>
      <c r="J457">
        <f t="shared" si="63"/>
        <v>48500</v>
      </c>
      <c r="K457">
        <f t="shared" si="59"/>
        <v>24910</v>
      </c>
    </row>
    <row r="458" spans="1:11" x14ac:dyDescent="0.25">
      <c r="A458" s="1">
        <v>45383</v>
      </c>
      <c r="B458" s="2">
        <f t="shared" si="56"/>
        <v>1</v>
      </c>
      <c r="C458" t="s">
        <v>3</v>
      </c>
      <c r="D458">
        <f t="shared" si="60"/>
        <v>40</v>
      </c>
      <c r="E458">
        <f>IF(B458 &lt;= 5,VLOOKUP(C458,$R$3:$S$6,2,FALSE),0)</f>
        <v>0.5</v>
      </c>
      <c r="F458">
        <f t="shared" si="57"/>
        <v>20</v>
      </c>
      <c r="G458">
        <f t="shared" si="58"/>
        <v>600</v>
      </c>
      <c r="H458">
        <f t="shared" si="61"/>
        <v>74010</v>
      </c>
      <c r="I458">
        <f t="shared" si="62"/>
        <v>2400</v>
      </c>
      <c r="J458">
        <f t="shared" si="63"/>
        <v>50900</v>
      </c>
      <c r="K458">
        <f t="shared" si="59"/>
        <v>23110</v>
      </c>
    </row>
    <row r="459" spans="1:11" x14ac:dyDescent="0.25">
      <c r="A459" s="1">
        <v>45384</v>
      </c>
      <c r="B459" s="2">
        <f t="shared" si="56"/>
        <v>2</v>
      </c>
      <c r="C459" t="s">
        <v>3</v>
      </c>
      <c r="D459">
        <f t="shared" si="60"/>
        <v>40</v>
      </c>
      <c r="E459">
        <f>IF(B459 &lt;= 5,VLOOKUP(C459,$R$3:$S$6,2,FALSE),0)</f>
        <v>0.5</v>
      </c>
      <c r="F459">
        <f t="shared" si="57"/>
        <v>20</v>
      </c>
      <c r="G459">
        <f t="shared" si="58"/>
        <v>600</v>
      </c>
      <c r="H459">
        <f t="shared" si="61"/>
        <v>74610</v>
      </c>
      <c r="I459">
        <f t="shared" si="62"/>
        <v>0</v>
      </c>
      <c r="J459">
        <f t="shared" si="63"/>
        <v>50900</v>
      </c>
      <c r="K459">
        <f t="shared" si="59"/>
        <v>23710</v>
      </c>
    </row>
    <row r="460" spans="1:11" x14ac:dyDescent="0.25">
      <c r="A460" s="1">
        <v>45385</v>
      </c>
      <c r="B460" s="2">
        <f t="shared" si="56"/>
        <v>3</v>
      </c>
      <c r="C460" t="s">
        <v>3</v>
      </c>
      <c r="D460">
        <f t="shared" si="60"/>
        <v>40</v>
      </c>
      <c r="E460">
        <f>IF(B460 &lt;= 5,VLOOKUP(C460,$R$3:$S$6,2,FALSE),0)</f>
        <v>0.5</v>
      </c>
      <c r="F460">
        <f t="shared" si="57"/>
        <v>20</v>
      </c>
      <c r="G460">
        <f t="shared" si="58"/>
        <v>600</v>
      </c>
      <c r="H460">
        <f t="shared" si="61"/>
        <v>75210</v>
      </c>
      <c r="I460">
        <f t="shared" si="62"/>
        <v>0</v>
      </c>
      <c r="J460">
        <f t="shared" si="63"/>
        <v>50900</v>
      </c>
      <c r="K460">
        <f t="shared" si="59"/>
        <v>24310</v>
      </c>
    </row>
    <row r="461" spans="1:11" x14ac:dyDescent="0.25">
      <c r="A461" s="1">
        <v>45386</v>
      </c>
      <c r="B461" s="2">
        <f t="shared" si="56"/>
        <v>4</v>
      </c>
      <c r="C461" t="s">
        <v>3</v>
      </c>
      <c r="D461">
        <f t="shared" si="60"/>
        <v>40</v>
      </c>
      <c r="E461">
        <f>IF(B461 &lt;= 5,VLOOKUP(C461,$R$3:$S$6,2,FALSE),0)</f>
        <v>0.5</v>
      </c>
      <c r="F461">
        <f t="shared" si="57"/>
        <v>20</v>
      </c>
      <c r="G461">
        <f t="shared" si="58"/>
        <v>600</v>
      </c>
      <c r="H461">
        <f t="shared" si="61"/>
        <v>75810</v>
      </c>
      <c r="I461">
        <f t="shared" si="62"/>
        <v>0</v>
      </c>
      <c r="J461">
        <f t="shared" si="63"/>
        <v>50900</v>
      </c>
      <c r="K461">
        <f t="shared" si="59"/>
        <v>24910</v>
      </c>
    </row>
    <row r="462" spans="1:11" x14ac:dyDescent="0.25">
      <c r="A462" s="1">
        <v>45387</v>
      </c>
      <c r="B462" s="2">
        <f t="shared" si="56"/>
        <v>5</v>
      </c>
      <c r="C462" t="s">
        <v>3</v>
      </c>
      <c r="D462">
        <f t="shared" si="60"/>
        <v>40</v>
      </c>
      <c r="E462">
        <f>IF(B462 &lt;= 5,VLOOKUP(C462,$R$3:$S$6,2,FALSE),0)</f>
        <v>0.5</v>
      </c>
      <c r="F462">
        <f t="shared" si="57"/>
        <v>20</v>
      </c>
      <c r="G462">
        <f t="shared" si="58"/>
        <v>600</v>
      </c>
      <c r="H462">
        <f t="shared" si="61"/>
        <v>76410</v>
      </c>
      <c r="I462">
        <f t="shared" si="62"/>
        <v>0</v>
      </c>
      <c r="J462">
        <f t="shared" si="63"/>
        <v>50900</v>
      </c>
      <c r="K462">
        <f t="shared" si="59"/>
        <v>25510</v>
      </c>
    </row>
    <row r="463" spans="1:11" x14ac:dyDescent="0.25">
      <c r="A463" s="1">
        <v>45388</v>
      </c>
      <c r="B463" s="2">
        <f t="shared" si="56"/>
        <v>6</v>
      </c>
      <c r="C463" t="s">
        <v>3</v>
      </c>
      <c r="D463">
        <f t="shared" si="60"/>
        <v>40</v>
      </c>
      <c r="E463">
        <f>IF(B463 &lt;= 5,VLOOKUP(C463,$R$3:$S$6,2,FALSE),0)</f>
        <v>0</v>
      </c>
      <c r="F463">
        <f t="shared" si="57"/>
        <v>0</v>
      </c>
      <c r="G463">
        <f t="shared" si="58"/>
        <v>0</v>
      </c>
      <c r="H463">
        <f t="shared" si="61"/>
        <v>76410</v>
      </c>
      <c r="I463">
        <f t="shared" si="62"/>
        <v>0</v>
      </c>
      <c r="J463">
        <f t="shared" si="63"/>
        <v>50900</v>
      </c>
      <c r="K463">
        <f t="shared" si="59"/>
        <v>25510</v>
      </c>
    </row>
    <row r="464" spans="1:11" x14ac:dyDescent="0.25">
      <c r="A464" s="1">
        <v>45389</v>
      </c>
      <c r="B464" s="2">
        <f t="shared" si="56"/>
        <v>7</v>
      </c>
      <c r="C464" t="s">
        <v>3</v>
      </c>
      <c r="D464">
        <f t="shared" si="60"/>
        <v>40</v>
      </c>
      <c r="E464">
        <f>IF(B464 &lt;= 5,VLOOKUP(C464,$R$3:$S$6,2,FALSE),0)</f>
        <v>0</v>
      </c>
      <c r="F464">
        <f t="shared" si="57"/>
        <v>0</v>
      </c>
      <c r="G464">
        <f t="shared" si="58"/>
        <v>0</v>
      </c>
      <c r="H464">
        <f t="shared" si="61"/>
        <v>76410</v>
      </c>
      <c r="I464">
        <f t="shared" si="62"/>
        <v>600</v>
      </c>
      <c r="J464">
        <f t="shared" si="63"/>
        <v>51500</v>
      </c>
      <c r="K464">
        <f t="shared" si="59"/>
        <v>24910</v>
      </c>
    </row>
    <row r="465" spans="1:11" x14ac:dyDescent="0.25">
      <c r="A465" s="1">
        <v>45390</v>
      </c>
      <c r="B465" s="2">
        <f t="shared" si="56"/>
        <v>1</v>
      </c>
      <c r="C465" t="s">
        <v>3</v>
      </c>
      <c r="D465">
        <f t="shared" si="60"/>
        <v>40</v>
      </c>
      <c r="E465">
        <f>IF(B465 &lt;= 5,VLOOKUP(C465,$R$3:$S$6,2,FALSE),0)</f>
        <v>0.5</v>
      </c>
      <c r="F465">
        <f t="shared" si="57"/>
        <v>20</v>
      </c>
      <c r="G465">
        <f t="shared" si="58"/>
        <v>600</v>
      </c>
      <c r="H465">
        <f t="shared" si="61"/>
        <v>77010</v>
      </c>
      <c r="I465">
        <f t="shared" si="62"/>
        <v>0</v>
      </c>
      <c r="J465">
        <f t="shared" si="63"/>
        <v>51500</v>
      </c>
      <c r="K465">
        <f t="shared" si="59"/>
        <v>25510</v>
      </c>
    </row>
    <row r="466" spans="1:11" x14ac:dyDescent="0.25">
      <c r="A466" s="1">
        <v>45391</v>
      </c>
      <c r="B466" s="2">
        <f t="shared" si="56"/>
        <v>2</v>
      </c>
      <c r="C466" t="s">
        <v>3</v>
      </c>
      <c r="D466">
        <f t="shared" si="60"/>
        <v>40</v>
      </c>
      <c r="E466">
        <f>IF(B466 &lt;= 5,VLOOKUP(C466,$R$3:$S$6,2,FALSE),0)</f>
        <v>0.5</v>
      </c>
      <c r="F466">
        <f t="shared" si="57"/>
        <v>20</v>
      </c>
      <c r="G466">
        <f t="shared" si="58"/>
        <v>600</v>
      </c>
      <c r="H466">
        <f t="shared" si="61"/>
        <v>77610</v>
      </c>
      <c r="I466">
        <f t="shared" si="62"/>
        <v>0</v>
      </c>
      <c r="J466">
        <f t="shared" si="63"/>
        <v>51500</v>
      </c>
      <c r="K466">
        <f t="shared" si="59"/>
        <v>26110</v>
      </c>
    </row>
    <row r="467" spans="1:11" x14ac:dyDescent="0.25">
      <c r="A467" s="1">
        <v>45392</v>
      </c>
      <c r="B467" s="2">
        <f t="shared" si="56"/>
        <v>3</v>
      </c>
      <c r="C467" t="s">
        <v>3</v>
      </c>
      <c r="D467">
        <f t="shared" si="60"/>
        <v>40</v>
      </c>
      <c r="E467">
        <f>IF(B467 &lt;= 5,VLOOKUP(C467,$R$3:$S$6,2,FALSE),0)</f>
        <v>0.5</v>
      </c>
      <c r="F467">
        <f t="shared" si="57"/>
        <v>20</v>
      </c>
      <c r="G467">
        <f t="shared" si="58"/>
        <v>600</v>
      </c>
      <c r="H467">
        <f t="shared" si="61"/>
        <v>78210</v>
      </c>
      <c r="I467">
        <f t="shared" si="62"/>
        <v>0</v>
      </c>
      <c r="J467">
        <f t="shared" si="63"/>
        <v>51500</v>
      </c>
      <c r="K467">
        <f t="shared" si="59"/>
        <v>26710</v>
      </c>
    </row>
    <row r="468" spans="1:11" x14ac:dyDescent="0.25">
      <c r="A468" s="1">
        <v>45393</v>
      </c>
      <c r="B468" s="2">
        <f t="shared" si="56"/>
        <v>4</v>
      </c>
      <c r="C468" t="s">
        <v>3</v>
      </c>
      <c r="D468">
        <f t="shared" si="60"/>
        <v>40</v>
      </c>
      <c r="E468">
        <f>IF(B468 &lt;= 5,VLOOKUP(C468,$R$3:$S$6,2,FALSE),0)</f>
        <v>0.5</v>
      </c>
      <c r="F468">
        <f t="shared" si="57"/>
        <v>20</v>
      </c>
      <c r="G468">
        <f t="shared" si="58"/>
        <v>600</v>
      </c>
      <c r="H468">
        <f t="shared" si="61"/>
        <v>78810</v>
      </c>
      <c r="I468">
        <f t="shared" si="62"/>
        <v>0</v>
      </c>
      <c r="J468">
        <f t="shared" si="63"/>
        <v>51500</v>
      </c>
      <c r="K468">
        <f t="shared" si="59"/>
        <v>27310</v>
      </c>
    </row>
    <row r="469" spans="1:11" x14ac:dyDescent="0.25">
      <c r="A469" s="1">
        <v>45394</v>
      </c>
      <c r="B469" s="2">
        <f t="shared" si="56"/>
        <v>5</v>
      </c>
      <c r="C469" t="s">
        <v>3</v>
      </c>
      <c r="D469">
        <f t="shared" si="60"/>
        <v>40</v>
      </c>
      <c r="E469">
        <f>IF(B469 &lt;= 5,VLOOKUP(C469,$R$3:$S$6,2,FALSE),0)</f>
        <v>0.5</v>
      </c>
      <c r="F469">
        <f t="shared" si="57"/>
        <v>20</v>
      </c>
      <c r="G469">
        <f t="shared" si="58"/>
        <v>600</v>
      </c>
      <c r="H469">
        <f t="shared" si="61"/>
        <v>79410</v>
      </c>
      <c r="I469">
        <f t="shared" si="62"/>
        <v>0</v>
      </c>
      <c r="J469">
        <f t="shared" si="63"/>
        <v>51500</v>
      </c>
      <c r="K469">
        <f t="shared" si="59"/>
        <v>27910</v>
      </c>
    </row>
    <row r="470" spans="1:11" x14ac:dyDescent="0.25">
      <c r="A470" s="1">
        <v>45395</v>
      </c>
      <c r="B470" s="2">
        <f t="shared" si="56"/>
        <v>6</v>
      </c>
      <c r="C470" t="s">
        <v>3</v>
      </c>
      <c r="D470">
        <f t="shared" si="60"/>
        <v>40</v>
      </c>
      <c r="E470">
        <f>IF(B470 &lt;= 5,VLOOKUP(C470,$R$3:$S$6,2,FALSE),0)</f>
        <v>0</v>
      </c>
      <c r="F470">
        <f t="shared" si="57"/>
        <v>0</v>
      </c>
      <c r="G470">
        <f t="shared" si="58"/>
        <v>0</v>
      </c>
      <c r="H470">
        <f t="shared" si="61"/>
        <v>79410</v>
      </c>
      <c r="I470">
        <f t="shared" si="62"/>
        <v>0</v>
      </c>
      <c r="J470">
        <f t="shared" si="63"/>
        <v>51500</v>
      </c>
      <c r="K470">
        <f t="shared" si="59"/>
        <v>27910</v>
      </c>
    </row>
    <row r="471" spans="1:11" x14ac:dyDescent="0.25">
      <c r="A471" s="1">
        <v>45396</v>
      </c>
      <c r="B471" s="2">
        <f t="shared" si="56"/>
        <v>7</v>
      </c>
      <c r="C471" t="s">
        <v>3</v>
      </c>
      <c r="D471">
        <f t="shared" si="60"/>
        <v>40</v>
      </c>
      <c r="E471">
        <f>IF(B471 &lt;= 5,VLOOKUP(C471,$R$3:$S$6,2,FALSE),0)</f>
        <v>0</v>
      </c>
      <c r="F471">
        <f t="shared" si="57"/>
        <v>0</v>
      </c>
      <c r="G471">
        <f t="shared" si="58"/>
        <v>0</v>
      </c>
      <c r="H471">
        <f t="shared" si="61"/>
        <v>79410</v>
      </c>
      <c r="I471">
        <f t="shared" si="62"/>
        <v>600</v>
      </c>
      <c r="J471">
        <f t="shared" si="63"/>
        <v>52100</v>
      </c>
      <c r="K471">
        <f t="shared" si="59"/>
        <v>27310</v>
      </c>
    </row>
    <row r="472" spans="1:11" x14ac:dyDescent="0.25">
      <c r="A472" s="1">
        <v>45397</v>
      </c>
      <c r="B472" s="2">
        <f t="shared" si="56"/>
        <v>1</v>
      </c>
      <c r="C472" t="s">
        <v>3</v>
      </c>
      <c r="D472">
        <f t="shared" si="60"/>
        <v>40</v>
      </c>
      <c r="E472">
        <f>IF(B472 &lt;= 5,VLOOKUP(C472,$R$3:$S$6,2,FALSE),0)</f>
        <v>0.5</v>
      </c>
      <c r="F472">
        <f t="shared" si="57"/>
        <v>20</v>
      </c>
      <c r="G472">
        <f t="shared" si="58"/>
        <v>600</v>
      </c>
      <c r="H472">
        <f t="shared" si="61"/>
        <v>80010</v>
      </c>
      <c r="I472">
        <f t="shared" si="62"/>
        <v>0</v>
      </c>
      <c r="J472">
        <f t="shared" si="63"/>
        <v>52100</v>
      </c>
      <c r="K472">
        <f t="shared" si="59"/>
        <v>27910</v>
      </c>
    </row>
    <row r="473" spans="1:11" x14ac:dyDescent="0.25">
      <c r="A473" s="1">
        <v>45398</v>
      </c>
      <c r="B473" s="2">
        <f t="shared" si="56"/>
        <v>2</v>
      </c>
      <c r="C473" t="s">
        <v>3</v>
      </c>
      <c r="D473">
        <f t="shared" si="60"/>
        <v>40</v>
      </c>
      <c r="E473">
        <f>IF(B473 &lt;= 5,VLOOKUP(C473,$R$3:$S$6,2,FALSE),0)</f>
        <v>0.5</v>
      </c>
      <c r="F473">
        <f t="shared" si="57"/>
        <v>20</v>
      </c>
      <c r="G473">
        <f t="shared" si="58"/>
        <v>600</v>
      </c>
      <c r="H473">
        <f t="shared" si="61"/>
        <v>80610</v>
      </c>
      <c r="I473">
        <f t="shared" si="62"/>
        <v>0</v>
      </c>
      <c r="J473">
        <f t="shared" si="63"/>
        <v>52100</v>
      </c>
      <c r="K473">
        <f t="shared" si="59"/>
        <v>28510</v>
      </c>
    </row>
    <row r="474" spans="1:11" x14ac:dyDescent="0.25">
      <c r="A474" s="1">
        <v>45399</v>
      </c>
      <c r="B474" s="2">
        <f t="shared" si="56"/>
        <v>3</v>
      </c>
      <c r="C474" t="s">
        <v>3</v>
      </c>
      <c r="D474">
        <f t="shared" si="60"/>
        <v>40</v>
      </c>
      <c r="E474">
        <f>IF(B474 &lt;= 5,VLOOKUP(C474,$R$3:$S$6,2,FALSE),0)</f>
        <v>0.5</v>
      </c>
      <c r="F474">
        <f t="shared" si="57"/>
        <v>20</v>
      </c>
      <c r="G474">
        <f t="shared" si="58"/>
        <v>600</v>
      </c>
      <c r="H474">
        <f t="shared" si="61"/>
        <v>81210</v>
      </c>
      <c r="I474">
        <f t="shared" si="62"/>
        <v>0</v>
      </c>
      <c r="J474">
        <f t="shared" si="63"/>
        <v>52100</v>
      </c>
      <c r="K474">
        <f t="shared" si="59"/>
        <v>29110</v>
      </c>
    </row>
    <row r="475" spans="1:11" x14ac:dyDescent="0.25">
      <c r="A475" s="1">
        <v>45400</v>
      </c>
      <c r="B475" s="2">
        <f t="shared" si="56"/>
        <v>4</v>
      </c>
      <c r="C475" t="s">
        <v>3</v>
      </c>
      <c r="D475">
        <f t="shared" si="60"/>
        <v>40</v>
      </c>
      <c r="E475">
        <f>IF(B475 &lt;= 5,VLOOKUP(C475,$R$3:$S$6,2,FALSE),0)</f>
        <v>0.5</v>
      </c>
      <c r="F475">
        <f t="shared" si="57"/>
        <v>20</v>
      </c>
      <c r="G475">
        <f t="shared" si="58"/>
        <v>600</v>
      </c>
      <c r="H475">
        <f t="shared" si="61"/>
        <v>81810</v>
      </c>
      <c r="I475">
        <f t="shared" si="62"/>
        <v>0</v>
      </c>
      <c r="J475">
        <f t="shared" si="63"/>
        <v>52100</v>
      </c>
      <c r="K475">
        <f t="shared" si="59"/>
        <v>29710</v>
      </c>
    </row>
    <row r="476" spans="1:11" x14ac:dyDescent="0.25">
      <c r="A476" s="1">
        <v>45401</v>
      </c>
      <c r="B476" s="2">
        <f t="shared" si="56"/>
        <v>5</v>
      </c>
      <c r="C476" t="s">
        <v>3</v>
      </c>
      <c r="D476">
        <f t="shared" si="60"/>
        <v>40</v>
      </c>
      <c r="E476">
        <f>IF(B476 &lt;= 5,VLOOKUP(C476,$R$3:$S$6,2,FALSE),0)</f>
        <v>0.5</v>
      </c>
      <c r="F476">
        <f t="shared" si="57"/>
        <v>20</v>
      </c>
      <c r="G476">
        <f t="shared" si="58"/>
        <v>600</v>
      </c>
      <c r="H476">
        <f t="shared" si="61"/>
        <v>82410</v>
      </c>
      <c r="I476">
        <f t="shared" si="62"/>
        <v>0</v>
      </c>
      <c r="J476">
        <f t="shared" si="63"/>
        <v>52100</v>
      </c>
      <c r="K476">
        <f t="shared" si="59"/>
        <v>30310</v>
      </c>
    </row>
    <row r="477" spans="1:11" x14ac:dyDescent="0.25">
      <c r="A477" s="1">
        <v>45402</v>
      </c>
      <c r="B477" s="2">
        <f t="shared" si="56"/>
        <v>6</v>
      </c>
      <c r="C477" t="s">
        <v>3</v>
      </c>
      <c r="D477">
        <f t="shared" si="60"/>
        <v>40</v>
      </c>
      <c r="E477">
        <f>IF(B477 &lt;= 5,VLOOKUP(C477,$R$3:$S$6,2,FALSE),0)</f>
        <v>0</v>
      </c>
      <c r="F477">
        <f t="shared" si="57"/>
        <v>0</v>
      </c>
      <c r="G477">
        <f t="shared" si="58"/>
        <v>0</v>
      </c>
      <c r="H477">
        <f t="shared" si="61"/>
        <v>82410</v>
      </c>
      <c r="I477">
        <f t="shared" si="62"/>
        <v>0</v>
      </c>
      <c r="J477">
        <f t="shared" si="63"/>
        <v>52100</v>
      </c>
      <c r="K477">
        <f t="shared" si="59"/>
        <v>30310</v>
      </c>
    </row>
    <row r="478" spans="1:11" x14ac:dyDescent="0.25">
      <c r="A478" s="1">
        <v>45403</v>
      </c>
      <c r="B478" s="2">
        <f t="shared" si="56"/>
        <v>7</v>
      </c>
      <c r="C478" t="s">
        <v>3</v>
      </c>
      <c r="D478">
        <f t="shared" si="60"/>
        <v>40</v>
      </c>
      <c r="E478">
        <f>IF(B478 &lt;= 5,VLOOKUP(C478,$R$3:$S$6,2,FALSE),0)</f>
        <v>0</v>
      </c>
      <c r="F478">
        <f t="shared" si="57"/>
        <v>0</v>
      </c>
      <c r="G478">
        <f t="shared" si="58"/>
        <v>0</v>
      </c>
      <c r="H478">
        <f t="shared" si="61"/>
        <v>82410</v>
      </c>
      <c r="I478">
        <f t="shared" si="62"/>
        <v>600</v>
      </c>
      <c r="J478">
        <f t="shared" si="63"/>
        <v>52700</v>
      </c>
      <c r="K478">
        <f t="shared" si="59"/>
        <v>29710</v>
      </c>
    </row>
    <row r="479" spans="1:11" x14ac:dyDescent="0.25">
      <c r="A479" s="1">
        <v>45404</v>
      </c>
      <c r="B479" s="2">
        <f t="shared" si="56"/>
        <v>1</v>
      </c>
      <c r="C479" t="s">
        <v>3</v>
      </c>
      <c r="D479">
        <f t="shared" si="60"/>
        <v>40</v>
      </c>
      <c r="E479">
        <f>IF(B479 &lt;= 5,VLOOKUP(C479,$R$3:$S$6,2,FALSE),0)</f>
        <v>0.5</v>
      </c>
      <c r="F479">
        <f t="shared" si="57"/>
        <v>20</v>
      </c>
      <c r="G479">
        <f t="shared" si="58"/>
        <v>600</v>
      </c>
      <c r="H479">
        <f t="shared" si="61"/>
        <v>83010</v>
      </c>
      <c r="I479">
        <f t="shared" si="62"/>
        <v>0</v>
      </c>
      <c r="J479">
        <f t="shared" si="63"/>
        <v>52700</v>
      </c>
      <c r="K479">
        <f t="shared" si="59"/>
        <v>30310</v>
      </c>
    </row>
    <row r="480" spans="1:11" x14ac:dyDescent="0.25">
      <c r="A480" s="1">
        <v>45405</v>
      </c>
      <c r="B480" s="2">
        <f t="shared" si="56"/>
        <v>2</v>
      </c>
      <c r="C480" t="s">
        <v>3</v>
      </c>
      <c r="D480">
        <f t="shared" si="60"/>
        <v>40</v>
      </c>
      <c r="E480">
        <f>IF(B480 &lt;= 5,VLOOKUP(C480,$R$3:$S$6,2,FALSE),0)</f>
        <v>0.5</v>
      </c>
      <c r="F480">
        <f t="shared" si="57"/>
        <v>20</v>
      </c>
      <c r="G480">
        <f t="shared" si="58"/>
        <v>600</v>
      </c>
      <c r="H480">
        <f t="shared" si="61"/>
        <v>83610</v>
      </c>
      <c r="I480">
        <f t="shared" si="62"/>
        <v>0</v>
      </c>
      <c r="J480">
        <f t="shared" si="63"/>
        <v>52700</v>
      </c>
      <c r="K480">
        <f t="shared" si="59"/>
        <v>30910</v>
      </c>
    </row>
    <row r="481" spans="1:11" x14ac:dyDescent="0.25">
      <c r="A481" s="1">
        <v>45406</v>
      </c>
      <c r="B481" s="2">
        <f t="shared" si="56"/>
        <v>3</v>
      </c>
      <c r="C481" t="s">
        <v>3</v>
      </c>
      <c r="D481">
        <f t="shared" si="60"/>
        <v>40</v>
      </c>
      <c r="E481">
        <f>IF(B481 &lt;= 5,VLOOKUP(C481,$R$3:$S$6,2,FALSE),0)</f>
        <v>0.5</v>
      </c>
      <c r="F481">
        <f t="shared" si="57"/>
        <v>20</v>
      </c>
      <c r="G481">
        <f t="shared" si="58"/>
        <v>600</v>
      </c>
      <c r="H481">
        <f t="shared" si="61"/>
        <v>84210</v>
      </c>
      <c r="I481">
        <f t="shared" si="62"/>
        <v>0</v>
      </c>
      <c r="J481">
        <f t="shared" si="63"/>
        <v>52700</v>
      </c>
      <c r="K481">
        <f t="shared" si="59"/>
        <v>31510</v>
      </c>
    </row>
    <row r="482" spans="1:11" x14ac:dyDescent="0.25">
      <c r="A482" s="1">
        <v>45407</v>
      </c>
      <c r="B482" s="2">
        <f t="shared" si="56"/>
        <v>4</v>
      </c>
      <c r="C482" t="s">
        <v>3</v>
      </c>
      <c r="D482">
        <f t="shared" si="60"/>
        <v>40</v>
      </c>
      <c r="E482">
        <f>IF(B482 &lt;= 5,VLOOKUP(C482,$R$3:$S$6,2,FALSE),0)</f>
        <v>0.5</v>
      </c>
      <c r="F482">
        <f t="shared" si="57"/>
        <v>20</v>
      </c>
      <c r="G482">
        <f t="shared" si="58"/>
        <v>600</v>
      </c>
      <c r="H482">
        <f t="shared" si="61"/>
        <v>84810</v>
      </c>
      <c r="I482">
        <f t="shared" si="62"/>
        <v>0</v>
      </c>
      <c r="J482">
        <f t="shared" si="63"/>
        <v>52700</v>
      </c>
      <c r="K482">
        <f t="shared" si="59"/>
        <v>32110</v>
      </c>
    </row>
    <row r="483" spans="1:11" x14ac:dyDescent="0.25">
      <c r="A483" s="1">
        <v>45408</v>
      </c>
      <c r="B483" s="2">
        <f t="shared" si="56"/>
        <v>5</v>
      </c>
      <c r="C483" t="s">
        <v>3</v>
      </c>
      <c r="D483">
        <f t="shared" si="60"/>
        <v>40</v>
      </c>
      <c r="E483">
        <f>IF(B483 &lt;= 5,VLOOKUP(C483,$R$3:$S$6,2,FALSE),0)</f>
        <v>0.5</v>
      </c>
      <c r="F483">
        <f t="shared" si="57"/>
        <v>20</v>
      </c>
      <c r="G483">
        <f t="shared" si="58"/>
        <v>600</v>
      </c>
      <c r="H483">
        <f t="shared" si="61"/>
        <v>85410</v>
      </c>
      <c r="I483">
        <f t="shared" si="62"/>
        <v>0</v>
      </c>
      <c r="J483">
        <f t="shared" si="63"/>
        <v>52700</v>
      </c>
      <c r="K483">
        <f t="shared" si="59"/>
        <v>32710</v>
      </c>
    </row>
    <row r="484" spans="1:11" x14ac:dyDescent="0.25">
      <c r="A484" s="1">
        <v>45409</v>
      </c>
      <c r="B484" s="2">
        <f t="shared" si="56"/>
        <v>6</v>
      </c>
      <c r="C484" t="s">
        <v>3</v>
      </c>
      <c r="D484">
        <f t="shared" si="60"/>
        <v>40</v>
      </c>
      <c r="E484">
        <f>IF(B484 &lt;= 5,VLOOKUP(C484,$R$3:$S$6,2,FALSE),0)</f>
        <v>0</v>
      </c>
      <c r="F484">
        <f t="shared" si="57"/>
        <v>0</v>
      </c>
      <c r="G484">
        <f t="shared" si="58"/>
        <v>0</v>
      </c>
      <c r="H484">
        <f t="shared" si="61"/>
        <v>85410</v>
      </c>
      <c r="I484">
        <f t="shared" si="62"/>
        <v>0</v>
      </c>
      <c r="J484">
        <f t="shared" si="63"/>
        <v>52700</v>
      </c>
      <c r="K484">
        <f t="shared" si="59"/>
        <v>32710</v>
      </c>
    </row>
    <row r="485" spans="1:11" x14ac:dyDescent="0.25">
      <c r="A485" s="1">
        <v>45410</v>
      </c>
      <c r="B485" s="2">
        <f t="shared" si="56"/>
        <v>7</v>
      </c>
      <c r="C485" t="s">
        <v>3</v>
      </c>
      <c r="D485">
        <f t="shared" si="60"/>
        <v>40</v>
      </c>
      <c r="E485">
        <f>IF(B485 &lt;= 5,VLOOKUP(C485,$R$3:$S$6,2,FALSE),0)</f>
        <v>0</v>
      </c>
      <c r="F485">
        <f t="shared" si="57"/>
        <v>0</v>
      </c>
      <c r="G485">
        <f t="shared" si="58"/>
        <v>0</v>
      </c>
      <c r="H485">
        <f t="shared" si="61"/>
        <v>85410</v>
      </c>
      <c r="I485">
        <f t="shared" si="62"/>
        <v>600</v>
      </c>
      <c r="J485">
        <f t="shared" si="63"/>
        <v>53300</v>
      </c>
      <c r="K485">
        <f t="shared" si="59"/>
        <v>32110</v>
      </c>
    </row>
    <row r="486" spans="1:11" x14ac:dyDescent="0.25">
      <c r="A486" s="1">
        <v>45411</v>
      </c>
      <c r="B486" s="2">
        <f t="shared" si="56"/>
        <v>1</v>
      </c>
      <c r="C486" t="s">
        <v>3</v>
      </c>
      <c r="D486">
        <f t="shared" si="60"/>
        <v>40</v>
      </c>
      <c r="E486">
        <f>IF(B486 &lt;= 5,VLOOKUP(C486,$R$3:$S$6,2,FALSE),0)</f>
        <v>0.5</v>
      </c>
      <c r="F486">
        <f t="shared" si="57"/>
        <v>20</v>
      </c>
      <c r="G486">
        <f t="shared" si="58"/>
        <v>600</v>
      </c>
      <c r="H486">
        <f t="shared" si="61"/>
        <v>86010</v>
      </c>
      <c r="I486">
        <f t="shared" si="62"/>
        <v>0</v>
      </c>
      <c r="J486">
        <f t="shared" si="63"/>
        <v>53300</v>
      </c>
      <c r="K486">
        <f t="shared" si="59"/>
        <v>32710</v>
      </c>
    </row>
    <row r="487" spans="1:11" x14ac:dyDescent="0.25">
      <c r="A487" s="1">
        <v>45412</v>
      </c>
      <c r="B487" s="2">
        <f t="shared" si="56"/>
        <v>2</v>
      </c>
      <c r="C487" t="s">
        <v>3</v>
      </c>
      <c r="D487">
        <f t="shared" si="60"/>
        <v>40</v>
      </c>
      <c r="E487">
        <f>IF(B487 &lt;= 5,VLOOKUP(C487,$R$3:$S$6,2,FALSE),0)</f>
        <v>0.5</v>
      </c>
      <c r="F487">
        <f t="shared" si="57"/>
        <v>20</v>
      </c>
      <c r="G487">
        <f t="shared" si="58"/>
        <v>600</v>
      </c>
      <c r="H487">
        <f t="shared" si="61"/>
        <v>86610</v>
      </c>
      <c r="I487">
        <f t="shared" si="62"/>
        <v>0</v>
      </c>
      <c r="J487">
        <f t="shared" si="63"/>
        <v>53300</v>
      </c>
      <c r="K487">
        <f t="shared" si="59"/>
        <v>33310</v>
      </c>
    </row>
    <row r="488" spans="1:11" x14ac:dyDescent="0.25">
      <c r="A488" s="1">
        <v>45413</v>
      </c>
      <c r="B488" s="2">
        <f t="shared" si="56"/>
        <v>3</v>
      </c>
      <c r="C488" t="s">
        <v>3</v>
      </c>
      <c r="D488">
        <f t="shared" si="60"/>
        <v>43</v>
      </c>
      <c r="E488">
        <f>IF(B488 &lt;= 5,VLOOKUP(C488,$R$3:$S$6,2,FALSE),0)</f>
        <v>0.5</v>
      </c>
      <c r="F488">
        <f t="shared" si="57"/>
        <v>21</v>
      </c>
      <c r="G488">
        <f t="shared" si="58"/>
        <v>630</v>
      </c>
      <c r="H488">
        <f t="shared" si="61"/>
        <v>87240</v>
      </c>
      <c r="I488">
        <f t="shared" si="62"/>
        <v>2400</v>
      </c>
      <c r="J488">
        <f t="shared" si="63"/>
        <v>55700</v>
      </c>
      <c r="K488">
        <f t="shared" si="59"/>
        <v>31540</v>
      </c>
    </row>
    <row r="489" spans="1:11" x14ac:dyDescent="0.25">
      <c r="A489" s="1">
        <v>45414</v>
      </c>
      <c r="B489" s="2">
        <f t="shared" si="56"/>
        <v>4</v>
      </c>
      <c r="C489" t="s">
        <v>3</v>
      </c>
      <c r="D489">
        <f t="shared" si="60"/>
        <v>43</v>
      </c>
      <c r="E489">
        <f>IF(B489 &lt;= 5,VLOOKUP(C489,$R$3:$S$6,2,FALSE),0)</f>
        <v>0.5</v>
      </c>
      <c r="F489">
        <f t="shared" si="57"/>
        <v>21</v>
      </c>
      <c r="G489">
        <f t="shared" si="58"/>
        <v>630</v>
      </c>
      <c r="H489">
        <f t="shared" si="61"/>
        <v>87870</v>
      </c>
      <c r="I489">
        <f t="shared" si="62"/>
        <v>0</v>
      </c>
      <c r="J489">
        <f t="shared" si="63"/>
        <v>55700</v>
      </c>
      <c r="K489">
        <f t="shared" si="59"/>
        <v>32170</v>
      </c>
    </row>
    <row r="490" spans="1:11" x14ac:dyDescent="0.25">
      <c r="A490" s="1">
        <v>45415</v>
      </c>
      <c r="B490" s="2">
        <f t="shared" si="56"/>
        <v>5</v>
      </c>
      <c r="C490" t="s">
        <v>3</v>
      </c>
      <c r="D490">
        <f t="shared" si="60"/>
        <v>43</v>
      </c>
      <c r="E490">
        <f>IF(B490 &lt;= 5,VLOOKUP(C490,$R$3:$S$6,2,FALSE),0)</f>
        <v>0.5</v>
      </c>
      <c r="F490">
        <f t="shared" si="57"/>
        <v>21</v>
      </c>
      <c r="G490">
        <f t="shared" si="58"/>
        <v>630</v>
      </c>
      <c r="H490">
        <f t="shared" si="61"/>
        <v>88500</v>
      </c>
      <c r="I490">
        <f t="shared" si="62"/>
        <v>0</v>
      </c>
      <c r="J490">
        <f t="shared" si="63"/>
        <v>55700</v>
      </c>
      <c r="K490">
        <f t="shared" si="59"/>
        <v>32800</v>
      </c>
    </row>
    <row r="491" spans="1:11" x14ac:dyDescent="0.25">
      <c r="A491" s="1">
        <v>45416</v>
      </c>
      <c r="B491" s="2">
        <f t="shared" si="56"/>
        <v>6</v>
      </c>
      <c r="C491" t="s">
        <v>3</v>
      </c>
      <c r="D491">
        <f t="shared" si="60"/>
        <v>43</v>
      </c>
      <c r="E491">
        <f>IF(B491 &lt;= 5,VLOOKUP(C491,$R$3:$S$6,2,FALSE),0)</f>
        <v>0</v>
      </c>
      <c r="F491">
        <f t="shared" si="57"/>
        <v>0</v>
      </c>
      <c r="G491">
        <f t="shared" si="58"/>
        <v>0</v>
      </c>
      <c r="H491">
        <f t="shared" si="61"/>
        <v>88500</v>
      </c>
      <c r="I491">
        <f t="shared" si="62"/>
        <v>0</v>
      </c>
      <c r="J491">
        <f t="shared" si="63"/>
        <v>55700</v>
      </c>
      <c r="K491">
        <f t="shared" si="59"/>
        <v>32800</v>
      </c>
    </row>
    <row r="492" spans="1:11" x14ac:dyDescent="0.25">
      <c r="A492" s="1">
        <v>45417</v>
      </c>
      <c r="B492" s="2">
        <f t="shared" si="56"/>
        <v>7</v>
      </c>
      <c r="C492" t="s">
        <v>3</v>
      </c>
      <c r="D492">
        <f t="shared" si="60"/>
        <v>43</v>
      </c>
      <c r="E492">
        <f>IF(B492 &lt;= 5,VLOOKUP(C492,$R$3:$S$6,2,FALSE),0)</f>
        <v>0</v>
      </c>
      <c r="F492">
        <f t="shared" si="57"/>
        <v>0</v>
      </c>
      <c r="G492">
        <f t="shared" si="58"/>
        <v>0</v>
      </c>
      <c r="H492">
        <f t="shared" si="61"/>
        <v>88500</v>
      </c>
      <c r="I492">
        <f t="shared" si="62"/>
        <v>645</v>
      </c>
      <c r="J492">
        <f t="shared" si="63"/>
        <v>56345</v>
      </c>
      <c r="K492">
        <f t="shared" si="59"/>
        <v>32155</v>
      </c>
    </row>
    <row r="493" spans="1:11" x14ac:dyDescent="0.25">
      <c r="A493" s="1">
        <v>45418</v>
      </c>
      <c r="B493" s="2">
        <f t="shared" si="56"/>
        <v>1</v>
      </c>
      <c r="C493" t="s">
        <v>3</v>
      </c>
      <c r="D493">
        <f t="shared" si="60"/>
        <v>43</v>
      </c>
      <c r="E493">
        <f>IF(B493 &lt;= 5,VLOOKUP(C493,$R$3:$S$6,2,FALSE),0)</f>
        <v>0.5</v>
      </c>
      <c r="F493">
        <f t="shared" si="57"/>
        <v>21</v>
      </c>
      <c r="G493">
        <f t="shared" si="58"/>
        <v>630</v>
      </c>
      <c r="H493">
        <f t="shared" si="61"/>
        <v>89130</v>
      </c>
      <c r="I493">
        <f t="shared" si="62"/>
        <v>0</v>
      </c>
      <c r="J493">
        <f t="shared" si="63"/>
        <v>56345</v>
      </c>
      <c r="K493">
        <f t="shared" si="59"/>
        <v>32785</v>
      </c>
    </row>
    <row r="494" spans="1:11" x14ac:dyDescent="0.25">
      <c r="A494" s="1">
        <v>45419</v>
      </c>
      <c r="B494" s="2">
        <f t="shared" si="56"/>
        <v>2</v>
      </c>
      <c r="C494" t="s">
        <v>3</v>
      </c>
      <c r="D494">
        <f t="shared" si="60"/>
        <v>43</v>
      </c>
      <c r="E494">
        <f>IF(B494 &lt;= 5,VLOOKUP(C494,$R$3:$S$6,2,FALSE),0)</f>
        <v>0.5</v>
      </c>
      <c r="F494">
        <f t="shared" si="57"/>
        <v>21</v>
      </c>
      <c r="G494">
        <f t="shared" si="58"/>
        <v>630</v>
      </c>
      <c r="H494">
        <f t="shared" si="61"/>
        <v>89760</v>
      </c>
      <c r="I494">
        <f t="shared" si="62"/>
        <v>0</v>
      </c>
      <c r="J494">
        <f t="shared" si="63"/>
        <v>56345</v>
      </c>
      <c r="K494">
        <f t="shared" si="59"/>
        <v>33415</v>
      </c>
    </row>
    <row r="495" spans="1:11" x14ac:dyDescent="0.25">
      <c r="A495" s="1">
        <v>45420</v>
      </c>
      <c r="B495" s="2">
        <f t="shared" si="56"/>
        <v>3</v>
      </c>
      <c r="C495" t="s">
        <v>3</v>
      </c>
      <c r="D495">
        <f t="shared" si="60"/>
        <v>43</v>
      </c>
      <c r="E495">
        <f>IF(B495 &lt;= 5,VLOOKUP(C495,$R$3:$S$6,2,FALSE),0)</f>
        <v>0.5</v>
      </c>
      <c r="F495">
        <f t="shared" si="57"/>
        <v>21</v>
      </c>
      <c r="G495">
        <f t="shared" si="58"/>
        <v>630</v>
      </c>
      <c r="H495">
        <f t="shared" si="61"/>
        <v>90390</v>
      </c>
      <c r="I495">
        <f t="shared" si="62"/>
        <v>0</v>
      </c>
      <c r="J495">
        <f t="shared" si="63"/>
        <v>56345</v>
      </c>
      <c r="K495">
        <f t="shared" si="59"/>
        <v>34045</v>
      </c>
    </row>
    <row r="496" spans="1:11" x14ac:dyDescent="0.25">
      <c r="A496" s="1">
        <v>45421</v>
      </c>
      <c r="B496" s="2">
        <f t="shared" si="56"/>
        <v>4</v>
      </c>
      <c r="C496" t="s">
        <v>3</v>
      </c>
      <c r="D496">
        <f t="shared" si="60"/>
        <v>43</v>
      </c>
      <c r="E496">
        <f>IF(B496 &lt;= 5,VLOOKUP(C496,$R$3:$S$6,2,FALSE),0)</f>
        <v>0.5</v>
      </c>
      <c r="F496">
        <f t="shared" si="57"/>
        <v>21</v>
      </c>
      <c r="G496">
        <f t="shared" si="58"/>
        <v>630</v>
      </c>
      <c r="H496">
        <f t="shared" si="61"/>
        <v>91020</v>
      </c>
      <c r="I496">
        <f t="shared" si="62"/>
        <v>0</v>
      </c>
      <c r="J496">
        <f t="shared" si="63"/>
        <v>56345</v>
      </c>
      <c r="K496">
        <f t="shared" si="59"/>
        <v>34675</v>
      </c>
    </row>
    <row r="497" spans="1:11" x14ac:dyDescent="0.25">
      <c r="A497" s="1">
        <v>45422</v>
      </c>
      <c r="B497" s="2">
        <f t="shared" si="56"/>
        <v>5</v>
      </c>
      <c r="C497" t="s">
        <v>3</v>
      </c>
      <c r="D497">
        <f t="shared" si="60"/>
        <v>43</v>
      </c>
      <c r="E497">
        <f>IF(B497 &lt;= 5,VLOOKUP(C497,$R$3:$S$6,2,FALSE),0)</f>
        <v>0.5</v>
      </c>
      <c r="F497">
        <f t="shared" si="57"/>
        <v>21</v>
      </c>
      <c r="G497">
        <f t="shared" si="58"/>
        <v>630</v>
      </c>
      <c r="H497">
        <f t="shared" si="61"/>
        <v>91650</v>
      </c>
      <c r="I497">
        <f t="shared" si="62"/>
        <v>0</v>
      </c>
      <c r="J497">
        <f t="shared" si="63"/>
        <v>56345</v>
      </c>
      <c r="K497">
        <f t="shared" si="59"/>
        <v>35305</v>
      </c>
    </row>
    <row r="498" spans="1:11" x14ac:dyDescent="0.25">
      <c r="A498" s="1">
        <v>45423</v>
      </c>
      <c r="B498" s="2">
        <f t="shared" si="56"/>
        <v>6</v>
      </c>
      <c r="C498" t="s">
        <v>3</v>
      </c>
      <c r="D498">
        <f t="shared" si="60"/>
        <v>43</v>
      </c>
      <c r="E498">
        <f>IF(B498 &lt;= 5,VLOOKUP(C498,$R$3:$S$6,2,FALSE),0)</f>
        <v>0</v>
      </c>
      <c r="F498">
        <f t="shared" si="57"/>
        <v>0</v>
      </c>
      <c r="G498">
        <f t="shared" si="58"/>
        <v>0</v>
      </c>
      <c r="H498">
        <f t="shared" si="61"/>
        <v>91650</v>
      </c>
      <c r="I498">
        <f t="shared" si="62"/>
        <v>0</v>
      </c>
      <c r="J498">
        <f t="shared" si="63"/>
        <v>56345</v>
      </c>
      <c r="K498">
        <f t="shared" si="59"/>
        <v>35305</v>
      </c>
    </row>
    <row r="499" spans="1:11" x14ac:dyDescent="0.25">
      <c r="A499" s="1">
        <v>45424</v>
      </c>
      <c r="B499" s="2">
        <f t="shared" si="56"/>
        <v>7</v>
      </c>
      <c r="C499" t="s">
        <v>3</v>
      </c>
      <c r="D499">
        <f t="shared" si="60"/>
        <v>43</v>
      </c>
      <c r="E499">
        <f>IF(B499 &lt;= 5,VLOOKUP(C499,$R$3:$S$6,2,FALSE),0)</f>
        <v>0</v>
      </c>
      <c r="F499">
        <f t="shared" si="57"/>
        <v>0</v>
      </c>
      <c r="G499">
        <f t="shared" si="58"/>
        <v>0</v>
      </c>
      <c r="H499">
        <f t="shared" si="61"/>
        <v>91650</v>
      </c>
      <c r="I499">
        <f t="shared" si="62"/>
        <v>645</v>
      </c>
      <c r="J499">
        <f t="shared" si="63"/>
        <v>56990</v>
      </c>
      <c r="K499">
        <f t="shared" si="59"/>
        <v>34660</v>
      </c>
    </row>
    <row r="500" spans="1:11" x14ac:dyDescent="0.25">
      <c r="A500" s="1">
        <v>45425</v>
      </c>
      <c r="B500" s="2">
        <f t="shared" si="56"/>
        <v>1</v>
      </c>
      <c r="C500" t="s">
        <v>3</v>
      </c>
      <c r="D500">
        <f t="shared" si="60"/>
        <v>43</v>
      </c>
      <c r="E500">
        <f>IF(B500 &lt;= 5,VLOOKUP(C500,$R$3:$S$6,2,FALSE),0)</f>
        <v>0.5</v>
      </c>
      <c r="F500">
        <f t="shared" si="57"/>
        <v>21</v>
      </c>
      <c r="G500">
        <f t="shared" si="58"/>
        <v>630</v>
      </c>
      <c r="H500">
        <f t="shared" si="61"/>
        <v>92280</v>
      </c>
      <c r="I500">
        <f t="shared" si="62"/>
        <v>0</v>
      </c>
      <c r="J500">
        <f t="shared" si="63"/>
        <v>56990</v>
      </c>
      <c r="K500">
        <f t="shared" si="59"/>
        <v>35290</v>
      </c>
    </row>
    <row r="501" spans="1:11" x14ac:dyDescent="0.25">
      <c r="A501" s="1">
        <v>45426</v>
      </c>
      <c r="B501" s="2">
        <f t="shared" si="56"/>
        <v>2</v>
      </c>
      <c r="C501" t="s">
        <v>3</v>
      </c>
      <c r="D501">
        <f t="shared" si="60"/>
        <v>43</v>
      </c>
      <c r="E501">
        <f>IF(B501 &lt;= 5,VLOOKUP(C501,$R$3:$S$6,2,FALSE),0)</f>
        <v>0.5</v>
      </c>
      <c r="F501">
        <f t="shared" si="57"/>
        <v>21</v>
      </c>
      <c r="G501">
        <f t="shared" si="58"/>
        <v>630</v>
      </c>
      <c r="H501">
        <f t="shared" si="61"/>
        <v>92910</v>
      </c>
      <c r="I501">
        <f t="shared" si="62"/>
        <v>0</v>
      </c>
      <c r="J501">
        <f t="shared" si="63"/>
        <v>56990</v>
      </c>
      <c r="K501">
        <f t="shared" si="59"/>
        <v>35920</v>
      </c>
    </row>
    <row r="502" spans="1:11" x14ac:dyDescent="0.25">
      <c r="A502" s="1">
        <v>45427</v>
      </c>
      <c r="B502" s="2">
        <f t="shared" si="56"/>
        <v>3</v>
      </c>
      <c r="C502" t="s">
        <v>3</v>
      </c>
      <c r="D502">
        <f t="shared" si="60"/>
        <v>43</v>
      </c>
      <c r="E502">
        <f>IF(B502 &lt;= 5,VLOOKUP(C502,$R$3:$S$6,2,FALSE),0)</f>
        <v>0.5</v>
      </c>
      <c r="F502">
        <f t="shared" si="57"/>
        <v>21</v>
      </c>
      <c r="G502">
        <f t="shared" si="58"/>
        <v>630</v>
      </c>
      <c r="H502">
        <f t="shared" si="61"/>
        <v>93540</v>
      </c>
      <c r="I502">
        <f t="shared" si="62"/>
        <v>0</v>
      </c>
      <c r="J502">
        <f t="shared" si="63"/>
        <v>56990</v>
      </c>
      <c r="K502">
        <f t="shared" si="59"/>
        <v>36550</v>
      </c>
    </row>
    <row r="503" spans="1:11" x14ac:dyDescent="0.25">
      <c r="A503" s="1">
        <v>45428</v>
      </c>
      <c r="B503" s="2">
        <f t="shared" si="56"/>
        <v>4</v>
      </c>
      <c r="C503" t="s">
        <v>3</v>
      </c>
      <c r="D503">
        <f t="shared" si="60"/>
        <v>43</v>
      </c>
      <c r="E503">
        <f>IF(B503 &lt;= 5,VLOOKUP(C503,$R$3:$S$6,2,FALSE),0)</f>
        <v>0.5</v>
      </c>
      <c r="F503">
        <f t="shared" si="57"/>
        <v>21</v>
      </c>
      <c r="G503">
        <f t="shared" si="58"/>
        <v>630</v>
      </c>
      <c r="H503">
        <f t="shared" si="61"/>
        <v>94170</v>
      </c>
      <c r="I503">
        <f t="shared" si="62"/>
        <v>0</v>
      </c>
      <c r="J503">
        <f t="shared" si="63"/>
        <v>56990</v>
      </c>
      <c r="K503">
        <f t="shared" si="59"/>
        <v>37180</v>
      </c>
    </row>
    <row r="504" spans="1:11" x14ac:dyDescent="0.25">
      <c r="A504" s="1">
        <v>45429</v>
      </c>
      <c r="B504" s="2">
        <f t="shared" si="56"/>
        <v>5</v>
      </c>
      <c r="C504" t="s">
        <v>3</v>
      </c>
      <c r="D504">
        <f t="shared" si="60"/>
        <v>43</v>
      </c>
      <c r="E504">
        <f>IF(B504 &lt;= 5,VLOOKUP(C504,$R$3:$S$6,2,FALSE),0)</f>
        <v>0.5</v>
      </c>
      <c r="F504">
        <f t="shared" si="57"/>
        <v>21</v>
      </c>
      <c r="G504">
        <f t="shared" si="58"/>
        <v>630</v>
      </c>
      <c r="H504">
        <f t="shared" si="61"/>
        <v>94800</v>
      </c>
      <c r="I504">
        <f t="shared" si="62"/>
        <v>0</v>
      </c>
      <c r="J504">
        <f t="shared" si="63"/>
        <v>56990</v>
      </c>
      <c r="K504">
        <f t="shared" si="59"/>
        <v>37810</v>
      </c>
    </row>
    <row r="505" spans="1:11" x14ac:dyDescent="0.25">
      <c r="A505" s="1">
        <v>45430</v>
      </c>
      <c r="B505" s="2">
        <f t="shared" si="56"/>
        <v>6</v>
      </c>
      <c r="C505" t="s">
        <v>3</v>
      </c>
      <c r="D505">
        <f t="shared" si="60"/>
        <v>43</v>
      </c>
      <c r="E505">
        <f>IF(B505 &lt;= 5,VLOOKUP(C505,$R$3:$S$6,2,FALSE),0)</f>
        <v>0</v>
      </c>
      <c r="F505">
        <f t="shared" si="57"/>
        <v>0</v>
      </c>
      <c r="G505">
        <f t="shared" si="58"/>
        <v>0</v>
      </c>
      <c r="H505">
        <f t="shared" si="61"/>
        <v>94800</v>
      </c>
      <c r="I505">
        <f t="shared" si="62"/>
        <v>0</v>
      </c>
      <c r="J505">
        <f t="shared" si="63"/>
        <v>56990</v>
      </c>
      <c r="K505">
        <f t="shared" si="59"/>
        <v>37810</v>
      </c>
    </row>
    <row r="506" spans="1:11" x14ac:dyDescent="0.25">
      <c r="A506" s="1">
        <v>45431</v>
      </c>
      <c r="B506" s="2">
        <f t="shared" si="56"/>
        <v>7</v>
      </c>
      <c r="C506" t="s">
        <v>3</v>
      </c>
      <c r="D506">
        <f t="shared" si="60"/>
        <v>43</v>
      </c>
      <c r="E506">
        <f>IF(B506 &lt;= 5,VLOOKUP(C506,$R$3:$S$6,2,FALSE),0)</f>
        <v>0</v>
      </c>
      <c r="F506">
        <f t="shared" si="57"/>
        <v>0</v>
      </c>
      <c r="G506">
        <f t="shared" si="58"/>
        <v>0</v>
      </c>
      <c r="H506">
        <f t="shared" si="61"/>
        <v>94800</v>
      </c>
      <c r="I506">
        <f t="shared" si="62"/>
        <v>645</v>
      </c>
      <c r="J506">
        <f t="shared" si="63"/>
        <v>57635</v>
      </c>
      <c r="K506">
        <f t="shared" si="59"/>
        <v>37165</v>
      </c>
    </row>
    <row r="507" spans="1:11" x14ac:dyDescent="0.25">
      <c r="A507" s="1">
        <v>45432</v>
      </c>
      <c r="B507" s="2">
        <f t="shared" si="56"/>
        <v>1</v>
      </c>
      <c r="C507" t="s">
        <v>3</v>
      </c>
      <c r="D507">
        <f t="shared" si="60"/>
        <v>43</v>
      </c>
      <c r="E507">
        <f>IF(B507 &lt;= 5,VLOOKUP(C507,$R$3:$S$6,2,FALSE),0)</f>
        <v>0.5</v>
      </c>
      <c r="F507">
        <f t="shared" si="57"/>
        <v>21</v>
      </c>
      <c r="G507">
        <f t="shared" si="58"/>
        <v>630</v>
      </c>
      <c r="H507">
        <f t="shared" si="61"/>
        <v>95430</v>
      </c>
      <c r="I507">
        <f t="shared" si="62"/>
        <v>0</v>
      </c>
      <c r="J507">
        <f t="shared" si="63"/>
        <v>57635</v>
      </c>
      <c r="K507">
        <f t="shared" si="59"/>
        <v>37795</v>
      </c>
    </row>
    <row r="508" spans="1:11" x14ac:dyDescent="0.25">
      <c r="A508" s="1">
        <v>45433</v>
      </c>
      <c r="B508" s="2">
        <f t="shared" si="56"/>
        <v>2</v>
      </c>
      <c r="C508" t="s">
        <v>3</v>
      </c>
      <c r="D508">
        <f t="shared" si="60"/>
        <v>43</v>
      </c>
      <c r="E508">
        <f>IF(B508 &lt;= 5,VLOOKUP(C508,$R$3:$S$6,2,FALSE),0)</f>
        <v>0.5</v>
      </c>
      <c r="F508">
        <f t="shared" si="57"/>
        <v>21</v>
      </c>
      <c r="G508">
        <f t="shared" si="58"/>
        <v>630</v>
      </c>
      <c r="H508">
        <f t="shared" si="61"/>
        <v>96060</v>
      </c>
      <c r="I508">
        <f t="shared" si="62"/>
        <v>0</v>
      </c>
      <c r="J508">
        <f t="shared" si="63"/>
        <v>57635</v>
      </c>
      <c r="K508">
        <f t="shared" si="59"/>
        <v>38425</v>
      </c>
    </row>
    <row r="509" spans="1:11" x14ac:dyDescent="0.25">
      <c r="A509" s="1">
        <v>45434</v>
      </c>
      <c r="B509" s="2">
        <f t="shared" si="56"/>
        <v>3</v>
      </c>
      <c r="C509" t="s">
        <v>3</v>
      </c>
      <c r="D509">
        <f t="shared" si="60"/>
        <v>43</v>
      </c>
      <c r="E509">
        <f>IF(B509 &lt;= 5,VLOOKUP(C509,$R$3:$S$6,2,FALSE),0)</f>
        <v>0.5</v>
      </c>
      <c r="F509">
        <f t="shared" si="57"/>
        <v>21</v>
      </c>
      <c r="G509">
        <f t="shared" si="58"/>
        <v>630</v>
      </c>
      <c r="H509">
        <f t="shared" si="61"/>
        <v>96690</v>
      </c>
      <c r="I509">
        <f t="shared" si="62"/>
        <v>0</v>
      </c>
      <c r="J509">
        <f t="shared" si="63"/>
        <v>57635</v>
      </c>
      <c r="K509">
        <f t="shared" si="59"/>
        <v>39055</v>
      </c>
    </row>
    <row r="510" spans="1:11" x14ac:dyDescent="0.25">
      <c r="A510" s="1">
        <v>45435</v>
      </c>
      <c r="B510" s="2">
        <f t="shared" si="56"/>
        <v>4</v>
      </c>
      <c r="C510" t="s">
        <v>3</v>
      </c>
      <c r="D510">
        <f t="shared" si="60"/>
        <v>43</v>
      </c>
      <c r="E510">
        <f>IF(B510 &lt;= 5,VLOOKUP(C510,$R$3:$S$6,2,FALSE),0)</f>
        <v>0.5</v>
      </c>
      <c r="F510">
        <f t="shared" si="57"/>
        <v>21</v>
      </c>
      <c r="G510">
        <f t="shared" si="58"/>
        <v>630</v>
      </c>
      <c r="H510">
        <f t="shared" si="61"/>
        <v>97320</v>
      </c>
      <c r="I510">
        <f t="shared" si="62"/>
        <v>0</v>
      </c>
      <c r="J510">
        <f t="shared" si="63"/>
        <v>57635</v>
      </c>
      <c r="K510">
        <f t="shared" si="59"/>
        <v>39685</v>
      </c>
    </row>
    <row r="511" spans="1:11" x14ac:dyDescent="0.25">
      <c r="A511" s="1">
        <v>45436</v>
      </c>
      <c r="B511" s="2">
        <f t="shared" si="56"/>
        <v>5</v>
      </c>
      <c r="C511" t="s">
        <v>3</v>
      </c>
      <c r="D511">
        <f t="shared" si="60"/>
        <v>43</v>
      </c>
      <c r="E511">
        <f>IF(B511 &lt;= 5,VLOOKUP(C511,$R$3:$S$6,2,FALSE),0)</f>
        <v>0.5</v>
      </c>
      <c r="F511">
        <f t="shared" si="57"/>
        <v>21</v>
      </c>
      <c r="G511">
        <f t="shared" si="58"/>
        <v>630</v>
      </c>
      <c r="H511">
        <f t="shared" si="61"/>
        <v>97950</v>
      </c>
      <c r="I511">
        <f t="shared" si="62"/>
        <v>0</v>
      </c>
      <c r="J511">
        <f t="shared" si="63"/>
        <v>57635</v>
      </c>
      <c r="K511">
        <f t="shared" si="59"/>
        <v>40315</v>
      </c>
    </row>
    <row r="512" spans="1:11" x14ac:dyDescent="0.25">
      <c r="A512" s="1">
        <v>45437</v>
      </c>
      <c r="B512" s="2">
        <f t="shared" si="56"/>
        <v>6</v>
      </c>
      <c r="C512" t="s">
        <v>3</v>
      </c>
      <c r="D512">
        <f t="shared" si="60"/>
        <v>43</v>
      </c>
      <c r="E512">
        <f>IF(B512 &lt;= 5,VLOOKUP(C512,$R$3:$S$6,2,FALSE),0)</f>
        <v>0</v>
      </c>
      <c r="F512">
        <f t="shared" si="57"/>
        <v>0</v>
      </c>
      <c r="G512">
        <f t="shared" si="58"/>
        <v>0</v>
      </c>
      <c r="H512">
        <f t="shared" si="61"/>
        <v>97950</v>
      </c>
      <c r="I512">
        <f t="shared" si="62"/>
        <v>0</v>
      </c>
      <c r="J512">
        <f t="shared" si="63"/>
        <v>57635</v>
      </c>
      <c r="K512">
        <f t="shared" si="59"/>
        <v>40315</v>
      </c>
    </row>
    <row r="513" spans="1:11" x14ac:dyDescent="0.25">
      <c r="A513" s="1">
        <v>45438</v>
      </c>
      <c r="B513" s="2">
        <f t="shared" si="56"/>
        <v>7</v>
      </c>
      <c r="C513" t="s">
        <v>3</v>
      </c>
      <c r="D513">
        <f t="shared" si="60"/>
        <v>43</v>
      </c>
      <c r="E513">
        <f>IF(B513 &lt;= 5,VLOOKUP(C513,$R$3:$S$6,2,FALSE),0)</f>
        <v>0</v>
      </c>
      <c r="F513">
        <f t="shared" si="57"/>
        <v>0</v>
      </c>
      <c r="G513">
        <f t="shared" si="58"/>
        <v>0</v>
      </c>
      <c r="H513">
        <f t="shared" si="61"/>
        <v>97950</v>
      </c>
      <c r="I513">
        <f t="shared" si="62"/>
        <v>645</v>
      </c>
      <c r="J513">
        <f t="shared" si="63"/>
        <v>58280</v>
      </c>
      <c r="K513">
        <f t="shared" si="59"/>
        <v>39670</v>
      </c>
    </row>
    <row r="514" spans="1:11" x14ac:dyDescent="0.25">
      <c r="A514" s="1">
        <v>45439</v>
      </c>
      <c r="B514" s="2">
        <f t="shared" si="56"/>
        <v>1</v>
      </c>
      <c r="C514" t="s">
        <v>3</v>
      </c>
      <c r="D514">
        <f t="shared" si="60"/>
        <v>43</v>
      </c>
      <c r="E514">
        <f>IF(B514 &lt;= 5,VLOOKUP(C514,$R$3:$S$6,2,FALSE),0)</f>
        <v>0.5</v>
      </c>
      <c r="F514">
        <f t="shared" si="57"/>
        <v>21</v>
      </c>
      <c r="G514">
        <f t="shared" si="58"/>
        <v>630</v>
      </c>
      <c r="H514">
        <f t="shared" si="61"/>
        <v>98580</v>
      </c>
      <c r="I514">
        <f t="shared" si="62"/>
        <v>0</v>
      </c>
      <c r="J514">
        <f t="shared" si="63"/>
        <v>58280</v>
      </c>
      <c r="K514">
        <f t="shared" si="59"/>
        <v>40300</v>
      </c>
    </row>
    <row r="515" spans="1:11" x14ac:dyDescent="0.25">
      <c r="A515" s="1">
        <v>45440</v>
      </c>
      <c r="B515" s="2">
        <f t="shared" ref="B515:B578" si="64">WEEKDAY(A515,2)</f>
        <v>2</v>
      </c>
      <c r="C515" t="s">
        <v>3</v>
      </c>
      <c r="D515">
        <f t="shared" si="60"/>
        <v>43</v>
      </c>
      <c r="E515">
        <f>IF(B515 &lt;= 5,VLOOKUP(C515,$R$3:$S$6,2,FALSE),0)</f>
        <v>0.5</v>
      </c>
      <c r="F515">
        <f t="shared" ref="F515:F578" si="65">ROUNDDOWN(D515*E515,0)</f>
        <v>21</v>
      </c>
      <c r="G515">
        <f t="shared" ref="G515:G578" si="66">IF(B515&lt;=5,F515*$Q$9,0)</f>
        <v>630</v>
      </c>
      <c r="H515">
        <f t="shared" si="61"/>
        <v>99210</v>
      </c>
      <c r="I515">
        <f t="shared" si="62"/>
        <v>0</v>
      </c>
      <c r="J515">
        <f t="shared" si="63"/>
        <v>58280</v>
      </c>
      <c r="K515">
        <f t="shared" ref="K515:K578" si="67">H515-J515</f>
        <v>40930</v>
      </c>
    </row>
    <row r="516" spans="1:11" x14ac:dyDescent="0.25">
      <c r="A516" s="1">
        <v>45441</v>
      </c>
      <c r="B516" s="2">
        <f t="shared" si="64"/>
        <v>3</v>
      </c>
      <c r="C516" t="s">
        <v>3</v>
      </c>
      <c r="D516">
        <f t="shared" ref="D516:D579" si="68">IF(AND(MONTH(A516)&lt;&gt;MONTH(A515),K515&gt;=2400),D515+3,D515)</f>
        <v>43</v>
      </c>
      <c r="E516">
        <f>IF(B516 &lt;= 5,VLOOKUP(C516,$R$3:$S$6,2,FALSE),0)</f>
        <v>0.5</v>
      </c>
      <c r="F516">
        <f t="shared" si="65"/>
        <v>21</v>
      </c>
      <c r="G516">
        <f t="shared" si="66"/>
        <v>630</v>
      </c>
      <c r="H516">
        <f t="shared" ref="H516:H579" si="69">H515+G516</f>
        <v>99840</v>
      </c>
      <c r="I516">
        <f t="shared" ref="I516:I579" si="70">IF(B516=7,D516*$Q$10,0) + IF(AND(MONTH(A516)&lt;&gt;MONTH(A515),K515&gt;=2400),2400,0)</f>
        <v>0</v>
      </c>
      <c r="J516">
        <f t="shared" ref="J516:J579" si="71">J515+I516</f>
        <v>58280</v>
      </c>
      <c r="K516">
        <f t="shared" si="67"/>
        <v>41560</v>
      </c>
    </row>
    <row r="517" spans="1:11" x14ac:dyDescent="0.25">
      <c r="A517" s="1">
        <v>45442</v>
      </c>
      <c r="B517" s="2">
        <f t="shared" si="64"/>
        <v>4</v>
      </c>
      <c r="C517" t="s">
        <v>3</v>
      </c>
      <c r="D517">
        <f t="shared" si="68"/>
        <v>43</v>
      </c>
      <c r="E517">
        <f>IF(B517 &lt;= 5,VLOOKUP(C517,$R$3:$S$6,2,FALSE),0)</f>
        <v>0.5</v>
      </c>
      <c r="F517">
        <f t="shared" si="65"/>
        <v>21</v>
      </c>
      <c r="G517">
        <f t="shared" si="66"/>
        <v>630</v>
      </c>
      <c r="H517">
        <f t="shared" si="69"/>
        <v>100470</v>
      </c>
      <c r="I517">
        <f t="shared" si="70"/>
        <v>0</v>
      </c>
      <c r="J517">
        <f t="shared" si="71"/>
        <v>58280</v>
      </c>
      <c r="K517">
        <f t="shared" si="67"/>
        <v>42190</v>
      </c>
    </row>
    <row r="518" spans="1:11" x14ac:dyDescent="0.25">
      <c r="A518" s="1">
        <v>45443</v>
      </c>
      <c r="B518" s="2">
        <f t="shared" si="64"/>
        <v>5</v>
      </c>
      <c r="C518" t="s">
        <v>3</v>
      </c>
      <c r="D518">
        <f t="shared" si="68"/>
        <v>43</v>
      </c>
      <c r="E518">
        <f>IF(B518 &lt;= 5,VLOOKUP(C518,$R$3:$S$6,2,FALSE),0)</f>
        <v>0.5</v>
      </c>
      <c r="F518">
        <f t="shared" si="65"/>
        <v>21</v>
      </c>
      <c r="G518">
        <f t="shared" si="66"/>
        <v>630</v>
      </c>
      <c r="H518">
        <f t="shared" si="69"/>
        <v>101100</v>
      </c>
      <c r="I518">
        <f t="shared" si="70"/>
        <v>0</v>
      </c>
      <c r="J518">
        <f t="shared" si="71"/>
        <v>58280</v>
      </c>
      <c r="K518">
        <f t="shared" si="67"/>
        <v>42820</v>
      </c>
    </row>
    <row r="519" spans="1:11" x14ac:dyDescent="0.25">
      <c r="A519" s="1">
        <v>45444</v>
      </c>
      <c r="B519" s="2">
        <f t="shared" si="64"/>
        <v>6</v>
      </c>
      <c r="C519" t="s">
        <v>3</v>
      </c>
      <c r="D519">
        <f t="shared" si="68"/>
        <v>46</v>
      </c>
      <c r="E519">
        <f>IF(B519 &lt;= 5,VLOOKUP(C519,$R$3:$S$6,2,FALSE),0)</f>
        <v>0</v>
      </c>
      <c r="F519">
        <f t="shared" si="65"/>
        <v>0</v>
      </c>
      <c r="G519">
        <f t="shared" si="66"/>
        <v>0</v>
      </c>
      <c r="H519">
        <f t="shared" si="69"/>
        <v>101100</v>
      </c>
      <c r="I519">
        <f t="shared" si="70"/>
        <v>2400</v>
      </c>
      <c r="J519">
        <f t="shared" si="71"/>
        <v>60680</v>
      </c>
      <c r="K519">
        <f t="shared" si="67"/>
        <v>40420</v>
      </c>
    </row>
    <row r="520" spans="1:11" x14ac:dyDescent="0.25">
      <c r="A520" s="1">
        <v>45445</v>
      </c>
      <c r="B520" s="2">
        <f t="shared" si="64"/>
        <v>7</v>
      </c>
      <c r="C520" t="s">
        <v>3</v>
      </c>
      <c r="D520">
        <f t="shared" si="68"/>
        <v>46</v>
      </c>
      <c r="E520">
        <f>IF(B520 &lt;= 5,VLOOKUP(C520,$R$3:$S$6,2,FALSE),0)</f>
        <v>0</v>
      </c>
      <c r="F520">
        <f t="shared" si="65"/>
        <v>0</v>
      </c>
      <c r="G520">
        <f t="shared" si="66"/>
        <v>0</v>
      </c>
      <c r="H520">
        <f t="shared" si="69"/>
        <v>101100</v>
      </c>
      <c r="I520">
        <f t="shared" si="70"/>
        <v>690</v>
      </c>
      <c r="J520">
        <f t="shared" si="71"/>
        <v>61370</v>
      </c>
      <c r="K520">
        <f t="shared" si="67"/>
        <v>39730</v>
      </c>
    </row>
    <row r="521" spans="1:11" x14ac:dyDescent="0.25">
      <c r="A521" s="1">
        <v>45446</v>
      </c>
      <c r="B521" s="2">
        <f t="shared" si="64"/>
        <v>1</v>
      </c>
      <c r="C521" t="s">
        <v>3</v>
      </c>
      <c r="D521">
        <f t="shared" si="68"/>
        <v>46</v>
      </c>
      <c r="E521">
        <f>IF(B521 &lt;= 5,VLOOKUP(C521,$R$3:$S$6,2,FALSE),0)</f>
        <v>0.5</v>
      </c>
      <c r="F521">
        <f t="shared" si="65"/>
        <v>23</v>
      </c>
      <c r="G521">
        <f t="shared" si="66"/>
        <v>690</v>
      </c>
      <c r="H521">
        <f t="shared" si="69"/>
        <v>101790</v>
      </c>
      <c r="I521">
        <f t="shared" si="70"/>
        <v>0</v>
      </c>
      <c r="J521">
        <f t="shared" si="71"/>
        <v>61370</v>
      </c>
      <c r="K521">
        <f t="shared" si="67"/>
        <v>40420</v>
      </c>
    </row>
    <row r="522" spans="1:11" x14ac:dyDescent="0.25">
      <c r="A522" s="1">
        <v>45447</v>
      </c>
      <c r="B522" s="2">
        <f t="shared" si="64"/>
        <v>2</v>
      </c>
      <c r="C522" t="s">
        <v>3</v>
      </c>
      <c r="D522">
        <f t="shared" si="68"/>
        <v>46</v>
      </c>
      <c r="E522">
        <f>IF(B522 &lt;= 5,VLOOKUP(C522,$R$3:$S$6,2,FALSE),0)</f>
        <v>0.5</v>
      </c>
      <c r="F522">
        <f t="shared" si="65"/>
        <v>23</v>
      </c>
      <c r="G522">
        <f t="shared" si="66"/>
        <v>690</v>
      </c>
      <c r="H522">
        <f t="shared" si="69"/>
        <v>102480</v>
      </c>
      <c r="I522">
        <f t="shared" si="70"/>
        <v>0</v>
      </c>
      <c r="J522">
        <f t="shared" si="71"/>
        <v>61370</v>
      </c>
      <c r="K522">
        <f t="shared" si="67"/>
        <v>41110</v>
      </c>
    </row>
    <row r="523" spans="1:11" x14ac:dyDescent="0.25">
      <c r="A523" s="1">
        <v>45448</v>
      </c>
      <c r="B523" s="2">
        <f t="shared" si="64"/>
        <v>3</v>
      </c>
      <c r="C523" t="s">
        <v>3</v>
      </c>
      <c r="D523">
        <f t="shared" si="68"/>
        <v>46</v>
      </c>
      <c r="E523">
        <f>IF(B523 &lt;= 5,VLOOKUP(C523,$R$3:$S$6,2,FALSE),0)</f>
        <v>0.5</v>
      </c>
      <c r="F523">
        <f t="shared" si="65"/>
        <v>23</v>
      </c>
      <c r="G523">
        <f t="shared" si="66"/>
        <v>690</v>
      </c>
      <c r="H523">
        <f t="shared" si="69"/>
        <v>103170</v>
      </c>
      <c r="I523">
        <f t="shared" si="70"/>
        <v>0</v>
      </c>
      <c r="J523">
        <f t="shared" si="71"/>
        <v>61370</v>
      </c>
      <c r="K523">
        <f t="shared" si="67"/>
        <v>41800</v>
      </c>
    </row>
    <row r="524" spans="1:11" x14ac:dyDescent="0.25">
      <c r="A524" s="1">
        <v>45449</v>
      </c>
      <c r="B524" s="2">
        <f t="shared" si="64"/>
        <v>4</v>
      </c>
      <c r="C524" t="s">
        <v>3</v>
      </c>
      <c r="D524">
        <f t="shared" si="68"/>
        <v>46</v>
      </c>
      <c r="E524">
        <f>IF(B524 &lt;= 5,VLOOKUP(C524,$R$3:$S$6,2,FALSE),0)</f>
        <v>0.5</v>
      </c>
      <c r="F524">
        <f t="shared" si="65"/>
        <v>23</v>
      </c>
      <c r="G524">
        <f t="shared" si="66"/>
        <v>690</v>
      </c>
      <c r="H524">
        <f t="shared" si="69"/>
        <v>103860</v>
      </c>
      <c r="I524">
        <f t="shared" si="70"/>
        <v>0</v>
      </c>
      <c r="J524">
        <f t="shared" si="71"/>
        <v>61370</v>
      </c>
      <c r="K524">
        <f t="shared" si="67"/>
        <v>42490</v>
      </c>
    </row>
    <row r="525" spans="1:11" x14ac:dyDescent="0.25">
      <c r="A525" s="1">
        <v>45450</v>
      </c>
      <c r="B525" s="2">
        <f t="shared" si="64"/>
        <v>5</v>
      </c>
      <c r="C525" t="s">
        <v>3</v>
      </c>
      <c r="D525">
        <f t="shared" si="68"/>
        <v>46</v>
      </c>
      <c r="E525">
        <f>IF(B525 &lt;= 5,VLOOKUP(C525,$R$3:$S$6,2,FALSE),0)</f>
        <v>0.5</v>
      </c>
      <c r="F525">
        <f t="shared" si="65"/>
        <v>23</v>
      </c>
      <c r="G525">
        <f t="shared" si="66"/>
        <v>690</v>
      </c>
      <c r="H525">
        <f t="shared" si="69"/>
        <v>104550</v>
      </c>
      <c r="I525">
        <f t="shared" si="70"/>
        <v>0</v>
      </c>
      <c r="J525">
        <f t="shared" si="71"/>
        <v>61370</v>
      </c>
      <c r="K525">
        <f t="shared" si="67"/>
        <v>43180</v>
      </c>
    </row>
    <row r="526" spans="1:11" x14ac:dyDescent="0.25">
      <c r="A526" s="1">
        <v>45451</v>
      </c>
      <c r="B526" s="2">
        <f t="shared" si="64"/>
        <v>6</v>
      </c>
      <c r="C526" t="s">
        <v>3</v>
      </c>
      <c r="D526">
        <f t="shared" si="68"/>
        <v>46</v>
      </c>
      <c r="E526">
        <f>IF(B526 &lt;= 5,VLOOKUP(C526,$R$3:$S$6,2,FALSE),0)</f>
        <v>0</v>
      </c>
      <c r="F526">
        <f t="shared" si="65"/>
        <v>0</v>
      </c>
      <c r="G526">
        <f t="shared" si="66"/>
        <v>0</v>
      </c>
      <c r="H526">
        <f t="shared" si="69"/>
        <v>104550</v>
      </c>
      <c r="I526">
        <f t="shared" si="70"/>
        <v>0</v>
      </c>
      <c r="J526">
        <f t="shared" si="71"/>
        <v>61370</v>
      </c>
      <c r="K526">
        <f t="shared" si="67"/>
        <v>43180</v>
      </c>
    </row>
    <row r="527" spans="1:11" x14ac:dyDescent="0.25">
      <c r="A527" s="1">
        <v>45452</v>
      </c>
      <c r="B527" s="2">
        <f t="shared" si="64"/>
        <v>7</v>
      </c>
      <c r="C527" t="s">
        <v>3</v>
      </c>
      <c r="D527">
        <f t="shared" si="68"/>
        <v>46</v>
      </c>
      <c r="E527">
        <f>IF(B527 &lt;= 5,VLOOKUP(C527,$R$3:$S$6,2,FALSE),0)</f>
        <v>0</v>
      </c>
      <c r="F527">
        <f t="shared" si="65"/>
        <v>0</v>
      </c>
      <c r="G527">
        <f t="shared" si="66"/>
        <v>0</v>
      </c>
      <c r="H527">
        <f t="shared" si="69"/>
        <v>104550</v>
      </c>
      <c r="I527">
        <f t="shared" si="70"/>
        <v>690</v>
      </c>
      <c r="J527">
        <f t="shared" si="71"/>
        <v>62060</v>
      </c>
      <c r="K527">
        <f t="shared" si="67"/>
        <v>42490</v>
      </c>
    </row>
    <row r="528" spans="1:11" x14ac:dyDescent="0.25">
      <c r="A528" s="1">
        <v>45453</v>
      </c>
      <c r="B528" s="2">
        <f t="shared" si="64"/>
        <v>1</v>
      </c>
      <c r="C528" t="s">
        <v>3</v>
      </c>
      <c r="D528">
        <f t="shared" si="68"/>
        <v>46</v>
      </c>
      <c r="E528">
        <f>IF(B528 &lt;= 5,VLOOKUP(C528,$R$3:$S$6,2,FALSE),0)</f>
        <v>0.5</v>
      </c>
      <c r="F528">
        <f t="shared" si="65"/>
        <v>23</v>
      </c>
      <c r="G528">
        <f t="shared" si="66"/>
        <v>690</v>
      </c>
      <c r="H528">
        <f t="shared" si="69"/>
        <v>105240</v>
      </c>
      <c r="I528">
        <f t="shared" si="70"/>
        <v>0</v>
      </c>
      <c r="J528">
        <f t="shared" si="71"/>
        <v>62060</v>
      </c>
      <c r="K528">
        <f t="shared" si="67"/>
        <v>43180</v>
      </c>
    </row>
    <row r="529" spans="1:11" x14ac:dyDescent="0.25">
      <c r="A529" s="1">
        <v>45454</v>
      </c>
      <c r="B529" s="2">
        <f t="shared" si="64"/>
        <v>2</v>
      </c>
      <c r="C529" t="s">
        <v>3</v>
      </c>
      <c r="D529">
        <f t="shared" si="68"/>
        <v>46</v>
      </c>
      <c r="E529">
        <f>IF(B529 &lt;= 5,VLOOKUP(C529,$R$3:$S$6,2,FALSE),0)</f>
        <v>0.5</v>
      </c>
      <c r="F529">
        <f t="shared" si="65"/>
        <v>23</v>
      </c>
      <c r="G529">
        <f t="shared" si="66"/>
        <v>690</v>
      </c>
      <c r="H529">
        <f t="shared" si="69"/>
        <v>105930</v>
      </c>
      <c r="I529">
        <f t="shared" si="70"/>
        <v>0</v>
      </c>
      <c r="J529">
        <f t="shared" si="71"/>
        <v>62060</v>
      </c>
      <c r="K529">
        <f t="shared" si="67"/>
        <v>43870</v>
      </c>
    </row>
    <row r="530" spans="1:11" x14ac:dyDescent="0.25">
      <c r="A530" s="1">
        <v>45455</v>
      </c>
      <c r="B530" s="2">
        <f t="shared" si="64"/>
        <v>3</v>
      </c>
      <c r="C530" t="s">
        <v>3</v>
      </c>
      <c r="D530">
        <f t="shared" si="68"/>
        <v>46</v>
      </c>
      <c r="E530">
        <f>IF(B530 &lt;= 5,VLOOKUP(C530,$R$3:$S$6,2,FALSE),0)</f>
        <v>0.5</v>
      </c>
      <c r="F530">
        <f t="shared" si="65"/>
        <v>23</v>
      </c>
      <c r="G530">
        <f t="shared" si="66"/>
        <v>690</v>
      </c>
      <c r="H530">
        <f t="shared" si="69"/>
        <v>106620</v>
      </c>
      <c r="I530">
        <f t="shared" si="70"/>
        <v>0</v>
      </c>
      <c r="J530">
        <f t="shared" si="71"/>
        <v>62060</v>
      </c>
      <c r="K530">
        <f t="shared" si="67"/>
        <v>44560</v>
      </c>
    </row>
    <row r="531" spans="1:11" x14ac:dyDescent="0.25">
      <c r="A531" s="1">
        <v>45456</v>
      </c>
      <c r="B531" s="2">
        <f t="shared" si="64"/>
        <v>4</v>
      </c>
      <c r="C531" t="s">
        <v>3</v>
      </c>
      <c r="D531">
        <f t="shared" si="68"/>
        <v>46</v>
      </c>
      <c r="E531">
        <f>IF(B531 &lt;= 5,VLOOKUP(C531,$R$3:$S$6,2,FALSE),0)</f>
        <v>0.5</v>
      </c>
      <c r="F531">
        <f t="shared" si="65"/>
        <v>23</v>
      </c>
      <c r="G531">
        <f t="shared" si="66"/>
        <v>690</v>
      </c>
      <c r="H531">
        <f t="shared" si="69"/>
        <v>107310</v>
      </c>
      <c r="I531">
        <f t="shared" si="70"/>
        <v>0</v>
      </c>
      <c r="J531">
        <f t="shared" si="71"/>
        <v>62060</v>
      </c>
      <c r="K531">
        <f t="shared" si="67"/>
        <v>45250</v>
      </c>
    </row>
    <row r="532" spans="1:11" x14ac:dyDescent="0.25">
      <c r="A532" s="1">
        <v>45457</v>
      </c>
      <c r="B532" s="2">
        <f t="shared" si="64"/>
        <v>5</v>
      </c>
      <c r="C532" t="s">
        <v>3</v>
      </c>
      <c r="D532">
        <f t="shared" si="68"/>
        <v>46</v>
      </c>
      <c r="E532">
        <f>IF(B532 &lt;= 5,VLOOKUP(C532,$R$3:$S$6,2,FALSE),0)</f>
        <v>0.5</v>
      </c>
      <c r="F532">
        <f t="shared" si="65"/>
        <v>23</v>
      </c>
      <c r="G532">
        <f t="shared" si="66"/>
        <v>690</v>
      </c>
      <c r="H532">
        <f t="shared" si="69"/>
        <v>108000</v>
      </c>
      <c r="I532">
        <f t="shared" si="70"/>
        <v>0</v>
      </c>
      <c r="J532">
        <f t="shared" si="71"/>
        <v>62060</v>
      </c>
      <c r="K532">
        <f t="shared" si="67"/>
        <v>45940</v>
      </c>
    </row>
    <row r="533" spans="1:11" x14ac:dyDescent="0.25">
      <c r="A533" s="1">
        <v>45458</v>
      </c>
      <c r="B533" s="2">
        <f t="shared" si="64"/>
        <v>6</v>
      </c>
      <c r="C533" t="s">
        <v>3</v>
      </c>
      <c r="D533">
        <f t="shared" si="68"/>
        <v>46</v>
      </c>
      <c r="E533">
        <f>IF(B533 &lt;= 5,VLOOKUP(C533,$R$3:$S$6,2,FALSE),0)</f>
        <v>0</v>
      </c>
      <c r="F533">
        <f t="shared" si="65"/>
        <v>0</v>
      </c>
      <c r="G533">
        <f t="shared" si="66"/>
        <v>0</v>
      </c>
      <c r="H533">
        <f t="shared" si="69"/>
        <v>108000</v>
      </c>
      <c r="I533">
        <f t="shared" si="70"/>
        <v>0</v>
      </c>
      <c r="J533">
        <f t="shared" si="71"/>
        <v>62060</v>
      </c>
      <c r="K533">
        <f t="shared" si="67"/>
        <v>45940</v>
      </c>
    </row>
    <row r="534" spans="1:11" x14ac:dyDescent="0.25">
      <c r="A534" s="1">
        <v>45459</v>
      </c>
      <c r="B534" s="2">
        <f t="shared" si="64"/>
        <v>7</v>
      </c>
      <c r="C534" t="s">
        <v>3</v>
      </c>
      <c r="D534">
        <f t="shared" si="68"/>
        <v>46</v>
      </c>
      <c r="E534">
        <f>IF(B534 &lt;= 5,VLOOKUP(C534,$R$3:$S$6,2,FALSE),0)</f>
        <v>0</v>
      </c>
      <c r="F534">
        <f t="shared" si="65"/>
        <v>0</v>
      </c>
      <c r="G534">
        <f t="shared" si="66"/>
        <v>0</v>
      </c>
      <c r="H534">
        <f t="shared" si="69"/>
        <v>108000</v>
      </c>
      <c r="I534">
        <f t="shared" si="70"/>
        <v>690</v>
      </c>
      <c r="J534">
        <f t="shared" si="71"/>
        <v>62750</v>
      </c>
      <c r="K534">
        <f t="shared" si="67"/>
        <v>45250</v>
      </c>
    </row>
    <row r="535" spans="1:11" x14ac:dyDescent="0.25">
      <c r="A535" s="1">
        <v>45460</v>
      </c>
      <c r="B535" s="2">
        <f t="shared" si="64"/>
        <v>1</v>
      </c>
      <c r="C535" t="s">
        <v>3</v>
      </c>
      <c r="D535">
        <f t="shared" si="68"/>
        <v>46</v>
      </c>
      <c r="E535">
        <f>IF(B535 &lt;= 5,VLOOKUP(C535,$R$3:$S$6,2,FALSE),0)</f>
        <v>0.5</v>
      </c>
      <c r="F535">
        <f t="shared" si="65"/>
        <v>23</v>
      </c>
      <c r="G535">
        <f t="shared" si="66"/>
        <v>690</v>
      </c>
      <c r="H535">
        <f t="shared" si="69"/>
        <v>108690</v>
      </c>
      <c r="I535">
        <f t="shared" si="70"/>
        <v>0</v>
      </c>
      <c r="J535">
        <f t="shared" si="71"/>
        <v>62750</v>
      </c>
      <c r="K535">
        <f t="shared" si="67"/>
        <v>45940</v>
      </c>
    </row>
    <row r="536" spans="1:11" x14ac:dyDescent="0.25">
      <c r="A536" s="1">
        <v>45461</v>
      </c>
      <c r="B536" s="2">
        <f t="shared" si="64"/>
        <v>2</v>
      </c>
      <c r="C536" t="s">
        <v>3</v>
      </c>
      <c r="D536">
        <f t="shared" si="68"/>
        <v>46</v>
      </c>
      <c r="E536">
        <f>IF(B536 &lt;= 5,VLOOKUP(C536,$R$3:$S$6,2,FALSE),0)</f>
        <v>0.5</v>
      </c>
      <c r="F536">
        <f t="shared" si="65"/>
        <v>23</v>
      </c>
      <c r="G536">
        <f t="shared" si="66"/>
        <v>690</v>
      </c>
      <c r="H536">
        <f t="shared" si="69"/>
        <v>109380</v>
      </c>
      <c r="I536">
        <f t="shared" si="70"/>
        <v>0</v>
      </c>
      <c r="J536">
        <f t="shared" si="71"/>
        <v>62750</v>
      </c>
      <c r="K536">
        <f t="shared" si="67"/>
        <v>46630</v>
      </c>
    </row>
    <row r="537" spans="1:11" x14ac:dyDescent="0.25">
      <c r="A537" s="1">
        <v>45462</v>
      </c>
      <c r="B537" s="2">
        <f t="shared" si="64"/>
        <v>3</v>
      </c>
      <c r="C537" t="s">
        <v>3</v>
      </c>
      <c r="D537">
        <f t="shared" si="68"/>
        <v>46</v>
      </c>
      <c r="E537">
        <f>IF(B537 &lt;= 5,VLOOKUP(C537,$R$3:$S$6,2,FALSE),0)</f>
        <v>0.5</v>
      </c>
      <c r="F537">
        <f t="shared" si="65"/>
        <v>23</v>
      </c>
      <c r="G537">
        <f t="shared" si="66"/>
        <v>690</v>
      </c>
      <c r="H537">
        <f t="shared" si="69"/>
        <v>110070</v>
      </c>
      <c r="I537">
        <f t="shared" si="70"/>
        <v>0</v>
      </c>
      <c r="J537">
        <f t="shared" si="71"/>
        <v>62750</v>
      </c>
      <c r="K537">
        <f t="shared" si="67"/>
        <v>47320</v>
      </c>
    </row>
    <row r="538" spans="1:11" x14ac:dyDescent="0.25">
      <c r="A538" s="1">
        <v>45463</v>
      </c>
      <c r="B538" s="2">
        <f t="shared" si="64"/>
        <v>4</v>
      </c>
      <c r="C538" t="s">
        <v>3</v>
      </c>
      <c r="D538">
        <f t="shared" si="68"/>
        <v>46</v>
      </c>
      <c r="E538">
        <f>IF(B538 &lt;= 5,VLOOKUP(C538,$R$3:$S$6,2,FALSE),0)</f>
        <v>0.5</v>
      </c>
      <c r="F538">
        <f t="shared" si="65"/>
        <v>23</v>
      </c>
      <c r="G538">
        <f t="shared" si="66"/>
        <v>690</v>
      </c>
      <c r="H538">
        <f t="shared" si="69"/>
        <v>110760</v>
      </c>
      <c r="I538">
        <f t="shared" si="70"/>
        <v>0</v>
      </c>
      <c r="J538">
        <f t="shared" si="71"/>
        <v>62750</v>
      </c>
      <c r="K538">
        <f t="shared" si="67"/>
        <v>48010</v>
      </c>
    </row>
    <row r="539" spans="1:11" x14ac:dyDescent="0.25">
      <c r="A539" s="1">
        <v>45464</v>
      </c>
      <c r="B539" s="2">
        <f t="shared" si="64"/>
        <v>5</v>
      </c>
      <c r="C539" t="s">
        <v>4</v>
      </c>
      <c r="D539">
        <f t="shared" si="68"/>
        <v>46</v>
      </c>
      <c r="E539">
        <f>IF(B539 &lt;= 5,VLOOKUP(C539,$R$3:$S$6,2,FALSE),0)</f>
        <v>0.9</v>
      </c>
      <c r="F539">
        <f t="shared" si="65"/>
        <v>41</v>
      </c>
      <c r="G539">
        <f t="shared" si="66"/>
        <v>1230</v>
      </c>
      <c r="H539">
        <f t="shared" si="69"/>
        <v>111990</v>
      </c>
      <c r="I539">
        <f t="shared" si="70"/>
        <v>0</v>
      </c>
      <c r="J539">
        <f t="shared" si="71"/>
        <v>62750</v>
      </c>
      <c r="K539">
        <f t="shared" si="67"/>
        <v>49240</v>
      </c>
    </row>
    <row r="540" spans="1:11" x14ac:dyDescent="0.25">
      <c r="A540" s="1">
        <v>45465</v>
      </c>
      <c r="B540" s="2">
        <f t="shared" si="64"/>
        <v>6</v>
      </c>
      <c r="C540" t="s">
        <v>4</v>
      </c>
      <c r="D540">
        <f t="shared" si="68"/>
        <v>46</v>
      </c>
      <c r="E540">
        <f>IF(B540 &lt;= 5,VLOOKUP(C540,$R$3:$S$6,2,FALSE),0)</f>
        <v>0</v>
      </c>
      <c r="F540">
        <f t="shared" si="65"/>
        <v>0</v>
      </c>
      <c r="G540">
        <f t="shared" si="66"/>
        <v>0</v>
      </c>
      <c r="H540">
        <f t="shared" si="69"/>
        <v>111990</v>
      </c>
      <c r="I540">
        <f t="shared" si="70"/>
        <v>0</v>
      </c>
      <c r="J540">
        <f t="shared" si="71"/>
        <v>62750</v>
      </c>
      <c r="K540">
        <f t="shared" si="67"/>
        <v>49240</v>
      </c>
    </row>
    <row r="541" spans="1:11" x14ac:dyDescent="0.25">
      <c r="A541" s="1">
        <v>45466</v>
      </c>
      <c r="B541" s="2">
        <f t="shared" si="64"/>
        <v>7</v>
      </c>
      <c r="C541" t="s">
        <v>4</v>
      </c>
      <c r="D541">
        <f t="shared" si="68"/>
        <v>46</v>
      </c>
      <c r="E541">
        <f>IF(B541 &lt;= 5,VLOOKUP(C541,$R$3:$S$6,2,FALSE),0)</f>
        <v>0</v>
      </c>
      <c r="F541">
        <f t="shared" si="65"/>
        <v>0</v>
      </c>
      <c r="G541">
        <f t="shared" si="66"/>
        <v>0</v>
      </c>
      <c r="H541">
        <f t="shared" si="69"/>
        <v>111990</v>
      </c>
      <c r="I541">
        <f t="shared" si="70"/>
        <v>690</v>
      </c>
      <c r="J541">
        <f t="shared" si="71"/>
        <v>63440</v>
      </c>
      <c r="K541">
        <f t="shared" si="67"/>
        <v>48550</v>
      </c>
    </row>
    <row r="542" spans="1:11" x14ac:dyDescent="0.25">
      <c r="A542" s="1">
        <v>45467</v>
      </c>
      <c r="B542" s="2">
        <f t="shared" si="64"/>
        <v>1</v>
      </c>
      <c r="C542" t="s">
        <v>4</v>
      </c>
      <c r="D542">
        <f t="shared" si="68"/>
        <v>46</v>
      </c>
      <c r="E542">
        <f>IF(B542 &lt;= 5,VLOOKUP(C542,$R$3:$S$6,2,FALSE),0)</f>
        <v>0.9</v>
      </c>
      <c r="F542">
        <f t="shared" si="65"/>
        <v>41</v>
      </c>
      <c r="G542">
        <f t="shared" si="66"/>
        <v>1230</v>
      </c>
      <c r="H542">
        <f t="shared" si="69"/>
        <v>113220</v>
      </c>
      <c r="I542">
        <f t="shared" si="70"/>
        <v>0</v>
      </c>
      <c r="J542">
        <f t="shared" si="71"/>
        <v>63440</v>
      </c>
      <c r="K542">
        <f t="shared" si="67"/>
        <v>49780</v>
      </c>
    </row>
    <row r="543" spans="1:11" x14ac:dyDescent="0.25">
      <c r="A543" s="1">
        <v>45468</v>
      </c>
      <c r="B543" s="2">
        <f t="shared" si="64"/>
        <v>2</v>
      </c>
      <c r="C543" t="s">
        <v>4</v>
      </c>
      <c r="D543">
        <f t="shared" si="68"/>
        <v>46</v>
      </c>
      <c r="E543">
        <f>IF(B543 &lt;= 5,VLOOKUP(C543,$R$3:$S$6,2,FALSE),0)</f>
        <v>0.9</v>
      </c>
      <c r="F543">
        <f t="shared" si="65"/>
        <v>41</v>
      </c>
      <c r="G543">
        <f t="shared" si="66"/>
        <v>1230</v>
      </c>
      <c r="H543">
        <f t="shared" si="69"/>
        <v>114450</v>
      </c>
      <c r="I543">
        <f t="shared" si="70"/>
        <v>0</v>
      </c>
      <c r="J543">
        <f t="shared" si="71"/>
        <v>63440</v>
      </c>
      <c r="K543">
        <f t="shared" si="67"/>
        <v>51010</v>
      </c>
    </row>
    <row r="544" spans="1:11" x14ac:dyDescent="0.25">
      <c r="A544" s="1">
        <v>45469</v>
      </c>
      <c r="B544" s="2">
        <f t="shared" si="64"/>
        <v>3</v>
      </c>
      <c r="C544" t="s">
        <v>4</v>
      </c>
      <c r="D544">
        <f t="shared" si="68"/>
        <v>46</v>
      </c>
      <c r="E544">
        <f>IF(B544 &lt;= 5,VLOOKUP(C544,$R$3:$S$6,2,FALSE),0)</f>
        <v>0.9</v>
      </c>
      <c r="F544">
        <f t="shared" si="65"/>
        <v>41</v>
      </c>
      <c r="G544">
        <f t="shared" si="66"/>
        <v>1230</v>
      </c>
      <c r="H544">
        <f t="shared" si="69"/>
        <v>115680</v>
      </c>
      <c r="I544">
        <f t="shared" si="70"/>
        <v>0</v>
      </c>
      <c r="J544">
        <f t="shared" si="71"/>
        <v>63440</v>
      </c>
      <c r="K544">
        <f t="shared" si="67"/>
        <v>52240</v>
      </c>
    </row>
    <row r="545" spans="1:11" x14ac:dyDescent="0.25">
      <c r="A545" s="1">
        <v>45470</v>
      </c>
      <c r="B545" s="2">
        <f t="shared" si="64"/>
        <v>4</v>
      </c>
      <c r="C545" t="s">
        <v>4</v>
      </c>
      <c r="D545">
        <f t="shared" si="68"/>
        <v>46</v>
      </c>
      <c r="E545">
        <f>IF(B545 &lt;= 5,VLOOKUP(C545,$R$3:$S$6,2,FALSE),0)</f>
        <v>0.9</v>
      </c>
      <c r="F545">
        <f t="shared" si="65"/>
        <v>41</v>
      </c>
      <c r="G545">
        <f t="shared" si="66"/>
        <v>1230</v>
      </c>
      <c r="H545">
        <f t="shared" si="69"/>
        <v>116910</v>
      </c>
      <c r="I545">
        <f t="shared" si="70"/>
        <v>0</v>
      </c>
      <c r="J545">
        <f t="shared" si="71"/>
        <v>63440</v>
      </c>
      <c r="K545">
        <f t="shared" si="67"/>
        <v>53470</v>
      </c>
    </row>
    <row r="546" spans="1:11" x14ac:dyDescent="0.25">
      <c r="A546" s="1">
        <v>45471</v>
      </c>
      <c r="B546" s="2">
        <f t="shared" si="64"/>
        <v>5</v>
      </c>
      <c r="C546" t="s">
        <v>4</v>
      </c>
      <c r="D546">
        <f t="shared" si="68"/>
        <v>46</v>
      </c>
      <c r="E546">
        <f>IF(B546 &lt;= 5,VLOOKUP(C546,$R$3:$S$6,2,FALSE),0)</f>
        <v>0.9</v>
      </c>
      <c r="F546">
        <f t="shared" si="65"/>
        <v>41</v>
      </c>
      <c r="G546">
        <f t="shared" si="66"/>
        <v>1230</v>
      </c>
      <c r="H546">
        <f t="shared" si="69"/>
        <v>118140</v>
      </c>
      <c r="I546">
        <f t="shared" si="70"/>
        <v>0</v>
      </c>
      <c r="J546">
        <f t="shared" si="71"/>
        <v>63440</v>
      </c>
      <c r="K546">
        <f t="shared" si="67"/>
        <v>54700</v>
      </c>
    </row>
    <row r="547" spans="1:11" x14ac:dyDescent="0.25">
      <c r="A547" s="1">
        <v>45472</v>
      </c>
      <c r="B547" s="2">
        <f t="shared" si="64"/>
        <v>6</v>
      </c>
      <c r="C547" t="s">
        <v>4</v>
      </c>
      <c r="D547">
        <f t="shared" si="68"/>
        <v>46</v>
      </c>
      <c r="E547">
        <f>IF(B547 &lt;= 5,VLOOKUP(C547,$R$3:$S$6,2,FALSE),0)</f>
        <v>0</v>
      </c>
      <c r="F547">
        <f t="shared" si="65"/>
        <v>0</v>
      </c>
      <c r="G547">
        <f t="shared" si="66"/>
        <v>0</v>
      </c>
      <c r="H547">
        <f t="shared" si="69"/>
        <v>118140</v>
      </c>
      <c r="I547">
        <f t="shared" si="70"/>
        <v>0</v>
      </c>
      <c r="J547">
        <f t="shared" si="71"/>
        <v>63440</v>
      </c>
      <c r="K547">
        <f t="shared" si="67"/>
        <v>54700</v>
      </c>
    </row>
    <row r="548" spans="1:11" x14ac:dyDescent="0.25">
      <c r="A548" s="1">
        <v>45473</v>
      </c>
      <c r="B548" s="2">
        <f t="shared" si="64"/>
        <v>7</v>
      </c>
      <c r="C548" t="s">
        <v>4</v>
      </c>
      <c r="D548">
        <f t="shared" si="68"/>
        <v>46</v>
      </c>
      <c r="E548">
        <f>IF(B548 &lt;= 5,VLOOKUP(C548,$R$3:$S$6,2,FALSE),0)</f>
        <v>0</v>
      </c>
      <c r="F548">
        <f t="shared" si="65"/>
        <v>0</v>
      </c>
      <c r="G548">
        <f t="shared" si="66"/>
        <v>0</v>
      </c>
      <c r="H548">
        <f t="shared" si="69"/>
        <v>118140</v>
      </c>
      <c r="I548">
        <f t="shared" si="70"/>
        <v>690</v>
      </c>
      <c r="J548">
        <f t="shared" si="71"/>
        <v>64130</v>
      </c>
      <c r="K548">
        <f t="shared" si="67"/>
        <v>54010</v>
      </c>
    </row>
    <row r="549" spans="1:11" x14ac:dyDescent="0.25">
      <c r="A549" s="1">
        <v>45474</v>
      </c>
      <c r="B549" s="2">
        <f t="shared" si="64"/>
        <v>1</v>
      </c>
      <c r="C549" t="s">
        <v>4</v>
      </c>
      <c r="D549">
        <f t="shared" si="68"/>
        <v>49</v>
      </c>
      <c r="E549">
        <f>IF(B549 &lt;= 5,VLOOKUP(C549,$R$3:$S$6,2,FALSE),0)</f>
        <v>0.9</v>
      </c>
      <c r="F549">
        <f t="shared" si="65"/>
        <v>44</v>
      </c>
      <c r="G549">
        <f t="shared" si="66"/>
        <v>1320</v>
      </c>
      <c r="H549">
        <f t="shared" si="69"/>
        <v>119460</v>
      </c>
      <c r="I549">
        <f t="shared" si="70"/>
        <v>2400</v>
      </c>
      <c r="J549">
        <f t="shared" si="71"/>
        <v>66530</v>
      </c>
      <c r="K549">
        <f t="shared" si="67"/>
        <v>52930</v>
      </c>
    </row>
    <row r="550" spans="1:11" x14ac:dyDescent="0.25">
      <c r="A550" s="1">
        <v>45475</v>
      </c>
      <c r="B550" s="2">
        <f t="shared" si="64"/>
        <v>2</v>
      </c>
      <c r="C550" t="s">
        <v>4</v>
      </c>
      <c r="D550">
        <f t="shared" si="68"/>
        <v>49</v>
      </c>
      <c r="E550">
        <f>IF(B550 &lt;= 5,VLOOKUP(C550,$R$3:$S$6,2,FALSE),0)</f>
        <v>0.9</v>
      </c>
      <c r="F550">
        <f t="shared" si="65"/>
        <v>44</v>
      </c>
      <c r="G550">
        <f t="shared" si="66"/>
        <v>1320</v>
      </c>
      <c r="H550">
        <f t="shared" si="69"/>
        <v>120780</v>
      </c>
      <c r="I550">
        <f t="shared" si="70"/>
        <v>0</v>
      </c>
      <c r="J550">
        <f t="shared" si="71"/>
        <v>66530</v>
      </c>
      <c r="K550">
        <f t="shared" si="67"/>
        <v>54250</v>
      </c>
    </row>
    <row r="551" spans="1:11" x14ac:dyDescent="0.25">
      <c r="A551" s="1">
        <v>45476</v>
      </c>
      <c r="B551" s="2">
        <f t="shared" si="64"/>
        <v>3</v>
      </c>
      <c r="C551" t="s">
        <v>4</v>
      </c>
      <c r="D551">
        <f t="shared" si="68"/>
        <v>49</v>
      </c>
      <c r="E551">
        <f>IF(B551 &lt;= 5,VLOOKUP(C551,$R$3:$S$6,2,FALSE),0)</f>
        <v>0.9</v>
      </c>
      <c r="F551">
        <f t="shared" si="65"/>
        <v>44</v>
      </c>
      <c r="G551">
        <f t="shared" si="66"/>
        <v>1320</v>
      </c>
      <c r="H551">
        <f t="shared" si="69"/>
        <v>122100</v>
      </c>
      <c r="I551">
        <f t="shared" si="70"/>
        <v>0</v>
      </c>
      <c r="J551">
        <f t="shared" si="71"/>
        <v>66530</v>
      </c>
      <c r="K551">
        <f t="shared" si="67"/>
        <v>55570</v>
      </c>
    </row>
    <row r="552" spans="1:11" x14ac:dyDescent="0.25">
      <c r="A552" s="1">
        <v>45477</v>
      </c>
      <c r="B552" s="2">
        <f t="shared" si="64"/>
        <v>4</v>
      </c>
      <c r="C552" t="s">
        <v>4</v>
      </c>
      <c r="D552">
        <f t="shared" si="68"/>
        <v>49</v>
      </c>
      <c r="E552">
        <f>IF(B552 &lt;= 5,VLOOKUP(C552,$R$3:$S$6,2,FALSE),0)</f>
        <v>0.9</v>
      </c>
      <c r="F552">
        <f t="shared" si="65"/>
        <v>44</v>
      </c>
      <c r="G552">
        <f t="shared" si="66"/>
        <v>1320</v>
      </c>
      <c r="H552">
        <f t="shared" si="69"/>
        <v>123420</v>
      </c>
      <c r="I552">
        <f t="shared" si="70"/>
        <v>0</v>
      </c>
      <c r="J552">
        <f t="shared" si="71"/>
        <v>66530</v>
      </c>
      <c r="K552">
        <f t="shared" si="67"/>
        <v>56890</v>
      </c>
    </row>
    <row r="553" spans="1:11" x14ac:dyDescent="0.25">
      <c r="A553" s="1">
        <v>45478</v>
      </c>
      <c r="B553" s="2">
        <f t="shared" si="64"/>
        <v>5</v>
      </c>
      <c r="C553" t="s">
        <v>4</v>
      </c>
      <c r="D553">
        <f t="shared" si="68"/>
        <v>49</v>
      </c>
      <c r="E553">
        <f>IF(B553 &lt;= 5,VLOOKUP(C553,$R$3:$S$6,2,FALSE),0)</f>
        <v>0.9</v>
      </c>
      <c r="F553">
        <f t="shared" si="65"/>
        <v>44</v>
      </c>
      <c r="G553">
        <f t="shared" si="66"/>
        <v>1320</v>
      </c>
      <c r="H553">
        <f t="shared" si="69"/>
        <v>124740</v>
      </c>
      <c r="I553">
        <f t="shared" si="70"/>
        <v>0</v>
      </c>
      <c r="J553">
        <f t="shared" si="71"/>
        <v>66530</v>
      </c>
      <c r="K553">
        <f t="shared" si="67"/>
        <v>58210</v>
      </c>
    </row>
    <row r="554" spans="1:11" x14ac:dyDescent="0.25">
      <c r="A554" s="1">
        <v>45479</v>
      </c>
      <c r="B554" s="2">
        <f t="shared" si="64"/>
        <v>6</v>
      </c>
      <c r="C554" t="s">
        <v>4</v>
      </c>
      <c r="D554">
        <f t="shared" si="68"/>
        <v>49</v>
      </c>
      <c r="E554">
        <f>IF(B554 &lt;= 5,VLOOKUP(C554,$R$3:$S$6,2,FALSE),0)</f>
        <v>0</v>
      </c>
      <c r="F554">
        <f t="shared" si="65"/>
        <v>0</v>
      </c>
      <c r="G554">
        <f t="shared" si="66"/>
        <v>0</v>
      </c>
      <c r="H554">
        <f t="shared" si="69"/>
        <v>124740</v>
      </c>
      <c r="I554">
        <f t="shared" si="70"/>
        <v>0</v>
      </c>
      <c r="J554">
        <f t="shared" si="71"/>
        <v>66530</v>
      </c>
      <c r="K554">
        <f t="shared" si="67"/>
        <v>58210</v>
      </c>
    </row>
    <row r="555" spans="1:11" x14ac:dyDescent="0.25">
      <c r="A555" s="1">
        <v>45480</v>
      </c>
      <c r="B555" s="2">
        <f t="shared" si="64"/>
        <v>7</v>
      </c>
      <c r="C555" t="s">
        <v>4</v>
      </c>
      <c r="D555">
        <f t="shared" si="68"/>
        <v>49</v>
      </c>
      <c r="E555">
        <f>IF(B555 &lt;= 5,VLOOKUP(C555,$R$3:$S$6,2,FALSE),0)</f>
        <v>0</v>
      </c>
      <c r="F555">
        <f t="shared" si="65"/>
        <v>0</v>
      </c>
      <c r="G555">
        <f t="shared" si="66"/>
        <v>0</v>
      </c>
      <c r="H555">
        <f t="shared" si="69"/>
        <v>124740</v>
      </c>
      <c r="I555">
        <f t="shared" si="70"/>
        <v>735</v>
      </c>
      <c r="J555">
        <f t="shared" si="71"/>
        <v>67265</v>
      </c>
      <c r="K555">
        <f t="shared" si="67"/>
        <v>57475</v>
      </c>
    </row>
    <row r="556" spans="1:11" x14ac:dyDescent="0.25">
      <c r="A556" s="1">
        <v>45481</v>
      </c>
      <c r="B556" s="2">
        <f t="shared" si="64"/>
        <v>1</v>
      </c>
      <c r="C556" t="s">
        <v>4</v>
      </c>
      <c r="D556">
        <f t="shared" si="68"/>
        <v>49</v>
      </c>
      <c r="E556">
        <f>IF(B556 &lt;= 5,VLOOKUP(C556,$R$3:$S$6,2,FALSE),0)</f>
        <v>0.9</v>
      </c>
      <c r="F556">
        <f t="shared" si="65"/>
        <v>44</v>
      </c>
      <c r="G556">
        <f t="shared" si="66"/>
        <v>1320</v>
      </c>
      <c r="H556">
        <f t="shared" si="69"/>
        <v>126060</v>
      </c>
      <c r="I556">
        <f t="shared" si="70"/>
        <v>0</v>
      </c>
      <c r="J556">
        <f t="shared" si="71"/>
        <v>67265</v>
      </c>
      <c r="K556">
        <f t="shared" si="67"/>
        <v>58795</v>
      </c>
    </row>
    <row r="557" spans="1:11" x14ac:dyDescent="0.25">
      <c r="A557" s="1">
        <v>45482</v>
      </c>
      <c r="B557" s="2">
        <f t="shared" si="64"/>
        <v>2</v>
      </c>
      <c r="C557" t="s">
        <v>4</v>
      </c>
      <c r="D557">
        <f t="shared" si="68"/>
        <v>49</v>
      </c>
      <c r="E557">
        <f>IF(B557 &lt;= 5,VLOOKUP(C557,$R$3:$S$6,2,FALSE),0)</f>
        <v>0.9</v>
      </c>
      <c r="F557">
        <f t="shared" si="65"/>
        <v>44</v>
      </c>
      <c r="G557">
        <f t="shared" si="66"/>
        <v>1320</v>
      </c>
      <c r="H557">
        <f t="shared" si="69"/>
        <v>127380</v>
      </c>
      <c r="I557">
        <f t="shared" si="70"/>
        <v>0</v>
      </c>
      <c r="J557">
        <f t="shared" si="71"/>
        <v>67265</v>
      </c>
      <c r="K557">
        <f t="shared" si="67"/>
        <v>60115</v>
      </c>
    </row>
    <row r="558" spans="1:11" x14ac:dyDescent="0.25">
      <c r="A558" s="1">
        <v>45483</v>
      </c>
      <c r="B558" s="2">
        <f t="shared" si="64"/>
        <v>3</v>
      </c>
      <c r="C558" t="s">
        <v>4</v>
      </c>
      <c r="D558">
        <f t="shared" si="68"/>
        <v>49</v>
      </c>
      <c r="E558">
        <f>IF(B558 &lt;= 5,VLOOKUP(C558,$R$3:$S$6,2,FALSE),0)</f>
        <v>0.9</v>
      </c>
      <c r="F558">
        <f t="shared" si="65"/>
        <v>44</v>
      </c>
      <c r="G558">
        <f t="shared" si="66"/>
        <v>1320</v>
      </c>
      <c r="H558">
        <f t="shared" si="69"/>
        <v>128700</v>
      </c>
      <c r="I558">
        <f t="shared" si="70"/>
        <v>0</v>
      </c>
      <c r="J558">
        <f t="shared" si="71"/>
        <v>67265</v>
      </c>
      <c r="K558">
        <f t="shared" si="67"/>
        <v>61435</v>
      </c>
    </row>
    <row r="559" spans="1:11" x14ac:dyDescent="0.25">
      <c r="A559" s="1">
        <v>45484</v>
      </c>
      <c r="B559" s="2">
        <f t="shared" si="64"/>
        <v>4</v>
      </c>
      <c r="C559" t="s">
        <v>4</v>
      </c>
      <c r="D559">
        <f t="shared" si="68"/>
        <v>49</v>
      </c>
      <c r="E559">
        <f>IF(B559 &lt;= 5,VLOOKUP(C559,$R$3:$S$6,2,FALSE),0)</f>
        <v>0.9</v>
      </c>
      <c r="F559">
        <f t="shared" si="65"/>
        <v>44</v>
      </c>
      <c r="G559">
        <f t="shared" si="66"/>
        <v>1320</v>
      </c>
      <c r="H559">
        <f t="shared" si="69"/>
        <v>130020</v>
      </c>
      <c r="I559">
        <f t="shared" si="70"/>
        <v>0</v>
      </c>
      <c r="J559">
        <f t="shared" si="71"/>
        <v>67265</v>
      </c>
      <c r="K559">
        <f t="shared" si="67"/>
        <v>62755</v>
      </c>
    </row>
    <row r="560" spans="1:11" x14ac:dyDescent="0.25">
      <c r="A560" s="1">
        <v>45485</v>
      </c>
      <c r="B560" s="2">
        <f t="shared" si="64"/>
        <v>5</v>
      </c>
      <c r="C560" t="s">
        <v>4</v>
      </c>
      <c r="D560">
        <f t="shared" si="68"/>
        <v>49</v>
      </c>
      <c r="E560">
        <f>IF(B560 &lt;= 5,VLOOKUP(C560,$R$3:$S$6,2,FALSE),0)</f>
        <v>0.9</v>
      </c>
      <c r="F560">
        <f t="shared" si="65"/>
        <v>44</v>
      </c>
      <c r="G560">
        <f t="shared" si="66"/>
        <v>1320</v>
      </c>
      <c r="H560">
        <f t="shared" si="69"/>
        <v>131340</v>
      </c>
      <c r="I560">
        <f t="shared" si="70"/>
        <v>0</v>
      </c>
      <c r="J560">
        <f t="shared" si="71"/>
        <v>67265</v>
      </c>
      <c r="K560">
        <f t="shared" si="67"/>
        <v>64075</v>
      </c>
    </row>
    <row r="561" spans="1:11" x14ac:dyDescent="0.25">
      <c r="A561" s="1">
        <v>45486</v>
      </c>
      <c r="B561" s="2">
        <f t="shared" si="64"/>
        <v>6</v>
      </c>
      <c r="C561" t="s">
        <v>4</v>
      </c>
      <c r="D561">
        <f t="shared" si="68"/>
        <v>49</v>
      </c>
      <c r="E561">
        <f>IF(B561 &lt;= 5,VLOOKUP(C561,$R$3:$S$6,2,FALSE),0)</f>
        <v>0</v>
      </c>
      <c r="F561">
        <f t="shared" si="65"/>
        <v>0</v>
      </c>
      <c r="G561">
        <f t="shared" si="66"/>
        <v>0</v>
      </c>
      <c r="H561">
        <f t="shared" si="69"/>
        <v>131340</v>
      </c>
      <c r="I561">
        <f t="shared" si="70"/>
        <v>0</v>
      </c>
      <c r="J561">
        <f t="shared" si="71"/>
        <v>67265</v>
      </c>
      <c r="K561">
        <f t="shared" si="67"/>
        <v>64075</v>
      </c>
    </row>
    <row r="562" spans="1:11" x14ac:dyDescent="0.25">
      <c r="A562" s="1">
        <v>45487</v>
      </c>
      <c r="B562" s="2">
        <f t="shared" si="64"/>
        <v>7</v>
      </c>
      <c r="C562" t="s">
        <v>4</v>
      </c>
      <c r="D562">
        <f t="shared" si="68"/>
        <v>49</v>
      </c>
      <c r="E562">
        <f>IF(B562 &lt;= 5,VLOOKUP(C562,$R$3:$S$6,2,FALSE),0)</f>
        <v>0</v>
      </c>
      <c r="F562">
        <f t="shared" si="65"/>
        <v>0</v>
      </c>
      <c r="G562">
        <f t="shared" si="66"/>
        <v>0</v>
      </c>
      <c r="H562">
        <f t="shared" si="69"/>
        <v>131340</v>
      </c>
      <c r="I562">
        <f t="shared" si="70"/>
        <v>735</v>
      </c>
      <c r="J562">
        <f t="shared" si="71"/>
        <v>68000</v>
      </c>
      <c r="K562">
        <f t="shared" si="67"/>
        <v>63340</v>
      </c>
    </row>
    <row r="563" spans="1:11" x14ac:dyDescent="0.25">
      <c r="A563" s="1">
        <v>45488</v>
      </c>
      <c r="B563" s="2">
        <f t="shared" si="64"/>
        <v>1</v>
      </c>
      <c r="C563" t="s">
        <v>4</v>
      </c>
      <c r="D563">
        <f t="shared" si="68"/>
        <v>49</v>
      </c>
      <c r="E563">
        <f>IF(B563 &lt;= 5,VLOOKUP(C563,$R$3:$S$6,2,FALSE),0)</f>
        <v>0.9</v>
      </c>
      <c r="F563">
        <f t="shared" si="65"/>
        <v>44</v>
      </c>
      <c r="G563">
        <f t="shared" si="66"/>
        <v>1320</v>
      </c>
      <c r="H563">
        <f t="shared" si="69"/>
        <v>132660</v>
      </c>
      <c r="I563">
        <f t="shared" si="70"/>
        <v>0</v>
      </c>
      <c r="J563">
        <f t="shared" si="71"/>
        <v>68000</v>
      </c>
      <c r="K563">
        <f t="shared" si="67"/>
        <v>64660</v>
      </c>
    </row>
    <row r="564" spans="1:11" x14ac:dyDescent="0.25">
      <c r="A564" s="1">
        <v>45489</v>
      </c>
      <c r="B564" s="2">
        <f t="shared" si="64"/>
        <v>2</v>
      </c>
      <c r="C564" t="s">
        <v>4</v>
      </c>
      <c r="D564">
        <f t="shared" si="68"/>
        <v>49</v>
      </c>
      <c r="E564">
        <f>IF(B564 &lt;= 5,VLOOKUP(C564,$R$3:$S$6,2,FALSE),0)</f>
        <v>0.9</v>
      </c>
      <c r="F564">
        <f t="shared" si="65"/>
        <v>44</v>
      </c>
      <c r="G564">
        <f t="shared" si="66"/>
        <v>1320</v>
      </c>
      <c r="H564">
        <f t="shared" si="69"/>
        <v>133980</v>
      </c>
      <c r="I564">
        <f t="shared" si="70"/>
        <v>0</v>
      </c>
      <c r="J564">
        <f t="shared" si="71"/>
        <v>68000</v>
      </c>
      <c r="K564">
        <f t="shared" si="67"/>
        <v>65980</v>
      </c>
    </row>
    <row r="565" spans="1:11" x14ac:dyDescent="0.25">
      <c r="A565" s="1">
        <v>45490</v>
      </c>
      <c r="B565" s="2">
        <f t="shared" si="64"/>
        <v>3</v>
      </c>
      <c r="C565" t="s">
        <v>4</v>
      </c>
      <c r="D565">
        <f t="shared" si="68"/>
        <v>49</v>
      </c>
      <c r="E565">
        <f>IF(B565 &lt;= 5,VLOOKUP(C565,$R$3:$S$6,2,FALSE),0)</f>
        <v>0.9</v>
      </c>
      <c r="F565">
        <f t="shared" si="65"/>
        <v>44</v>
      </c>
      <c r="G565">
        <f t="shared" si="66"/>
        <v>1320</v>
      </c>
      <c r="H565">
        <f t="shared" si="69"/>
        <v>135300</v>
      </c>
      <c r="I565">
        <f t="shared" si="70"/>
        <v>0</v>
      </c>
      <c r="J565">
        <f t="shared" si="71"/>
        <v>68000</v>
      </c>
      <c r="K565">
        <f t="shared" si="67"/>
        <v>67300</v>
      </c>
    </row>
    <row r="566" spans="1:11" x14ac:dyDescent="0.25">
      <c r="A566" s="1">
        <v>45491</v>
      </c>
      <c r="B566" s="2">
        <f t="shared" si="64"/>
        <v>4</v>
      </c>
      <c r="C566" t="s">
        <v>4</v>
      </c>
      <c r="D566">
        <f t="shared" si="68"/>
        <v>49</v>
      </c>
      <c r="E566">
        <f>IF(B566 &lt;= 5,VLOOKUP(C566,$R$3:$S$6,2,FALSE),0)</f>
        <v>0.9</v>
      </c>
      <c r="F566">
        <f t="shared" si="65"/>
        <v>44</v>
      </c>
      <c r="G566">
        <f t="shared" si="66"/>
        <v>1320</v>
      </c>
      <c r="H566">
        <f t="shared" si="69"/>
        <v>136620</v>
      </c>
      <c r="I566">
        <f t="shared" si="70"/>
        <v>0</v>
      </c>
      <c r="J566">
        <f t="shared" si="71"/>
        <v>68000</v>
      </c>
      <c r="K566">
        <f t="shared" si="67"/>
        <v>68620</v>
      </c>
    </row>
    <row r="567" spans="1:11" x14ac:dyDescent="0.25">
      <c r="A567" s="1">
        <v>45492</v>
      </c>
      <c r="B567" s="2">
        <f t="shared" si="64"/>
        <v>5</v>
      </c>
      <c r="C567" t="s">
        <v>4</v>
      </c>
      <c r="D567">
        <f t="shared" si="68"/>
        <v>49</v>
      </c>
      <c r="E567">
        <f>IF(B567 &lt;= 5,VLOOKUP(C567,$R$3:$S$6,2,FALSE),0)</f>
        <v>0.9</v>
      </c>
      <c r="F567">
        <f t="shared" si="65"/>
        <v>44</v>
      </c>
      <c r="G567">
        <f t="shared" si="66"/>
        <v>1320</v>
      </c>
      <c r="H567">
        <f t="shared" si="69"/>
        <v>137940</v>
      </c>
      <c r="I567">
        <f t="shared" si="70"/>
        <v>0</v>
      </c>
      <c r="J567">
        <f t="shared" si="71"/>
        <v>68000</v>
      </c>
      <c r="K567">
        <f t="shared" si="67"/>
        <v>69940</v>
      </c>
    </row>
    <row r="568" spans="1:11" x14ac:dyDescent="0.25">
      <c r="A568" s="1">
        <v>45493</v>
      </c>
      <c r="B568" s="2">
        <f t="shared" si="64"/>
        <v>6</v>
      </c>
      <c r="C568" t="s">
        <v>4</v>
      </c>
      <c r="D568">
        <f t="shared" si="68"/>
        <v>49</v>
      </c>
      <c r="E568">
        <f>IF(B568 &lt;= 5,VLOOKUP(C568,$R$3:$S$6,2,FALSE),0)</f>
        <v>0</v>
      </c>
      <c r="F568">
        <f t="shared" si="65"/>
        <v>0</v>
      </c>
      <c r="G568">
        <f t="shared" si="66"/>
        <v>0</v>
      </c>
      <c r="H568">
        <f t="shared" si="69"/>
        <v>137940</v>
      </c>
      <c r="I568">
        <f t="shared" si="70"/>
        <v>0</v>
      </c>
      <c r="J568">
        <f t="shared" si="71"/>
        <v>68000</v>
      </c>
      <c r="K568">
        <f t="shared" si="67"/>
        <v>69940</v>
      </c>
    </row>
    <row r="569" spans="1:11" x14ac:dyDescent="0.25">
      <c r="A569" s="1">
        <v>45494</v>
      </c>
      <c r="B569" s="2">
        <f t="shared" si="64"/>
        <v>7</v>
      </c>
      <c r="C569" t="s">
        <v>4</v>
      </c>
      <c r="D569">
        <f t="shared" si="68"/>
        <v>49</v>
      </c>
      <c r="E569">
        <f>IF(B569 &lt;= 5,VLOOKUP(C569,$R$3:$S$6,2,FALSE),0)</f>
        <v>0</v>
      </c>
      <c r="F569">
        <f t="shared" si="65"/>
        <v>0</v>
      </c>
      <c r="G569">
        <f t="shared" si="66"/>
        <v>0</v>
      </c>
      <c r="H569">
        <f t="shared" si="69"/>
        <v>137940</v>
      </c>
      <c r="I569">
        <f t="shared" si="70"/>
        <v>735</v>
      </c>
      <c r="J569">
        <f t="shared" si="71"/>
        <v>68735</v>
      </c>
      <c r="K569">
        <f t="shared" si="67"/>
        <v>69205</v>
      </c>
    </row>
    <row r="570" spans="1:11" x14ac:dyDescent="0.25">
      <c r="A570" s="1">
        <v>45495</v>
      </c>
      <c r="B570" s="2">
        <f t="shared" si="64"/>
        <v>1</v>
      </c>
      <c r="C570" t="s">
        <v>4</v>
      </c>
      <c r="D570">
        <f t="shared" si="68"/>
        <v>49</v>
      </c>
      <c r="E570">
        <f>IF(B570 &lt;= 5,VLOOKUP(C570,$R$3:$S$6,2,FALSE),0)</f>
        <v>0.9</v>
      </c>
      <c r="F570">
        <f t="shared" si="65"/>
        <v>44</v>
      </c>
      <c r="G570">
        <f t="shared" si="66"/>
        <v>1320</v>
      </c>
      <c r="H570">
        <f t="shared" si="69"/>
        <v>139260</v>
      </c>
      <c r="I570">
        <f t="shared" si="70"/>
        <v>0</v>
      </c>
      <c r="J570">
        <f t="shared" si="71"/>
        <v>68735</v>
      </c>
      <c r="K570">
        <f t="shared" si="67"/>
        <v>70525</v>
      </c>
    </row>
    <row r="571" spans="1:11" x14ac:dyDescent="0.25">
      <c r="A571" s="1">
        <v>45496</v>
      </c>
      <c r="B571" s="2">
        <f t="shared" si="64"/>
        <v>2</v>
      </c>
      <c r="C571" t="s">
        <v>4</v>
      </c>
      <c r="D571">
        <f t="shared" si="68"/>
        <v>49</v>
      </c>
      <c r="E571">
        <f>IF(B571 &lt;= 5,VLOOKUP(C571,$R$3:$S$6,2,FALSE),0)</f>
        <v>0.9</v>
      </c>
      <c r="F571">
        <f t="shared" si="65"/>
        <v>44</v>
      </c>
      <c r="G571">
        <f t="shared" si="66"/>
        <v>1320</v>
      </c>
      <c r="H571">
        <f t="shared" si="69"/>
        <v>140580</v>
      </c>
      <c r="I571">
        <f t="shared" si="70"/>
        <v>0</v>
      </c>
      <c r="J571">
        <f t="shared" si="71"/>
        <v>68735</v>
      </c>
      <c r="K571">
        <f t="shared" si="67"/>
        <v>71845</v>
      </c>
    </row>
    <row r="572" spans="1:11" x14ac:dyDescent="0.25">
      <c r="A572" s="1">
        <v>45497</v>
      </c>
      <c r="B572" s="2">
        <f t="shared" si="64"/>
        <v>3</v>
      </c>
      <c r="C572" t="s">
        <v>4</v>
      </c>
      <c r="D572">
        <f t="shared" si="68"/>
        <v>49</v>
      </c>
      <c r="E572">
        <f>IF(B572 &lt;= 5,VLOOKUP(C572,$R$3:$S$6,2,FALSE),0)</f>
        <v>0.9</v>
      </c>
      <c r="F572">
        <f t="shared" si="65"/>
        <v>44</v>
      </c>
      <c r="G572">
        <f t="shared" si="66"/>
        <v>1320</v>
      </c>
      <c r="H572">
        <f t="shared" si="69"/>
        <v>141900</v>
      </c>
      <c r="I572">
        <f t="shared" si="70"/>
        <v>0</v>
      </c>
      <c r="J572">
        <f t="shared" si="71"/>
        <v>68735</v>
      </c>
      <c r="K572">
        <f t="shared" si="67"/>
        <v>73165</v>
      </c>
    </row>
    <row r="573" spans="1:11" x14ac:dyDescent="0.25">
      <c r="A573" s="1">
        <v>45498</v>
      </c>
      <c r="B573" s="2">
        <f t="shared" si="64"/>
        <v>4</v>
      </c>
      <c r="C573" t="s">
        <v>4</v>
      </c>
      <c r="D573">
        <f t="shared" si="68"/>
        <v>49</v>
      </c>
      <c r="E573">
        <f>IF(B573 &lt;= 5,VLOOKUP(C573,$R$3:$S$6,2,FALSE),0)</f>
        <v>0.9</v>
      </c>
      <c r="F573">
        <f t="shared" si="65"/>
        <v>44</v>
      </c>
      <c r="G573">
        <f t="shared" si="66"/>
        <v>1320</v>
      </c>
      <c r="H573">
        <f t="shared" si="69"/>
        <v>143220</v>
      </c>
      <c r="I573">
        <f t="shared" si="70"/>
        <v>0</v>
      </c>
      <c r="J573">
        <f t="shared" si="71"/>
        <v>68735</v>
      </c>
      <c r="K573">
        <f t="shared" si="67"/>
        <v>74485</v>
      </c>
    </row>
    <row r="574" spans="1:11" x14ac:dyDescent="0.25">
      <c r="A574" s="1">
        <v>45499</v>
      </c>
      <c r="B574" s="2">
        <f t="shared" si="64"/>
        <v>5</v>
      </c>
      <c r="C574" t="s">
        <v>4</v>
      </c>
      <c r="D574">
        <f t="shared" si="68"/>
        <v>49</v>
      </c>
      <c r="E574">
        <f>IF(B574 &lt;= 5,VLOOKUP(C574,$R$3:$S$6,2,FALSE),0)</f>
        <v>0.9</v>
      </c>
      <c r="F574">
        <f t="shared" si="65"/>
        <v>44</v>
      </c>
      <c r="G574">
        <f t="shared" si="66"/>
        <v>1320</v>
      </c>
      <c r="H574">
        <f t="shared" si="69"/>
        <v>144540</v>
      </c>
      <c r="I574">
        <f t="shared" si="70"/>
        <v>0</v>
      </c>
      <c r="J574">
        <f t="shared" si="71"/>
        <v>68735</v>
      </c>
      <c r="K574">
        <f t="shared" si="67"/>
        <v>75805</v>
      </c>
    </row>
    <row r="575" spans="1:11" x14ac:dyDescent="0.25">
      <c r="A575" s="1">
        <v>45500</v>
      </c>
      <c r="B575" s="2">
        <f t="shared" si="64"/>
        <v>6</v>
      </c>
      <c r="C575" t="s">
        <v>4</v>
      </c>
      <c r="D575">
        <f t="shared" si="68"/>
        <v>49</v>
      </c>
      <c r="E575">
        <f>IF(B575 &lt;= 5,VLOOKUP(C575,$R$3:$S$6,2,FALSE),0)</f>
        <v>0</v>
      </c>
      <c r="F575">
        <f t="shared" si="65"/>
        <v>0</v>
      </c>
      <c r="G575">
        <f t="shared" si="66"/>
        <v>0</v>
      </c>
      <c r="H575">
        <f t="shared" si="69"/>
        <v>144540</v>
      </c>
      <c r="I575">
        <f t="shared" si="70"/>
        <v>0</v>
      </c>
      <c r="J575">
        <f t="shared" si="71"/>
        <v>68735</v>
      </c>
      <c r="K575">
        <f t="shared" si="67"/>
        <v>75805</v>
      </c>
    </row>
    <row r="576" spans="1:11" x14ac:dyDescent="0.25">
      <c r="A576" s="1">
        <v>45501</v>
      </c>
      <c r="B576" s="2">
        <f t="shared" si="64"/>
        <v>7</v>
      </c>
      <c r="C576" t="s">
        <v>4</v>
      </c>
      <c r="D576">
        <f t="shared" si="68"/>
        <v>49</v>
      </c>
      <c r="E576">
        <f>IF(B576 &lt;= 5,VLOOKUP(C576,$R$3:$S$6,2,FALSE),0)</f>
        <v>0</v>
      </c>
      <c r="F576">
        <f t="shared" si="65"/>
        <v>0</v>
      </c>
      <c r="G576">
        <f t="shared" si="66"/>
        <v>0</v>
      </c>
      <c r="H576">
        <f t="shared" si="69"/>
        <v>144540</v>
      </c>
      <c r="I576">
        <f t="shared" si="70"/>
        <v>735</v>
      </c>
      <c r="J576">
        <f t="shared" si="71"/>
        <v>69470</v>
      </c>
      <c r="K576">
        <f t="shared" si="67"/>
        <v>75070</v>
      </c>
    </row>
    <row r="577" spans="1:11" x14ac:dyDescent="0.25">
      <c r="A577" s="1">
        <v>45502</v>
      </c>
      <c r="B577" s="2">
        <f t="shared" si="64"/>
        <v>1</v>
      </c>
      <c r="C577" t="s">
        <v>4</v>
      </c>
      <c r="D577">
        <f t="shared" si="68"/>
        <v>49</v>
      </c>
      <c r="E577">
        <f>IF(B577 &lt;= 5,VLOOKUP(C577,$R$3:$S$6,2,FALSE),0)</f>
        <v>0.9</v>
      </c>
      <c r="F577">
        <f t="shared" si="65"/>
        <v>44</v>
      </c>
      <c r="G577">
        <f t="shared" si="66"/>
        <v>1320</v>
      </c>
      <c r="H577">
        <f t="shared" si="69"/>
        <v>145860</v>
      </c>
      <c r="I577">
        <f t="shared" si="70"/>
        <v>0</v>
      </c>
      <c r="J577">
        <f t="shared" si="71"/>
        <v>69470</v>
      </c>
      <c r="K577">
        <f t="shared" si="67"/>
        <v>76390</v>
      </c>
    </row>
    <row r="578" spans="1:11" x14ac:dyDescent="0.25">
      <c r="A578" s="1">
        <v>45503</v>
      </c>
      <c r="B578" s="2">
        <f t="shared" si="64"/>
        <v>2</v>
      </c>
      <c r="C578" t="s">
        <v>4</v>
      </c>
      <c r="D578">
        <f t="shared" si="68"/>
        <v>49</v>
      </c>
      <c r="E578">
        <f>IF(B578 &lt;= 5,VLOOKUP(C578,$R$3:$S$6,2,FALSE),0)</f>
        <v>0.9</v>
      </c>
      <c r="F578">
        <f t="shared" si="65"/>
        <v>44</v>
      </c>
      <c r="G578">
        <f t="shared" si="66"/>
        <v>1320</v>
      </c>
      <c r="H578">
        <f t="shared" si="69"/>
        <v>147180</v>
      </c>
      <c r="I578">
        <f t="shared" si="70"/>
        <v>0</v>
      </c>
      <c r="J578">
        <f t="shared" si="71"/>
        <v>69470</v>
      </c>
      <c r="K578">
        <f t="shared" si="67"/>
        <v>77710</v>
      </c>
    </row>
    <row r="579" spans="1:11" x14ac:dyDescent="0.25">
      <c r="A579" s="1">
        <v>45504</v>
      </c>
      <c r="B579" s="2">
        <f t="shared" ref="B579:B642" si="72">WEEKDAY(A579,2)</f>
        <v>3</v>
      </c>
      <c r="C579" t="s">
        <v>4</v>
      </c>
      <c r="D579">
        <f t="shared" si="68"/>
        <v>49</v>
      </c>
      <c r="E579">
        <f>IF(B579 &lt;= 5,VLOOKUP(C579,$R$3:$S$6,2,FALSE),0)</f>
        <v>0.9</v>
      </c>
      <c r="F579">
        <f t="shared" ref="F579:F642" si="73">ROUNDDOWN(D579*E579,0)</f>
        <v>44</v>
      </c>
      <c r="G579">
        <f t="shared" ref="G579:G642" si="74">IF(B579&lt;=5,F579*$Q$9,0)</f>
        <v>1320</v>
      </c>
      <c r="H579">
        <f t="shared" si="69"/>
        <v>148500</v>
      </c>
      <c r="I579">
        <f t="shared" si="70"/>
        <v>0</v>
      </c>
      <c r="J579">
        <f t="shared" si="71"/>
        <v>69470</v>
      </c>
      <c r="K579">
        <f t="shared" ref="K579:K642" si="75">H579-J579</f>
        <v>79030</v>
      </c>
    </row>
    <row r="580" spans="1:11" x14ac:dyDescent="0.25">
      <c r="A580" s="1">
        <v>45505</v>
      </c>
      <c r="B580" s="2">
        <f t="shared" si="72"/>
        <v>4</v>
      </c>
      <c r="C580" t="s">
        <v>4</v>
      </c>
      <c r="D580">
        <f t="shared" ref="D580:D643" si="76">IF(AND(MONTH(A580)&lt;&gt;MONTH(A579),K579&gt;=2400),D579+3,D579)</f>
        <v>52</v>
      </c>
      <c r="E580">
        <f>IF(B580 &lt;= 5,VLOOKUP(C580,$R$3:$S$6,2,FALSE),0)</f>
        <v>0.9</v>
      </c>
      <c r="F580">
        <f t="shared" si="73"/>
        <v>46</v>
      </c>
      <c r="G580">
        <f t="shared" si="74"/>
        <v>1380</v>
      </c>
      <c r="H580">
        <f t="shared" ref="H580:H643" si="77">H579+G580</f>
        <v>149880</v>
      </c>
      <c r="I580">
        <f t="shared" ref="I580:I643" si="78">IF(B580=7,D580*$Q$10,0) + IF(AND(MONTH(A580)&lt;&gt;MONTH(A579),K579&gt;=2400),2400,0)</f>
        <v>2400</v>
      </c>
      <c r="J580">
        <f t="shared" ref="J580:J643" si="79">J579+I580</f>
        <v>71870</v>
      </c>
      <c r="K580">
        <f t="shared" si="75"/>
        <v>78010</v>
      </c>
    </row>
    <row r="581" spans="1:11" x14ac:dyDescent="0.25">
      <c r="A581" s="1">
        <v>45506</v>
      </c>
      <c r="B581" s="2">
        <f t="shared" si="72"/>
        <v>5</v>
      </c>
      <c r="C581" t="s">
        <v>4</v>
      </c>
      <c r="D581">
        <f t="shared" si="76"/>
        <v>52</v>
      </c>
      <c r="E581">
        <f>IF(B581 &lt;= 5,VLOOKUP(C581,$R$3:$S$6,2,FALSE),0)</f>
        <v>0.9</v>
      </c>
      <c r="F581">
        <f t="shared" si="73"/>
        <v>46</v>
      </c>
      <c r="G581">
        <f t="shared" si="74"/>
        <v>1380</v>
      </c>
      <c r="H581">
        <f t="shared" si="77"/>
        <v>151260</v>
      </c>
      <c r="I581">
        <f t="shared" si="78"/>
        <v>0</v>
      </c>
      <c r="J581">
        <f t="shared" si="79"/>
        <v>71870</v>
      </c>
      <c r="K581">
        <f t="shared" si="75"/>
        <v>79390</v>
      </c>
    </row>
    <row r="582" spans="1:11" x14ac:dyDescent="0.25">
      <c r="A582" s="1">
        <v>45507</v>
      </c>
      <c r="B582" s="2">
        <f t="shared" si="72"/>
        <v>6</v>
      </c>
      <c r="C582" t="s">
        <v>4</v>
      </c>
      <c r="D582">
        <f t="shared" si="76"/>
        <v>52</v>
      </c>
      <c r="E582">
        <f>IF(B582 &lt;= 5,VLOOKUP(C582,$R$3:$S$6,2,FALSE),0)</f>
        <v>0</v>
      </c>
      <c r="F582">
        <f t="shared" si="73"/>
        <v>0</v>
      </c>
      <c r="G582">
        <f t="shared" si="74"/>
        <v>0</v>
      </c>
      <c r="H582">
        <f t="shared" si="77"/>
        <v>151260</v>
      </c>
      <c r="I582">
        <f t="shared" si="78"/>
        <v>0</v>
      </c>
      <c r="J582">
        <f t="shared" si="79"/>
        <v>71870</v>
      </c>
      <c r="K582">
        <f t="shared" si="75"/>
        <v>79390</v>
      </c>
    </row>
    <row r="583" spans="1:11" x14ac:dyDescent="0.25">
      <c r="A583" s="1">
        <v>45508</v>
      </c>
      <c r="B583" s="2">
        <f t="shared" si="72"/>
        <v>7</v>
      </c>
      <c r="C583" t="s">
        <v>4</v>
      </c>
      <c r="D583">
        <f t="shared" si="76"/>
        <v>52</v>
      </c>
      <c r="E583">
        <f>IF(B583 &lt;= 5,VLOOKUP(C583,$R$3:$S$6,2,FALSE),0)</f>
        <v>0</v>
      </c>
      <c r="F583">
        <f t="shared" si="73"/>
        <v>0</v>
      </c>
      <c r="G583">
        <f t="shared" si="74"/>
        <v>0</v>
      </c>
      <c r="H583">
        <f t="shared" si="77"/>
        <v>151260</v>
      </c>
      <c r="I583">
        <f t="shared" si="78"/>
        <v>780</v>
      </c>
      <c r="J583">
        <f t="shared" si="79"/>
        <v>72650</v>
      </c>
      <c r="K583">
        <f t="shared" si="75"/>
        <v>78610</v>
      </c>
    </row>
    <row r="584" spans="1:11" x14ac:dyDescent="0.25">
      <c r="A584" s="1">
        <v>45509</v>
      </c>
      <c r="B584" s="2">
        <f t="shared" si="72"/>
        <v>1</v>
      </c>
      <c r="C584" t="s">
        <v>4</v>
      </c>
      <c r="D584">
        <f t="shared" si="76"/>
        <v>52</v>
      </c>
      <c r="E584">
        <f>IF(B584 &lt;= 5,VLOOKUP(C584,$R$3:$S$6,2,FALSE),0)</f>
        <v>0.9</v>
      </c>
      <c r="F584">
        <f t="shared" si="73"/>
        <v>46</v>
      </c>
      <c r="G584">
        <f t="shared" si="74"/>
        <v>1380</v>
      </c>
      <c r="H584">
        <f t="shared" si="77"/>
        <v>152640</v>
      </c>
      <c r="I584">
        <f t="shared" si="78"/>
        <v>0</v>
      </c>
      <c r="J584">
        <f t="shared" si="79"/>
        <v>72650</v>
      </c>
      <c r="K584">
        <f t="shared" si="75"/>
        <v>79990</v>
      </c>
    </row>
    <row r="585" spans="1:11" x14ac:dyDescent="0.25">
      <c r="A585" s="1">
        <v>45510</v>
      </c>
      <c r="B585" s="2">
        <f t="shared" si="72"/>
        <v>2</v>
      </c>
      <c r="C585" t="s">
        <v>4</v>
      </c>
      <c r="D585">
        <f t="shared" si="76"/>
        <v>52</v>
      </c>
      <c r="E585">
        <f>IF(B585 &lt;= 5,VLOOKUP(C585,$R$3:$S$6,2,FALSE),0)</f>
        <v>0.9</v>
      </c>
      <c r="F585">
        <f t="shared" si="73"/>
        <v>46</v>
      </c>
      <c r="G585">
        <f t="shared" si="74"/>
        <v>1380</v>
      </c>
      <c r="H585">
        <f t="shared" si="77"/>
        <v>154020</v>
      </c>
      <c r="I585">
        <f t="shared" si="78"/>
        <v>0</v>
      </c>
      <c r="J585">
        <f t="shared" si="79"/>
        <v>72650</v>
      </c>
      <c r="K585">
        <f t="shared" si="75"/>
        <v>81370</v>
      </c>
    </row>
    <row r="586" spans="1:11" x14ac:dyDescent="0.25">
      <c r="A586" s="1">
        <v>45511</v>
      </c>
      <c r="B586" s="2">
        <f t="shared" si="72"/>
        <v>3</v>
      </c>
      <c r="C586" t="s">
        <v>4</v>
      </c>
      <c r="D586">
        <f t="shared" si="76"/>
        <v>52</v>
      </c>
      <c r="E586">
        <f>IF(B586 &lt;= 5,VLOOKUP(C586,$R$3:$S$6,2,FALSE),0)</f>
        <v>0.9</v>
      </c>
      <c r="F586">
        <f t="shared" si="73"/>
        <v>46</v>
      </c>
      <c r="G586">
        <f t="shared" si="74"/>
        <v>1380</v>
      </c>
      <c r="H586">
        <f t="shared" si="77"/>
        <v>155400</v>
      </c>
      <c r="I586">
        <f t="shared" si="78"/>
        <v>0</v>
      </c>
      <c r="J586">
        <f t="shared" si="79"/>
        <v>72650</v>
      </c>
      <c r="K586">
        <f t="shared" si="75"/>
        <v>82750</v>
      </c>
    </row>
    <row r="587" spans="1:11" x14ac:dyDescent="0.25">
      <c r="A587" s="1">
        <v>45512</v>
      </c>
      <c r="B587" s="2">
        <f t="shared" si="72"/>
        <v>4</v>
      </c>
      <c r="C587" t="s">
        <v>4</v>
      </c>
      <c r="D587">
        <f t="shared" si="76"/>
        <v>52</v>
      </c>
      <c r="E587">
        <f>IF(B587 &lt;= 5,VLOOKUP(C587,$R$3:$S$6,2,FALSE),0)</f>
        <v>0.9</v>
      </c>
      <c r="F587">
        <f t="shared" si="73"/>
        <v>46</v>
      </c>
      <c r="G587">
        <f t="shared" si="74"/>
        <v>1380</v>
      </c>
      <c r="H587">
        <f t="shared" si="77"/>
        <v>156780</v>
      </c>
      <c r="I587">
        <f t="shared" si="78"/>
        <v>0</v>
      </c>
      <c r="J587">
        <f t="shared" si="79"/>
        <v>72650</v>
      </c>
      <c r="K587">
        <f t="shared" si="75"/>
        <v>84130</v>
      </c>
    </row>
    <row r="588" spans="1:11" x14ac:dyDescent="0.25">
      <c r="A588" s="1">
        <v>45513</v>
      </c>
      <c r="B588" s="2">
        <f t="shared" si="72"/>
        <v>5</v>
      </c>
      <c r="C588" t="s">
        <v>4</v>
      </c>
      <c r="D588">
        <f t="shared" si="76"/>
        <v>52</v>
      </c>
      <c r="E588">
        <f>IF(B588 &lt;= 5,VLOOKUP(C588,$R$3:$S$6,2,FALSE),0)</f>
        <v>0.9</v>
      </c>
      <c r="F588">
        <f t="shared" si="73"/>
        <v>46</v>
      </c>
      <c r="G588">
        <f t="shared" si="74"/>
        <v>1380</v>
      </c>
      <c r="H588">
        <f t="shared" si="77"/>
        <v>158160</v>
      </c>
      <c r="I588">
        <f t="shared" si="78"/>
        <v>0</v>
      </c>
      <c r="J588">
        <f t="shared" si="79"/>
        <v>72650</v>
      </c>
      <c r="K588">
        <f t="shared" si="75"/>
        <v>85510</v>
      </c>
    </row>
    <row r="589" spans="1:11" x14ac:dyDescent="0.25">
      <c r="A589" s="1">
        <v>45514</v>
      </c>
      <c r="B589" s="2">
        <f t="shared" si="72"/>
        <v>6</v>
      </c>
      <c r="C589" t="s">
        <v>4</v>
      </c>
      <c r="D589">
        <f t="shared" si="76"/>
        <v>52</v>
      </c>
      <c r="E589">
        <f>IF(B589 &lt;= 5,VLOOKUP(C589,$R$3:$S$6,2,FALSE),0)</f>
        <v>0</v>
      </c>
      <c r="F589">
        <f t="shared" si="73"/>
        <v>0</v>
      </c>
      <c r="G589">
        <f t="shared" si="74"/>
        <v>0</v>
      </c>
      <c r="H589">
        <f t="shared" si="77"/>
        <v>158160</v>
      </c>
      <c r="I589">
        <f t="shared" si="78"/>
        <v>0</v>
      </c>
      <c r="J589">
        <f t="shared" si="79"/>
        <v>72650</v>
      </c>
      <c r="K589">
        <f t="shared" si="75"/>
        <v>85510</v>
      </c>
    </row>
    <row r="590" spans="1:11" x14ac:dyDescent="0.25">
      <c r="A590" s="1">
        <v>45515</v>
      </c>
      <c r="B590" s="2">
        <f t="shared" si="72"/>
        <v>7</v>
      </c>
      <c r="C590" t="s">
        <v>4</v>
      </c>
      <c r="D590">
        <f t="shared" si="76"/>
        <v>52</v>
      </c>
      <c r="E590">
        <f>IF(B590 &lt;= 5,VLOOKUP(C590,$R$3:$S$6,2,FALSE),0)</f>
        <v>0</v>
      </c>
      <c r="F590">
        <f t="shared" si="73"/>
        <v>0</v>
      </c>
      <c r="G590">
        <f t="shared" si="74"/>
        <v>0</v>
      </c>
      <c r="H590">
        <f t="shared" si="77"/>
        <v>158160</v>
      </c>
      <c r="I590">
        <f t="shared" si="78"/>
        <v>780</v>
      </c>
      <c r="J590">
        <f t="shared" si="79"/>
        <v>73430</v>
      </c>
      <c r="K590">
        <f t="shared" si="75"/>
        <v>84730</v>
      </c>
    </row>
    <row r="591" spans="1:11" x14ac:dyDescent="0.25">
      <c r="A591" s="1">
        <v>45516</v>
      </c>
      <c r="B591" s="2">
        <f t="shared" si="72"/>
        <v>1</v>
      </c>
      <c r="C591" t="s">
        <v>4</v>
      </c>
      <c r="D591">
        <f t="shared" si="76"/>
        <v>52</v>
      </c>
      <c r="E591">
        <f>IF(B591 &lt;= 5,VLOOKUP(C591,$R$3:$S$6,2,FALSE),0)</f>
        <v>0.9</v>
      </c>
      <c r="F591">
        <f t="shared" si="73"/>
        <v>46</v>
      </c>
      <c r="G591">
        <f t="shared" si="74"/>
        <v>1380</v>
      </c>
      <c r="H591">
        <f t="shared" si="77"/>
        <v>159540</v>
      </c>
      <c r="I591">
        <f t="shared" si="78"/>
        <v>0</v>
      </c>
      <c r="J591">
        <f t="shared" si="79"/>
        <v>73430</v>
      </c>
      <c r="K591">
        <f t="shared" si="75"/>
        <v>86110</v>
      </c>
    </row>
    <row r="592" spans="1:11" x14ac:dyDescent="0.25">
      <c r="A592" s="1">
        <v>45517</v>
      </c>
      <c r="B592" s="2">
        <f t="shared" si="72"/>
        <v>2</v>
      </c>
      <c r="C592" t="s">
        <v>4</v>
      </c>
      <c r="D592">
        <f t="shared" si="76"/>
        <v>52</v>
      </c>
      <c r="E592">
        <f>IF(B592 &lt;= 5,VLOOKUP(C592,$R$3:$S$6,2,FALSE),0)</f>
        <v>0.9</v>
      </c>
      <c r="F592">
        <f t="shared" si="73"/>
        <v>46</v>
      </c>
      <c r="G592">
        <f t="shared" si="74"/>
        <v>1380</v>
      </c>
      <c r="H592">
        <f t="shared" si="77"/>
        <v>160920</v>
      </c>
      <c r="I592">
        <f t="shared" si="78"/>
        <v>0</v>
      </c>
      <c r="J592">
        <f t="shared" si="79"/>
        <v>73430</v>
      </c>
      <c r="K592">
        <f t="shared" si="75"/>
        <v>87490</v>
      </c>
    </row>
    <row r="593" spans="1:11" x14ac:dyDescent="0.25">
      <c r="A593" s="1">
        <v>45518</v>
      </c>
      <c r="B593" s="2">
        <f t="shared" si="72"/>
        <v>3</v>
      </c>
      <c r="C593" t="s">
        <v>4</v>
      </c>
      <c r="D593">
        <f t="shared" si="76"/>
        <v>52</v>
      </c>
      <c r="E593">
        <f>IF(B593 &lt;= 5,VLOOKUP(C593,$R$3:$S$6,2,FALSE),0)</f>
        <v>0.9</v>
      </c>
      <c r="F593">
        <f t="shared" si="73"/>
        <v>46</v>
      </c>
      <c r="G593">
        <f t="shared" si="74"/>
        <v>1380</v>
      </c>
      <c r="H593">
        <f t="shared" si="77"/>
        <v>162300</v>
      </c>
      <c r="I593">
        <f t="shared" si="78"/>
        <v>0</v>
      </c>
      <c r="J593">
        <f t="shared" si="79"/>
        <v>73430</v>
      </c>
      <c r="K593">
        <f t="shared" si="75"/>
        <v>88870</v>
      </c>
    </row>
    <row r="594" spans="1:11" x14ac:dyDescent="0.25">
      <c r="A594" s="1">
        <v>45519</v>
      </c>
      <c r="B594" s="2">
        <f t="shared" si="72"/>
        <v>4</v>
      </c>
      <c r="C594" t="s">
        <v>4</v>
      </c>
      <c r="D594">
        <f t="shared" si="76"/>
        <v>52</v>
      </c>
      <c r="E594">
        <f>IF(B594 &lt;= 5,VLOOKUP(C594,$R$3:$S$6,2,FALSE),0)</f>
        <v>0.9</v>
      </c>
      <c r="F594">
        <f t="shared" si="73"/>
        <v>46</v>
      </c>
      <c r="G594">
        <f t="shared" si="74"/>
        <v>1380</v>
      </c>
      <c r="H594">
        <f t="shared" si="77"/>
        <v>163680</v>
      </c>
      <c r="I594">
        <f t="shared" si="78"/>
        <v>0</v>
      </c>
      <c r="J594">
        <f t="shared" si="79"/>
        <v>73430</v>
      </c>
      <c r="K594">
        <f t="shared" si="75"/>
        <v>90250</v>
      </c>
    </row>
    <row r="595" spans="1:11" x14ac:dyDescent="0.25">
      <c r="A595" s="1">
        <v>45520</v>
      </c>
      <c r="B595" s="2">
        <f t="shared" si="72"/>
        <v>5</v>
      </c>
      <c r="C595" t="s">
        <v>4</v>
      </c>
      <c r="D595">
        <f t="shared" si="76"/>
        <v>52</v>
      </c>
      <c r="E595">
        <f>IF(B595 &lt;= 5,VLOOKUP(C595,$R$3:$S$6,2,FALSE),0)</f>
        <v>0.9</v>
      </c>
      <c r="F595">
        <f t="shared" si="73"/>
        <v>46</v>
      </c>
      <c r="G595">
        <f t="shared" si="74"/>
        <v>1380</v>
      </c>
      <c r="H595">
        <f t="shared" si="77"/>
        <v>165060</v>
      </c>
      <c r="I595">
        <f t="shared" si="78"/>
        <v>0</v>
      </c>
      <c r="J595">
        <f t="shared" si="79"/>
        <v>73430</v>
      </c>
      <c r="K595">
        <f t="shared" si="75"/>
        <v>91630</v>
      </c>
    </row>
    <row r="596" spans="1:11" x14ac:dyDescent="0.25">
      <c r="A596" s="1">
        <v>45521</v>
      </c>
      <c r="B596" s="2">
        <f t="shared" si="72"/>
        <v>6</v>
      </c>
      <c r="C596" t="s">
        <v>4</v>
      </c>
      <c r="D596">
        <f t="shared" si="76"/>
        <v>52</v>
      </c>
      <c r="E596">
        <f>IF(B596 &lt;= 5,VLOOKUP(C596,$R$3:$S$6,2,FALSE),0)</f>
        <v>0</v>
      </c>
      <c r="F596">
        <f t="shared" si="73"/>
        <v>0</v>
      </c>
      <c r="G596">
        <f t="shared" si="74"/>
        <v>0</v>
      </c>
      <c r="H596">
        <f t="shared" si="77"/>
        <v>165060</v>
      </c>
      <c r="I596">
        <f t="shared" si="78"/>
        <v>0</v>
      </c>
      <c r="J596">
        <f t="shared" si="79"/>
        <v>73430</v>
      </c>
      <c r="K596">
        <f t="shared" si="75"/>
        <v>91630</v>
      </c>
    </row>
    <row r="597" spans="1:11" x14ac:dyDescent="0.25">
      <c r="A597" s="1">
        <v>45522</v>
      </c>
      <c r="B597" s="2">
        <f t="shared" si="72"/>
        <v>7</v>
      </c>
      <c r="C597" t="s">
        <v>4</v>
      </c>
      <c r="D597">
        <f t="shared" si="76"/>
        <v>52</v>
      </c>
      <c r="E597">
        <f>IF(B597 &lt;= 5,VLOOKUP(C597,$R$3:$S$6,2,FALSE),0)</f>
        <v>0</v>
      </c>
      <c r="F597">
        <f t="shared" si="73"/>
        <v>0</v>
      </c>
      <c r="G597">
        <f t="shared" si="74"/>
        <v>0</v>
      </c>
      <c r="H597">
        <f t="shared" si="77"/>
        <v>165060</v>
      </c>
      <c r="I597">
        <f t="shared" si="78"/>
        <v>780</v>
      </c>
      <c r="J597">
        <f t="shared" si="79"/>
        <v>74210</v>
      </c>
      <c r="K597">
        <f t="shared" si="75"/>
        <v>90850</v>
      </c>
    </row>
    <row r="598" spans="1:11" x14ac:dyDescent="0.25">
      <c r="A598" s="1">
        <v>45523</v>
      </c>
      <c r="B598" s="2">
        <f t="shared" si="72"/>
        <v>1</v>
      </c>
      <c r="C598" t="s">
        <v>4</v>
      </c>
      <c r="D598">
        <f t="shared" si="76"/>
        <v>52</v>
      </c>
      <c r="E598">
        <f>IF(B598 &lt;= 5,VLOOKUP(C598,$R$3:$S$6,2,FALSE),0)</f>
        <v>0.9</v>
      </c>
      <c r="F598">
        <f t="shared" si="73"/>
        <v>46</v>
      </c>
      <c r="G598">
        <f t="shared" si="74"/>
        <v>1380</v>
      </c>
      <c r="H598">
        <f t="shared" si="77"/>
        <v>166440</v>
      </c>
      <c r="I598">
        <f t="shared" si="78"/>
        <v>0</v>
      </c>
      <c r="J598">
        <f t="shared" si="79"/>
        <v>74210</v>
      </c>
      <c r="K598">
        <f t="shared" si="75"/>
        <v>92230</v>
      </c>
    </row>
    <row r="599" spans="1:11" x14ac:dyDescent="0.25">
      <c r="A599" s="1">
        <v>45524</v>
      </c>
      <c r="B599" s="2">
        <f t="shared" si="72"/>
        <v>2</v>
      </c>
      <c r="C599" t="s">
        <v>4</v>
      </c>
      <c r="D599">
        <f t="shared" si="76"/>
        <v>52</v>
      </c>
      <c r="E599">
        <f>IF(B599 &lt;= 5,VLOOKUP(C599,$R$3:$S$6,2,FALSE),0)</f>
        <v>0.9</v>
      </c>
      <c r="F599">
        <f t="shared" si="73"/>
        <v>46</v>
      </c>
      <c r="G599">
        <f t="shared" si="74"/>
        <v>1380</v>
      </c>
      <c r="H599">
        <f t="shared" si="77"/>
        <v>167820</v>
      </c>
      <c r="I599">
        <f t="shared" si="78"/>
        <v>0</v>
      </c>
      <c r="J599">
        <f t="shared" si="79"/>
        <v>74210</v>
      </c>
      <c r="K599">
        <f t="shared" si="75"/>
        <v>93610</v>
      </c>
    </row>
    <row r="600" spans="1:11" x14ac:dyDescent="0.25">
      <c r="A600" s="1">
        <v>45525</v>
      </c>
      <c r="B600" s="2">
        <f t="shared" si="72"/>
        <v>3</v>
      </c>
      <c r="C600" t="s">
        <v>4</v>
      </c>
      <c r="D600">
        <f t="shared" si="76"/>
        <v>52</v>
      </c>
      <c r="E600">
        <f>IF(B600 &lt;= 5,VLOOKUP(C600,$R$3:$S$6,2,FALSE),0)</f>
        <v>0.9</v>
      </c>
      <c r="F600">
        <f t="shared" si="73"/>
        <v>46</v>
      </c>
      <c r="G600">
        <f t="shared" si="74"/>
        <v>1380</v>
      </c>
      <c r="H600">
        <f t="shared" si="77"/>
        <v>169200</v>
      </c>
      <c r="I600">
        <f t="shared" si="78"/>
        <v>0</v>
      </c>
      <c r="J600">
        <f t="shared" si="79"/>
        <v>74210</v>
      </c>
      <c r="K600">
        <f t="shared" si="75"/>
        <v>94990</v>
      </c>
    </row>
    <row r="601" spans="1:11" x14ac:dyDescent="0.25">
      <c r="A601" s="1">
        <v>45526</v>
      </c>
      <c r="B601" s="2">
        <f t="shared" si="72"/>
        <v>4</v>
      </c>
      <c r="C601" t="s">
        <v>4</v>
      </c>
      <c r="D601">
        <f t="shared" si="76"/>
        <v>52</v>
      </c>
      <c r="E601">
        <f>IF(B601 &lt;= 5,VLOOKUP(C601,$R$3:$S$6,2,FALSE),0)</f>
        <v>0.9</v>
      </c>
      <c r="F601">
        <f t="shared" si="73"/>
        <v>46</v>
      </c>
      <c r="G601">
        <f t="shared" si="74"/>
        <v>1380</v>
      </c>
      <c r="H601">
        <f t="shared" si="77"/>
        <v>170580</v>
      </c>
      <c r="I601">
        <f t="shared" si="78"/>
        <v>0</v>
      </c>
      <c r="J601">
        <f t="shared" si="79"/>
        <v>74210</v>
      </c>
      <c r="K601">
        <f t="shared" si="75"/>
        <v>96370</v>
      </c>
    </row>
    <row r="602" spans="1:11" x14ac:dyDescent="0.25">
      <c r="A602" s="1">
        <v>45527</v>
      </c>
      <c r="B602" s="2">
        <f t="shared" si="72"/>
        <v>5</v>
      </c>
      <c r="C602" t="s">
        <v>4</v>
      </c>
      <c r="D602">
        <f t="shared" si="76"/>
        <v>52</v>
      </c>
      <c r="E602">
        <f>IF(B602 &lt;= 5,VLOOKUP(C602,$R$3:$S$6,2,FALSE),0)</f>
        <v>0.9</v>
      </c>
      <c r="F602">
        <f t="shared" si="73"/>
        <v>46</v>
      </c>
      <c r="G602">
        <f t="shared" si="74"/>
        <v>1380</v>
      </c>
      <c r="H602">
        <f t="shared" si="77"/>
        <v>171960</v>
      </c>
      <c r="I602">
        <f t="shared" si="78"/>
        <v>0</v>
      </c>
      <c r="J602">
        <f t="shared" si="79"/>
        <v>74210</v>
      </c>
      <c r="K602">
        <f t="shared" si="75"/>
        <v>97750</v>
      </c>
    </row>
    <row r="603" spans="1:11" x14ac:dyDescent="0.25">
      <c r="A603" s="1">
        <v>45528</v>
      </c>
      <c r="B603" s="2">
        <f t="shared" si="72"/>
        <v>6</v>
      </c>
      <c r="C603" t="s">
        <v>4</v>
      </c>
      <c r="D603">
        <f t="shared" si="76"/>
        <v>52</v>
      </c>
      <c r="E603">
        <f>IF(B603 &lt;= 5,VLOOKUP(C603,$R$3:$S$6,2,FALSE),0)</f>
        <v>0</v>
      </c>
      <c r="F603">
        <f t="shared" si="73"/>
        <v>0</v>
      </c>
      <c r="G603">
        <f t="shared" si="74"/>
        <v>0</v>
      </c>
      <c r="H603">
        <f t="shared" si="77"/>
        <v>171960</v>
      </c>
      <c r="I603">
        <f t="shared" si="78"/>
        <v>0</v>
      </c>
      <c r="J603">
        <f t="shared" si="79"/>
        <v>74210</v>
      </c>
      <c r="K603">
        <f t="shared" si="75"/>
        <v>97750</v>
      </c>
    </row>
    <row r="604" spans="1:11" x14ac:dyDescent="0.25">
      <c r="A604" s="1">
        <v>45529</v>
      </c>
      <c r="B604" s="2">
        <f t="shared" si="72"/>
        <v>7</v>
      </c>
      <c r="C604" t="s">
        <v>4</v>
      </c>
      <c r="D604">
        <f t="shared" si="76"/>
        <v>52</v>
      </c>
      <c r="E604">
        <f>IF(B604 &lt;= 5,VLOOKUP(C604,$R$3:$S$6,2,FALSE),0)</f>
        <v>0</v>
      </c>
      <c r="F604">
        <f t="shared" si="73"/>
        <v>0</v>
      </c>
      <c r="G604">
        <f t="shared" si="74"/>
        <v>0</v>
      </c>
      <c r="H604">
        <f t="shared" si="77"/>
        <v>171960</v>
      </c>
      <c r="I604">
        <f t="shared" si="78"/>
        <v>780</v>
      </c>
      <c r="J604">
        <f t="shared" si="79"/>
        <v>74990</v>
      </c>
      <c r="K604">
        <f t="shared" si="75"/>
        <v>96970</v>
      </c>
    </row>
    <row r="605" spans="1:11" x14ac:dyDescent="0.25">
      <c r="A605" s="1">
        <v>45530</v>
      </c>
      <c r="B605" s="2">
        <f t="shared" si="72"/>
        <v>1</v>
      </c>
      <c r="C605" t="s">
        <v>4</v>
      </c>
      <c r="D605">
        <f t="shared" si="76"/>
        <v>52</v>
      </c>
      <c r="E605">
        <f>IF(B605 &lt;= 5,VLOOKUP(C605,$R$3:$S$6,2,FALSE),0)</f>
        <v>0.9</v>
      </c>
      <c r="F605">
        <f t="shared" si="73"/>
        <v>46</v>
      </c>
      <c r="G605">
        <f t="shared" si="74"/>
        <v>1380</v>
      </c>
      <c r="H605">
        <f t="shared" si="77"/>
        <v>173340</v>
      </c>
      <c r="I605">
        <f t="shared" si="78"/>
        <v>0</v>
      </c>
      <c r="J605">
        <f t="shared" si="79"/>
        <v>74990</v>
      </c>
      <c r="K605">
        <f t="shared" si="75"/>
        <v>98350</v>
      </c>
    </row>
    <row r="606" spans="1:11" x14ac:dyDescent="0.25">
      <c r="A606" s="1">
        <v>45531</v>
      </c>
      <c r="B606" s="2">
        <f t="shared" si="72"/>
        <v>2</v>
      </c>
      <c r="C606" t="s">
        <v>4</v>
      </c>
      <c r="D606">
        <f t="shared" si="76"/>
        <v>52</v>
      </c>
      <c r="E606">
        <f>IF(B606 &lt;= 5,VLOOKUP(C606,$R$3:$S$6,2,FALSE),0)</f>
        <v>0.9</v>
      </c>
      <c r="F606">
        <f t="shared" si="73"/>
        <v>46</v>
      </c>
      <c r="G606">
        <f t="shared" si="74"/>
        <v>1380</v>
      </c>
      <c r="H606">
        <f t="shared" si="77"/>
        <v>174720</v>
      </c>
      <c r="I606">
        <f t="shared" si="78"/>
        <v>0</v>
      </c>
      <c r="J606">
        <f t="shared" si="79"/>
        <v>74990</v>
      </c>
      <c r="K606">
        <f t="shared" si="75"/>
        <v>99730</v>
      </c>
    </row>
    <row r="607" spans="1:11" x14ac:dyDescent="0.25">
      <c r="A607" s="1">
        <v>45532</v>
      </c>
      <c r="B607" s="2">
        <f t="shared" si="72"/>
        <v>3</v>
      </c>
      <c r="C607" t="s">
        <v>4</v>
      </c>
      <c r="D607">
        <f t="shared" si="76"/>
        <v>52</v>
      </c>
      <c r="E607">
        <f>IF(B607 &lt;= 5,VLOOKUP(C607,$R$3:$S$6,2,FALSE),0)</f>
        <v>0.9</v>
      </c>
      <c r="F607">
        <f t="shared" si="73"/>
        <v>46</v>
      </c>
      <c r="G607">
        <f t="shared" si="74"/>
        <v>1380</v>
      </c>
      <c r="H607">
        <f t="shared" si="77"/>
        <v>176100</v>
      </c>
      <c r="I607">
        <f t="shared" si="78"/>
        <v>0</v>
      </c>
      <c r="J607">
        <f t="shared" si="79"/>
        <v>74990</v>
      </c>
      <c r="K607">
        <f t="shared" si="75"/>
        <v>101110</v>
      </c>
    </row>
    <row r="608" spans="1:11" x14ac:dyDescent="0.25">
      <c r="A608" s="1">
        <v>45533</v>
      </c>
      <c r="B608" s="2">
        <f t="shared" si="72"/>
        <v>4</v>
      </c>
      <c r="C608" t="s">
        <v>4</v>
      </c>
      <c r="D608">
        <f t="shared" si="76"/>
        <v>52</v>
      </c>
      <c r="E608">
        <f>IF(B608 &lt;= 5,VLOOKUP(C608,$R$3:$S$6,2,FALSE),0)</f>
        <v>0.9</v>
      </c>
      <c r="F608">
        <f t="shared" si="73"/>
        <v>46</v>
      </c>
      <c r="G608">
        <f t="shared" si="74"/>
        <v>1380</v>
      </c>
      <c r="H608">
        <f t="shared" si="77"/>
        <v>177480</v>
      </c>
      <c r="I608">
        <f t="shared" si="78"/>
        <v>0</v>
      </c>
      <c r="J608">
        <f t="shared" si="79"/>
        <v>74990</v>
      </c>
      <c r="K608">
        <f t="shared" si="75"/>
        <v>102490</v>
      </c>
    </row>
    <row r="609" spans="1:11" x14ac:dyDescent="0.25">
      <c r="A609" s="1">
        <v>45534</v>
      </c>
      <c r="B609" s="2">
        <f t="shared" si="72"/>
        <v>5</v>
      </c>
      <c r="C609" t="s">
        <v>4</v>
      </c>
      <c r="D609">
        <f t="shared" si="76"/>
        <v>52</v>
      </c>
      <c r="E609">
        <f>IF(B609 &lt;= 5,VLOOKUP(C609,$R$3:$S$6,2,FALSE),0)</f>
        <v>0.9</v>
      </c>
      <c r="F609">
        <f t="shared" si="73"/>
        <v>46</v>
      </c>
      <c r="G609">
        <f t="shared" si="74"/>
        <v>1380</v>
      </c>
      <c r="H609">
        <f t="shared" si="77"/>
        <v>178860</v>
      </c>
      <c r="I609">
        <f t="shared" si="78"/>
        <v>0</v>
      </c>
      <c r="J609">
        <f t="shared" si="79"/>
        <v>74990</v>
      </c>
      <c r="K609">
        <f t="shared" si="75"/>
        <v>103870</v>
      </c>
    </row>
    <row r="610" spans="1:11" x14ac:dyDescent="0.25">
      <c r="A610" s="1">
        <v>45535</v>
      </c>
      <c r="B610" s="2">
        <f t="shared" si="72"/>
        <v>6</v>
      </c>
      <c r="C610" t="s">
        <v>4</v>
      </c>
      <c r="D610">
        <f t="shared" si="76"/>
        <v>52</v>
      </c>
      <c r="E610">
        <f>IF(B610 &lt;= 5,VLOOKUP(C610,$R$3:$S$6,2,FALSE),0)</f>
        <v>0</v>
      </c>
      <c r="F610">
        <f t="shared" si="73"/>
        <v>0</v>
      </c>
      <c r="G610">
        <f t="shared" si="74"/>
        <v>0</v>
      </c>
      <c r="H610">
        <f t="shared" si="77"/>
        <v>178860</v>
      </c>
      <c r="I610">
        <f t="shared" si="78"/>
        <v>0</v>
      </c>
      <c r="J610">
        <f t="shared" si="79"/>
        <v>74990</v>
      </c>
      <c r="K610">
        <f t="shared" si="75"/>
        <v>103870</v>
      </c>
    </row>
    <row r="611" spans="1:11" x14ac:dyDescent="0.25">
      <c r="A611" s="1">
        <v>45536</v>
      </c>
      <c r="B611" s="2">
        <f t="shared" si="72"/>
        <v>7</v>
      </c>
      <c r="C611" t="s">
        <v>4</v>
      </c>
      <c r="D611">
        <f t="shared" si="76"/>
        <v>55</v>
      </c>
      <c r="E611">
        <f>IF(B611 &lt;= 5,VLOOKUP(C611,$R$3:$S$6,2,FALSE),0)</f>
        <v>0</v>
      </c>
      <c r="F611">
        <f t="shared" si="73"/>
        <v>0</v>
      </c>
      <c r="G611">
        <f t="shared" si="74"/>
        <v>0</v>
      </c>
      <c r="H611">
        <f t="shared" si="77"/>
        <v>178860</v>
      </c>
      <c r="I611">
        <f t="shared" si="78"/>
        <v>3225</v>
      </c>
      <c r="J611">
        <f t="shared" si="79"/>
        <v>78215</v>
      </c>
      <c r="K611">
        <f t="shared" si="75"/>
        <v>100645</v>
      </c>
    </row>
    <row r="612" spans="1:11" x14ac:dyDescent="0.25">
      <c r="A612" s="1">
        <v>45537</v>
      </c>
      <c r="B612" s="2">
        <f t="shared" si="72"/>
        <v>1</v>
      </c>
      <c r="C612" t="s">
        <v>4</v>
      </c>
      <c r="D612">
        <f t="shared" si="76"/>
        <v>55</v>
      </c>
      <c r="E612">
        <f>IF(B612 &lt;= 5,VLOOKUP(C612,$R$3:$S$6,2,FALSE),0)</f>
        <v>0.9</v>
      </c>
      <c r="F612">
        <f t="shared" si="73"/>
        <v>49</v>
      </c>
      <c r="G612">
        <f t="shared" si="74"/>
        <v>1470</v>
      </c>
      <c r="H612">
        <f t="shared" si="77"/>
        <v>180330</v>
      </c>
      <c r="I612">
        <f t="shared" si="78"/>
        <v>0</v>
      </c>
      <c r="J612">
        <f t="shared" si="79"/>
        <v>78215</v>
      </c>
      <c r="K612">
        <f t="shared" si="75"/>
        <v>102115</v>
      </c>
    </row>
    <row r="613" spans="1:11" x14ac:dyDescent="0.25">
      <c r="A613" s="1">
        <v>45538</v>
      </c>
      <c r="B613" s="2">
        <f t="shared" si="72"/>
        <v>2</v>
      </c>
      <c r="C613" t="s">
        <v>4</v>
      </c>
      <c r="D613">
        <f t="shared" si="76"/>
        <v>55</v>
      </c>
      <c r="E613">
        <f>IF(B613 &lt;= 5,VLOOKUP(C613,$R$3:$S$6,2,FALSE),0)</f>
        <v>0.9</v>
      </c>
      <c r="F613">
        <f t="shared" si="73"/>
        <v>49</v>
      </c>
      <c r="G613">
        <f t="shared" si="74"/>
        <v>1470</v>
      </c>
      <c r="H613">
        <f t="shared" si="77"/>
        <v>181800</v>
      </c>
      <c r="I613">
        <f t="shared" si="78"/>
        <v>0</v>
      </c>
      <c r="J613">
        <f t="shared" si="79"/>
        <v>78215</v>
      </c>
      <c r="K613">
        <f t="shared" si="75"/>
        <v>103585</v>
      </c>
    </row>
    <row r="614" spans="1:11" x14ac:dyDescent="0.25">
      <c r="A614" s="1">
        <v>45539</v>
      </c>
      <c r="B614" s="2">
        <f t="shared" si="72"/>
        <v>3</v>
      </c>
      <c r="C614" t="s">
        <v>4</v>
      </c>
      <c r="D614">
        <f t="shared" si="76"/>
        <v>55</v>
      </c>
      <c r="E614">
        <f>IF(B614 &lt;= 5,VLOOKUP(C614,$R$3:$S$6,2,FALSE),0)</f>
        <v>0.9</v>
      </c>
      <c r="F614">
        <f t="shared" si="73"/>
        <v>49</v>
      </c>
      <c r="G614">
        <f t="shared" si="74"/>
        <v>1470</v>
      </c>
      <c r="H614">
        <f t="shared" si="77"/>
        <v>183270</v>
      </c>
      <c r="I614">
        <f t="shared" si="78"/>
        <v>0</v>
      </c>
      <c r="J614">
        <f t="shared" si="79"/>
        <v>78215</v>
      </c>
      <c r="K614">
        <f t="shared" si="75"/>
        <v>105055</v>
      </c>
    </row>
    <row r="615" spans="1:11" x14ac:dyDescent="0.25">
      <c r="A615" s="1">
        <v>45540</v>
      </c>
      <c r="B615" s="2">
        <f t="shared" si="72"/>
        <v>4</v>
      </c>
      <c r="C615" t="s">
        <v>4</v>
      </c>
      <c r="D615">
        <f t="shared" si="76"/>
        <v>55</v>
      </c>
      <c r="E615">
        <f>IF(B615 &lt;= 5,VLOOKUP(C615,$R$3:$S$6,2,FALSE),0)</f>
        <v>0.9</v>
      </c>
      <c r="F615">
        <f t="shared" si="73"/>
        <v>49</v>
      </c>
      <c r="G615">
        <f t="shared" si="74"/>
        <v>1470</v>
      </c>
      <c r="H615">
        <f t="shared" si="77"/>
        <v>184740</v>
      </c>
      <c r="I615">
        <f t="shared" si="78"/>
        <v>0</v>
      </c>
      <c r="J615">
        <f t="shared" si="79"/>
        <v>78215</v>
      </c>
      <c r="K615">
        <f t="shared" si="75"/>
        <v>106525</v>
      </c>
    </row>
    <row r="616" spans="1:11" x14ac:dyDescent="0.25">
      <c r="A616" s="1">
        <v>45541</v>
      </c>
      <c r="B616" s="2">
        <f t="shared" si="72"/>
        <v>5</v>
      </c>
      <c r="C616" t="s">
        <v>4</v>
      </c>
      <c r="D616">
        <f t="shared" si="76"/>
        <v>55</v>
      </c>
      <c r="E616">
        <f>IF(B616 &lt;= 5,VLOOKUP(C616,$R$3:$S$6,2,FALSE),0)</f>
        <v>0.9</v>
      </c>
      <c r="F616">
        <f t="shared" si="73"/>
        <v>49</v>
      </c>
      <c r="G616">
        <f t="shared" si="74"/>
        <v>1470</v>
      </c>
      <c r="H616">
        <f t="shared" si="77"/>
        <v>186210</v>
      </c>
      <c r="I616">
        <f t="shared" si="78"/>
        <v>0</v>
      </c>
      <c r="J616">
        <f t="shared" si="79"/>
        <v>78215</v>
      </c>
      <c r="K616">
        <f t="shared" si="75"/>
        <v>107995</v>
      </c>
    </row>
    <row r="617" spans="1:11" x14ac:dyDescent="0.25">
      <c r="A617" s="1">
        <v>45542</v>
      </c>
      <c r="B617" s="2">
        <f t="shared" si="72"/>
        <v>6</v>
      </c>
      <c r="C617" t="s">
        <v>4</v>
      </c>
      <c r="D617">
        <f t="shared" si="76"/>
        <v>55</v>
      </c>
      <c r="E617">
        <f>IF(B617 &lt;= 5,VLOOKUP(C617,$R$3:$S$6,2,FALSE),0)</f>
        <v>0</v>
      </c>
      <c r="F617">
        <f t="shared" si="73"/>
        <v>0</v>
      </c>
      <c r="G617">
        <f t="shared" si="74"/>
        <v>0</v>
      </c>
      <c r="H617">
        <f t="shared" si="77"/>
        <v>186210</v>
      </c>
      <c r="I617">
        <f t="shared" si="78"/>
        <v>0</v>
      </c>
      <c r="J617">
        <f t="shared" si="79"/>
        <v>78215</v>
      </c>
      <c r="K617">
        <f t="shared" si="75"/>
        <v>107995</v>
      </c>
    </row>
    <row r="618" spans="1:11" x14ac:dyDescent="0.25">
      <c r="A618" s="1">
        <v>45543</v>
      </c>
      <c r="B618" s="2">
        <f t="shared" si="72"/>
        <v>7</v>
      </c>
      <c r="C618" t="s">
        <v>4</v>
      </c>
      <c r="D618">
        <f t="shared" si="76"/>
        <v>55</v>
      </c>
      <c r="E618">
        <f>IF(B618 &lt;= 5,VLOOKUP(C618,$R$3:$S$6,2,FALSE),0)</f>
        <v>0</v>
      </c>
      <c r="F618">
        <f t="shared" si="73"/>
        <v>0</v>
      </c>
      <c r="G618">
        <f t="shared" si="74"/>
        <v>0</v>
      </c>
      <c r="H618">
        <f t="shared" si="77"/>
        <v>186210</v>
      </c>
      <c r="I618">
        <f t="shared" si="78"/>
        <v>825</v>
      </c>
      <c r="J618">
        <f t="shared" si="79"/>
        <v>79040</v>
      </c>
      <c r="K618">
        <f t="shared" si="75"/>
        <v>107170</v>
      </c>
    </row>
    <row r="619" spans="1:11" x14ac:dyDescent="0.25">
      <c r="A619" s="1">
        <v>45544</v>
      </c>
      <c r="B619" s="2">
        <f t="shared" si="72"/>
        <v>1</v>
      </c>
      <c r="C619" t="s">
        <v>4</v>
      </c>
      <c r="D619">
        <f t="shared" si="76"/>
        <v>55</v>
      </c>
      <c r="E619">
        <f>IF(B619 &lt;= 5,VLOOKUP(C619,$R$3:$S$6,2,FALSE),0)</f>
        <v>0.9</v>
      </c>
      <c r="F619">
        <f t="shared" si="73"/>
        <v>49</v>
      </c>
      <c r="G619">
        <f t="shared" si="74"/>
        <v>1470</v>
      </c>
      <c r="H619">
        <f t="shared" si="77"/>
        <v>187680</v>
      </c>
      <c r="I619">
        <f t="shared" si="78"/>
        <v>0</v>
      </c>
      <c r="J619">
        <f t="shared" si="79"/>
        <v>79040</v>
      </c>
      <c r="K619">
        <f t="shared" si="75"/>
        <v>108640</v>
      </c>
    </row>
    <row r="620" spans="1:11" x14ac:dyDescent="0.25">
      <c r="A620" s="1">
        <v>45545</v>
      </c>
      <c r="B620" s="2">
        <f t="shared" si="72"/>
        <v>2</v>
      </c>
      <c r="C620" t="s">
        <v>4</v>
      </c>
      <c r="D620">
        <f t="shared" si="76"/>
        <v>55</v>
      </c>
      <c r="E620">
        <f>IF(B620 &lt;= 5,VLOOKUP(C620,$R$3:$S$6,2,FALSE),0)</f>
        <v>0.9</v>
      </c>
      <c r="F620">
        <f t="shared" si="73"/>
        <v>49</v>
      </c>
      <c r="G620">
        <f t="shared" si="74"/>
        <v>1470</v>
      </c>
      <c r="H620">
        <f t="shared" si="77"/>
        <v>189150</v>
      </c>
      <c r="I620">
        <f t="shared" si="78"/>
        <v>0</v>
      </c>
      <c r="J620">
        <f t="shared" si="79"/>
        <v>79040</v>
      </c>
      <c r="K620">
        <f t="shared" si="75"/>
        <v>110110</v>
      </c>
    </row>
    <row r="621" spans="1:11" x14ac:dyDescent="0.25">
      <c r="A621" s="1">
        <v>45546</v>
      </c>
      <c r="B621" s="2">
        <f t="shared" si="72"/>
        <v>3</v>
      </c>
      <c r="C621" t="s">
        <v>4</v>
      </c>
      <c r="D621">
        <f t="shared" si="76"/>
        <v>55</v>
      </c>
      <c r="E621">
        <f>IF(B621 &lt;= 5,VLOOKUP(C621,$R$3:$S$6,2,FALSE),0)</f>
        <v>0.9</v>
      </c>
      <c r="F621">
        <f t="shared" si="73"/>
        <v>49</v>
      </c>
      <c r="G621">
        <f t="shared" si="74"/>
        <v>1470</v>
      </c>
      <c r="H621">
        <f t="shared" si="77"/>
        <v>190620</v>
      </c>
      <c r="I621">
        <f t="shared" si="78"/>
        <v>0</v>
      </c>
      <c r="J621">
        <f t="shared" si="79"/>
        <v>79040</v>
      </c>
      <c r="K621">
        <f t="shared" si="75"/>
        <v>111580</v>
      </c>
    </row>
    <row r="622" spans="1:11" x14ac:dyDescent="0.25">
      <c r="A622" s="1">
        <v>45547</v>
      </c>
      <c r="B622" s="2">
        <f t="shared" si="72"/>
        <v>4</v>
      </c>
      <c r="C622" t="s">
        <v>4</v>
      </c>
      <c r="D622">
        <f t="shared" si="76"/>
        <v>55</v>
      </c>
      <c r="E622">
        <f>IF(B622 &lt;= 5,VLOOKUP(C622,$R$3:$S$6,2,FALSE),0)</f>
        <v>0.9</v>
      </c>
      <c r="F622">
        <f t="shared" si="73"/>
        <v>49</v>
      </c>
      <c r="G622">
        <f t="shared" si="74"/>
        <v>1470</v>
      </c>
      <c r="H622">
        <f t="shared" si="77"/>
        <v>192090</v>
      </c>
      <c r="I622">
        <f t="shared" si="78"/>
        <v>0</v>
      </c>
      <c r="J622">
        <f t="shared" si="79"/>
        <v>79040</v>
      </c>
      <c r="K622">
        <f t="shared" si="75"/>
        <v>113050</v>
      </c>
    </row>
    <row r="623" spans="1:11" x14ac:dyDescent="0.25">
      <c r="A623" s="1">
        <v>45548</v>
      </c>
      <c r="B623" s="2">
        <f t="shared" si="72"/>
        <v>5</v>
      </c>
      <c r="C623" t="s">
        <v>4</v>
      </c>
      <c r="D623">
        <f t="shared" si="76"/>
        <v>55</v>
      </c>
      <c r="E623">
        <f>IF(B623 &lt;= 5,VLOOKUP(C623,$R$3:$S$6,2,FALSE),0)</f>
        <v>0.9</v>
      </c>
      <c r="F623">
        <f t="shared" si="73"/>
        <v>49</v>
      </c>
      <c r="G623">
        <f t="shared" si="74"/>
        <v>1470</v>
      </c>
      <c r="H623">
        <f t="shared" si="77"/>
        <v>193560</v>
      </c>
      <c r="I623">
        <f t="shared" si="78"/>
        <v>0</v>
      </c>
      <c r="J623">
        <f t="shared" si="79"/>
        <v>79040</v>
      </c>
      <c r="K623">
        <f t="shared" si="75"/>
        <v>114520</v>
      </c>
    </row>
    <row r="624" spans="1:11" x14ac:dyDescent="0.25">
      <c r="A624" s="1">
        <v>45549</v>
      </c>
      <c r="B624" s="2">
        <f t="shared" si="72"/>
        <v>6</v>
      </c>
      <c r="C624" t="s">
        <v>4</v>
      </c>
      <c r="D624">
        <f t="shared" si="76"/>
        <v>55</v>
      </c>
      <c r="E624">
        <f>IF(B624 &lt;= 5,VLOOKUP(C624,$R$3:$S$6,2,FALSE),0)</f>
        <v>0</v>
      </c>
      <c r="F624">
        <f t="shared" si="73"/>
        <v>0</v>
      </c>
      <c r="G624">
        <f t="shared" si="74"/>
        <v>0</v>
      </c>
      <c r="H624">
        <f t="shared" si="77"/>
        <v>193560</v>
      </c>
      <c r="I624">
        <f t="shared" si="78"/>
        <v>0</v>
      </c>
      <c r="J624">
        <f t="shared" si="79"/>
        <v>79040</v>
      </c>
      <c r="K624">
        <f t="shared" si="75"/>
        <v>114520</v>
      </c>
    </row>
    <row r="625" spans="1:11" x14ac:dyDescent="0.25">
      <c r="A625" s="1">
        <v>45550</v>
      </c>
      <c r="B625" s="2">
        <f t="shared" si="72"/>
        <v>7</v>
      </c>
      <c r="C625" t="s">
        <v>4</v>
      </c>
      <c r="D625">
        <f t="shared" si="76"/>
        <v>55</v>
      </c>
      <c r="E625">
        <f>IF(B625 &lt;= 5,VLOOKUP(C625,$R$3:$S$6,2,FALSE),0)</f>
        <v>0</v>
      </c>
      <c r="F625">
        <f t="shared" si="73"/>
        <v>0</v>
      </c>
      <c r="G625">
        <f t="shared" si="74"/>
        <v>0</v>
      </c>
      <c r="H625">
        <f t="shared" si="77"/>
        <v>193560</v>
      </c>
      <c r="I625">
        <f t="shared" si="78"/>
        <v>825</v>
      </c>
      <c r="J625">
        <f t="shared" si="79"/>
        <v>79865</v>
      </c>
      <c r="K625">
        <f t="shared" si="75"/>
        <v>113695</v>
      </c>
    </row>
    <row r="626" spans="1:11" x14ac:dyDescent="0.25">
      <c r="A626" s="1">
        <v>45551</v>
      </c>
      <c r="B626" s="2">
        <f t="shared" si="72"/>
        <v>1</v>
      </c>
      <c r="C626" t="s">
        <v>4</v>
      </c>
      <c r="D626">
        <f t="shared" si="76"/>
        <v>55</v>
      </c>
      <c r="E626">
        <f>IF(B626 &lt;= 5,VLOOKUP(C626,$R$3:$S$6,2,FALSE),0)</f>
        <v>0.9</v>
      </c>
      <c r="F626">
        <f t="shared" si="73"/>
        <v>49</v>
      </c>
      <c r="G626">
        <f t="shared" si="74"/>
        <v>1470</v>
      </c>
      <c r="H626">
        <f t="shared" si="77"/>
        <v>195030</v>
      </c>
      <c r="I626">
        <f t="shared" si="78"/>
        <v>0</v>
      </c>
      <c r="J626">
        <f t="shared" si="79"/>
        <v>79865</v>
      </c>
      <c r="K626">
        <f t="shared" si="75"/>
        <v>115165</v>
      </c>
    </row>
    <row r="627" spans="1:11" x14ac:dyDescent="0.25">
      <c r="A627" s="1">
        <v>45552</v>
      </c>
      <c r="B627" s="2">
        <f t="shared" si="72"/>
        <v>2</v>
      </c>
      <c r="C627" t="s">
        <v>4</v>
      </c>
      <c r="D627">
        <f t="shared" si="76"/>
        <v>55</v>
      </c>
      <c r="E627">
        <f>IF(B627 &lt;= 5,VLOOKUP(C627,$R$3:$S$6,2,FALSE),0)</f>
        <v>0.9</v>
      </c>
      <c r="F627">
        <f t="shared" si="73"/>
        <v>49</v>
      </c>
      <c r="G627">
        <f t="shared" si="74"/>
        <v>1470</v>
      </c>
      <c r="H627">
        <f t="shared" si="77"/>
        <v>196500</v>
      </c>
      <c r="I627">
        <f t="shared" si="78"/>
        <v>0</v>
      </c>
      <c r="J627">
        <f t="shared" si="79"/>
        <v>79865</v>
      </c>
      <c r="K627">
        <f t="shared" si="75"/>
        <v>116635</v>
      </c>
    </row>
    <row r="628" spans="1:11" x14ac:dyDescent="0.25">
      <c r="A628" s="1">
        <v>45553</v>
      </c>
      <c r="B628" s="2">
        <f t="shared" si="72"/>
        <v>3</v>
      </c>
      <c r="C628" t="s">
        <v>4</v>
      </c>
      <c r="D628">
        <f t="shared" si="76"/>
        <v>55</v>
      </c>
      <c r="E628">
        <f>IF(B628 &lt;= 5,VLOOKUP(C628,$R$3:$S$6,2,FALSE),0)</f>
        <v>0.9</v>
      </c>
      <c r="F628">
        <f t="shared" si="73"/>
        <v>49</v>
      </c>
      <c r="G628">
        <f t="shared" si="74"/>
        <v>1470</v>
      </c>
      <c r="H628">
        <f t="shared" si="77"/>
        <v>197970</v>
      </c>
      <c r="I628">
        <f t="shared" si="78"/>
        <v>0</v>
      </c>
      <c r="J628">
        <f t="shared" si="79"/>
        <v>79865</v>
      </c>
      <c r="K628">
        <f t="shared" si="75"/>
        <v>118105</v>
      </c>
    </row>
    <row r="629" spans="1:11" x14ac:dyDescent="0.25">
      <c r="A629" s="1">
        <v>45554</v>
      </c>
      <c r="B629" s="2">
        <f t="shared" si="72"/>
        <v>4</v>
      </c>
      <c r="C629" t="s">
        <v>4</v>
      </c>
      <c r="D629">
        <f t="shared" si="76"/>
        <v>55</v>
      </c>
      <c r="E629">
        <f>IF(B629 &lt;= 5,VLOOKUP(C629,$R$3:$S$6,2,FALSE),0)</f>
        <v>0.9</v>
      </c>
      <c r="F629">
        <f t="shared" si="73"/>
        <v>49</v>
      </c>
      <c r="G629">
        <f t="shared" si="74"/>
        <v>1470</v>
      </c>
      <c r="H629">
        <f t="shared" si="77"/>
        <v>199440</v>
      </c>
      <c r="I629">
        <f t="shared" si="78"/>
        <v>0</v>
      </c>
      <c r="J629">
        <f t="shared" si="79"/>
        <v>79865</v>
      </c>
      <c r="K629">
        <f t="shared" si="75"/>
        <v>119575</v>
      </c>
    </row>
    <row r="630" spans="1:11" x14ac:dyDescent="0.25">
      <c r="A630" s="1">
        <v>45555</v>
      </c>
      <c r="B630" s="2">
        <f t="shared" si="72"/>
        <v>5</v>
      </c>
      <c r="C630" t="s">
        <v>4</v>
      </c>
      <c r="D630">
        <f t="shared" si="76"/>
        <v>55</v>
      </c>
      <c r="E630">
        <f>IF(B630 &lt;= 5,VLOOKUP(C630,$R$3:$S$6,2,FALSE),0)</f>
        <v>0.9</v>
      </c>
      <c r="F630">
        <f t="shared" si="73"/>
        <v>49</v>
      </c>
      <c r="G630">
        <f t="shared" si="74"/>
        <v>1470</v>
      </c>
      <c r="H630">
        <f t="shared" si="77"/>
        <v>200910</v>
      </c>
      <c r="I630">
        <f t="shared" si="78"/>
        <v>0</v>
      </c>
      <c r="J630">
        <f t="shared" si="79"/>
        <v>79865</v>
      </c>
      <c r="K630">
        <f t="shared" si="75"/>
        <v>121045</v>
      </c>
    </row>
    <row r="631" spans="1:11" x14ac:dyDescent="0.25">
      <c r="A631" s="1">
        <v>45556</v>
      </c>
      <c r="B631" s="2">
        <f t="shared" si="72"/>
        <v>6</v>
      </c>
      <c r="C631" t="s">
        <v>4</v>
      </c>
      <c r="D631">
        <f t="shared" si="76"/>
        <v>55</v>
      </c>
      <c r="E631">
        <f>IF(B631 &lt;= 5,VLOOKUP(C631,$R$3:$S$6,2,FALSE),0)</f>
        <v>0</v>
      </c>
      <c r="F631">
        <f t="shared" si="73"/>
        <v>0</v>
      </c>
      <c r="G631">
        <f t="shared" si="74"/>
        <v>0</v>
      </c>
      <c r="H631">
        <f t="shared" si="77"/>
        <v>200910</v>
      </c>
      <c r="I631">
        <f t="shared" si="78"/>
        <v>0</v>
      </c>
      <c r="J631">
        <f t="shared" si="79"/>
        <v>79865</v>
      </c>
      <c r="K631">
        <f t="shared" si="75"/>
        <v>121045</v>
      </c>
    </row>
    <row r="632" spans="1:11" x14ac:dyDescent="0.25">
      <c r="A632" s="1">
        <v>45557</v>
      </c>
      <c r="B632" s="2">
        <f t="shared" si="72"/>
        <v>7</v>
      </c>
      <c r="C632" t="s">
        <v>4</v>
      </c>
      <c r="D632">
        <f t="shared" si="76"/>
        <v>55</v>
      </c>
      <c r="E632">
        <f>IF(B632 &lt;= 5,VLOOKUP(C632,$R$3:$S$6,2,FALSE),0)</f>
        <v>0</v>
      </c>
      <c r="F632">
        <f t="shared" si="73"/>
        <v>0</v>
      </c>
      <c r="G632">
        <f t="shared" si="74"/>
        <v>0</v>
      </c>
      <c r="H632">
        <f t="shared" si="77"/>
        <v>200910</v>
      </c>
      <c r="I632">
        <f t="shared" si="78"/>
        <v>825</v>
      </c>
      <c r="J632">
        <f t="shared" si="79"/>
        <v>80690</v>
      </c>
      <c r="K632">
        <f t="shared" si="75"/>
        <v>120220</v>
      </c>
    </row>
    <row r="633" spans="1:11" x14ac:dyDescent="0.25">
      <c r="A633" s="1">
        <v>45558</v>
      </c>
      <c r="B633" s="2">
        <f t="shared" si="72"/>
        <v>1</v>
      </c>
      <c r="C633" t="s">
        <v>5</v>
      </c>
      <c r="D633">
        <f t="shared" si="76"/>
        <v>55</v>
      </c>
      <c r="E633">
        <f>IF(B633 &lt;= 5,VLOOKUP(C633,$R$3:$S$6,2,FALSE),0)</f>
        <v>0.4</v>
      </c>
      <c r="F633">
        <f t="shared" si="73"/>
        <v>22</v>
      </c>
      <c r="G633">
        <f t="shared" si="74"/>
        <v>660</v>
      </c>
      <c r="H633">
        <f t="shared" si="77"/>
        <v>201570</v>
      </c>
      <c r="I633">
        <f t="shared" si="78"/>
        <v>0</v>
      </c>
      <c r="J633">
        <f t="shared" si="79"/>
        <v>80690</v>
      </c>
      <c r="K633">
        <f t="shared" si="75"/>
        <v>120880</v>
      </c>
    </row>
    <row r="634" spans="1:11" x14ac:dyDescent="0.25">
      <c r="A634" s="1">
        <v>45559</v>
      </c>
      <c r="B634" s="2">
        <f t="shared" si="72"/>
        <v>2</v>
      </c>
      <c r="C634" t="s">
        <v>5</v>
      </c>
      <c r="D634">
        <f t="shared" si="76"/>
        <v>55</v>
      </c>
      <c r="E634">
        <f>IF(B634 &lt;= 5,VLOOKUP(C634,$R$3:$S$6,2,FALSE),0)</f>
        <v>0.4</v>
      </c>
      <c r="F634">
        <f t="shared" si="73"/>
        <v>22</v>
      </c>
      <c r="G634">
        <f t="shared" si="74"/>
        <v>660</v>
      </c>
      <c r="H634">
        <f t="shared" si="77"/>
        <v>202230</v>
      </c>
      <c r="I634">
        <f t="shared" si="78"/>
        <v>0</v>
      </c>
      <c r="J634">
        <f t="shared" si="79"/>
        <v>80690</v>
      </c>
      <c r="K634">
        <f t="shared" si="75"/>
        <v>121540</v>
      </c>
    </row>
    <row r="635" spans="1:11" x14ac:dyDescent="0.25">
      <c r="A635" s="1">
        <v>45560</v>
      </c>
      <c r="B635" s="2">
        <f t="shared" si="72"/>
        <v>3</v>
      </c>
      <c r="C635" t="s">
        <v>5</v>
      </c>
      <c r="D635">
        <f t="shared" si="76"/>
        <v>55</v>
      </c>
      <c r="E635">
        <f>IF(B635 &lt;= 5,VLOOKUP(C635,$R$3:$S$6,2,FALSE),0)</f>
        <v>0.4</v>
      </c>
      <c r="F635">
        <f t="shared" si="73"/>
        <v>22</v>
      </c>
      <c r="G635">
        <f t="shared" si="74"/>
        <v>660</v>
      </c>
      <c r="H635">
        <f t="shared" si="77"/>
        <v>202890</v>
      </c>
      <c r="I635">
        <f t="shared" si="78"/>
        <v>0</v>
      </c>
      <c r="J635">
        <f t="shared" si="79"/>
        <v>80690</v>
      </c>
      <c r="K635">
        <f t="shared" si="75"/>
        <v>122200</v>
      </c>
    </row>
    <row r="636" spans="1:11" x14ac:dyDescent="0.25">
      <c r="A636" s="1">
        <v>45561</v>
      </c>
      <c r="B636" s="2">
        <f t="shared" si="72"/>
        <v>4</v>
      </c>
      <c r="C636" t="s">
        <v>5</v>
      </c>
      <c r="D636">
        <f t="shared" si="76"/>
        <v>55</v>
      </c>
      <c r="E636">
        <f>IF(B636 &lt;= 5,VLOOKUP(C636,$R$3:$S$6,2,FALSE),0)</f>
        <v>0.4</v>
      </c>
      <c r="F636">
        <f t="shared" si="73"/>
        <v>22</v>
      </c>
      <c r="G636">
        <f t="shared" si="74"/>
        <v>660</v>
      </c>
      <c r="H636">
        <f t="shared" si="77"/>
        <v>203550</v>
      </c>
      <c r="I636">
        <f t="shared" si="78"/>
        <v>0</v>
      </c>
      <c r="J636">
        <f t="shared" si="79"/>
        <v>80690</v>
      </c>
      <c r="K636">
        <f t="shared" si="75"/>
        <v>122860</v>
      </c>
    </row>
    <row r="637" spans="1:11" x14ac:dyDescent="0.25">
      <c r="A637" s="1">
        <v>45562</v>
      </c>
      <c r="B637" s="2">
        <f t="shared" si="72"/>
        <v>5</v>
      </c>
      <c r="C637" t="s">
        <v>5</v>
      </c>
      <c r="D637">
        <f t="shared" si="76"/>
        <v>55</v>
      </c>
      <c r="E637">
        <f>IF(B637 &lt;= 5,VLOOKUP(C637,$R$3:$S$6,2,FALSE),0)</f>
        <v>0.4</v>
      </c>
      <c r="F637">
        <f t="shared" si="73"/>
        <v>22</v>
      </c>
      <c r="G637">
        <f t="shared" si="74"/>
        <v>660</v>
      </c>
      <c r="H637">
        <f t="shared" si="77"/>
        <v>204210</v>
      </c>
      <c r="I637">
        <f t="shared" si="78"/>
        <v>0</v>
      </c>
      <c r="J637">
        <f t="shared" si="79"/>
        <v>80690</v>
      </c>
      <c r="K637">
        <f t="shared" si="75"/>
        <v>123520</v>
      </c>
    </row>
    <row r="638" spans="1:11" x14ac:dyDescent="0.25">
      <c r="A638" s="1">
        <v>45563</v>
      </c>
      <c r="B638" s="2">
        <f t="shared" si="72"/>
        <v>6</v>
      </c>
      <c r="C638" t="s">
        <v>5</v>
      </c>
      <c r="D638">
        <f t="shared" si="76"/>
        <v>55</v>
      </c>
      <c r="E638">
        <f>IF(B638 &lt;= 5,VLOOKUP(C638,$R$3:$S$6,2,FALSE),0)</f>
        <v>0</v>
      </c>
      <c r="F638">
        <f t="shared" si="73"/>
        <v>0</v>
      </c>
      <c r="G638">
        <f t="shared" si="74"/>
        <v>0</v>
      </c>
      <c r="H638">
        <f t="shared" si="77"/>
        <v>204210</v>
      </c>
      <c r="I638">
        <f t="shared" si="78"/>
        <v>0</v>
      </c>
      <c r="J638">
        <f t="shared" si="79"/>
        <v>80690</v>
      </c>
      <c r="K638">
        <f t="shared" si="75"/>
        <v>123520</v>
      </c>
    </row>
    <row r="639" spans="1:11" x14ac:dyDescent="0.25">
      <c r="A639" s="1">
        <v>45564</v>
      </c>
      <c r="B639" s="2">
        <f t="shared" si="72"/>
        <v>7</v>
      </c>
      <c r="C639" t="s">
        <v>5</v>
      </c>
      <c r="D639">
        <f t="shared" si="76"/>
        <v>55</v>
      </c>
      <c r="E639">
        <f>IF(B639 &lt;= 5,VLOOKUP(C639,$R$3:$S$6,2,FALSE),0)</f>
        <v>0</v>
      </c>
      <c r="F639">
        <f t="shared" si="73"/>
        <v>0</v>
      </c>
      <c r="G639">
        <f t="shared" si="74"/>
        <v>0</v>
      </c>
      <c r="H639">
        <f t="shared" si="77"/>
        <v>204210</v>
      </c>
      <c r="I639">
        <f t="shared" si="78"/>
        <v>825</v>
      </c>
      <c r="J639">
        <f t="shared" si="79"/>
        <v>81515</v>
      </c>
      <c r="K639">
        <f t="shared" si="75"/>
        <v>122695</v>
      </c>
    </row>
    <row r="640" spans="1:11" x14ac:dyDescent="0.25">
      <c r="A640" s="1">
        <v>45565</v>
      </c>
      <c r="B640" s="2">
        <f t="shared" si="72"/>
        <v>1</v>
      </c>
      <c r="C640" t="s">
        <v>5</v>
      </c>
      <c r="D640">
        <f t="shared" si="76"/>
        <v>55</v>
      </c>
      <c r="E640">
        <f>IF(B640 &lt;= 5,VLOOKUP(C640,$R$3:$S$6,2,FALSE),0)</f>
        <v>0.4</v>
      </c>
      <c r="F640">
        <f t="shared" si="73"/>
        <v>22</v>
      </c>
      <c r="G640">
        <f t="shared" si="74"/>
        <v>660</v>
      </c>
      <c r="H640">
        <f t="shared" si="77"/>
        <v>204870</v>
      </c>
      <c r="I640">
        <f t="shared" si="78"/>
        <v>0</v>
      </c>
      <c r="J640">
        <f t="shared" si="79"/>
        <v>81515</v>
      </c>
      <c r="K640">
        <f t="shared" si="75"/>
        <v>123355</v>
      </c>
    </row>
    <row r="641" spans="1:11" x14ac:dyDescent="0.25">
      <c r="A641" s="1">
        <v>45566</v>
      </c>
      <c r="B641" s="2">
        <f t="shared" si="72"/>
        <v>2</v>
      </c>
      <c r="C641" t="s">
        <v>5</v>
      </c>
      <c r="D641">
        <f t="shared" si="76"/>
        <v>58</v>
      </c>
      <c r="E641">
        <f>IF(B641 &lt;= 5,VLOOKUP(C641,$R$3:$S$6,2,FALSE),0)</f>
        <v>0.4</v>
      </c>
      <c r="F641">
        <f t="shared" si="73"/>
        <v>23</v>
      </c>
      <c r="G641">
        <f t="shared" si="74"/>
        <v>690</v>
      </c>
      <c r="H641">
        <f t="shared" si="77"/>
        <v>205560</v>
      </c>
      <c r="I641">
        <f t="shared" si="78"/>
        <v>2400</v>
      </c>
      <c r="J641">
        <f t="shared" si="79"/>
        <v>83915</v>
      </c>
      <c r="K641">
        <f t="shared" si="75"/>
        <v>121645</v>
      </c>
    </row>
    <row r="642" spans="1:11" x14ac:dyDescent="0.25">
      <c r="A642" s="1">
        <v>45567</v>
      </c>
      <c r="B642" s="2">
        <f t="shared" si="72"/>
        <v>3</v>
      </c>
      <c r="C642" t="s">
        <v>5</v>
      </c>
      <c r="D642">
        <f t="shared" si="76"/>
        <v>58</v>
      </c>
      <c r="E642">
        <f>IF(B642 &lt;= 5,VLOOKUP(C642,$R$3:$S$6,2,FALSE),0)</f>
        <v>0.4</v>
      </c>
      <c r="F642">
        <f t="shared" si="73"/>
        <v>23</v>
      </c>
      <c r="G642">
        <f t="shared" si="74"/>
        <v>690</v>
      </c>
      <c r="H642">
        <f t="shared" si="77"/>
        <v>206250</v>
      </c>
      <c r="I642">
        <f t="shared" si="78"/>
        <v>0</v>
      </c>
      <c r="J642">
        <f t="shared" si="79"/>
        <v>83915</v>
      </c>
      <c r="K642">
        <f t="shared" si="75"/>
        <v>122335</v>
      </c>
    </row>
    <row r="643" spans="1:11" x14ac:dyDescent="0.25">
      <c r="A643" s="1">
        <v>45568</v>
      </c>
      <c r="B643" s="2">
        <f t="shared" ref="B643:B706" si="80">WEEKDAY(A643,2)</f>
        <v>4</v>
      </c>
      <c r="C643" t="s">
        <v>5</v>
      </c>
      <c r="D643">
        <f t="shared" si="76"/>
        <v>58</v>
      </c>
      <c r="E643">
        <f>IF(B643 &lt;= 5,VLOOKUP(C643,$R$3:$S$6,2,FALSE),0)</f>
        <v>0.4</v>
      </c>
      <c r="F643">
        <f t="shared" ref="F643:F706" si="81">ROUNDDOWN(D643*E643,0)</f>
        <v>23</v>
      </c>
      <c r="G643">
        <f t="shared" ref="G643:G706" si="82">IF(B643&lt;=5,F643*$Q$9,0)</f>
        <v>690</v>
      </c>
      <c r="H643">
        <f t="shared" si="77"/>
        <v>206940</v>
      </c>
      <c r="I643">
        <f t="shared" si="78"/>
        <v>0</v>
      </c>
      <c r="J643">
        <f t="shared" si="79"/>
        <v>83915</v>
      </c>
      <c r="K643">
        <f t="shared" ref="K643:K706" si="83">H643-J643</f>
        <v>123025</v>
      </c>
    </row>
    <row r="644" spans="1:11" x14ac:dyDescent="0.25">
      <c r="A644" s="1">
        <v>45569</v>
      </c>
      <c r="B644" s="2">
        <f t="shared" si="80"/>
        <v>5</v>
      </c>
      <c r="C644" t="s">
        <v>5</v>
      </c>
      <c r="D644">
        <f t="shared" ref="D644:D707" si="84">IF(AND(MONTH(A644)&lt;&gt;MONTH(A643),K643&gt;=2400),D643+3,D643)</f>
        <v>58</v>
      </c>
      <c r="E644">
        <f>IF(B644 &lt;= 5,VLOOKUP(C644,$R$3:$S$6,2,FALSE),0)</f>
        <v>0.4</v>
      </c>
      <c r="F644">
        <f t="shared" si="81"/>
        <v>23</v>
      </c>
      <c r="G644">
        <f t="shared" si="82"/>
        <v>690</v>
      </c>
      <c r="H644">
        <f t="shared" ref="H644:H707" si="85">H643+G644</f>
        <v>207630</v>
      </c>
      <c r="I644">
        <f t="shared" ref="I644:I707" si="86">IF(B644=7,D644*$Q$10,0) + IF(AND(MONTH(A644)&lt;&gt;MONTH(A643),K643&gt;=2400),2400,0)</f>
        <v>0</v>
      </c>
      <c r="J644">
        <f t="shared" ref="J644:J707" si="87">J643+I644</f>
        <v>83915</v>
      </c>
      <c r="K644">
        <f t="shared" si="83"/>
        <v>123715</v>
      </c>
    </row>
    <row r="645" spans="1:11" x14ac:dyDescent="0.25">
      <c r="A645" s="1">
        <v>45570</v>
      </c>
      <c r="B645" s="2">
        <f t="shared" si="80"/>
        <v>6</v>
      </c>
      <c r="C645" t="s">
        <v>5</v>
      </c>
      <c r="D645">
        <f t="shared" si="84"/>
        <v>58</v>
      </c>
      <c r="E645">
        <f>IF(B645 &lt;= 5,VLOOKUP(C645,$R$3:$S$6,2,FALSE),0)</f>
        <v>0</v>
      </c>
      <c r="F645">
        <f t="shared" si="81"/>
        <v>0</v>
      </c>
      <c r="G645">
        <f t="shared" si="82"/>
        <v>0</v>
      </c>
      <c r="H645">
        <f t="shared" si="85"/>
        <v>207630</v>
      </c>
      <c r="I645">
        <f t="shared" si="86"/>
        <v>0</v>
      </c>
      <c r="J645">
        <f t="shared" si="87"/>
        <v>83915</v>
      </c>
      <c r="K645">
        <f t="shared" si="83"/>
        <v>123715</v>
      </c>
    </row>
    <row r="646" spans="1:11" x14ac:dyDescent="0.25">
      <c r="A646" s="1">
        <v>45571</v>
      </c>
      <c r="B646" s="2">
        <f t="shared" si="80"/>
        <v>7</v>
      </c>
      <c r="C646" t="s">
        <v>5</v>
      </c>
      <c r="D646">
        <f t="shared" si="84"/>
        <v>58</v>
      </c>
      <c r="E646">
        <f>IF(B646 &lt;= 5,VLOOKUP(C646,$R$3:$S$6,2,FALSE),0)</f>
        <v>0</v>
      </c>
      <c r="F646">
        <f t="shared" si="81"/>
        <v>0</v>
      </c>
      <c r="G646">
        <f t="shared" si="82"/>
        <v>0</v>
      </c>
      <c r="H646">
        <f t="shared" si="85"/>
        <v>207630</v>
      </c>
      <c r="I646">
        <f t="shared" si="86"/>
        <v>870</v>
      </c>
      <c r="J646">
        <f t="shared" si="87"/>
        <v>84785</v>
      </c>
      <c r="K646">
        <f t="shared" si="83"/>
        <v>122845</v>
      </c>
    </row>
    <row r="647" spans="1:11" x14ac:dyDescent="0.25">
      <c r="A647" s="1">
        <v>45572</v>
      </c>
      <c r="B647" s="2">
        <f t="shared" si="80"/>
        <v>1</v>
      </c>
      <c r="C647" t="s">
        <v>5</v>
      </c>
      <c r="D647">
        <f t="shared" si="84"/>
        <v>58</v>
      </c>
      <c r="E647">
        <f>IF(B647 &lt;= 5,VLOOKUP(C647,$R$3:$S$6,2,FALSE),0)</f>
        <v>0.4</v>
      </c>
      <c r="F647">
        <f t="shared" si="81"/>
        <v>23</v>
      </c>
      <c r="G647">
        <f t="shared" si="82"/>
        <v>690</v>
      </c>
      <c r="H647">
        <f t="shared" si="85"/>
        <v>208320</v>
      </c>
      <c r="I647">
        <f t="shared" si="86"/>
        <v>0</v>
      </c>
      <c r="J647">
        <f t="shared" si="87"/>
        <v>84785</v>
      </c>
      <c r="K647">
        <f t="shared" si="83"/>
        <v>123535</v>
      </c>
    </row>
    <row r="648" spans="1:11" x14ac:dyDescent="0.25">
      <c r="A648" s="1">
        <v>45573</v>
      </c>
      <c r="B648" s="2">
        <f t="shared" si="80"/>
        <v>2</v>
      </c>
      <c r="C648" t="s">
        <v>5</v>
      </c>
      <c r="D648">
        <f t="shared" si="84"/>
        <v>58</v>
      </c>
      <c r="E648">
        <f>IF(B648 &lt;= 5,VLOOKUP(C648,$R$3:$S$6,2,FALSE),0)</f>
        <v>0.4</v>
      </c>
      <c r="F648">
        <f t="shared" si="81"/>
        <v>23</v>
      </c>
      <c r="G648">
        <f t="shared" si="82"/>
        <v>690</v>
      </c>
      <c r="H648">
        <f t="shared" si="85"/>
        <v>209010</v>
      </c>
      <c r="I648">
        <f t="shared" si="86"/>
        <v>0</v>
      </c>
      <c r="J648">
        <f t="shared" si="87"/>
        <v>84785</v>
      </c>
      <c r="K648">
        <f t="shared" si="83"/>
        <v>124225</v>
      </c>
    </row>
    <row r="649" spans="1:11" x14ac:dyDescent="0.25">
      <c r="A649" s="1">
        <v>45574</v>
      </c>
      <c r="B649" s="2">
        <f t="shared" si="80"/>
        <v>3</v>
      </c>
      <c r="C649" t="s">
        <v>5</v>
      </c>
      <c r="D649">
        <f t="shared" si="84"/>
        <v>58</v>
      </c>
      <c r="E649">
        <f>IF(B649 &lt;= 5,VLOOKUP(C649,$R$3:$S$6,2,FALSE),0)</f>
        <v>0.4</v>
      </c>
      <c r="F649">
        <f t="shared" si="81"/>
        <v>23</v>
      </c>
      <c r="G649">
        <f t="shared" si="82"/>
        <v>690</v>
      </c>
      <c r="H649">
        <f t="shared" si="85"/>
        <v>209700</v>
      </c>
      <c r="I649">
        <f t="shared" si="86"/>
        <v>0</v>
      </c>
      <c r="J649">
        <f t="shared" si="87"/>
        <v>84785</v>
      </c>
      <c r="K649">
        <f t="shared" si="83"/>
        <v>124915</v>
      </c>
    </row>
    <row r="650" spans="1:11" x14ac:dyDescent="0.25">
      <c r="A650" s="1">
        <v>45575</v>
      </c>
      <c r="B650" s="2">
        <f t="shared" si="80"/>
        <v>4</v>
      </c>
      <c r="C650" t="s">
        <v>5</v>
      </c>
      <c r="D650">
        <f t="shared" si="84"/>
        <v>58</v>
      </c>
      <c r="E650">
        <f>IF(B650 &lt;= 5,VLOOKUP(C650,$R$3:$S$6,2,FALSE),0)</f>
        <v>0.4</v>
      </c>
      <c r="F650">
        <f t="shared" si="81"/>
        <v>23</v>
      </c>
      <c r="G650">
        <f t="shared" si="82"/>
        <v>690</v>
      </c>
      <c r="H650">
        <f t="shared" si="85"/>
        <v>210390</v>
      </c>
      <c r="I650">
        <f t="shared" si="86"/>
        <v>0</v>
      </c>
      <c r="J650">
        <f t="shared" si="87"/>
        <v>84785</v>
      </c>
      <c r="K650">
        <f t="shared" si="83"/>
        <v>125605</v>
      </c>
    </row>
    <row r="651" spans="1:11" x14ac:dyDescent="0.25">
      <c r="A651" s="1">
        <v>45576</v>
      </c>
      <c r="B651" s="2">
        <f t="shared" si="80"/>
        <v>5</v>
      </c>
      <c r="C651" t="s">
        <v>5</v>
      </c>
      <c r="D651">
        <f t="shared" si="84"/>
        <v>58</v>
      </c>
      <c r="E651">
        <f>IF(B651 &lt;= 5,VLOOKUP(C651,$R$3:$S$6,2,FALSE),0)</f>
        <v>0.4</v>
      </c>
      <c r="F651">
        <f t="shared" si="81"/>
        <v>23</v>
      </c>
      <c r="G651">
        <f t="shared" si="82"/>
        <v>690</v>
      </c>
      <c r="H651">
        <f t="shared" si="85"/>
        <v>211080</v>
      </c>
      <c r="I651">
        <f t="shared" si="86"/>
        <v>0</v>
      </c>
      <c r="J651">
        <f t="shared" si="87"/>
        <v>84785</v>
      </c>
      <c r="K651">
        <f t="shared" si="83"/>
        <v>126295</v>
      </c>
    </row>
    <row r="652" spans="1:11" x14ac:dyDescent="0.25">
      <c r="A652" s="1">
        <v>45577</v>
      </c>
      <c r="B652" s="2">
        <f t="shared" si="80"/>
        <v>6</v>
      </c>
      <c r="C652" t="s">
        <v>5</v>
      </c>
      <c r="D652">
        <f t="shared" si="84"/>
        <v>58</v>
      </c>
      <c r="E652">
        <f>IF(B652 &lt;= 5,VLOOKUP(C652,$R$3:$S$6,2,FALSE),0)</f>
        <v>0</v>
      </c>
      <c r="F652">
        <f t="shared" si="81"/>
        <v>0</v>
      </c>
      <c r="G652">
        <f t="shared" si="82"/>
        <v>0</v>
      </c>
      <c r="H652">
        <f t="shared" si="85"/>
        <v>211080</v>
      </c>
      <c r="I652">
        <f t="shared" si="86"/>
        <v>0</v>
      </c>
      <c r="J652">
        <f t="shared" si="87"/>
        <v>84785</v>
      </c>
      <c r="K652">
        <f t="shared" si="83"/>
        <v>126295</v>
      </c>
    </row>
    <row r="653" spans="1:11" x14ac:dyDescent="0.25">
      <c r="A653" s="1">
        <v>45578</v>
      </c>
      <c r="B653" s="2">
        <f t="shared" si="80"/>
        <v>7</v>
      </c>
      <c r="C653" t="s">
        <v>5</v>
      </c>
      <c r="D653">
        <f t="shared" si="84"/>
        <v>58</v>
      </c>
      <c r="E653">
        <f>IF(B653 &lt;= 5,VLOOKUP(C653,$R$3:$S$6,2,FALSE),0)</f>
        <v>0</v>
      </c>
      <c r="F653">
        <f t="shared" si="81"/>
        <v>0</v>
      </c>
      <c r="G653">
        <f t="shared" si="82"/>
        <v>0</v>
      </c>
      <c r="H653">
        <f t="shared" si="85"/>
        <v>211080</v>
      </c>
      <c r="I653">
        <f t="shared" si="86"/>
        <v>870</v>
      </c>
      <c r="J653">
        <f t="shared" si="87"/>
        <v>85655</v>
      </c>
      <c r="K653">
        <f t="shared" si="83"/>
        <v>125425</v>
      </c>
    </row>
    <row r="654" spans="1:11" x14ac:dyDescent="0.25">
      <c r="A654" s="1">
        <v>45579</v>
      </c>
      <c r="B654" s="2">
        <f t="shared" si="80"/>
        <v>1</v>
      </c>
      <c r="C654" t="s">
        <v>5</v>
      </c>
      <c r="D654">
        <f t="shared" si="84"/>
        <v>58</v>
      </c>
      <c r="E654">
        <f>IF(B654 &lt;= 5,VLOOKUP(C654,$R$3:$S$6,2,FALSE),0)</f>
        <v>0.4</v>
      </c>
      <c r="F654">
        <f t="shared" si="81"/>
        <v>23</v>
      </c>
      <c r="G654">
        <f t="shared" si="82"/>
        <v>690</v>
      </c>
      <c r="H654">
        <f t="shared" si="85"/>
        <v>211770</v>
      </c>
      <c r="I654">
        <f t="shared" si="86"/>
        <v>0</v>
      </c>
      <c r="J654">
        <f t="shared" si="87"/>
        <v>85655</v>
      </c>
      <c r="K654">
        <f t="shared" si="83"/>
        <v>126115</v>
      </c>
    </row>
    <row r="655" spans="1:11" x14ac:dyDescent="0.25">
      <c r="A655" s="1">
        <v>45580</v>
      </c>
      <c r="B655" s="2">
        <f t="shared" si="80"/>
        <v>2</v>
      </c>
      <c r="C655" t="s">
        <v>5</v>
      </c>
      <c r="D655">
        <f t="shared" si="84"/>
        <v>58</v>
      </c>
      <c r="E655">
        <f>IF(B655 &lt;= 5,VLOOKUP(C655,$R$3:$S$6,2,FALSE),0)</f>
        <v>0.4</v>
      </c>
      <c r="F655">
        <f t="shared" si="81"/>
        <v>23</v>
      </c>
      <c r="G655">
        <f t="shared" si="82"/>
        <v>690</v>
      </c>
      <c r="H655">
        <f t="shared" si="85"/>
        <v>212460</v>
      </c>
      <c r="I655">
        <f t="shared" si="86"/>
        <v>0</v>
      </c>
      <c r="J655">
        <f t="shared" si="87"/>
        <v>85655</v>
      </c>
      <c r="K655">
        <f t="shared" si="83"/>
        <v>126805</v>
      </c>
    </row>
    <row r="656" spans="1:11" x14ac:dyDescent="0.25">
      <c r="A656" s="1">
        <v>45581</v>
      </c>
      <c r="B656" s="2">
        <f t="shared" si="80"/>
        <v>3</v>
      </c>
      <c r="C656" t="s">
        <v>5</v>
      </c>
      <c r="D656">
        <f t="shared" si="84"/>
        <v>58</v>
      </c>
      <c r="E656">
        <f>IF(B656 &lt;= 5,VLOOKUP(C656,$R$3:$S$6,2,FALSE),0)</f>
        <v>0.4</v>
      </c>
      <c r="F656">
        <f t="shared" si="81"/>
        <v>23</v>
      </c>
      <c r="G656">
        <f t="shared" si="82"/>
        <v>690</v>
      </c>
      <c r="H656">
        <f t="shared" si="85"/>
        <v>213150</v>
      </c>
      <c r="I656">
        <f t="shared" si="86"/>
        <v>0</v>
      </c>
      <c r="J656">
        <f t="shared" si="87"/>
        <v>85655</v>
      </c>
      <c r="K656">
        <f t="shared" si="83"/>
        <v>127495</v>
      </c>
    </row>
    <row r="657" spans="1:11" x14ac:dyDescent="0.25">
      <c r="A657" s="1">
        <v>45582</v>
      </c>
      <c r="B657" s="2">
        <f t="shared" si="80"/>
        <v>4</v>
      </c>
      <c r="C657" t="s">
        <v>5</v>
      </c>
      <c r="D657">
        <f t="shared" si="84"/>
        <v>58</v>
      </c>
      <c r="E657">
        <f>IF(B657 &lt;= 5,VLOOKUP(C657,$R$3:$S$6,2,FALSE),0)</f>
        <v>0.4</v>
      </c>
      <c r="F657">
        <f t="shared" si="81"/>
        <v>23</v>
      </c>
      <c r="G657">
        <f t="shared" si="82"/>
        <v>690</v>
      </c>
      <c r="H657">
        <f t="shared" si="85"/>
        <v>213840</v>
      </c>
      <c r="I657">
        <f t="shared" si="86"/>
        <v>0</v>
      </c>
      <c r="J657">
        <f t="shared" si="87"/>
        <v>85655</v>
      </c>
      <c r="K657">
        <f t="shared" si="83"/>
        <v>128185</v>
      </c>
    </row>
    <row r="658" spans="1:11" x14ac:dyDescent="0.25">
      <c r="A658" s="1">
        <v>45583</v>
      </c>
      <c r="B658" s="2">
        <f t="shared" si="80"/>
        <v>5</v>
      </c>
      <c r="C658" t="s">
        <v>5</v>
      </c>
      <c r="D658">
        <f t="shared" si="84"/>
        <v>58</v>
      </c>
      <c r="E658">
        <f>IF(B658 &lt;= 5,VLOOKUP(C658,$R$3:$S$6,2,FALSE),0)</f>
        <v>0.4</v>
      </c>
      <c r="F658">
        <f t="shared" si="81"/>
        <v>23</v>
      </c>
      <c r="G658">
        <f t="shared" si="82"/>
        <v>690</v>
      </c>
      <c r="H658">
        <f t="shared" si="85"/>
        <v>214530</v>
      </c>
      <c r="I658">
        <f t="shared" si="86"/>
        <v>0</v>
      </c>
      <c r="J658">
        <f t="shared" si="87"/>
        <v>85655</v>
      </c>
      <c r="K658">
        <f t="shared" si="83"/>
        <v>128875</v>
      </c>
    </row>
    <row r="659" spans="1:11" x14ac:dyDescent="0.25">
      <c r="A659" s="1">
        <v>45584</v>
      </c>
      <c r="B659" s="2">
        <f t="shared" si="80"/>
        <v>6</v>
      </c>
      <c r="C659" t="s">
        <v>5</v>
      </c>
      <c r="D659">
        <f t="shared" si="84"/>
        <v>58</v>
      </c>
      <c r="E659">
        <f>IF(B659 &lt;= 5,VLOOKUP(C659,$R$3:$S$6,2,FALSE),0)</f>
        <v>0</v>
      </c>
      <c r="F659">
        <f t="shared" si="81"/>
        <v>0</v>
      </c>
      <c r="G659">
        <f t="shared" si="82"/>
        <v>0</v>
      </c>
      <c r="H659">
        <f t="shared" si="85"/>
        <v>214530</v>
      </c>
      <c r="I659">
        <f t="shared" si="86"/>
        <v>0</v>
      </c>
      <c r="J659">
        <f t="shared" si="87"/>
        <v>85655</v>
      </c>
      <c r="K659">
        <f t="shared" si="83"/>
        <v>128875</v>
      </c>
    </row>
    <row r="660" spans="1:11" x14ac:dyDescent="0.25">
      <c r="A660" s="1">
        <v>45585</v>
      </c>
      <c r="B660" s="2">
        <f t="shared" si="80"/>
        <v>7</v>
      </c>
      <c r="C660" t="s">
        <v>5</v>
      </c>
      <c r="D660">
        <f t="shared" si="84"/>
        <v>58</v>
      </c>
      <c r="E660">
        <f>IF(B660 &lt;= 5,VLOOKUP(C660,$R$3:$S$6,2,FALSE),0)</f>
        <v>0</v>
      </c>
      <c r="F660">
        <f t="shared" si="81"/>
        <v>0</v>
      </c>
      <c r="G660">
        <f t="shared" si="82"/>
        <v>0</v>
      </c>
      <c r="H660">
        <f t="shared" si="85"/>
        <v>214530</v>
      </c>
      <c r="I660">
        <f t="shared" si="86"/>
        <v>870</v>
      </c>
      <c r="J660">
        <f t="shared" si="87"/>
        <v>86525</v>
      </c>
      <c r="K660">
        <f t="shared" si="83"/>
        <v>128005</v>
      </c>
    </row>
    <row r="661" spans="1:11" x14ac:dyDescent="0.25">
      <c r="A661" s="1">
        <v>45586</v>
      </c>
      <c r="B661" s="2">
        <f t="shared" si="80"/>
        <v>1</v>
      </c>
      <c r="C661" t="s">
        <v>5</v>
      </c>
      <c r="D661">
        <f t="shared" si="84"/>
        <v>58</v>
      </c>
      <c r="E661">
        <f>IF(B661 &lt;= 5,VLOOKUP(C661,$R$3:$S$6,2,FALSE),0)</f>
        <v>0.4</v>
      </c>
      <c r="F661">
        <f t="shared" si="81"/>
        <v>23</v>
      </c>
      <c r="G661">
        <f t="shared" si="82"/>
        <v>690</v>
      </c>
      <c r="H661">
        <f t="shared" si="85"/>
        <v>215220</v>
      </c>
      <c r="I661">
        <f t="shared" si="86"/>
        <v>0</v>
      </c>
      <c r="J661">
        <f t="shared" si="87"/>
        <v>86525</v>
      </c>
      <c r="K661">
        <f t="shared" si="83"/>
        <v>128695</v>
      </c>
    </row>
    <row r="662" spans="1:11" x14ac:dyDescent="0.25">
      <c r="A662" s="1">
        <v>45587</v>
      </c>
      <c r="B662" s="2">
        <f t="shared" si="80"/>
        <v>2</v>
      </c>
      <c r="C662" t="s">
        <v>5</v>
      </c>
      <c r="D662">
        <f t="shared" si="84"/>
        <v>58</v>
      </c>
      <c r="E662">
        <f>IF(B662 &lt;= 5,VLOOKUP(C662,$R$3:$S$6,2,FALSE),0)</f>
        <v>0.4</v>
      </c>
      <c r="F662">
        <f t="shared" si="81"/>
        <v>23</v>
      </c>
      <c r="G662">
        <f t="shared" si="82"/>
        <v>690</v>
      </c>
      <c r="H662">
        <f t="shared" si="85"/>
        <v>215910</v>
      </c>
      <c r="I662">
        <f t="shared" si="86"/>
        <v>0</v>
      </c>
      <c r="J662">
        <f t="shared" si="87"/>
        <v>86525</v>
      </c>
      <c r="K662">
        <f t="shared" si="83"/>
        <v>129385</v>
      </c>
    </row>
    <row r="663" spans="1:11" x14ac:dyDescent="0.25">
      <c r="A663" s="1">
        <v>45588</v>
      </c>
      <c r="B663" s="2">
        <f t="shared" si="80"/>
        <v>3</v>
      </c>
      <c r="C663" t="s">
        <v>5</v>
      </c>
      <c r="D663">
        <f t="shared" si="84"/>
        <v>58</v>
      </c>
      <c r="E663">
        <f>IF(B663 &lt;= 5,VLOOKUP(C663,$R$3:$S$6,2,FALSE),0)</f>
        <v>0.4</v>
      </c>
      <c r="F663">
        <f t="shared" si="81"/>
        <v>23</v>
      </c>
      <c r="G663">
        <f t="shared" si="82"/>
        <v>690</v>
      </c>
      <c r="H663">
        <f t="shared" si="85"/>
        <v>216600</v>
      </c>
      <c r="I663">
        <f t="shared" si="86"/>
        <v>0</v>
      </c>
      <c r="J663">
        <f t="shared" si="87"/>
        <v>86525</v>
      </c>
      <c r="K663">
        <f t="shared" si="83"/>
        <v>130075</v>
      </c>
    </row>
    <row r="664" spans="1:11" x14ac:dyDescent="0.25">
      <c r="A664" s="1">
        <v>45589</v>
      </c>
      <c r="B664" s="2">
        <f t="shared" si="80"/>
        <v>4</v>
      </c>
      <c r="C664" t="s">
        <v>5</v>
      </c>
      <c r="D664">
        <f t="shared" si="84"/>
        <v>58</v>
      </c>
      <c r="E664">
        <f>IF(B664 &lt;= 5,VLOOKUP(C664,$R$3:$S$6,2,FALSE),0)</f>
        <v>0.4</v>
      </c>
      <c r="F664">
        <f t="shared" si="81"/>
        <v>23</v>
      </c>
      <c r="G664">
        <f t="shared" si="82"/>
        <v>690</v>
      </c>
      <c r="H664">
        <f t="shared" si="85"/>
        <v>217290</v>
      </c>
      <c r="I664">
        <f t="shared" si="86"/>
        <v>0</v>
      </c>
      <c r="J664">
        <f t="shared" si="87"/>
        <v>86525</v>
      </c>
      <c r="K664">
        <f t="shared" si="83"/>
        <v>130765</v>
      </c>
    </row>
    <row r="665" spans="1:11" x14ac:dyDescent="0.25">
      <c r="A665" s="1">
        <v>45590</v>
      </c>
      <c r="B665" s="2">
        <f t="shared" si="80"/>
        <v>5</v>
      </c>
      <c r="C665" t="s">
        <v>5</v>
      </c>
      <c r="D665">
        <f t="shared" si="84"/>
        <v>58</v>
      </c>
      <c r="E665">
        <f>IF(B665 &lt;= 5,VLOOKUP(C665,$R$3:$S$6,2,FALSE),0)</f>
        <v>0.4</v>
      </c>
      <c r="F665">
        <f t="shared" si="81"/>
        <v>23</v>
      </c>
      <c r="G665">
        <f t="shared" si="82"/>
        <v>690</v>
      </c>
      <c r="H665">
        <f t="shared" si="85"/>
        <v>217980</v>
      </c>
      <c r="I665">
        <f t="shared" si="86"/>
        <v>0</v>
      </c>
      <c r="J665">
        <f t="shared" si="87"/>
        <v>86525</v>
      </c>
      <c r="K665">
        <f t="shared" si="83"/>
        <v>131455</v>
      </c>
    </row>
    <row r="666" spans="1:11" x14ac:dyDescent="0.25">
      <c r="A666" s="1">
        <v>45591</v>
      </c>
      <c r="B666" s="2">
        <f t="shared" si="80"/>
        <v>6</v>
      </c>
      <c r="C666" t="s">
        <v>5</v>
      </c>
      <c r="D666">
        <f t="shared" si="84"/>
        <v>58</v>
      </c>
      <c r="E666">
        <f>IF(B666 &lt;= 5,VLOOKUP(C666,$R$3:$S$6,2,FALSE),0)</f>
        <v>0</v>
      </c>
      <c r="F666">
        <f t="shared" si="81"/>
        <v>0</v>
      </c>
      <c r="G666">
        <f t="shared" si="82"/>
        <v>0</v>
      </c>
      <c r="H666">
        <f t="shared" si="85"/>
        <v>217980</v>
      </c>
      <c r="I666">
        <f t="shared" si="86"/>
        <v>0</v>
      </c>
      <c r="J666">
        <f t="shared" si="87"/>
        <v>86525</v>
      </c>
      <c r="K666">
        <f t="shared" si="83"/>
        <v>131455</v>
      </c>
    </row>
    <row r="667" spans="1:11" x14ac:dyDescent="0.25">
      <c r="A667" s="1">
        <v>45592</v>
      </c>
      <c r="B667" s="2">
        <f t="shared" si="80"/>
        <v>7</v>
      </c>
      <c r="C667" t="s">
        <v>5</v>
      </c>
      <c r="D667">
        <f t="shared" si="84"/>
        <v>58</v>
      </c>
      <c r="E667">
        <f>IF(B667 &lt;= 5,VLOOKUP(C667,$R$3:$S$6,2,FALSE),0)</f>
        <v>0</v>
      </c>
      <c r="F667">
        <f t="shared" si="81"/>
        <v>0</v>
      </c>
      <c r="G667">
        <f t="shared" si="82"/>
        <v>0</v>
      </c>
      <c r="H667">
        <f t="shared" si="85"/>
        <v>217980</v>
      </c>
      <c r="I667">
        <f t="shared" si="86"/>
        <v>870</v>
      </c>
      <c r="J667">
        <f t="shared" si="87"/>
        <v>87395</v>
      </c>
      <c r="K667">
        <f t="shared" si="83"/>
        <v>130585</v>
      </c>
    </row>
    <row r="668" spans="1:11" x14ac:dyDescent="0.25">
      <c r="A668" s="1">
        <v>45593</v>
      </c>
      <c r="B668" s="2">
        <f t="shared" si="80"/>
        <v>1</v>
      </c>
      <c r="C668" t="s">
        <v>5</v>
      </c>
      <c r="D668">
        <f t="shared" si="84"/>
        <v>58</v>
      </c>
      <c r="E668">
        <f>IF(B668 &lt;= 5,VLOOKUP(C668,$R$3:$S$6,2,FALSE),0)</f>
        <v>0.4</v>
      </c>
      <c r="F668">
        <f t="shared" si="81"/>
        <v>23</v>
      </c>
      <c r="G668">
        <f t="shared" si="82"/>
        <v>690</v>
      </c>
      <c r="H668">
        <f t="shared" si="85"/>
        <v>218670</v>
      </c>
      <c r="I668">
        <f t="shared" si="86"/>
        <v>0</v>
      </c>
      <c r="J668">
        <f t="shared" si="87"/>
        <v>87395</v>
      </c>
      <c r="K668">
        <f t="shared" si="83"/>
        <v>131275</v>
      </c>
    </row>
    <row r="669" spans="1:11" x14ac:dyDescent="0.25">
      <c r="A669" s="1">
        <v>45594</v>
      </c>
      <c r="B669" s="2">
        <f t="shared" si="80"/>
        <v>2</v>
      </c>
      <c r="C669" t="s">
        <v>5</v>
      </c>
      <c r="D669">
        <f t="shared" si="84"/>
        <v>58</v>
      </c>
      <c r="E669">
        <f>IF(B669 &lt;= 5,VLOOKUP(C669,$R$3:$S$6,2,FALSE),0)</f>
        <v>0.4</v>
      </c>
      <c r="F669">
        <f t="shared" si="81"/>
        <v>23</v>
      </c>
      <c r="G669">
        <f t="shared" si="82"/>
        <v>690</v>
      </c>
      <c r="H669">
        <f t="shared" si="85"/>
        <v>219360</v>
      </c>
      <c r="I669">
        <f t="shared" si="86"/>
        <v>0</v>
      </c>
      <c r="J669">
        <f t="shared" si="87"/>
        <v>87395</v>
      </c>
      <c r="K669">
        <f t="shared" si="83"/>
        <v>131965</v>
      </c>
    </row>
    <row r="670" spans="1:11" x14ac:dyDescent="0.25">
      <c r="A670" s="1">
        <v>45595</v>
      </c>
      <c r="B670" s="2">
        <f t="shared" si="80"/>
        <v>3</v>
      </c>
      <c r="C670" t="s">
        <v>5</v>
      </c>
      <c r="D670">
        <f t="shared" si="84"/>
        <v>58</v>
      </c>
      <c r="E670">
        <f>IF(B670 &lt;= 5,VLOOKUP(C670,$R$3:$S$6,2,FALSE),0)</f>
        <v>0.4</v>
      </c>
      <c r="F670">
        <f t="shared" si="81"/>
        <v>23</v>
      </c>
      <c r="G670">
        <f t="shared" si="82"/>
        <v>690</v>
      </c>
      <c r="H670">
        <f t="shared" si="85"/>
        <v>220050</v>
      </c>
      <c r="I670">
        <f t="shared" si="86"/>
        <v>0</v>
      </c>
      <c r="J670">
        <f t="shared" si="87"/>
        <v>87395</v>
      </c>
      <c r="K670">
        <f t="shared" si="83"/>
        <v>132655</v>
      </c>
    </row>
    <row r="671" spans="1:11" x14ac:dyDescent="0.25">
      <c r="A671" s="1">
        <v>45596</v>
      </c>
      <c r="B671" s="2">
        <f t="shared" si="80"/>
        <v>4</v>
      </c>
      <c r="C671" t="s">
        <v>5</v>
      </c>
      <c r="D671">
        <f t="shared" si="84"/>
        <v>58</v>
      </c>
      <c r="E671">
        <f>IF(B671 &lt;= 5,VLOOKUP(C671,$R$3:$S$6,2,FALSE),0)</f>
        <v>0.4</v>
      </c>
      <c r="F671">
        <f t="shared" si="81"/>
        <v>23</v>
      </c>
      <c r="G671">
        <f t="shared" si="82"/>
        <v>690</v>
      </c>
      <c r="H671">
        <f t="shared" si="85"/>
        <v>220740</v>
      </c>
      <c r="I671">
        <f t="shared" si="86"/>
        <v>0</v>
      </c>
      <c r="J671">
        <f t="shared" si="87"/>
        <v>87395</v>
      </c>
      <c r="K671">
        <f t="shared" si="83"/>
        <v>133345</v>
      </c>
    </row>
    <row r="672" spans="1:11" x14ac:dyDescent="0.25">
      <c r="A672" s="1">
        <v>45597</v>
      </c>
      <c r="B672" s="2">
        <f t="shared" si="80"/>
        <v>5</v>
      </c>
      <c r="C672" t="s">
        <v>5</v>
      </c>
      <c r="D672">
        <f t="shared" si="84"/>
        <v>61</v>
      </c>
      <c r="E672">
        <f>IF(B672 &lt;= 5,VLOOKUP(C672,$R$3:$S$6,2,FALSE),0)</f>
        <v>0.4</v>
      </c>
      <c r="F672">
        <f t="shared" si="81"/>
        <v>24</v>
      </c>
      <c r="G672">
        <f t="shared" si="82"/>
        <v>720</v>
      </c>
      <c r="H672">
        <f t="shared" si="85"/>
        <v>221460</v>
      </c>
      <c r="I672">
        <f t="shared" si="86"/>
        <v>2400</v>
      </c>
      <c r="J672">
        <f t="shared" si="87"/>
        <v>89795</v>
      </c>
      <c r="K672">
        <f t="shared" si="83"/>
        <v>131665</v>
      </c>
    </row>
    <row r="673" spans="1:11" x14ac:dyDescent="0.25">
      <c r="A673" s="1">
        <v>45598</v>
      </c>
      <c r="B673" s="2">
        <f t="shared" si="80"/>
        <v>6</v>
      </c>
      <c r="C673" t="s">
        <v>5</v>
      </c>
      <c r="D673">
        <f t="shared" si="84"/>
        <v>61</v>
      </c>
      <c r="E673">
        <f>IF(B673 &lt;= 5,VLOOKUP(C673,$R$3:$S$6,2,FALSE),0)</f>
        <v>0</v>
      </c>
      <c r="F673">
        <f t="shared" si="81"/>
        <v>0</v>
      </c>
      <c r="G673">
        <f t="shared" si="82"/>
        <v>0</v>
      </c>
      <c r="H673">
        <f t="shared" si="85"/>
        <v>221460</v>
      </c>
      <c r="I673">
        <f t="shared" si="86"/>
        <v>0</v>
      </c>
      <c r="J673">
        <f t="shared" si="87"/>
        <v>89795</v>
      </c>
      <c r="K673">
        <f t="shared" si="83"/>
        <v>131665</v>
      </c>
    </row>
    <row r="674" spans="1:11" x14ac:dyDescent="0.25">
      <c r="A674" s="1">
        <v>45599</v>
      </c>
      <c r="B674" s="2">
        <f t="shared" si="80"/>
        <v>7</v>
      </c>
      <c r="C674" t="s">
        <v>5</v>
      </c>
      <c r="D674">
        <f t="shared" si="84"/>
        <v>61</v>
      </c>
      <c r="E674">
        <f>IF(B674 &lt;= 5,VLOOKUP(C674,$R$3:$S$6,2,FALSE),0)</f>
        <v>0</v>
      </c>
      <c r="F674">
        <f t="shared" si="81"/>
        <v>0</v>
      </c>
      <c r="G674">
        <f t="shared" si="82"/>
        <v>0</v>
      </c>
      <c r="H674">
        <f t="shared" si="85"/>
        <v>221460</v>
      </c>
      <c r="I674">
        <f t="shared" si="86"/>
        <v>915</v>
      </c>
      <c r="J674">
        <f t="shared" si="87"/>
        <v>90710</v>
      </c>
      <c r="K674">
        <f t="shared" si="83"/>
        <v>130750</v>
      </c>
    </row>
    <row r="675" spans="1:11" x14ac:dyDescent="0.25">
      <c r="A675" s="1">
        <v>45600</v>
      </c>
      <c r="B675" s="2">
        <f t="shared" si="80"/>
        <v>1</v>
      </c>
      <c r="C675" t="s">
        <v>5</v>
      </c>
      <c r="D675">
        <f t="shared" si="84"/>
        <v>61</v>
      </c>
      <c r="E675">
        <f>IF(B675 &lt;= 5,VLOOKUP(C675,$R$3:$S$6,2,FALSE),0)</f>
        <v>0.4</v>
      </c>
      <c r="F675">
        <f t="shared" si="81"/>
        <v>24</v>
      </c>
      <c r="G675">
        <f t="shared" si="82"/>
        <v>720</v>
      </c>
      <c r="H675">
        <f t="shared" si="85"/>
        <v>222180</v>
      </c>
      <c r="I675">
        <f t="shared" si="86"/>
        <v>0</v>
      </c>
      <c r="J675">
        <f t="shared" si="87"/>
        <v>90710</v>
      </c>
      <c r="K675">
        <f t="shared" si="83"/>
        <v>131470</v>
      </c>
    </row>
    <row r="676" spans="1:11" x14ac:dyDescent="0.25">
      <c r="A676" s="1">
        <v>45601</v>
      </c>
      <c r="B676" s="2">
        <f t="shared" si="80"/>
        <v>2</v>
      </c>
      <c r="C676" t="s">
        <v>5</v>
      </c>
      <c r="D676">
        <f t="shared" si="84"/>
        <v>61</v>
      </c>
      <c r="E676">
        <f>IF(B676 &lt;= 5,VLOOKUP(C676,$R$3:$S$6,2,FALSE),0)</f>
        <v>0.4</v>
      </c>
      <c r="F676">
        <f t="shared" si="81"/>
        <v>24</v>
      </c>
      <c r="G676">
        <f t="shared" si="82"/>
        <v>720</v>
      </c>
      <c r="H676">
        <f t="shared" si="85"/>
        <v>222900</v>
      </c>
      <c r="I676">
        <f t="shared" si="86"/>
        <v>0</v>
      </c>
      <c r="J676">
        <f t="shared" si="87"/>
        <v>90710</v>
      </c>
      <c r="K676">
        <f t="shared" si="83"/>
        <v>132190</v>
      </c>
    </row>
    <row r="677" spans="1:11" x14ac:dyDescent="0.25">
      <c r="A677" s="1">
        <v>45602</v>
      </c>
      <c r="B677" s="2">
        <f t="shared" si="80"/>
        <v>3</v>
      </c>
      <c r="C677" t="s">
        <v>5</v>
      </c>
      <c r="D677">
        <f t="shared" si="84"/>
        <v>61</v>
      </c>
      <c r="E677">
        <f>IF(B677 &lt;= 5,VLOOKUP(C677,$R$3:$S$6,2,FALSE),0)</f>
        <v>0.4</v>
      </c>
      <c r="F677">
        <f t="shared" si="81"/>
        <v>24</v>
      </c>
      <c r="G677">
        <f t="shared" si="82"/>
        <v>720</v>
      </c>
      <c r="H677">
        <f t="shared" si="85"/>
        <v>223620</v>
      </c>
      <c r="I677">
        <f t="shared" si="86"/>
        <v>0</v>
      </c>
      <c r="J677">
        <f t="shared" si="87"/>
        <v>90710</v>
      </c>
      <c r="K677">
        <f t="shared" si="83"/>
        <v>132910</v>
      </c>
    </row>
    <row r="678" spans="1:11" x14ac:dyDescent="0.25">
      <c r="A678" s="1">
        <v>45603</v>
      </c>
      <c r="B678" s="2">
        <f t="shared" si="80"/>
        <v>4</v>
      </c>
      <c r="C678" t="s">
        <v>5</v>
      </c>
      <c r="D678">
        <f t="shared" si="84"/>
        <v>61</v>
      </c>
      <c r="E678">
        <f>IF(B678 &lt;= 5,VLOOKUP(C678,$R$3:$S$6,2,FALSE),0)</f>
        <v>0.4</v>
      </c>
      <c r="F678">
        <f t="shared" si="81"/>
        <v>24</v>
      </c>
      <c r="G678">
        <f t="shared" si="82"/>
        <v>720</v>
      </c>
      <c r="H678">
        <f t="shared" si="85"/>
        <v>224340</v>
      </c>
      <c r="I678">
        <f t="shared" si="86"/>
        <v>0</v>
      </c>
      <c r="J678">
        <f t="shared" si="87"/>
        <v>90710</v>
      </c>
      <c r="K678">
        <f t="shared" si="83"/>
        <v>133630</v>
      </c>
    </row>
    <row r="679" spans="1:11" x14ac:dyDescent="0.25">
      <c r="A679" s="1">
        <v>45604</v>
      </c>
      <c r="B679" s="2">
        <f t="shared" si="80"/>
        <v>5</v>
      </c>
      <c r="C679" t="s">
        <v>5</v>
      </c>
      <c r="D679">
        <f t="shared" si="84"/>
        <v>61</v>
      </c>
      <c r="E679">
        <f>IF(B679 &lt;= 5,VLOOKUP(C679,$R$3:$S$6,2,FALSE),0)</f>
        <v>0.4</v>
      </c>
      <c r="F679">
        <f t="shared" si="81"/>
        <v>24</v>
      </c>
      <c r="G679">
        <f t="shared" si="82"/>
        <v>720</v>
      </c>
      <c r="H679">
        <f t="shared" si="85"/>
        <v>225060</v>
      </c>
      <c r="I679">
        <f t="shared" si="86"/>
        <v>0</v>
      </c>
      <c r="J679">
        <f t="shared" si="87"/>
        <v>90710</v>
      </c>
      <c r="K679">
        <f t="shared" si="83"/>
        <v>134350</v>
      </c>
    </row>
    <row r="680" spans="1:11" x14ac:dyDescent="0.25">
      <c r="A680" s="1">
        <v>45605</v>
      </c>
      <c r="B680" s="2">
        <f t="shared" si="80"/>
        <v>6</v>
      </c>
      <c r="C680" t="s">
        <v>5</v>
      </c>
      <c r="D680">
        <f t="shared" si="84"/>
        <v>61</v>
      </c>
      <c r="E680">
        <f>IF(B680 &lt;= 5,VLOOKUP(C680,$R$3:$S$6,2,FALSE),0)</f>
        <v>0</v>
      </c>
      <c r="F680">
        <f t="shared" si="81"/>
        <v>0</v>
      </c>
      <c r="G680">
        <f t="shared" si="82"/>
        <v>0</v>
      </c>
      <c r="H680">
        <f t="shared" si="85"/>
        <v>225060</v>
      </c>
      <c r="I680">
        <f t="shared" si="86"/>
        <v>0</v>
      </c>
      <c r="J680">
        <f t="shared" si="87"/>
        <v>90710</v>
      </c>
      <c r="K680">
        <f t="shared" si="83"/>
        <v>134350</v>
      </c>
    </row>
    <row r="681" spans="1:11" x14ac:dyDescent="0.25">
      <c r="A681" s="1">
        <v>45606</v>
      </c>
      <c r="B681" s="2">
        <f t="shared" si="80"/>
        <v>7</v>
      </c>
      <c r="C681" t="s">
        <v>5</v>
      </c>
      <c r="D681">
        <f t="shared" si="84"/>
        <v>61</v>
      </c>
      <c r="E681">
        <f>IF(B681 &lt;= 5,VLOOKUP(C681,$R$3:$S$6,2,FALSE),0)</f>
        <v>0</v>
      </c>
      <c r="F681">
        <f t="shared" si="81"/>
        <v>0</v>
      </c>
      <c r="G681">
        <f t="shared" si="82"/>
        <v>0</v>
      </c>
      <c r="H681">
        <f t="shared" si="85"/>
        <v>225060</v>
      </c>
      <c r="I681">
        <f t="shared" si="86"/>
        <v>915</v>
      </c>
      <c r="J681">
        <f t="shared" si="87"/>
        <v>91625</v>
      </c>
      <c r="K681">
        <f t="shared" si="83"/>
        <v>133435</v>
      </c>
    </row>
    <row r="682" spans="1:11" x14ac:dyDescent="0.25">
      <c r="A682" s="1">
        <v>45607</v>
      </c>
      <c r="B682" s="2">
        <f t="shared" si="80"/>
        <v>1</v>
      </c>
      <c r="C682" t="s">
        <v>5</v>
      </c>
      <c r="D682">
        <f t="shared" si="84"/>
        <v>61</v>
      </c>
      <c r="E682">
        <f>IF(B682 &lt;= 5,VLOOKUP(C682,$R$3:$S$6,2,FALSE),0)</f>
        <v>0.4</v>
      </c>
      <c r="F682">
        <f t="shared" si="81"/>
        <v>24</v>
      </c>
      <c r="G682">
        <f t="shared" si="82"/>
        <v>720</v>
      </c>
      <c r="H682">
        <f t="shared" si="85"/>
        <v>225780</v>
      </c>
      <c r="I682">
        <f t="shared" si="86"/>
        <v>0</v>
      </c>
      <c r="J682">
        <f t="shared" si="87"/>
        <v>91625</v>
      </c>
      <c r="K682">
        <f t="shared" si="83"/>
        <v>134155</v>
      </c>
    </row>
    <row r="683" spans="1:11" x14ac:dyDescent="0.25">
      <c r="A683" s="1">
        <v>45608</v>
      </c>
      <c r="B683" s="2">
        <f t="shared" si="80"/>
        <v>2</v>
      </c>
      <c r="C683" t="s">
        <v>5</v>
      </c>
      <c r="D683">
        <f t="shared" si="84"/>
        <v>61</v>
      </c>
      <c r="E683">
        <f>IF(B683 &lt;= 5,VLOOKUP(C683,$R$3:$S$6,2,FALSE),0)</f>
        <v>0.4</v>
      </c>
      <c r="F683">
        <f t="shared" si="81"/>
        <v>24</v>
      </c>
      <c r="G683">
        <f t="shared" si="82"/>
        <v>720</v>
      </c>
      <c r="H683">
        <f t="shared" si="85"/>
        <v>226500</v>
      </c>
      <c r="I683">
        <f t="shared" si="86"/>
        <v>0</v>
      </c>
      <c r="J683">
        <f t="shared" si="87"/>
        <v>91625</v>
      </c>
      <c r="K683">
        <f t="shared" si="83"/>
        <v>134875</v>
      </c>
    </row>
    <row r="684" spans="1:11" x14ac:dyDescent="0.25">
      <c r="A684" s="1">
        <v>45609</v>
      </c>
      <c r="B684" s="2">
        <f t="shared" si="80"/>
        <v>3</v>
      </c>
      <c r="C684" t="s">
        <v>5</v>
      </c>
      <c r="D684">
        <f t="shared" si="84"/>
        <v>61</v>
      </c>
      <c r="E684">
        <f>IF(B684 &lt;= 5,VLOOKUP(C684,$R$3:$S$6,2,FALSE),0)</f>
        <v>0.4</v>
      </c>
      <c r="F684">
        <f t="shared" si="81"/>
        <v>24</v>
      </c>
      <c r="G684">
        <f t="shared" si="82"/>
        <v>720</v>
      </c>
      <c r="H684">
        <f t="shared" si="85"/>
        <v>227220</v>
      </c>
      <c r="I684">
        <f t="shared" si="86"/>
        <v>0</v>
      </c>
      <c r="J684">
        <f t="shared" si="87"/>
        <v>91625</v>
      </c>
      <c r="K684">
        <f t="shared" si="83"/>
        <v>135595</v>
      </c>
    </row>
    <row r="685" spans="1:11" x14ac:dyDescent="0.25">
      <c r="A685" s="1">
        <v>45610</v>
      </c>
      <c r="B685" s="2">
        <f t="shared" si="80"/>
        <v>4</v>
      </c>
      <c r="C685" t="s">
        <v>5</v>
      </c>
      <c r="D685">
        <f t="shared" si="84"/>
        <v>61</v>
      </c>
      <c r="E685">
        <f>IF(B685 &lt;= 5,VLOOKUP(C685,$R$3:$S$6,2,FALSE),0)</f>
        <v>0.4</v>
      </c>
      <c r="F685">
        <f t="shared" si="81"/>
        <v>24</v>
      </c>
      <c r="G685">
        <f t="shared" si="82"/>
        <v>720</v>
      </c>
      <c r="H685">
        <f t="shared" si="85"/>
        <v>227940</v>
      </c>
      <c r="I685">
        <f t="shared" si="86"/>
        <v>0</v>
      </c>
      <c r="J685">
        <f t="shared" si="87"/>
        <v>91625</v>
      </c>
      <c r="K685">
        <f t="shared" si="83"/>
        <v>136315</v>
      </c>
    </row>
    <row r="686" spans="1:11" x14ac:dyDescent="0.25">
      <c r="A686" s="1">
        <v>45611</v>
      </c>
      <c r="B686" s="2">
        <f t="shared" si="80"/>
        <v>5</v>
      </c>
      <c r="C686" t="s">
        <v>5</v>
      </c>
      <c r="D686">
        <f t="shared" si="84"/>
        <v>61</v>
      </c>
      <c r="E686">
        <f>IF(B686 &lt;= 5,VLOOKUP(C686,$R$3:$S$6,2,FALSE),0)</f>
        <v>0.4</v>
      </c>
      <c r="F686">
        <f t="shared" si="81"/>
        <v>24</v>
      </c>
      <c r="G686">
        <f t="shared" si="82"/>
        <v>720</v>
      </c>
      <c r="H686">
        <f t="shared" si="85"/>
        <v>228660</v>
      </c>
      <c r="I686">
        <f t="shared" si="86"/>
        <v>0</v>
      </c>
      <c r="J686">
        <f t="shared" si="87"/>
        <v>91625</v>
      </c>
      <c r="K686">
        <f t="shared" si="83"/>
        <v>137035</v>
      </c>
    </row>
    <row r="687" spans="1:11" x14ac:dyDescent="0.25">
      <c r="A687" s="1">
        <v>45612</v>
      </c>
      <c r="B687" s="2">
        <f t="shared" si="80"/>
        <v>6</v>
      </c>
      <c r="C687" t="s">
        <v>5</v>
      </c>
      <c r="D687">
        <f t="shared" si="84"/>
        <v>61</v>
      </c>
      <c r="E687">
        <f>IF(B687 &lt;= 5,VLOOKUP(C687,$R$3:$S$6,2,FALSE),0)</f>
        <v>0</v>
      </c>
      <c r="F687">
        <f t="shared" si="81"/>
        <v>0</v>
      </c>
      <c r="G687">
        <f t="shared" si="82"/>
        <v>0</v>
      </c>
      <c r="H687">
        <f t="shared" si="85"/>
        <v>228660</v>
      </c>
      <c r="I687">
        <f t="shared" si="86"/>
        <v>0</v>
      </c>
      <c r="J687">
        <f t="shared" si="87"/>
        <v>91625</v>
      </c>
      <c r="K687">
        <f t="shared" si="83"/>
        <v>137035</v>
      </c>
    </row>
    <row r="688" spans="1:11" x14ac:dyDescent="0.25">
      <c r="A688" s="1">
        <v>45613</v>
      </c>
      <c r="B688" s="2">
        <f t="shared" si="80"/>
        <v>7</v>
      </c>
      <c r="C688" t="s">
        <v>5</v>
      </c>
      <c r="D688">
        <f t="shared" si="84"/>
        <v>61</v>
      </c>
      <c r="E688">
        <f>IF(B688 &lt;= 5,VLOOKUP(C688,$R$3:$S$6,2,FALSE),0)</f>
        <v>0</v>
      </c>
      <c r="F688">
        <f t="shared" si="81"/>
        <v>0</v>
      </c>
      <c r="G688">
        <f t="shared" si="82"/>
        <v>0</v>
      </c>
      <c r="H688">
        <f t="shared" si="85"/>
        <v>228660</v>
      </c>
      <c r="I688">
        <f t="shared" si="86"/>
        <v>915</v>
      </c>
      <c r="J688">
        <f t="shared" si="87"/>
        <v>92540</v>
      </c>
      <c r="K688">
        <f t="shared" si="83"/>
        <v>136120</v>
      </c>
    </row>
    <row r="689" spans="1:11" x14ac:dyDescent="0.25">
      <c r="A689" s="1">
        <v>45614</v>
      </c>
      <c r="B689" s="2">
        <f t="shared" si="80"/>
        <v>1</v>
      </c>
      <c r="C689" t="s">
        <v>5</v>
      </c>
      <c r="D689">
        <f t="shared" si="84"/>
        <v>61</v>
      </c>
      <c r="E689">
        <f>IF(B689 &lt;= 5,VLOOKUP(C689,$R$3:$S$6,2,FALSE),0)</f>
        <v>0.4</v>
      </c>
      <c r="F689">
        <f t="shared" si="81"/>
        <v>24</v>
      </c>
      <c r="G689">
        <f t="shared" si="82"/>
        <v>720</v>
      </c>
      <c r="H689">
        <f t="shared" si="85"/>
        <v>229380</v>
      </c>
      <c r="I689">
        <f t="shared" si="86"/>
        <v>0</v>
      </c>
      <c r="J689">
        <f t="shared" si="87"/>
        <v>92540</v>
      </c>
      <c r="K689">
        <f t="shared" si="83"/>
        <v>136840</v>
      </c>
    </row>
    <row r="690" spans="1:11" x14ac:dyDescent="0.25">
      <c r="A690" s="1">
        <v>45615</v>
      </c>
      <c r="B690" s="2">
        <f t="shared" si="80"/>
        <v>2</v>
      </c>
      <c r="C690" t="s">
        <v>5</v>
      </c>
      <c r="D690">
        <f t="shared" si="84"/>
        <v>61</v>
      </c>
      <c r="E690">
        <f>IF(B690 &lt;= 5,VLOOKUP(C690,$R$3:$S$6,2,FALSE),0)</f>
        <v>0.4</v>
      </c>
      <c r="F690">
        <f t="shared" si="81"/>
        <v>24</v>
      </c>
      <c r="G690">
        <f t="shared" si="82"/>
        <v>720</v>
      </c>
      <c r="H690">
        <f t="shared" si="85"/>
        <v>230100</v>
      </c>
      <c r="I690">
        <f t="shared" si="86"/>
        <v>0</v>
      </c>
      <c r="J690">
        <f t="shared" si="87"/>
        <v>92540</v>
      </c>
      <c r="K690">
        <f t="shared" si="83"/>
        <v>137560</v>
      </c>
    </row>
    <row r="691" spans="1:11" x14ac:dyDescent="0.25">
      <c r="A691" s="1">
        <v>45616</v>
      </c>
      <c r="B691" s="2">
        <f t="shared" si="80"/>
        <v>3</v>
      </c>
      <c r="C691" t="s">
        <v>5</v>
      </c>
      <c r="D691">
        <f t="shared" si="84"/>
        <v>61</v>
      </c>
      <c r="E691">
        <f>IF(B691 &lt;= 5,VLOOKUP(C691,$R$3:$S$6,2,FALSE),0)</f>
        <v>0.4</v>
      </c>
      <c r="F691">
        <f t="shared" si="81"/>
        <v>24</v>
      </c>
      <c r="G691">
        <f t="shared" si="82"/>
        <v>720</v>
      </c>
      <c r="H691">
        <f t="shared" si="85"/>
        <v>230820</v>
      </c>
      <c r="I691">
        <f t="shared" si="86"/>
        <v>0</v>
      </c>
      <c r="J691">
        <f t="shared" si="87"/>
        <v>92540</v>
      </c>
      <c r="K691">
        <f t="shared" si="83"/>
        <v>138280</v>
      </c>
    </row>
    <row r="692" spans="1:11" x14ac:dyDescent="0.25">
      <c r="A692" s="1">
        <v>45617</v>
      </c>
      <c r="B692" s="2">
        <f t="shared" si="80"/>
        <v>4</v>
      </c>
      <c r="C692" t="s">
        <v>5</v>
      </c>
      <c r="D692">
        <f t="shared" si="84"/>
        <v>61</v>
      </c>
      <c r="E692">
        <f>IF(B692 &lt;= 5,VLOOKUP(C692,$R$3:$S$6,2,FALSE),0)</f>
        <v>0.4</v>
      </c>
      <c r="F692">
        <f t="shared" si="81"/>
        <v>24</v>
      </c>
      <c r="G692">
        <f t="shared" si="82"/>
        <v>720</v>
      </c>
      <c r="H692">
        <f t="shared" si="85"/>
        <v>231540</v>
      </c>
      <c r="I692">
        <f t="shared" si="86"/>
        <v>0</v>
      </c>
      <c r="J692">
        <f t="shared" si="87"/>
        <v>92540</v>
      </c>
      <c r="K692">
        <f t="shared" si="83"/>
        <v>139000</v>
      </c>
    </row>
    <row r="693" spans="1:11" x14ac:dyDescent="0.25">
      <c r="A693" s="1">
        <v>45618</v>
      </c>
      <c r="B693" s="2">
        <f t="shared" si="80"/>
        <v>5</v>
      </c>
      <c r="C693" t="s">
        <v>5</v>
      </c>
      <c r="D693">
        <f t="shared" si="84"/>
        <v>61</v>
      </c>
      <c r="E693">
        <f>IF(B693 &lt;= 5,VLOOKUP(C693,$R$3:$S$6,2,FALSE),0)</f>
        <v>0.4</v>
      </c>
      <c r="F693">
        <f t="shared" si="81"/>
        <v>24</v>
      </c>
      <c r="G693">
        <f t="shared" si="82"/>
        <v>720</v>
      </c>
      <c r="H693">
        <f t="shared" si="85"/>
        <v>232260</v>
      </c>
      <c r="I693">
        <f t="shared" si="86"/>
        <v>0</v>
      </c>
      <c r="J693">
        <f t="shared" si="87"/>
        <v>92540</v>
      </c>
      <c r="K693">
        <f t="shared" si="83"/>
        <v>139720</v>
      </c>
    </row>
    <row r="694" spans="1:11" x14ac:dyDescent="0.25">
      <c r="A694" s="1">
        <v>45619</v>
      </c>
      <c r="B694" s="2">
        <f t="shared" si="80"/>
        <v>6</v>
      </c>
      <c r="C694" t="s">
        <v>5</v>
      </c>
      <c r="D694">
        <f t="shared" si="84"/>
        <v>61</v>
      </c>
      <c r="E694">
        <f>IF(B694 &lt;= 5,VLOOKUP(C694,$R$3:$S$6,2,FALSE),0)</f>
        <v>0</v>
      </c>
      <c r="F694">
        <f t="shared" si="81"/>
        <v>0</v>
      </c>
      <c r="G694">
        <f t="shared" si="82"/>
        <v>0</v>
      </c>
      <c r="H694">
        <f t="shared" si="85"/>
        <v>232260</v>
      </c>
      <c r="I694">
        <f t="shared" si="86"/>
        <v>0</v>
      </c>
      <c r="J694">
        <f t="shared" si="87"/>
        <v>92540</v>
      </c>
      <c r="K694">
        <f t="shared" si="83"/>
        <v>139720</v>
      </c>
    </row>
    <row r="695" spans="1:11" x14ac:dyDescent="0.25">
      <c r="A695" s="1">
        <v>45620</v>
      </c>
      <c r="B695" s="2">
        <f t="shared" si="80"/>
        <v>7</v>
      </c>
      <c r="C695" t="s">
        <v>5</v>
      </c>
      <c r="D695">
        <f t="shared" si="84"/>
        <v>61</v>
      </c>
      <c r="E695">
        <f>IF(B695 &lt;= 5,VLOOKUP(C695,$R$3:$S$6,2,FALSE),0)</f>
        <v>0</v>
      </c>
      <c r="F695">
        <f t="shared" si="81"/>
        <v>0</v>
      </c>
      <c r="G695">
        <f t="shared" si="82"/>
        <v>0</v>
      </c>
      <c r="H695">
        <f t="shared" si="85"/>
        <v>232260</v>
      </c>
      <c r="I695">
        <f t="shared" si="86"/>
        <v>915</v>
      </c>
      <c r="J695">
        <f t="shared" si="87"/>
        <v>93455</v>
      </c>
      <c r="K695">
        <f t="shared" si="83"/>
        <v>138805</v>
      </c>
    </row>
    <row r="696" spans="1:11" x14ac:dyDescent="0.25">
      <c r="A696" s="1">
        <v>45621</v>
      </c>
      <c r="B696" s="2">
        <f t="shared" si="80"/>
        <v>1</v>
      </c>
      <c r="C696" t="s">
        <v>5</v>
      </c>
      <c r="D696">
        <f t="shared" si="84"/>
        <v>61</v>
      </c>
      <c r="E696">
        <f>IF(B696 &lt;= 5,VLOOKUP(C696,$R$3:$S$6,2,FALSE),0)</f>
        <v>0.4</v>
      </c>
      <c r="F696">
        <f t="shared" si="81"/>
        <v>24</v>
      </c>
      <c r="G696">
        <f t="shared" si="82"/>
        <v>720</v>
      </c>
      <c r="H696">
        <f t="shared" si="85"/>
        <v>232980</v>
      </c>
      <c r="I696">
        <f t="shared" si="86"/>
        <v>0</v>
      </c>
      <c r="J696">
        <f t="shared" si="87"/>
        <v>93455</v>
      </c>
      <c r="K696">
        <f t="shared" si="83"/>
        <v>139525</v>
      </c>
    </row>
    <row r="697" spans="1:11" x14ac:dyDescent="0.25">
      <c r="A697" s="1">
        <v>45622</v>
      </c>
      <c r="B697" s="2">
        <f t="shared" si="80"/>
        <v>2</v>
      </c>
      <c r="C697" t="s">
        <v>5</v>
      </c>
      <c r="D697">
        <f t="shared" si="84"/>
        <v>61</v>
      </c>
      <c r="E697">
        <f>IF(B697 &lt;= 5,VLOOKUP(C697,$R$3:$S$6,2,FALSE),0)</f>
        <v>0.4</v>
      </c>
      <c r="F697">
        <f t="shared" si="81"/>
        <v>24</v>
      </c>
      <c r="G697">
        <f t="shared" si="82"/>
        <v>720</v>
      </c>
      <c r="H697">
        <f t="shared" si="85"/>
        <v>233700</v>
      </c>
      <c r="I697">
        <f t="shared" si="86"/>
        <v>0</v>
      </c>
      <c r="J697">
        <f t="shared" si="87"/>
        <v>93455</v>
      </c>
      <c r="K697">
        <f t="shared" si="83"/>
        <v>140245</v>
      </c>
    </row>
    <row r="698" spans="1:11" x14ac:dyDescent="0.25">
      <c r="A698" s="1">
        <v>45623</v>
      </c>
      <c r="B698" s="2">
        <f t="shared" si="80"/>
        <v>3</v>
      </c>
      <c r="C698" t="s">
        <v>5</v>
      </c>
      <c r="D698">
        <f t="shared" si="84"/>
        <v>61</v>
      </c>
      <c r="E698">
        <f>IF(B698 &lt;= 5,VLOOKUP(C698,$R$3:$S$6,2,FALSE),0)</f>
        <v>0.4</v>
      </c>
      <c r="F698">
        <f t="shared" si="81"/>
        <v>24</v>
      </c>
      <c r="G698">
        <f t="shared" si="82"/>
        <v>720</v>
      </c>
      <c r="H698">
        <f t="shared" si="85"/>
        <v>234420</v>
      </c>
      <c r="I698">
        <f t="shared" si="86"/>
        <v>0</v>
      </c>
      <c r="J698">
        <f t="shared" si="87"/>
        <v>93455</v>
      </c>
      <c r="K698">
        <f t="shared" si="83"/>
        <v>140965</v>
      </c>
    </row>
    <row r="699" spans="1:11" x14ac:dyDescent="0.25">
      <c r="A699" s="1">
        <v>45624</v>
      </c>
      <c r="B699" s="2">
        <f t="shared" si="80"/>
        <v>4</v>
      </c>
      <c r="C699" t="s">
        <v>5</v>
      </c>
      <c r="D699">
        <f t="shared" si="84"/>
        <v>61</v>
      </c>
      <c r="E699">
        <f>IF(B699 &lt;= 5,VLOOKUP(C699,$R$3:$S$6,2,FALSE),0)</f>
        <v>0.4</v>
      </c>
      <c r="F699">
        <f t="shared" si="81"/>
        <v>24</v>
      </c>
      <c r="G699">
        <f t="shared" si="82"/>
        <v>720</v>
      </c>
      <c r="H699">
        <f t="shared" si="85"/>
        <v>235140</v>
      </c>
      <c r="I699">
        <f t="shared" si="86"/>
        <v>0</v>
      </c>
      <c r="J699">
        <f t="shared" si="87"/>
        <v>93455</v>
      </c>
      <c r="K699">
        <f t="shared" si="83"/>
        <v>141685</v>
      </c>
    </row>
    <row r="700" spans="1:11" x14ac:dyDescent="0.25">
      <c r="A700" s="1">
        <v>45625</v>
      </c>
      <c r="B700" s="2">
        <f t="shared" si="80"/>
        <v>5</v>
      </c>
      <c r="C700" t="s">
        <v>5</v>
      </c>
      <c r="D700">
        <f t="shared" si="84"/>
        <v>61</v>
      </c>
      <c r="E700">
        <f>IF(B700 &lt;= 5,VLOOKUP(C700,$R$3:$S$6,2,FALSE),0)</f>
        <v>0.4</v>
      </c>
      <c r="F700">
        <f t="shared" si="81"/>
        <v>24</v>
      </c>
      <c r="G700">
        <f t="shared" si="82"/>
        <v>720</v>
      </c>
      <c r="H700">
        <f t="shared" si="85"/>
        <v>235860</v>
      </c>
      <c r="I700">
        <f t="shared" si="86"/>
        <v>0</v>
      </c>
      <c r="J700">
        <f t="shared" si="87"/>
        <v>93455</v>
      </c>
      <c r="K700">
        <f t="shared" si="83"/>
        <v>142405</v>
      </c>
    </row>
    <row r="701" spans="1:11" x14ac:dyDescent="0.25">
      <c r="A701" s="1">
        <v>45626</v>
      </c>
      <c r="B701" s="2">
        <f t="shared" si="80"/>
        <v>6</v>
      </c>
      <c r="C701" t="s">
        <v>5</v>
      </c>
      <c r="D701">
        <f t="shared" si="84"/>
        <v>61</v>
      </c>
      <c r="E701">
        <f>IF(B701 &lt;= 5,VLOOKUP(C701,$R$3:$S$6,2,FALSE),0)</f>
        <v>0</v>
      </c>
      <c r="F701">
        <f t="shared" si="81"/>
        <v>0</v>
      </c>
      <c r="G701">
        <f t="shared" si="82"/>
        <v>0</v>
      </c>
      <c r="H701">
        <f t="shared" si="85"/>
        <v>235860</v>
      </c>
      <c r="I701">
        <f t="shared" si="86"/>
        <v>0</v>
      </c>
      <c r="J701">
        <f t="shared" si="87"/>
        <v>93455</v>
      </c>
      <c r="K701">
        <f t="shared" si="83"/>
        <v>142405</v>
      </c>
    </row>
    <row r="702" spans="1:11" x14ac:dyDescent="0.25">
      <c r="A702" s="1">
        <v>45627</v>
      </c>
      <c r="B702" s="2">
        <f t="shared" si="80"/>
        <v>7</v>
      </c>
      <c r="C702" t="s">
        <v>5</v>
      </c>
      <c r="D702">
        <f t="shared" si="84"/>
        <v>64</v>
      </c>
      <c r="E702">
        <f>IF(B702 &lt;= 5,VLOOKUP(C702,$R$3:$S$6,2,FALSE),0)</f>
        <v>0</v>
      </c>
      <c r="F702">
        <f t="shared" si="81"/>
        <v>0</v>
      </c>
      <c r="G702">
        <f t="shared" si="82"/>
        <v>0</v>
      </c>
      <c r="H702">
        <f t="shared" si="85"/>
        <v>235860</v>
      </c>
      <c r="I702">
        <f t="shared" si="86"/>
        <v>3360</v>
      </c>
      <c r="J702">
        <f t="shared" si="87"/>
        <v>96815</v>
      </c>
      <c r="K702">
        <f t="shared" si="83"/>
        <v>139045</v>
      </c>
    </row>
    <row r="703" spans="1:11" x14ac:dyDescent="0.25">
      <c r="A703" s="1">
        <v>45628</v>
      </c>
      <c r="B703" s="2">
        <f t="shared" si="80"/>
        <v>1</v>
      </c>
      <c r="C703" t="s">
        <v>5</v>
      </c>
      <c r="D703">
        <f t="shared" si="84"/>
        <v>64</v>
      </c>
      <c r="E703">
        <f>IF(B703 &lt;= 5,VLOOKUP(C703,$R$3:$S$6,2,FALSE),0)</f>
        <v>0.4</v>
      </c>
      <c r="F703">
        <f t="shared" si="81"/>
        <v>25</v>
      </c>
      <c r="G703">
        <f t="shared" si="82"/>
        <v>750</v>
      </c>
      <c r="H703">
        <f t="shared" si="85"/>
        <v>236610</v>
      </c>
      <c r="I703">
        <f t="shared" si="86"/>
        <v>0</v>
      </c>
      <c r="J703">
        <f t="shared" si="87"/>
        <v>96815</v>
      </c>
      <c r="K703">
        <f t="shared" si="83"/>
        <v>139795</v>
      </c>
    </row>
    <row r="704" spans="1:11" x14ac:dyDescent="0.25">
      <c r="A704" s="1">
        <v>45629</v>
      </c>
      <c r="B704" s="2">
        <f t="shared" si="80"/>
        <v>2</v>
      </c>
      <c r="C704" t="s">
        <v>5</v>
      </c>
      <c r="D704">
        <f t="shared" si="84"/>
        <v>64</v>
      </c>
      <c r="E704">
        <f>IF(B704 &lt;= 5,VLOOKUP(C704,$R$3:$S$6,2,FALSE),0)</f>
        <v>0.4</v>
      </c>
      <c r="F704">
        <f t="shared" si="81"/>
        <v>25</v>
      </c>
      <c r="G704">
        <f t="shared" si="82"/>
        <v>750</v>
      </c>
      <c r="H704">
        <f t="shared" si="85"/>
        <v>237360</v>
      </c>
      <c r="I704">
        <f t="shared" si="86"/>
        <v>0</v>
      </c>
      <c r="J704">
        <f t="shared" si="87"/>
        <v>96815</v>
      </c>
      <c r="K704">
        <f t="shared" si="83"/>
        <v>140545</v>
      </c>
    </row>
    <row r="705" spans="1:11" x14ac:dyDescent="0.25">
      <c r="A705" s="1">
        <v>45630</v>
      </c>
      <c r="B705" s="2">
        <f t="shared" si="80"/>
        <v>3</v>
      </c>
      <c r="C705" t="s">
        <v>5</v>
      </c>
      <c r="D705">
        <f t="shared" si="84"/>
        <v>64</v>
      </c>
      <c r="E705">
        <f>IF(B705 &lt;= 5,VLOOKUP(C705,$R$3:$S$6,2,FALSE),0)</f>
        <v>0.4</v>
      </c>
      <c r="F705">
        <f t="shared" si="81"/>
        <v>25</v>
      </c>
      <c r="G705">
        <f t="shared" si="82"/>
        <v>750</v>
      </c>
      <c r="H705">
        <f t="shared" si="85"/>
        <v>238110</v>
      </c>
      <c r="I705">
        <f t="shared" si="86"/>
        <v>0</v>
      </c>
      <c r="J705">
        <f t="shared" si="87"/>
        <v>96815</v>
      </c>
      <c r="K705">
        <f t="shared" si="83"/>
        <v>141295</v>
      </c>
    </row>
    <row r="706" spans="1:11" x14ac:dyDescent="0.25">
      <c r="A706" s="1">
        <v>45631</v>
      </c>
      <c r="B706" s="2">
        <f t="shared" si="80"/>
        <v>4</v>
      </c>
      <c r="C706" t="s">
        <v>5</v>
      </c>
      <c r="D706">
        <f t="shared" si="84"/>
        <v>64</v>
      </c>
      <c r="E706">
        <f>IF(B706 &lt;= 5,VLOOKUP(C706,$R$3:$S$6,2,FALSE),0)</f>
        <v>0.4</v>
      </c>
      <c r="F706">
        <f t="shared" si="81"/>
        <v>25</v>
      </c>
      <c r="G706">
        <f t="shared" si="82"/>
        <v>750</v>
      </c>
      <c r="H706">
        <f t="shared" si="85"/>
        <v>238860</v>
      </c>
      <c r="I706">
        <f t="shared" si="86"/>
        <v>0</v>
      </c>
      <c r="J706">
        <f t="shared" si="87"/>
        <v>96815</v>
      </c>
      <c r="K706">
        <f t="shared" si="83"/>
        <v>142045</v>
      </c>
    </row>
    <row r="707" spans="1:11" x14ac:dyDescent="0.25">
      <c r="A707" s="1">
        <v>45632</v>
      </c>
      <c r="B707" s="2">
        <f t="shared" ref="B707:B732" si="88">WEEKDAY(A707,2)</f>
        <v>5</v>
      </c>
      <c r="C707" t="s">
        <v>5</v>
      </c>
      <c r="D707">
        <f t="shared" si="84"/>
        <v>64</v>
      </c>
      <c r="E707">
        <f>IF(B707 &lt;= 5,VLOOKUP(C707,$R$3:$S$6,2,FALSE),0)</f>
        <v>0.4</v>
      </c>
      <c r="F707">
        <f t="shared" ref="F707:F732" si="89">ROUNDDOWN(D707*E707,0)</f>
        <v>25</v>
      </c>
      <c r="G707">
        <f t="shared" ref="G707:G732" si="90">IF(B707&lt;=5,F707*$Q$9,0)</f>
        <v>750</v>
      </c>
      <c r="H707">
        <f t="shared" si="85"/>
        <v>239610</v>
      </c>
      <c r="I707">
        <f t="shared" si="86"/>
        <v>0</v>
      </c>
      <c r="J707">
        <f t="shared" si="87"/>
        <v>96815</v>
      </c>
      <c r="K707">
        <f t="shared" ref="K707:K732" si="91">H707-J707</f>
        <v>142795</v>
      </c>
    </row>
    <row r="708" spans="1:11" x14ac:dyDescent="0.25">
      <c r="A708" s="1">
        <v>45633</v>
      </c>
      <c r="B708" s="2">
        <f t="shared" si="88"/>
        <v>6</v>
      </c>
      <c r="C708" t="s">
        <v>5</v>
      </c>
      <c r="D708">
        <f t="shared" ref="D708:D732" si="92">IF(AND(MONTH(A708)&lt;&gt;MONTH(A707),K707&gt;=2400),D707+3,D707)</f>
        <v>64</v>
      </c>
      <c r="E708">
        <f>IF(B708 &lt;= 5,VLOOKUP(C708,$R$3:$S$6,2,FALSE),0)</f>
        <v>0</v>
      </c>
      <c r="F708">
        <f t="shared" si="89"/>
        <v>0</v>
      </c>
      <c r="G708">
        <f t="shared" si="90"/>
        <v>0</v>
      </c>
      <c r="H708">
        <f t="shared" ref="H708:H732" si="93">H707+G708</f>
        <v>239610</v>
      </c>
      <c r="I708">
        <f t="shared" ref="I708:I732" si="94">IF(B708=7,D708*$Q$10,0) + IF(AND(MONTH(A708)&lt;&gt;MONTH(A707),K707&gt;=2400),2400,0)</f>
        <v>0</v>
      </c>
      <c r="J708">
        <f t="shared" ref="J708:J732" si="95">J707+I708</f>
        <v>96815</v>
      </c>
      <c r="K708">
        <f t="shared" si="91"/>
        <v>142795</v>
      </c>
    </row>
    <row r="709" spans="1:11" x14ac:dyDescent="0.25">
      <c r="A709" s="1">
        <v>45634</v>
      </c>
      <c r="B709" s="2">
        <f t="shared" si="88"/>
        <v>7</v>
      </c>
      <c r="C709" t="s">
        <v>5</v>
      </c>
      <c r="D709">
        <f t="shared" si="92"/>
        <v>64</v>
      </c>
      <c r="E709">
        <f>IF(B709 &lt;= 5,VLOOKUP(C709,$R$3:$S$6,2,FALSE),0)</f>
        <v>0</v>
      </c>
      <c r="F709">
        <f t="shared" si="89"/>
        <v>0</v>
      </c>
      <c r="G709">
        <f t="shared" si="90"/>
        <v>0</v>
      </c>
      <c r="H709">
        <f t="shared" si="93"/>
        <v>239610</v>
      </c>
      <c r="I709">
        <f t="shared" si="94"/>
        <v>960</v>
      </c>
      <c r="J709">
        <f t="shared" si="95"/>
        <v>97775</v>
      </c>
      <c r="K709">
        <f t="shared" si="91"/>
        <v>141835</v>
      </c>
    </row>
    <row r="710" spans="1:11" x14ac:dyDescent="0.25">
      <c r="A710" s="1">
        <v>45635</v>
      </c>
      <c r="B710" s="2">
        <f t="shared" si="88"/>
        <v>1</v>
      </c>
      <c r="C710" t="s">
        <v>5</v>
      </c>
      <c r="D710">
        <f t="shared" si="92"/>
        <v>64</v>
      </c>
      <c r="E710">
        <f>IF(B710 &lt;= 5,VLOOKUP(C710,$R$3:$S$6,2,FALSE),0)</f>
        <v>0.4</v>
      </c>
      <c r="F710">
        <f t="shared" si="89"/>
        <v>25</v>
      </c>
      <c r="G710">
        <f t="shared" si="90"/>
        <v>750</v>
      </c>
      <c r="H710">
        <f t="shared" si="93"/>
        <v>240360</v>
      </c>
      <c r="I710">
        <f t="shared" si="94"/>
        <v>0</v>
      </c>
      <c r="J710">
        <f t="shared" si="95"/>
        <v>97775</v>
      </c>
      <c r="K710">
        <f t="shared" si="91"/>
        <v>142585</v>
      </c>
    </row>
    <row r="711" spans="1:11" x14ac:dyDescent="0.25">
      <c r="A711" s="1">
        <v>45636</v>
      </c>
      <c r="B711" s="2">
        <f t="shared" si="88"/>
        <v>2</v>
      </c>
      <c r="C711" t="s">
        <v>5</v>
      </c>
      <c r="D711">
        <f t="shared" si="92"/>
        <v>64</v>
      </c>
      <c r="E711">
        <f>IF(B711 &lt;= 5,VLOOKUP(C711,$R$3:$S$6,2,FALSE),0)</f>
        <v>0.4</v>
      </c>
      <c r="F711">
        <f t="shared" si="89"/>
        <v>25</v>
      </c>
      <c r="G711">
        <f t="shared" si="90"/>
        <v>750</v>
      </c>
      <c r="H711">
        <f t="shared" si="93"/>
        <v>241110</v>
      </c>
      <c r="I711">
        <f t="shared" si="94"/>
        <v>0</v>
      </c>
      <c r="J711">
        <f t="shared" si="95"/>
        <v>97775</v>
      </c>
      <c r="K711">
        <f t="shared" si="91"/>
        <v>143335</v>
      </c>
    </row>
    <row r="712" spans="1:11" x14ac:dyDescent="0.25">
      <c r="A712" s="1">
        <v>45637</v>
      </c>
      <c r="B712" s="2">
        <f t="shared" si="88"/>
        <v>3</v>
      </c>
      <c r="C712" t="s">
        <v>5</v>
      </c>
      <c r="D712">
        <f t="shared" si="92"/>
        <v>64</v>
      </c>
      <c r="E712">
        <f>IF(B712 &lt;= 5,VLOOKUP(C712,$R$3:$S$6,2,FALSE),0)</f>
        <v>0.4</v>
      </c>
      <c r="F712">
        <f t="shared" si="89"/>
        <v>25</v>
      </c>
      <c r="G712">
        <f t="shared" si="90"/>
        <v>750</v>
      </c>
      <c r="H712">
        <f t="shared" si="93"/>
        <v>241860</v>
      </c>
      <c r="I712">
        <f t="shared" si="94"/>
        <v>0</v>
      </c>
      <c r="J712">
        <f t="shared" si="95"/>
        <v>97775</v>
      </c>
      <c r="K712">
        <f t="shared" si="91"/>
        <v>144085</v>
      </c>
    </row>
    <row r="713" spans="1:11" x14ac:dyDescent="0.25">
      <c r="A713" s="1">
        <v>45638</v>
      </c>
      <c r="B713" s="2">
        <f t="shared" si="88"/>
        <v>4</v>
      </c>
      <c r="C713" t="s">
        <v>5</v>
      </c>
      <c r="D713">
        <f t="shared" si="92"/>
        <v>64</v>
      </c>
      <c r="E713">
        <f>IF(B713 &lt;= 5,VLOOKUP(C713,$R$3:$S$6,2,FALSE),0)</f>
        <v>0.4</v>
      </c>
      <c r="F713">
        <f t="shared" si="89"/>
        <v>25</v>
      </c>
      <c r="G713">
        <f t="shared" si="90"/>
        <v>750</v>
      </c>
      <c r="H713">
        <f t="shared" si="93"/>
        <v>242610</v>
      </c>
      <c r="I713">
        <f t="shared" si="94"/>
        <v>0</v>
      </c>
      <c r="J713">
        <f t="shared" si="95"/>
        <v>97775</v>
      </c>
      <c r="K713">
        <f t="shared" si="91"/>
        <v>144835</v>
      </c>
    </row>
    <row r="714" spans="1:11" x14ac:dyDescent="0.25">
      <c r="A714" s="1">
        <v>45639</v>
      </c>
      <c r="B714" s="2">
        <f t="shared" si="88"/>
        <v>5</v>
      </c>
      <c r="C714" t="s">
        <v>5</v>
      </c>
      <c r="D714">
        <f t="shared" si="92"/>
        <v>64</v>
      </c>
      <c r="E714">
        <f>IF(B714 &lt;= 5,VLOOKUP(C714,$R$3:$S$6,2,FALSE),0)</f>
        <v>0.4</v>
      </c>
      <c r="F714">
        <f t="shared" si="89"/>
        <v>25</v>
      </c>
      <c r="G714">
        <f t="shared" si="90"/>
        <v>750</v>
      </c>
      <c r="H714">
        <f t="shared" si="93"/>
        <v>243360</v>
      </c>
      <c r="I714">
        <f t="shared" si="94"/>
        <v>0</v>
      </c>
      <c r="J714">
        <f t="shared" si="95"/>
        <v>97775</v>
      </c>
      <c r="K714">
        <f t="shared" si="91"/>
        <v>145585</v>
      </c>
    </row>
    <row r="715" spans="1:11" x14ac:dyDescent="0.25">
      <c r="A715" s="1">
        <v>45640</v>
      </c>
      <c r="B715" s="2">
        <f t="shared" si="88"/>
        <v>6</v>
      </c>
      <c r="C715" t="s">
        <v>5</v>
      </c>
      <c r="D715">
        <f t="shared" si="92"/>
        <v>64</v>
      </c>
      <c r="E715">
        <f>IF(B715 &lt;= 5,VLOOKUP(C715,$R$3:$S$6,2,FALSE),0)</f>
        <v>0</v>
      </c>
      <c r="F715">
        <f t="shared" si="89"/>
        <v>0</v>
      </c>
      <c r="G715">
        <f t="shared" si="90"/>
        <v>0</v>
      </c>
      <c r="H715">
        <f t="shared" si="93"/>
        <v>243360</v>
      </c>
      <c r="I715">
        <f t="shared" si="94"/>
        <v>0</v>
      </c>
      <c r="J715">
        <f t="shared" si="95"/>
        <v>97775</v>
      </c>
      <c r="K715">
        <f t="shared" si="91"/>
        <v>145585</v>
      </c>
    </row>
    <row r="716" spans="1:11" x14ac:dyDescent="0.25">
      <c r="A716" s="1">
        <v>45641</v>
      </c>
      <c r="B716" s="2">
        <f t="shared" si="88"/>
        <v>7</v>
      </c>
      <c r="C716" t="s">
        <v>5</v>
      </c>
      <c r="D716">
        <f t="shared" si="92"/>
        <v>64</v>
      </c>
      <c r="E716">
        <f>IF(B716 &lt;= 5,VLOOKUP(C716,$R$3:$S$6,2,FALSE),0)</f>
        <v>0</v>
      </c>
      <c r="F716">
        <f t="shared" si="89"/>
        <v>0</v>
      </c>
      <c r="G716">
        <f t="shared" si="90"/>
        <v>0</v>
      </c>
      <c r="H716">
        <f t="shared" si="93"/>
        <v>243360</v>
      </c>
      <c r="I716">
        <f t="shared" si="94"/>
        <v>960</v>
      </c>
      <c r="J716">
        <f t="shared" si="95"/>
        <v>98735</v>
      </c>
      <c r="K716">
        <f t="shared" si="91"/>
        <v>144625</v>
      </c>
    </row>
    <row r="717" spans="1:11" x14ac:dyDescent="0.25">
      <c r="A717" s="1">
        <v>45642</v>
      </c>
      <c r="B717" s="2">
        <f t="shared" si="88"/>
        <v>1</v>
      </c>
      <c r="C717" t="s">
        <v>5</v>
      </c>
      <c r="D717">
        <f t="shared" si="92"/>
        <v>64</v>
      </c>
      <c r="E717">
        <f>IF(B717 &lt;= 5,VLOOKUP(C717,$R$3:$S$6,2,FALSE),0)</f>
        <v>0.4</v>
      </c>
      <c r="F717">
        <f t="shared" si="89"/>
        <v>25</v>
      </c>
      <c r="G717">
        <f t="shared" si="90"/>
        <v>750</v>
      </c>
      <c r="H717">
        <f t="shared" si="93"/>
        <v>244110</v>
      </c>
      <c r="I717">
        <f t="shared" si="94"/>
        <v>0</v>
      </c>
      <c r="J717">
        <f t="shared" si="95"/>
        <v>98735</v>
      </c>
      <c r="K717">
        <f t="shared" si="91"/>
        <v>145375</v>
      </c>
    </row>
    <row r="718" spans="1:11" x14ac:dyDescent="0.25">
      <c r="A718" s="1">
        <v>45643</v>
      </c>
      <c r="B718" s="2">
        <f t="shared" si="88"/>
        <v>2</v>
      </c>
      <c r="C718" t="s">
        <v>5</v>
      </c>
      <c r="D718">
        <f t="shared" si="92"/>
        <v>64</v>
      </c>
      <c r="E718">
        <f>IF(B718 &lt;= 5,VLOOKUP(C718,$R$3:$S$6,2,FALSE),0)</f>
        <v>0.4</v>
      </c>
      <c r="F718">
        <f t="shared" si="89"/>
        <v>25</v>
      </c>
      <c r="G718">
        <f t="shared" si="90"/>
        <v>750</v>
      </c>
      <c r="H718">
        <f t="shared" si="93"/>
        <v>244860</v>
      </c>
      <c r="I718">
        <f t="shared" si="94"/>
        <v>0</v>
      </c>
      <c r="J718">
        <f t="shared" si="95"/>
        <v>98735</v>
      </c>
      <c r="K718">
        <f t="shared" si="91"/>
        <v>146125</v>
      </c>
    </row>
    <row r="719" spans="1:11" x14ac:dyDescent="0.25">
      <c r="A719" s="1">
        <v>45644</v>
      </c>
      <c r="B719" s="2">
        <f t="shared" si="88"/>
        <v>3</v>
      </c>
      <c r="C719" t="s">
        <v>5</v>
      </c>
      <c r="D719">
        <f t="shared" si="92"/>
        <v>64</v>
      </c>
      <c r="E719">
        <f>IF(B719 &lt;= 5,VLOOKUP(C719,$R$3:$S$6,2,FALSE),0)</f>
        <v>0.4</v>
      </c>
      <c r="F719">
        <f t="shared" si="89"/>
        <v>25</v>
      </c>
      <c r="G719">
        <f t="shared" si="90"/>
        <v>750</v>
      </c>
      <c r="H719">
        <f t="shared" si="93"/>
        <v>245610</v>
      </c>
      <c r="I719">
        <f t="shared" si="94"/>
        <v>0</v>
      </c>
      <c r="J719">
        <f t="shared" si="95"/>
        <v>98735</v>
      </c>
      <c r="K719">
        <f t="shared" si="91"/>
        <v>146875</v>
      </c>
    </row>
    <row r="720" spans="1:11" x14ac:dyDescent="0.25">
      <c r="A720" s="1">
        <v>45645</v>
      </c>
      <c r="B720" s="2">
        <f t="shared" si="88"/>
        <v>4</v>
      </c>
      <c r="C720" t="s">
        <v>5</v>
      </c>
      <c r="D720">
        <f t="shared" si="92"/>
        <v>64</v>
      </c>
      <c r="E720">
        <f>IF(B720 &lt;= 5,VLOOKUP(C720,$R$3:$S$6,2,FALSE),0)</f>
        <v>0.4</v>
      </c>
      <c r="F720">
        <f t="shared" si="89"/>
        <v>25</v>
      </c>
      <c r="G720">
        <f t="shared" si="90"/>
        <v>750</v>
      </c>
      <c r="H720">
        <f t="shared" si="93"/>
        <v>246360</v>
      </c>
      <c r="I720">
        <f t="shared" si="94"/>
        <v>0</v>
      </c>
      <c r="J720">
        <f t="shared" si="95"/>
        <v>98735</v>
      </c>
      <c r="K720">
        <f t="shared" si="91"/>
        <v>147625</v>
      </c>
    </row>
    <row r="721" spans="1:11" x14ac:dyDescent="0.25">
      <c r="A721" s="1">
        <v>45646</v>
      </c>
      <c r="B721" s="2">
        <f t="shared" si="88"/>
        <v>5</v>
      </c>
      <c r="C721" t="s">
        <v>5</v>
      </c>
      <c r="D721">
        <f t="shared" si="92"/>
        <v>64</v>
      </c>
      <c r="E721">
        <f>IF(B721 &lt;= 5,VLOOKUP(C721,$R$3:$S$6,2,FALSE),0)</f>
        <v>0.4</v>
      </c>
      <c r="F721">
        <f t="shared" si="89"/>
        <v>25</v>
      </c>
      <c r="G721">
        <f t="shared" si="90"/>
        <v>750</v>
      </c>
      <c r="H721">
        <f t="shared" si="93"/>
        <v>247110</v>
      </c>
      <c r="I721">
        <f t="shared" si="94"/>
        <v>0</v>
      </c>
      <c r="J721">
        <f t="shared" si="95"/>
        <v>98735</v>
      </c>
      <c r="K721">
        <f t="shared" si="91"/>
        <v>148375</v>
      </c>
    </row>
    <row r="722" spans="1:11" x14ac:dyDescent="0.25">
      <c r="A722" s="1">
        <v>45647</v>
      </c>
      <c r="B722" s="2">
        <f t="shared" si="88"/>
        <v>6</v>
      </c>
      <c r="C722" t="s">
        <v>2</v>
      </c>
      <c r="D722">
        <f t="shared" si="92"/>
        <v>64</v>
      </c>
      <c r="E722">
        <f>IF(B722 &lt;= 5,VLOOKUP(C722,$R$3:$S$6,2,FALSE),0)</f>
        <v>0</v>
      </c>
      <c r="F722">
        <f t="shared" si="89"/>
        <v>0</v>
      </c>
      <c r="G722">
        <f t="shared" si="90"/>
        <v>0</v>
      </c>
      <c r="H722">
        <f t="shared" si="93"/>
        <v>247110</v>
      </c>
      <c r="I722">
        <f t="shared" si="94"/>
        <v>0</v>
      </c>
      <c r="J722">
        <f t="shared" si="95"/>
        <v>98735</v>
      </c>
      <c r="K722">
        <f t="shared" si="91"/>
        <v>148375</v>
      </c>
    </row>
    <row r="723" spans="1:11" x14ac:dyDescent="0.25">
      <c r="A723" s="1">
        <v>45648</v>
      </c>
      <c r="B723" s="2">
        <f t="shared" si="88"/>
        <v>7</v>
      </c>
      <c r="C723" t="s">
        <v>2</v>
      </c>
      <c r="D723">
        <f t="shared" si="92"/>
        <v>64</v>
      </c>
      <c r="E723">
        <f>IF(B723 &lt;= 5,VLOOKUP(C723,$R$3:$S$6,2,FALSE),0)</f>
        <v>0</v>
      </c>
      <c r="F723">
        <f t="shared" si="89"/>
        <v>0</v>
      </c>
      <c r="G723">
        <f t="shared" si="90"/>
        <v>0</v>
      </c>
      <c r="H723">
        <f t="shared" si="93"/>
        <v>247110</v>
      </c>
      <c r="I723">
        <f t="shared" si="94"/>
        <v>960</v>
      </c>
      <c r="J723">
        <f t="shared" si="95"/>
        <v>99695</v>
      </c>
      <c r="K723">
        <f t="shared" si="91"/>
        <v>147415</v>
      </c>
    </row>
    <row r="724" spans="1:11" x14ac:dyDescent="0.25">
      <c r="A724" s="1">
        <v>45649</v>
      </c>
      <c r="B724" s="2">
        <f t="shared" si="88"/>
        <v>1</v>
      </c>
      <c r="C724" t="s">
        <v>2</v>
      </c>
      <c r="D724">
        <f t="shared" si="92"/>
        <v>64</v>
      </c>
      <c r="E724">
        <f>IF(B724 &lt;= 5,VLOOKUP(C724,$R$3:$S$6,2,FALSE),0)</f>
        <v>0.2</v>
      </c>
      <c r="F724">
        <f t="shared" si="89"/>
        <v>12</v>
      </c>
      <c r="G724">
        <f t="shared" si="90"/>
        <v>360</v>
      </c>
      <c r="H724">
        <f t="shared" si="93"/>
        <v>247470</v>
      </c>
      <c r="I724">
        <f t="shared" si="94"/>
        <v>0</v>
      </c>
      <c r="J724">
        <f t="shared" si="95"/>
        <v>99695</v>
      </c>
      <c r="K724">
        <f t="shared" si="91"/>
        <v>147775</v>
      </c>
    </row>
    <row r="725" spans="1:11" x14ac:dyDescent="0.25">
      <c r="A725" s="1">
        <v>45650</v>
      </c>
      <c r="B725" s="2">
        <f t="shared" si="88"/>
        <v>2</v>
      </c>
      <c r="C725" t="s">
        <v>2</v>
      </c>
      <c r="D725">
        <f t="shared" si="92"/>
        <v>64</v>
      </c>
      <c r="E725">
        <f>IF(B725 &lt;= 5,VLOOKUP(C725,$R$3:$S$6,2,FALSE),0)</f>
        <v>0.2</v>
      </c>
      <c r="F725">
        <f t="shared" si="89"/>
        <v>12</v>
      </c>
      <c r="G725">
        <f t="shared" si="90"/>
        <v>360</v>
      </c>
      <c r="H725">
        <f t="shared" si="93"/>
        <v>247830</v>
      </c>
      <c r="I725">
        <f t="shared" si="94"/>
        <v>0</v>
      </c>
      <c r="J725">
        <f t="shared" si="95"/>
        <v>99695</v>
      </c>
      <c r="K725">
        <f t="shared" si="91"/>
        <v>148135</v>
      </c>
    </row>
    <row r="726" spans="1:11" x14ac:dyDescent="0.25">
      <c r="A726" s="1">
        <v>45651</v>
      </c>
      <c r="B726" s="2">
        <f t="shared" si="88"/>
        <v>3</v>
      </c>
      <c r="C726" t="s">
        <v>2</v>
      </c>
      <c r="D726">
        <f t="shared" si="92"/>
        <v>64</v>
      </c>
      <c r="E726">
        <f>IF(B726 &lt;= 5,VLOOKUP(C726,$R$3:$S$6,2,FALSE),0)</f>
        <v>0.2</v>
      </c>
      <c r="F726">
        <f t="shared" si="89"/>
        <v>12</v>
      </c>
      <c r="G726">
        <f t="shared" si="90"/>
        <v>360</v>
      </c>
      <c r="H726">
        <f t="shared" si="93"/>
        <v>248190</v>
      </c>
      <c r="I726">
        <f t="shared" si="94"/>
        <v>0</v>
      </c>
      <c r="J726">
        <f t="shared" si="95"/>
        <v>99695</v>
      </c>
      <c r="K726">
        <f t="shared" si="91"/>
        <v>148495</v>
      </c>
    </row>
    <row r="727" spans="1:11" x14ac:dyDescent="0.25">
      <c r="A727" s="1">
        <v>45652</v>
      </c>
      <c r="B727" s="2">
        <f t="shared" si="88"/>
        <v>4</v>
      </c>
      <c r="C727" t="s">
        <v>2</v>
      </c>
      <c r="D727">
        <f t="shared" si="92"/>
        <v>64</v>
      </c>
      <c r="E727">
        <f>IF(B727 &lt;= 5,VLOOKUP(C727,$R$3:$S$6,2,FALSE),0)</f>
        <v>0.2</v>
      </c>
      <c r="F727">
        <f t="shared" si="89"/>
        <v>12</v>
      </c>
      <c r="G727">
        <f t="shared" si="90"/>
        <v>360</v>
      </c>
      <c r="H727">
        <f t="shared" si="93"/>
        <v>248550</v>
      </c>
      <c r="I727">
        <f t="shared" si="94"/>
        <v>0</v>
      </c>
      <c r="J727">
        <f t="shared" si="95"/>
        <v>99695</v>
      </c>
      <c r="K727">
        <f t="shared" si="91"/>
        <v>148855</v>
      </c>
    </row>
    <row r="728" spans="1:11" x14ac:dyDescent="0.25">
      <c r="A728" s="1">
        <v>45653</v>
      </c>
      <c r="B728" s="2">
        <f t="shared" si="88"/>
        <v>5</v>
      </c>
      <c r="C728" t="s">
        <v>2</v>
      </c>
      <c r="D728">
        <f t="shared" si="92"/>
        <v>64</v>
      </c>
      <c r="E728">
        <f>IF(B728 &lt;= 5,VLOOKUP(C728,$R$3:$S$6,2,FALSE),0)</f>
        <v>0.2</v>
      </c>
      <c r="F728">
        <f t="shared" si="89"/>
        <v>12</v>
      </c>
      <c r="G728">
        <f t="shared" si="90"/>
        <v>360</v>
      </c>
      <c r="H728">
        <f t="shared" si="93"/>
        <v>248910</v>
      </c>
      <c r="I728">
        <f t="shared" si="94"/>
        <v>0</v>
      </c>
      <c r="J728">
        <f t="shared" si="95"/>
        <v>99695</v>
      </c>
      <c r="K728">
        <f t="shared" si="91"/>
        <v>149215</v>
      </c>
    </row>
    <row r="729" spans="1:11" x14ac:dyDescent="0.25">
      <c r="A729" s="1">
        <v>45654</v>
      </c>
      <c r="B729" s="2">
        <f t="shared" si="88"/>
        <v>6</v>
      </c>
      <c r="C729" t="s">
        <v>2</v>
      </c>
      <c r="D729">
        <f t="shared" si="92"/>
        <v>64</v>
      </c>
      <c r="E729">
        <f>IF(B729 &lt;= 5,VLOOKUP(C729,$R$3:$S$6,2,FALSE),0)</f>
        <v>0</v>
      </c>
      <c r="F729">
        <f t="shared" si="89"/>
        <v>0</v>
      </c>
      <c r="G729">
        <f t="shared" si="90"/>
        <v>0</v>
      </c>
      <c r="H729">
        <f t="shared" si="93"/>
        <v>248910</v>
      </c>
      <c r="I729">
        <f t="shared" si="94"/>
        <v>0</v>
      </c>
      <c r="J729">
        <f t="shared" si="95"/>
        <v>99695</v>
      </c>
      <c r="K729">
        <f t="shared" si="91"/>
        <v>149215</v>
      </c>
    </row>
    <row r="730" spans="1:11" x14ac:dyDescent="0.25">
      <c r="A730" s="1">
        <v>45655</v>
      </c>
      <c r="B730" s="2">
        <f t="shared" si="88"/>
        <v>7</v>
      </c>
      <c r="C730" t="s">
        <v>2</v>
      </c>
      <c r="D730">
        <f t="shared" si="92"/>
        <v>64</v>
      </c>
      <c r="E730">
        <f>IF(B730 &lt;= 5,VLOOKUP(C730,$R$3:$S$6,2,FALSE),0)</f>
        <v>0</v>
      </c>
      <c r="F730">
        <f t="shared" si="89"/>
        <v>0</v>
      </c>
      <c r="G730">
        <f t="shared" si="90"/>
        <v>0</v>
      </c>
      <c r="H730">
        <f t="shared" si="93"/>
        <v>248910</v>
      </c>
      <c r="I730">
        <f t="shared" si="94"/>
        <v>960</v>
      </c>
      <c r="J730">
        <f t="shared" si="95"/>
        <v>100655</v>
      </c>
      <c r="K730">
        <f t="shared" si="91"/>
        <v>148255</v>
      </c>
    </row>
    <row r="731" spans="1:11" x14ac:dyDescent="0.25">
      <c r="A731" s="1">
        <v>45656</v>
      </c>
      <c r="B731" s="2">
        <f t="shared" si="88"/>
        <v>1</v>
      </c>
      <c r="C731" t="s">
        <v>2</v>
      </c>
      <c r="D731">
        <f t="shared" si="92"/>
        <v>64</v>
      </c>
      <c r="E731">
        <f>IF(B731 &lt;= 5,VLOOKUP(C731,$R$3:$S$6,2,FALSE),0)</f>
        <v>0.2</v>
      </c>
      <c r="F731">
        <f t="shared" si="89"/>
        <v>12</v>
      </c>
      <c r="G731">
        <f t="shared" si="90"/>
        <v>360</v>
      </c>
      <c r="H731">
        <f t="shared" si="93"/>
        <v>249270</v>
      </c>
      <c r="I731">
        <f t="shared" si="94"/>
        <v>0</v>
      </c>
      <c r="J731">
        <f t="shared" si="95"/>
        <v>100655</v>
      </c>
      <c r="K731">
        <f t="shared" si="91"/>
        <v>148615</v>
      </c>
    </row>
    <row r="732" spans="1:11" x14ac:dyDescent="0.25">
      <c r="A732" s="1">
        <v>45657</v>
      </c>
      <c r="B732" s="2">
        <f t="shared" si="88"/>
        <v>2</v>
      </c>
      <c r="C732" t="s">
        <v>2</v>
      </c>
      <c r="D732">
        <f t="shared" si="92"/>
        <v>64</v>
      </c>
      <c r="E732">
        <f>IF(B732 &lt;= 5,VLOOKUP(C732,$R$3:$S$6,2,FALSE),0)</f>
        <v>0.2</v>
      </c>
      <c r="F732">
        <f t="shared" si="89"/>
        <v>12</v>
      </c>
      <c r="G732">
        <f t="shared" si="90"/>
        <v>360</v>
      </c>
      <c r="H732">
        <f t="shared" si="93"/>
        <v>249630</v>
      </c>
      <c r="I732">
        <f t="shared" si="94"/>
        <v>0</v>
      </c>
      <c r="J732">
        <f t="shared" si="95"/>
        <v>100655</v>
      </c>
      <c r="K732">
        <f t="shared" si="91"/>
        <v>148975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5-1</vt:lpstr>
      <vt:lpstr>5-2</vt:lpstr>
      <vt:lpstr>5-3</vt:lpstr>
      <vt:lpstr>5-4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2023-03-22T21:09:55Z</dcterms:modified>
</cp:coreProperties>
</file>