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735" windowHeight="9855" activeTab="4"/>
  </bookViews>
  <sheets>
    <sheet name="IiE lic st" sheetId="1" r:id="rId1"/>
    <sheet name="IiE lic nst" sheetId="6" r:id="rId2"/>
    <sheet name="IiE mgr st" sheetId="2" r:id="rId3"/>
    <sheet name="IiE mgr BDA" sheetId="9" r:id="rId4"/>
    <sheet name="IiE mgr nst" sheetId="8" r:id="rId5"/>
  </sheets>
  <definedNames>
    <definedName name="_xlnm._FilterDatabase" localSheetId="0" hidden="1">'IiE lic st'!#REF!</definedName>
  </definedNames>
  <calcPr calcId="144525"/>
</workbook>
</file>

<file path=xl/calcChain.xml><?xml version="1.0" encoding="utf-8"?>
<calcChain xmlns="http://schemas.openxmlformats.org/spreadsheetml/2006/main">
  <c r="N68" i="2" l="1"/>
  <c r="N67" i="2"/>
  <c r="N66" i="2"/>
  <c r="N65" i="2"/>
  <c r="N64" i="2"/>
  <c r="N63" i="2"/>
  <c r="N60" i="9"/>
  <c r="N59" i="9"/>
  <c r="N58" i="9"/>
  <c r="N57" i="9"/>
  <c r="N56" i="9"/>
  <c r="N55" i="9"/>
  <c r="N54" i="9"/>
  <c r="N53" i="9"/>
  <c r="N52" i="9"/>
  <c r="N51" i="9"/>
  <c r="N62" i="8"/>
  <c r="N61" i="8"/>
  <c r="N60" i="8"/>
  <c r="N59" i="8"/>
  <c r="N58" i="8"/>
  <c r="N57" i="8"/>
  <c r="N56" i="8"/>
  <c r="N55" i="8"/>
  <c r="N54" i="8"/>
  <c r="N53" i="8"/>
  <c r="N52" i="8"/>
  <c r="N51" i="8"/>
  <c r="N62" i="2"/>
  <c r="N61" i="2"/>
  <c r="N60" i="2"/>
  <c r="N59" i="2"/>
  <c r="N58" i="2"/>
  <c r="N57" i="2"/>
  <c r="N56" i="2"/>
  <c r="N55" i="2"/>
  <c r="N54" i="2"/>
  <c r="N53" i="2"/>
  <c r="N52" i="2"/>
  <c r="N51" i="2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95" i="6"/>
  <c r="S95" i="6"/>
  <c r="T95" i="6"/>
  <c r="N96" i="6"/>
  <c r="S96" i="6"/>
  <c r="T96" i="6"/>
  <c r="N99" i="6"/>
  <c r="S99" i="6"/>
  <c r="N100" i="6"/>
  <c r="S100" i="6"/>
  <c r="N103" i="6"/>
  <c r="S103" i="6"/>
  <c r="N104" i="6"/>
  <c r="S104" i="6"/>
  <c r="N105" i="6"/>
  <c r="S105" i="6"/>
  <c r="N108" i="6"/>
  <c r="W108" i="6"/>
  <c r="X108" i="6"/>
  <c r="N109" i="6"/>
  <c r="W109" i="6"/>
  <c r="X109" i="6"/>
  <c r="N112" i="6"/>
  <c r="W112" i="6"/>
  <c r="X112" i="6"/>
  <c r="N113" i="6"/>
  <c r="W113" i="6"/>
  <c r="X113" i="6"/>
  <c r="N116" i="6"/>
  <c r="W116" i="6"/>
  <c r="X116" i="6"/>
  <c r="N117" i="6"/>
  <c r="W117" i="6"/>
  <c r="X117" i="6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72" i="1"/>
  <c r="O85" i="9" l="1"/>
  <c r="O84" i="9"/>
  <c r="O83" i="9"/>
  <c r="O82" i="9"/>
  <c r="O94" i="8"/>
  <c r="O93" i="8"/>
  <c r="O92" i="8"/>
  <c r="O91" i="8"/>
  <c r="O107" i="2"/>
  <c r="O106" i="2"/>
  <c r="O105" i="2"/>
  <c r="O104" i="2"/>
  <c r="O148" i="6"/>
  <c r="O147" i="6"/>
  <c r="O146" i="6"/>
  <c r="O145" i="6"/>
  <c r="O144" i="6"/>
  <c r="O143" i="6"/>
  <c r="J143" i="6"/>
  <c r="O86" i="9" l="1"/>
  <c r="O95" i="8"/>
  <c r="O149" i="6"/>
  <c r="O149" i="1"/>
  <c r="O148" i="1"/>
  <c r="O147" i="1"/>
  <c r="O146" i="1"/>
  <c r="O145" i="1"/>
  <c r="O144" i="1"/>
  <c r="J144" i="1"/>
  <c r="O150" i="1" l="1"/>
  <c r="J92" i="8"/>
  <c r="J83" i="9"/>
  <c r="J105" i="2"/>
  <c r="J146" i="6"/>
  <c r="J147" i="1"/>
  <c r="J147" i="6"/>
  <c r="J148" i="1"/>
  <c r="N23" i="1"/>
  <c r="P23" i="1"/>
  <c r="N86" i="9" l="1"/>
  <c r="M86" i="9"/>
  <c r="L86" i="9"/>
  <c r="K86" i="9"/>
  <c r="H86" i="9"/>
  <c r="J85" i="9"/>
  <c r="J84" i="9"/>
  <c r="J82" i="9"/>
  <c r="V77" i="9"/>
  <c r="U77" i="9"/>
  <c r="N77" i="9"/>
  <c r="T76" i="9"/>
  <c r="S76" i="9"/>
  <c r="N76" i="9"/>
  <c r="T75" i="9"/>
  <c r="S75" i="9"/>
  <c r="N75" i="9"/>
  <c r="R74" i="9"/>
  <c r="Q74" i="9"/>
  <c r="N74" i="9"/>
  <c r="R73" i="9"/>
  <c r="Q73" i="9"/>
  <c r="N73" i="9"/>
  <c r="S70" i="9"/>
  <c r="N70" i="9"/>
  <c r="S69" i="9"/>
  <c r="N69" i="9"/>
  <c r="S68" i="9"/>
  <c r="N68" i="9"/>
  <c r="Q65" i="9"/>
  <c r="N65" i="9"/>
  <c r="Q64" i="9"/>
  <c r="N64" i="9"/>
  <c r="Q63" i="9"/>
  <c r="N63" i="9"/>
  <c r="V48" i="9"/>
  <c r="U48" i="9"/>
  <c r="N48" i="9"/>
  <c r="V47" i="9"/>
  <c r="N47" i="9"/>
  <c r="V46" i="9"/>
  <c r="N46" i="9"/>
  <c r="V45" i="9"/>
  <c r="U45" i="9"/>
  <c r="N45" i="9"/>
  <c r="V44" i="9"/>
  <c r="N44" i="9"/>
  <c r="V43" i="9"/>
  <c r="U43" i="9"/>
  <c r="N43" i="9"/>
  <c r="T42" i="9"/>
  <c r="S42" i="9"/>
  <c r="N42" i="9"/>
  <c r="T41" i="9"/>
  <c r="N41" i="9"/>
  <c r="S40" i="9"/>
  <c r="N40" i="9"/>
  <c r="S39" i="9"/>
  <c r="N39" i="9"/>
  <c r="T38" i="9"/>
  <c r="S38" i="9"/>
  <c r="N38" i="9"/>
  <c r="T37" i="9"/>
  <c r="S37" i="9"/>
  <c r="N37" i="9"/>
  <c r="T36" i="9"/>
  <c r="S36" i="9"/>
  <c r="N36" i="9"/>
  <c r="R35" i="9"/>
  <c r="Q35" i="9"/>
  <c r="N35" i="9"/>
  <c r="R34" i="9"/>
  <c r="N34" i="9"/>
  <c r="R33" i="9"/>
  <c r="N33" i="9"/>
  <c r="Q32" i="9"/>
  <c r="N32" i="9"/>
  <c r="R30" i="9"/>
  <c r="Q30" i="9"/>
  <c r="N30" i="9"/>
  <c r="R29" i="9"/>
  <c r="Q29" i="9"/>
  <c r="N29" i="9"/>
  <c r="R31" i="9"/>
  <c r="Q31" i="9"/>
  <c r="N31" i="9"/>
  <c r="P26" i="9"/>
  <c r="N26" i="9"/>
  <c r="P19" i="9"/>
  <c r="O19" i="9"/>
  <c r="N19" i="9"/>
  <c r="P25" i="9"/>
  <c r="N25" i="9"/>
  <c r="P24" i="9"/>
  <c r="O24" i="9"/>
  <c r="N24" i="9"/>
  <c r="P23" i="9"/>
  <c r="O23" i="9"/>
  <c r="N23" i="9"/>
  <c r="P22" i="9"/>
  <c r="O22" i="9"/>
  <c r="N22" i="9"/>
  <c r="P21" i="9"/>
  <c r="O21" i="9"/>
  <c r="N21" i="9"/>
  <c r="P20" i="9"/>
  <c r="O20" i="9"/>
  <c r="N20" i="9"/>
  <c r="P18" i="9"/>
  <c r="O18" i="9"/>
  <c r="N18" i="9"/>
  <c r="N71" i="8"/>
  <c r="N72" i="8"/>
  <c r="N70" i="8"/>
  <c r="N66" i="8"/>
  <c r="N67" i="8"/>
  <c r="N65" i="8"/>
  <c r="N75" i="8"/>
  <c r="N81" i="2"/>
  <c r="N78" i="2"/>
  <c r="N77" i="2"/>
  <c r="N76" i="2"/>
  <c r="N73" i="2"/>
  <c r="N72" i="2"/>
  <c r="N71" i="2"/>
  <c r="N95" i="8"/>
  <c r="M95" i="8"/>
  <c r="L95" i="8"/>
  <c r="K95" i="8"/>
  <c r="H95" i="8"/>
  <c r="J94" i="8"/>
  <c r="J93" i="8"/>
  <c r="J91" i="8"/>
  <c r="V86" i="8"/>
  <c r="U86" i="8"/>
  <c r="N86" i="8"/>
  <c r="T85" i="8"/>
  <c r="S85" i="8"/>
  <c r="N85" i="8"/>
  <c r="T84" i="8"/>
  <c r="S84" i="8"/>
  <c r="N84" i="8"/>
  <c r="R83" i="8"/>
  <c r="Q83" i="8"/>
  <c r="N83" i="8"/>
  <c r="R82" i="8"/>
  <c r="Q82" i="8"/>
  <c r="N82" i="8"/>
  <c r="V79" i="8"/>
  <c r="U79" i="8"/>
  <c r="N79" i="8"/>
  <c r="T78" i="8"/>
  <c r="S78" i="8"/>
  <c r="N78" i="8"/>
  <c r="T77" i="8"/>
  <c r="S77" i="8"/>
  <c r="N77" i="8"/>
  <c r="R76" i="8"/>
  <c r="Q76" i="8"/>
  <c r="N76" i="8"/>
  <c r="R75" i="8"/>
  <c r="Q75" i="8"/>
  <c r="S72" i="8"/>
  <c r="S71" i="8"/>
  <c r="S70" i="8"/>
  <c r="Q67" i="8"/>
  <c r="Q66" i="8"/>
  <c r="Q65" i="8"/>
  <c r="V48" i="8"/>
  <c r="U48" i="8"/>
  <c r="N48" i="8"/>
  <c r="V47" i="8"/>
  <c r="N47" i="8"/>
  <c r="V46" i="8"/>
  <c r="N46" i="8"/>
  <c r="V45" i="8"/>
  <c r="U45" i="8"/>
  <c r="N45" i="8"/>
  <c r="V44" i="8"/>
  <c r="N44" i="8"/>
  <c r="V43" i="8"/>
  <c r="U43" i="8"/>
  <c r="N43" i="8"/>
  <c r="T42" i="8"/>
  <c r="S42" i="8"/>
  <c r="N42" i="8"/>
  <c r="T41" i="8"/>
  <c r="N41" i="8"/>
  <c r="S40" i="8"/>
  <c r="N40" i="8"/>
  <c r="S39" i="8"/>
  <c r="N39" i="8"/>
  <c r="T38" i="8"/>
  <c r="S38" i="8"/>
  <c r="N38" i="8"/>
  <c r="T37" i="8"/>
  <c r="S37" i="8"/>
  <c r="N37" i="8"/>
  <c r="T36" i="8"/>
  <c r="S36" i="8"/>
  <c r="N36" i="8"/>
  <c r="R35" i="8"/>
  <c r="Q35" i="8"/>
  <c r="N35" i="8"/>
  <c r="R34" i="8"/>
  <c r="N34" i="8"/>
  <c r="R33" i="8"/>
  <c r="N33" i="8"/>
  <c r="Q32" i="8"/>
  <c r="N32" i="8"/>
  <c r="R30" i="8"/>
  <c r="Q30" i="8"/>
  <c r="N30" i="8"/>
  <c r="R29" i="8"/>
  <c r="Q29" i="8"/>
  <c r="N29" i="8"/>
  <c r="R31" i="8"/>
  <c r="Q31" i="8"/>
  <c r="N31" i="8"/>
  <c r="P26" i="8"/>
  <c r="N26" i="8"/>
  <c r="P19" i="8"/>
  <c r="O19" i="8"/>
  <c r="N19" i="8"/>
  <c r="P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8" i="8"/>
  <c r="O18" i="8"/>
  <c r="N18" i="8"/>
  <c r="F94" i="8" l="1"/>
  <c r="F83" i="9"/>
  <c r="G83" i="9"/>
  <c r="G92" i="8"/>
  <c r="J95" i="8"/>
  <c r="F92" i="8"/>
  <c r="G94" i="8"/>
  <c r="G91" i="8"/>
  <c r="F91" i="8"/>
  <c r="F93" i="8"/>
  <c r="G93" i="8"/>
  <c r="G85" i="9"/>
  <c r="G84" i="9"/>
  <c r="F82" i="9"/>
  <c r="G82" i="9"/>
  <c r="E82" i="9" s="1"/>
  <c r="F84" i="9"/>
  <c r="E84" i="9" s="1"/>
  <c r="F85" i="9"/>
  <c r="J86" i="9"/>
  <c r="J107" i="2"/>
  <c r="J106" i="2"/>
  <c r="J104" i="2"/>
  <c r="V46" i="2"/>
  <c r="V47" i="2"/>
  <c r="U48" i="2"/>
  <c r="V48" i="2"/>
  <c r="S39" i="2"/>
  <c r="S40" i="2"/>
  <c r="T41" i="2"/>
  <c r="S42" i="2"/>
  <c r="T42" i="2"/>
  <c r="Q30" i="2"/>
  <c r="R30" i="2"/>
  <c r="Q32" i="2"/>
  <c r="R33" i="2"/>
  <c r="R34" i="2"/>
  <c r="Q35" i="2"/>
  <c r="R35" i="2"/>
  <c r="V99" i="2"/>
  <c r="U99" i="2"/>
  <c r="V92" i="2"/>
  <c r="U92" i="2"/>
  <c r="V85" i="2"/>
  <c r="U85" i="2"/>
  <c r="T98" i="2"/>
  <c r="S98" i="2"/>
  <c r="T97" i="2"/>
  <c r="S97" i="2"/>
  <c r="T91" i="2"/>
  <c r="S91" i="2"/>
  <c r="T90" i="2"/>
  <c r="S90" i="2"/>
  <c r="S84" i="2"/>
  <c r="T84" i="2"/>
  <c r="T83" i="2"/>
  <c r="S83" i="2"/>
  <c r="R96" i="2"/>
  <c r="Q96" i="2"/>
  <c r="R95" i="2"/>
  <c r="Q95" i="2"/>
  <c r="R89" i="2"/>
  <c r="Q89" i="2"/>
  <c r="R88" i="2"/>
  <c r="Q88" i="2"/>
  <c r="Q82" i="2"/>
  <c r="R82" i="2"/>
  <c r="R81" i="2"/>
  <c r="Q81" i="2"/>
  <c r="S77" i="2"/>
  <c r="S78" i="2"/>
  <c r="S76" i="2"/>
  <c r="Q72" i="2"/>
  <c r="Q73" i="2"/>
  <c r="Q71" i="2"/>
  <c r="T38" i="2"/>
  <c r="N99" i="2"/>
  <c r="N98" i="2"/>
  <c r="N97" i="2"/>
  <c r="N96" i="2"/>
  <c r="N95" i="2"/>
  <c r="N92" i="2"/>
  <c r="N91" i="2"/>
  <c r="N90" i="2"/>
  <c r="N89" i="2"/>
  <c r="N88" i="2"/>
  <c r="N82" i="2"/>
  <c r="N83" i="2"/>
  <c r="N84" i="2"/>
  <c r="N85" i="2"/>
  <c r="O20" i="2"/>
  <c r="P20" i="2"/>
  <c r="O21" i="2"/>
  <c r="P21" i="2"/>
  <c r="O22" i="2"/>
  <c r="P22" i="2"/>
  <c r="O23" i="2"/>
  <c r="P23" i="2"/>
  <c r="O24" i="2"/>
  <c r="P24" i="2"/>
  <c r="P25" i="2"/>
  <c r="O19" i="2"/>
  <c r="P19" i="2"/>
  <c r="P26" i="2"/>
  <c r="N19" i="2"/>
  <c r="N26" i="2"/>
  <c r="N48" i="2"/>
  <c r="N47" i="2"/>
  <c r="N46" i="2"/>
  <c r="V45" i="2"/>
  <c r="U45" i="2"/>
  <c r="N45" i="2"/>
  <c r="V44" i="2"/>
  <c r="N44" i="2"/>
  <c r="V43" i="2"/>
  <c r="U43" i="2"/>
  <c r="N43" i="2"/>
  <c r="N42" i="2"/>
  <c r="N41" i="2"/>
  <c r="N40" i="2"/>
  <c r="N39" i="2"/>
  <c r="S38" i="2"/>
  <c r="N38" i="2"/>
  <c r="T37" i="2"/>
  <c r="S37" i="2"/>
  <c r="N37" i="2"/>
  <c r="T36" i="2"/>
  <c r="S36" i="2"/>
  <c r="N36" i="2"/>
  <c r="N35" i="2"/>
  <c r="N34" i="2"/>
  <c r="N33" i="2"/>
  <c r="N32" i="2"/>
  <c r="N30" i="2"/>
  <c r="R29" i="2"/>
  <c r="Q29" i="2"/>
  <c r="N29" i="2"/>
  <c r="R31" i="2"/>
  <c r="Q31" i="2"/>
  <c r="N31" i="2"/>
  <c r="N25" i="2"/>
  <c r="N24" i="2"/>
  <c r="N23" i="2"/>
  <c r="N22" i="2"/>
  <c r="N21" i="2"/>
  <c r="N20" i="2"/>
  <c r="P18" i="2"/>
  <c r="O18" i="2"/>
  <c r="N18" i="2"/>
  <c r="R34" i="6"/>
  <c r="Q34" i="6"/>
  <c r="E93" i="8" l="1"/>
  <c r="E91" i="8"/>
  <c r="E94" i="8"/>
  <c r="F107" i="2"/>
  <c r="E83" i="9"/>
  <c r="E92" i="8"/>
  <c r="E95" i="8" s="1"/>
  <c r="F105" i="2"/>
  <c r="G105" i="2"/>
  <c r="F106" i="2"/>
  <c r="F95" i="8"/>
  <c r="G95" i="8"/>
  <c r="F86" i="9"/>
  <c r="E85" i="9"/>
  <c r="G106" i="2"/>
  <c r="F104" i="2"/>
  <c r="G107" i="2"/>
  <c r="G104" i="2"/>
  <c r="G86" i="9"/>
  <c r="E107" i="2" l="1"/>
  <c r="E86" i="9"/>
  <c r="E105" i="2"/>
  <c r="E104" i="2"/>
  <c r="E106" i="2"/>
  <c r="F108" i="2"/>
  <c r="N34" i="6"/>
  <c r="O24" i="6"/>
  <c r="P25" i="6"/>
  <c r="N24" i="6"/>
  <c r="N149" i="6"/>
  <c r="M149" i="6"/>
  <c r="L149" i="6"/>
  <c r="K149" i="6"/>
  <c r="H149" i="6"/>
  <c r="J148" i="6"/>
  <c r="J145" i="6"/>
  <c r="J144" i="6"/>
  <c r="S138" i="6"/>
  <c r="N138" i="6"/>
  <c r="S137" i="6"/>
  <c r="N137" i="6"/>
  <c r="S136" i="6"/>
  <c r="N136" i="6"/>
  <c r="Y133" i="6"/>
  <c r="N133" i="6"/>
  <c r="Y132" i="6"/>
  <c r="N132" i="6"/>
  <c r="Y129" i="6"/>
  <c r="N129" i="6"/>
  <c r="Y128" i="6"/>
  <c r="N128" i="6"/>
  <c r="Z125" i="6"/>
  <c r="Y125" i="6"/>
  <c r="N125" i="6"/>
  <c r="Z124" i="6"/>
  <c r="Y124" i="6"/>
  <c r="N124" i="6"/>
  <c r="S121" i="6"/>
  <c r="N121" i="6"/>
  <c r="S120" i="6"/>
  <c r="N120" i="6"/>
  <c r="Y67" i="6"/>
  <c r="N67" i="6"/>
  <c r="Y66" i="6"/>
  <c r="N66" i="6"/>
  <c r="Y65" i="6"/>
  <c r="N65" i="6"/>
  <c r="Z63" i="6"/>
  <c r="Y63" i="6"/>
  <c r="N63" i="6"/>
  <c r="Z64" i="6"/>
  <c r="Y64" i="6"/>
  <c r="N64" i="6"/>
  <c r="Z60" i="6"/>
  <c r="Y60" i="6"/>
  <c r="N60" i="6"/>
  <c r="Z61" i="6"/>
  <c r="Y61" i="6"/>
  <c r="N61" i="6"/>
  <c r="Z62" i="6"/>
  <c r="Y62" i="6"/>
  <c r="N62" i="6"/>
  <c r="Z59" i="6"/>
  <c r="Y59" i="6"/>
  <c r="N59" i="6"/>
  <c r="W58" i="6"/>
  <c r="N58" i="6"/>
  <c r="X57" i="6"/>
  <c r="W57" i="6"/>
  <c r="N57" i="6"/>
  <c r="X56" i="6"/>
  <c r="W56" i="6"/>
  <c r="N56" i="6"/>
  <c r="X55" i="6"/>
  <c r="W55" i="6"/>
  <c r="N55" i="6"/>
  <c r="X54" i="6"/>
  <c r="W54" i="6"/>
  <c r="N54" i="6"/>
  <c r="X52" i="6"/>
  <c r="W52" i="6"/>
  <c r="N52" i="6"/>
  <c r="X53" i="6"/>
  <c r="W53" i="6"/>
  <c r="N53" i="6"/>
  <c r="N51" i="6"/>
  <c r="U50" i="6"/>
  <c r="N50" i="6"/>
  <c r="U49" i="6"/>
  <c r="N49" i="6"/>
  <c r="V48" i="6"/>
  <c r="U48" i="6"/>
  <c r="N48" i="6"/>
  <c r="V47" i="6"/>
  <c r="N47" i="6"/>
  <c r="V46" i="6"/>
  <c r="U46" i="6"/>
  <c r="N46" i="6"/>
  <c r="V44" i="6"/>
  <c r="U44" i="6"/>
  <c r="N44" i="6"/>
  <c r="V45" i="6"/>
  <c r="U45" i="6"/>
  <c r="N45" i="6"/>
  <c r="T43" i="6"/>
  <c r="N43" i="6"/>
  <c r="S42" i="6"/>
  <c r="N42" i="6"/>
  <c r="T40" i="6"/>
  <c r="N40" i="6"/>
  <c r="T41" i="6"/>
  <c r="S41" i="6"/>
  <c r="N41" i="6"/>
  <c r="T39" i="6"/>
  <c r="S39" i="6"/>
  <c r="N39" i="6"/>
  <c r="T38" i="6"/>
  <c r="S38" i="6"/>
  <c r="N38" i="6"/>
  <c r="T37" i="6"/>
  <c r="S37" i="6"/>
  <c r="N37" i="6"/>
  <c r="T36" i="6"/>
  <c r="S36" i="6"/>
  <c r="N36" i="6"/>
  <c r="R35" i="6"/>
  <c r="N35" i="6"/>
  <c r="R33" i="6"/>
  <c r="Q33" i="6"/>
  <c r="N33" i="6"/>
  <c r="R32" i="6"/>
  <c r="Q32" i="6"/>
  <c r="N32" i="6"/>
  <c r="R29" i="6"/>
  <c r="Q29" i="6"/>
  <c r="N29" i="6"/>
  <c r="R30" i="6"/>
  <c r="Q30" i="6"/>
  <c r="N30" i="6"/>
  <c r="R31" i="6"/>
  <c r="Q31" i="6"/>
  <c r="N31" i="6"/>
  <c r="R28" i="6"/>
  <c r="Q28" i="6"/>
  <c r="N28" i="6"/>
  <c r="N25" i="6"/>
  <c r="P22" i="6"/>
  <c r="O22" i="6"/>
  <c r="N22" i="6"/>
  <c r="P23" i="6"/>
  <c r="N23" i="6"/>
  <c r="P18" i="6"/>
  <c r="O18" i="6"/>
  <c r="N18" i="6"/>
  <c r="P20" i="6"/>
  <c r="O20" i="6"/>
  <c r="N20" i="6"/>
  <c r="P19" i="6"/>
  <c r="O19" i="6"/>
  <c r="N19" i="6"/>
  <c r="P21" i="6"/>
  <c r="O21" i="6"/>
  <c r="N21" i="6"/>
  <c r="J149" i="1"/>
  <c r="J146" i="1"/>
  <c r="J145" i="1"/>
  <c r="K150" i="1"/>
  <c r="L150" i="1"/>
  <c r="M150" i="1"/>
  <c r="N150" i="1"/>
  <c r="Y134" i="1"/>
  <c r="N134" i="1"/>
  <c r="Y133" i="1"/>
  <c r="N133" i="1"/>
  <c r="Y130" i="1"/>
  <c r="N130" i="1"/>
  <c r="Y129" i="1"/>
  <c r="N129" i="1"/>
  <c r="Z126" i="1"/>
  <c r="Y126" i="1"/>
  <c r="N126" i="1"/>
  <c r="Z125" i="1"/>
  <c r="Y125" i="1"/>
  <c r="N125" i="1"/>
  <c r="S122" i="1"/>
  <c r="N122" i="1"/>
  <c r="S121" i="1"/>
  <c r="N121" i="1"/>
  <c r="N137" i="1"/>
  <c r="S137" i="1"/>
  <c r="N138" i="1"/>
  <c r="S138" i="1"/>
  <c r="N139" i="1"/>
  <c r="S139" i="1"/>
  <c r="X118" i="1"/>
  <c r="W118" i="1"/>
  <c r="N118" i="1"/>
  <c r="X117" i="1"/>
  <c r="W117" i="1"/>
  <c r="N117" i="1"/>
  <c r="X114" i="1"/>
  <c r="W114" i="1"/>
  <c r="N114" i="1"/>
  <c r="X113" i="1"/>
  <c r="W113" i="1"/>
  <c r="N113" i="1"/>
  <c r="X110" i="1"/>
  <c r="W110" i="1"/>
  <c r="N110" i="1"/>
  <c r="X109" i="1"/>
  <c r="W109" i="1"/>
  <c r="N109" i="1"/>
  <c r="S106" i="1"/>
  <c r="N106" i="1"/>
  <c r="S105" i="1"/>
  <c r="N105" i="1"/>
  <c r="S104" i="1"/>
  <c r="N104" i="1"/>
  <c r="S101" i="1"/>
  <c r="N101" i="1"/>
  <c r="S100" i="1"/>
  <c r="N100" i="1"/>
  <c r="S96" i="1"/>
  <c r="T97" i="1"/>
  <c r="S97" i="1"/>
  <c r="N97" i="1"/>
  <c r="T96" i="1"/>
  <c r="N96" i="1"/>
  <c r="F146" i="6" l="1"/>
  <c r="G146" i="6"/>
  <c r="F147" i="6"/>
  <c r="G147" i="6"/>
  <c r="G143" i="6"/>
  <c r="F143" i="6"/>
  <c r="F145" i="6"/>
  <c r="F148" i="6"/>
  <c r="F144" i="6"/>
  <c r="J150" i="1"/>
  <c r="G145" i="6"/>
  <c r="G148" i="6"/>
  <c r="G144" i="6"/>
  <c r="J149" i="6"/>
  <c r="E147" i="6" l="1"/>
  <c r="F149" i="6"/>
  <c r="G149" i="6"/>
  <c r="E146" i="6"/>
  <c r="E145" i="6"/>
  <c r="E148" i="6"/>
  <c r="E143" i="6"/>
  <c r="E144" i="6"/>
  <c r="V45" i="1"/>
  <c r="U45" i="1"/>
  <c r="N68" i="1"/>
  <c r="Y68" i="1"/>
  <c r="U44" i="1"/>
  <c r="V44" i="1"/>
  <c r="U46" i="1"/>
  <c r="V46" i="1"/>
  <c r="V47" i="1"/>
  <c r="U48" i="1"/>
  <c r="V48" i="1"/>
  <c r="U49" i="1"/>
  <c r="U50" i="1"/>
  <c r="V51" i="1"/>
  <c r="W54" i="1"/>
  <c r="X54" i="1"/>
  <c r="W53" i="1"/>
  <c r="X53" i="1"/>
  <c r="W55" i="1"/>
  <c r="X55" i="1"/>
  <c r="W56" i="1"/>
  <c r="X56" i="1"/>
  <c r="W57" i="1"/>
  <c r="X57" i="1"/>
  <c r="W58" i="1"/>
  <c r="X58" i="1"/>
  <c r="W59" i="1"/>
  <c r="Y60" i="1"/>
  <c r="Z60" i="1"/>
  <c r="Y63" i="1"/>
  <c r="Z63" i="1"/>
  <c r="Y62" i="1"/>
  <c r="Z62" i="1"/>
  <c r="Y61" i="1"/>
  <c r="Z61" i="1"/>
  <c r="Y65" i="1"/>
  <c r="Z65" i="1"/>
  <c r="Y64" i="1"/>
  <c r="Z64" i="1"/>
  <c r="Y66" i="1"/>
  <c r="Y67" i="1"/>
  <c r="N44" i="1"/>
  <c r="N46" i="1"/>
  <c r="N47" i="1"/>
  <c r="N48" i="1"/>
  <c r="N49" i="1"/>
  <c r="N50" i="1"/>
  <c r="N51" i="1"/>
  <c r="N52" i="1"/>
  <c r="N54" i="1"/>
  <c r="N53" i="1"/>
  <c r="N55" i="1"/>
  <c r="N56" i="1"/>
  <c r="N57" i="1"/>
  <c r="N58" i="1"/>
  <c r="N59" i="1"/>
  <c r="N60" i="1"/>
  <c r="N63" i="1"/>
  <c r="N62" i="1"/>
  <c r="N61" i="1"/>
  <c r="N65" i="1"/>
  <c r="N64" i="1"/>
  <c r="N66" i="1"/>
  <c r="N67" i="1"/>
  <c r="N45" i="1"/>
  <c r="O108" i="2"/>
  <c r="N108" i="2"/>
  <c r="M108" i="2"/>
  <c r="L108" i="2"/>
  <c r="K108" i="2"/>
  <c r="J108" i="2"/>
  <c r="H108" i="2"/>
  <c r="G108" i="2"/>
  <c r="F147" i="1" l="1"/>
  <c r="G147" i="1"/>
  <c r="G148" i="1"/>
  <c r="F148" i="1"/>
  <c r="G149" i="1"/>
  <c r="F149" i="1"/>
  <c r="E149" i="6"/>
  <c r="T36" i="1"/>
  <c r="S38" i="1"/>
  <c r="S35" i="1"/>
  <c r="S36" i="1"/>
  <c r="S39" i="1"/>
  <c r="T39" i="1"/>
  <c r="S37" i="1"/>
  <c r="T37" i="1"/>
  <c r="T38" i="1"/>
  <c r="S41" i="1"/>
  <c r="T41" i="1"/>
  <c r="T40" i="1"/>
  <c r="S42" i="1"/>
  <c r="T43" i="1"/>
  <c r="N42" i="1"/>
  <c r="N43" i="1"/>
  <c r="N40" i="1"/>
  <c r="N41" i="1"/>
  <c r="N38" i="1"/>
  <c r="N37" i="1"/>
  <c r="N39" i="1"/>
  <c r="N36" i="1"/>
  <c r="T35" i="1"/>
  <c r="N35" i="1"/>
  <c r="R27" i="1"/>
  <c r="R30" i="1"/>
  <c r="R29" i="1"/>
  <c r="R28" i="1"/>
  <c r="R31" i="1"/>
  <c r="Q27" i="1"/>
  <c r="P19" i="1"/>
  <c r="P20" i="1"/>
  <c r="P18" i="1"/>
  <c r="P22" i="1"/>
  <c r="P24" i="1"/>
  <c r="P21" i="1"/>
  <c r="R32" i="1"/>
  <c r="R34" i="1"/>
  <c r="Q30" i="1"/>
  <c r="Q29" i="1"/>
  <c r="Q28" i="1"/>
  <c r="Q31" i="1"/>
  <c r="Q33" i="1"/>
  <c r="Q32" i="1"/>
  <c r="N27" i="1"/>
  <c r="N30" i="1"/>
  <c r="N29" i="1"/>
  <c r="N28" i="1"/>
  <c r="N31" i="1"/>
  <c r="N33" i="1"/>
  <c r="N32" i="1"/>
  <c r="N34" i="1"/>
  <c r="N24" i="1"/>
  <c r="O22" i="1"/>
  <c r="N22" i="1"/>
  <c r="O18" i="1"/>
  <c r="N18" i="1"/>
  <c r="O20" i="1"/>
  <c r="N20" i="1"/>
  <c r="O19" i="1"/>
  <c r="N19" i="1"/>
  <c r="O21" i="1"/>
  <c r="N21" i="1"/>
  <c r="E148" i="1" l="1"/>
  <c r="E147" i="1"/>
  <c r="G145" i="1"/>
  <c r="E149" i="1"/>
  <c r="F145" i="1"/>
  <c r="G146" i="1"/>
  <c r="F146" i="1"/>
  <c r="F144" i="1"/>
  <c r="G144" i="1"/>
  <c r="H150" i="1"/>
  <c r="E108" i="2"/>
  <c r="E145" i="1" l="1"/>
  <c r="F150" i="1"/>
  <c r="G150" i="1"/>
  <c r="E144" i="1"/>
  <c r="E146" i="1"/>
  <c r="E150" i="1" l="1"/>
</calcChain>
</file>

<file path=xl/sharedStrings.xml><?xml version="1.0" encoding="utf-8"?>
<sst xmlns="http://schemas.openxmlformats.org/spreadsheetml/2006/main" count="2322" uniqueCount="569">
  <si>
    <t>W</t>
  </si>
  <si>
    <t>C</t>
  </si>
  <si>
    <t>LC</t>
  </si>
  <si>
    <t>P</t>
  </si>
  <si>
    <t>K</t>
  </si>
  <si>
    <t>O</t>
  </si>
  <si>
    <t>F</t>
  </si>
  <si>
    <t xml:space="preserve">Razem </t>
  </si>
  <si>
    <t>godzin</t>
  </si>
  <si>
    <t>E</t>
  </si>
  <si>
    <t>Z_o</t>
  </si>
  <si>
    <t>Z</t>
  </si>
  <si>
    <t>ECTS</t>
  </si>
  <si>
    <t>ECTS_k</t>
  </si>
  <si>
    <t>Nazwa zajęć</t>
  </si>
  <si>
    <t>Kod</t>
  </si>
  <si>
    <t>Lp.</t>
  </si>
  <si>
    <t>HS</t>
  </si>
  <si>
    <t>TC</t>
  </si>
  <si>
    <t>Razem</t>
  </si>
  <si>
    <t>Σ</t>
  </si>
  <si>
    <t>/O</t>
  </si>
  <si>
    <t>/F</t>
  </si>
  <si>
    <t>I</t>
  </si>
  <si>
    <t>II</t>
  </si>
  <si>
    <t xml:space="preserve">Status </t>
  </si>
  <si>
    <t>zajęć</t>
  </si>
  <si>
    <t>ZP</t>
  </si>
  <si>
    <t>III</t>
  </si>
  <si>
    <r>
      <t xml:space="preserve">Status zajęć </t>
    </r>
    <r>
      <rPr>
        <b/>
        <sz val="11"/>
        <color theme="1"/>
        <rFont val="Calibri"/>
        <family val="2"/>
        <charset val="238"/>
        <scheme val="minor"/>
      </rPr>
      <t>III</t>
    </r>
    <r>
      <rPr>
        <sz val="11"/>
        <color theme="1"/>
        <rFont val="Calibri"/>
        <family val="2"/>
        <charset val="238"/>
        <scheme val="minor"/>
      </rPr>
      <t>: zajęcia związane z dyscyplina naukową / profil ogólnoakademicki/-N; zajęcia o charakterze praktycznym/profil praktyczny/-U</t>
    </r>
  </si>
  <si>
    <r>
      <t>Status zajęć</t>
    </r>
    <r>
      <rPr>
        <b/>
        <sz val="11"/>
        <color theme="1"/>
        <rFont val="Calibri"/>
        <family val="2"/>
        <charset val="238"/>
        <scheme val="minor"/>
      </rPr>
      <t xml:space="preserve"> I</t>
    </r>
    <r>
      <rPr>
        <sz val="11"/>
        <color theme="1"/>
        <rFont val="Calibri"/>
        <family val="2"/>
        <charset val="238"/>
        <scheme val="minor"/>
      </rPr>
      <t xml:space="preserve">: zajęcia podstawowe - P, zajęcia kierunkowe - K, zajęcia humanistyczno-społeczne - HS; </t>
    </r>
  </si>
  <si>
    <t>/HS</t>
  </si>
  <si>
    <t>Wychowanie fizyczne</t>
  </si>
  <si>
    <t>PC</t>
  </si>
  <si>
    <t>N</t>
  </si>
  <si>
    <t>Opis symboli:</t>
  </si>
  <si>
    <t>Liczba godzin zajęć symbole: W - wykład; C - ćwiczenia audytoryjne; LC - ćwiczenia laboratoryjne; PC - ćwiczenia projektowe; TC - ćwiczenia terenowe; ZP - praktyki zawodowe</t>
  </si>
  <si>
    <t>Profil studiów:</t>
  </si>
  <si>
    <t>Forma studiów:</t>
  </si>
  <si>
    <t xml:space="preserve">Plan studiów  -  Kierunek: </t>
  </si>
  <si>
    <t>Poziom studiów:</t>
  </si>
  <si>
    <r>
      <t xml:space="preserve">Status zajęć </t>
    </r>
    <r>
      <rPr>
        <b/>
        <sz val="11"/>
        <color theme="1"/>
        <rFont val="Calibri"/>
        <family val="2"/>
        <charset val="238"/>
        <scheme val="minor"/>
      </rPr>
      <t>II</t>
    </r>
    <r>
      <rPr>
        <sz val="11"/>
        <color theme="1"/>
        <rFont val="Calibri"/>
        <family val="2"/>
        <charset val="238"/>
        <scheme val="minor"/>
      </rPr>
      <t>: zajęcia obowiązkowe - O, zajęcia do wyboru - F</t>
    </r>
  </si>
  <si>
    <t>Liczba godzin zajęć w semestrach W - wykład C - ćwiczenia (suma godzin dla C, LC, PC, TC, ZP)</t>
  </si>
  <si>
    <t>Forma zaliczenia: jeśli występuje egzamin jako forma weryfikacji efektów uczenia się - E; zaliczenie na ocenę - Z_o; zaliczenie -Z</t>
  </si>
  <si>
    <t>Forma</t>
  </si>
  <si>
    <t>zal.</t>
  </si>
  <si>
    <t>ECTS_k - ECTS wynikające z zajęć wymagających bezpośredniego kontaktu</t>
  </si>
  <si>
    <t>Godziny</t>
  </si>
  <si>
    <t>W tym</t>
  </si>
  <si>
    <t>Liczba godzin zajęć w semestrach</t>
  </si>
  <si>
    <t>Nr</t>
  </si>
  <si>
    <t>sem.</t>
  </si>
  <si>
    <t>Liczba godzin zajęć;</t>
  </si>
  <si>
    <t>studia pierwszego stopnia</t>
  </si>
  <si>
    <t>stacjonarne</t>
  </si>
  <si>
    <t>ogólnoakademicki</t>
  </si>
  <si>
    <t>Numer semestru</t>
  </si>
  <si>
    <t>Podsumowanie</t>
  </si>
  <si>
    <t>N /U</t>
  </si>
  <si>
    <t>Mikroekonomia</t>
  </si>
  <si>
    <t>Algebra liniowa</t>
  </si>
  <si>
    <t>Analiza matematyczna 1</t>
  </si>
  <si>
    <t>Wstęp do matematyki</t>
  </si>
  <si>
    <t>Informatyka ekonomiczna</t>
  </si>
  <si>
    <t>Wstęp do programowania</t>
  </si>
  <si>
    <t>Język obcy</t>
  </si>
  <si>
    <t>Analiza matematyczna 2</t>
  </si>
  <si>
    <t>Makroekonomia</t>
  </si>
  <si>
    <t>Statystyka opisowa i ekonomiczna</t>
  </si>
  <si>
    <t>Rachunek prawdopodobieństwa</t>
  </si>
  <si>
    <t>Programowanie obiektowe</t>
  </si>
  <si>
    <t>Ochrona własności intelektualnej</t>
  </si>
  <si>
    <t>Matematyka dyskretna</t>
  </si>
  <si>
    <t>Szkolenie biblioteczne</t>
  </si>
  <si>
    <t>Szkolenie BHP</t>
  </si>
  <si>
    <t>Statystyka matematyczna</t>
  </si>
  <si>
    <t xml:space="preserve">Algorytmy i struktury danych </t>
  </si>
  <si>
    <t>Budowa serwisów internetowych</t>
  </si>
  <si>
    <t>Systemy operacyjne</t>
  </si>
  <si>
    <t xml:space="preserve">Finanse </t>
  </si>
  <si>
    <t>Bazy danych (SQL)</t>
  </si>
  <si>
    <t>Podstawy ekonometrii</t>
  </si>
  <si>
    <t>Matematyka finansowa</t>
  </si>
  <si>
    <t>Projektowanie systemów informatycznych</t>
  </si>
  <si>
    <t>Zarządzanie</t>
  </si>
  <si>
    <t xml:space="preserve">Badania operacyjne </t>
  </si>
  <si>
    <t>Ekonometria</t>
  </si>
  <si>
    <t>Matematyka ubezpieczeniowa</t>
  </si>
  <si>
    <t>Ekonometria przestrzenna</t>
  </si>
  <si>
    <t>Techniki klasyfikacji danych</t>
  </si>
  <si>
    <t>Ekonometryczne modelowanie procesów gospodarczych</t>
  </si>
  <si>
    <t>Sieci komputerowe</t>
  </si>
  <si>
    <t>Rachunkowość</t>
  </si>
  <si>
    <t>Praktyki zawodowe (3 tygodnie)</t>
  </si>
  <si>
    <t>Programowanie matematyczne</t>
  </si>
  <si>
    <t>Teoria optymalizacji</t>
  </si>
  <si>
    <t>Moduł 1 - do wyboru 1 spośród 2 przedmiotów (3 ECTS)</t>
  </si>
  <si>
    <t>Fakultet 1</t>
  </si>
  <si>
    <t>Fakultet 2</t>
  </si>
  <si>
    <t>Moduł 2 - do wyboru 2 spośród oferty zajęć fakultatywnych (4 ECTS)</t>
  </si>
  <si>
    <t>Fakultet 3</t>
  </si>
  <si>
    <t>Fakultet 4</t>
  </si>
  <si>
    <t>Fakultet 5</t>
  </si>
  <si>
    <t>Metody numeryczne</t>
  </si>
  <si>
    <t>Prognozowanie ekonomiczne</t>
  </si>
  <si>
    <t>Systemy wspomagające podejmowanie decyzji w przedsiębiorstwie</t>
  </si>
  <si>
    <t>Moduł 4 - do wyboru 1 spośród 2 przedmiotów (4 ECTS)</t>
  </si>
  <si>
    <t>Moduł 5 - do wyboru 1 spośród 2 przedmiotów (5 ECTS)</t>
  </si>
  <si>
    <t>Moduł 6 - do wyboru 1 spośród 2 przedmiotów (4 ECTS)</t>
  </si>
  <si>
    <t>Wprowadzenie do Systemów BI (Business Intelligence)</t>
  </si>
  <si>
    <t>Przetwarzanie danych w systemach analitycznych</t>
  </si>
  <si>
    <t>Fakultet 6</t>
  </si>
  <si>
    <t>Fakultet 7</t>
  </si>
  <si>
    <t>Moduł 8 - do wyboru 1 spośród 2 przedmiotów (3 ECTS)</t>
  </si>
  <si>
    <t>Systemy i rynki ubezpieczeniowe</t>
  </si>
  <si>
    <t>Rynki kapitałowe</t>
  </si>
  <si>
    <t>Filozofia</t>
  </si>
  <si>
    <t>Psychologia</t>
  </si>
  <si>
    <t>Prawo</t>
  </si>
  <si>
    <t>Socjologia</t>
  </si>
  <si>
    <t>Fakultet 8</t>
  </si>
  <si>
    <t>Fakultet 9</t>
  </si>
  <si>
    <t>Fakultet 10</t>
  </si>
  <si>
    <t>Przedmioty HS do wyboru - zestaw 1</t>
  </si>
  <si>
    <t>Przedmioty HS do wyboru - zestaw 2</t>
  </si>
  <si>
    <t>Liczba godzin zajęć</t>
  </si>
  <si>
    <t>niestacjonarne</t>
  </si>
  <si>
    <t>Jezyk obcy</t>
  </si>
  <si>
    <t>Ekonomia matematyczna</t>
  </si>
  <si>
    <t xml:space="preserve">Mikroekonometria  </t>
  </si>
  <si>
    <t>Wielowymiarowa analiza danych</t>
  </si>
  <si>
    <t>Inżynieria oprogramowania</t>
  </si>
  <si>
    <t>Usługi sieciowe</t>
  </si>
  <si>
    <t>Programowanie zaawansowane</t>
  </si>
  <si>
    <t>Język obcy B2+ (kontynuacja z licencjatu)</t>
  </si>
  <si>
    <t>Bezpieczeństwo sieciowe</t>
  </si>
  <si>
    <t>Badania operacyjne - zastosowania</t>
  </si>
  <si>
    <t xml:space="preserve">Metoda reprezentacyjna </t>
  </si>
  <si>
    <t>Seminarium magisterskie</t>
  </si>
  <si>
    <t>Teoria prognozy i symulacji</t>
  </si>
  <si>
    <t>Podstawy inżynierii finansowej</t>
  </si>
  <si>
    <t>Zarządzanie projektami</t>
  </si>
  <si>
    <t>Zarządzanie własnością intelektualną</t>
  </si>
  <si>
    <t>Demografia</t>
  </si>
  <si>
    <t>Analiza statystyczna w badaniach rynku</t>
  </si>
  <si>
    <t>Etyka biznesu</t>
  </si>
  <si>
    <t>Praca magisterska</t>
  </si>
  <si>
    <t>Hurtownie danych</t>
  </si>
  <si>
    <t>Analiza danych masowych</t>
  </si>
  <si>
    <t>Techniki eksploracji danych</t>
  </si>
  <si>
    <t>Rozproszone przetwarzanie danych</t>
  </si>
  <si>
    <t xml:space="preserve">Metody deep learning </t>
  </si>
  <si>
    <t>Systemy ERP/CRM</t>
  </si>
  <si>
    <t>Systemy informacyjne zarządzania</t>
  </si>
  <si>
    <t>Elektroniczny obieg dokumentów</t>
  </si>
  <si>
    <t>Systemy statystyki publicznej</t>
  </si>
  <si>
    <t>Analiza sieci społecznościowych</t>
  </si>
  <si>
    <t>Zarządzanie procesami pozyskiwania i przetwarzania danych</t>
  </si>
  <si>
    <t>Analiza historii zdarzeń</t>
  </si>
  <si>
    <t>Fakultet 1 (dla EMOS: Wizualizacja i prezentacja danych)</t>
  </si>
  <si>
    <t>Fakultet 2 (dla EMOS: Statystyka przestrzenna)</t>
  </si>
  <si>
    <t>Fakultet 3 (dla EMOS: Analiza statystyczna danych Unii Europejskiej)</t>
  </si>
  <si>
    <t>Moduł 3 - do wyboru 3 spośród oferty zajęć fakultatywnych (6 ECTS)</t>
  </si>
  <si>
    <t>Moduł 7 - do wyboru 2 spośród oferty zajęć fakultatywnych (4 ECTS)</t>
  </si>
  <si>
    <t>Moduł 9 - do wyboru 3 spośród oferty zajęć fakultatywnych (6 ECTS)</t>
  </si>
  <si>
    <t>Moduł 1 - do wyboru 3 spośród oferty zajęć fakultatywnych (6 ECTS)</t>
  </si>
  <si>
    <t>Moduł 2 - do wyboru 3 spośród oferty zajęć fakultatywnych (6 ECTS)</t>
  </si>
  <si>
    <t>Fakultet 4 (dla EMOS: Modele dla danych panelowych)</t>
  </si>
  <si>
    <t>Fakultet 5 (dla EMOS: Teoria indeksów i statystyka cen)</t>
  </si>
  <si>
    <t>Fakultet 6 (dla EMOS: Statystyka społeczna)</t>
  </si>
  <si>
    <t>Przedmioty wg wybranej specjalizacji</t>
  </si>
  <si>
    <t>Specjalizacja: Analizy dużych zbiorów danych - Big Data</t>
  </si>
  <si>
    <t>Specjalizacja: Systemy Business Intelligence</t>
  </si>
  <si>
    <t>Moduł 1 - do wyboru 3 spośród oferty zajęć fakult. (6 ECTS)</t>
  </si>
  <si>
    <t>Moduł 2 - do wyboru 3 spośród oferty zajęć fakult. (6 ECTS)</t>
  </si>
  <si>
    <t>Moduł 2 - do wyboru 2 spośród oferty zajęć fakult. (4 ECTS)</t>
  </si>
  <si>
    <t>Moduł 3 - do wyboru 3 spośród oferty zajęć fakult. (6 ECTS)</t>
  </si>
  <si>
    <t>Moduł 7 - do wyboru 2 spośród oferty zajęć fakult. (4 ECTS)</t>
  </si>
  <si>
    <t>Moduł 9 - do wyboru 3 spośród oferty zajęć fakult. (6 ECTS)</t>
  </si>
  <si>
    <t>E/Z_o</t>
  </si>
  <si>
    <t>studia drugiego stopnia</t>
  </si>
  <si>
    <t>Informatyka i ekonometria</t>
  </si>
  <si>
    <t>Computer Science and Econometrics - Specialization: Big Data Analytics</t>
  </si>
  <si>
    <t>second level, graduate</t>
  </si>
  <si>
    <t>stationary</t>
  </si>
  <si>
    <t>No.</t>
  </si>
  <si>
    <t>Code</t>
  </si>
  <si>
    <t>Sem.</t>
  </si>
  <si>
    <t>Course name</t>
  </si>
  <si>
    <t>The number of hours</t>
  </si>
  <si>
    <t>The number of hours in the semester</t>
  </si>
  <si>
    <t>Form</t>
  </si>
  <si>
    <t>of pass.</t>
  </si>
  <si>
    <t>Mathematical Economics</t>
  </si>
  <si>
    <t>Microeconometrics</t>
  </si>
  <si>
    <t>Multidimensional Data Analysis</t>
  </si>
  <si>
    <t>Software Engineering</t>
  </si>
  <si>
    <t>Advanced Programming</t>
  </si>
  <si>
    <t>Second Foreign Language</t>
  </si>
  <si>
    <t>Library Training</t>
  </si>
  <si>
    <t>Health and Safety Training</t>
  </si>
  <si>
    <t>Network Security</t>
  </si>
  <si>
    <t>Operational Research – Applications</t>
  </si>
  <si>
    <t>Survey Sampling</t>
  </si>
  <si>
    <t>Module 1 - to choose 3 from optional classes (6 ECTS)</t>
  </si>
  <si>
    <t>Module 2 - to choose 3 from optional classes (6 ECTS)</t>
  </si>
  <si>
    <t>Master Seminar</t>
  </si>
  <si>
    <t>Specialization subjects</t>
  </si>
  <si>
    <t>Theory of Forecasting and Simulations</t>
  </si>
  <si>
    <t>Basics of Financial Engineering</t>
  </si>
  <si>
    <t>Project Management</t>
  </si>
  <si>
    <t>Intellectual Property Management</t>
  </si>
  <si>
    <t>Selected Issues in Sociology and Psychology</t>
  </si>
  <si>
    <t>Statistical Analysis in the Market Research</t>
  </si>
  <si>
    <t>Business Ethics</t>
  </si>
  <si>
    <t>Master Thesis</t>
  </si>
  <si>
    <t>Facultative Course 1</t>
  </si>
  <si>
    <t>Facultative Course 2</t>
  </si>
  <si>
    <t>Facultative Course 3</t>
  </si>
  <si>
    <t>Facultative Course 4</t>
  </si>
  <si>
    <t>Facultative Course 5</t>
  </si>
  <si>
    <t>Facultative Course 6</t>
  </si>
  <si>
    <t>Processing massive datasets</t>
  </si>
  <si>
    <t>Advanced data exploration techniques for big data</t>
  </si>
  <si>
    <t>Deep Learning Methods</t>
  </si>
  <si>
    <t>Event history analysis</t>
  </si>
  <si>
    <t>/N</t>
  </si>
  <si>
    <t>Przetwarzanie danych w środowisku obliczeniowym [*]</t>
  </si>
  <si>
    <t>Specjalizacja: European Master in Official Statistics</t>
  </si>
  <si>
    <t>general academic</t>
  </si>
  <si>
    <t>Oracle Databases</t>
  </si>
  <si>
    <t>Programowanie skryptowe</t>
  </si>
  <si>
    <t>Techniki symulacji komputerowych</t>
  </si>
  <si>
    <t>Przetwarzanie danych w środowisku obliczeniowym</t>
  </si>
  <si>
    <t>Ekonometria dynamiczna i finansowa</t>
  </si>
  <si>
    <t>Dynamic and Financial Econometrics</t>
  </si>
  <si>
    <t>Foundations of Artificial Intelligence</t>
  </si>
  <si>
    <t>Podstawy sztucznej inteligencji</t>
  </si>
  <si>
    <t>ZIM-IE-1S-01Z-1</t>
  </si>
  <si>
    <t>ZIM-IE-1S-01Z-2</t>
  </si>
  <si>
    <t>ZIM-IE-1S-01Z-3</t>
  </si>
  <si>
    <t>ZIM-IE-1S-01Z-4</t>
  </si>
  <si>
    <t>ZIM-IE-1S-01Z-5</t>
  </si>
  <si>
    <t>ZIM-IE-1S-01Z-6</t>
  </si>
  <si>
    <t>ZIM-IE-1S-01Z-7</t>
  </si>
  <si>
    <t>ZIM-IE-1S-02L-8</t>
  </si>
  <si>
    <t>ZIM-IE-1S-02L-9</t>
  </si>
  <si>
    <t>ZIM-IE-1S-02L-10</t>
  </si>
  <si>
    <t>ZIM-IE-1S-02L-11</t>
  </si>
  <si>
    <t>ZIM-IE-1S-02L-12</t>
  </si>
  <si>
    <t>ZIM-IE-1S-02L-13</t>
  </si>
  <si>
    <t>ZIM-IE-1S-02L-14</t>
  </si>
  <si>
    <t>ZIM-IE-1S-02L-15</t>
  </si>
  <si>
    <t>ZIM-IE-1S-03Z-16</t>
  </si>
  <si>
    <t>ZIM-IE-1S-03Z-17</t>
  </si>
  <si>
    <t>ZIM-IE-1S-03Z-18</t>
  </si>
  <si>
    <t>ZIM-IE-1S-03Z-19</t>
  </si>
  <si>
    <t>ZIM-IE-1S-03Z-20</t>
  </si>
  <si>
    <t>ZIM-IE-1S-03Z-21</t>
  </si>
  <si>
    <t>ZIM-IE-1S-03Z-22</t>
  </si>
  <si>
    <t>ZIM-IE-1S-03Z-23</t>
  </si>
  <si>
    <t>ZIM-IE-1S-03Z-24</t>
  </si>
  <si>
    <t>ZIM-IE-1S-04L-25</t>
  </si>
  <si>
    <t>ZIM-IE-1S-04L-26</t>
  </si>
  <si>
    <t>ZIM-IE-1S-04L-27</t>
  </si>
  <si>
    <t>ZIM-IE-1S-04L-28</t>
  </si>
  <si>
    <t>ZIM-IE-1S-04L-29</t>
  </si>
  <si>
    <t>ZIM-IE-1S-04L-30</t>
  </si>
  <si>
    <t>ZIM-IE-1S-04L-31</t>
  </si>
  <si>
    <t>ZIM-IE-1S-04L-32</t>
  </si>
  <si>
    <t>ZIM-IE-1S-04L-33</t>
  </si>
  <si>
    <t>ZIM-IE-1S-05Z-34</t>
  </si>
  <si>
    <t>ZIM-IE-1S-05Z-35</t>
  </si>
  <si>
    <t>ZIM-IE-1S-05Z-36</t>
  </si>
  <si>
    <t>ZIM-IE-1S-05Z-37</t>
  </si>
  <si>
    <t>ZIM-IE-1S-05Z-38</t>
  </si>
  <si>
    <t>ZIM-IE-1S-05Z-39</t>
  </si>
  <si>
    <t>ZIM-IE-1S-05Z-40</t>
  </si>
  <si>
    <t>ZIM-IE-1S-06L-41</t>
  </si>
  <si>
    <t>ZIM-IE-1S-06L-42</t>
  </si>
  <si>
    <t>ZIM-IE-1S-06L-43</t>
  </si>
  <si>
    <t>ZIM-IE-1S-06L-44</t>
  </si>
  <si>
    <t>ZIM-IE-1S-06L-45</t>
  </si>
  <si>
    <t>ZIM-IE-1S-06L-46</t>
  </si>
  <si>
    <t>ZIM-IE-1S-06L-47</t>
  </si>
  <si>
    <t>ZIM-IE-1S-06L-48</t>
  </si>
  <si>
    <t>ZIM-IE-1S-06L-49</t>
  </si>
  <si>
    <t>ZIM-IE-1S-03Z-22_1</t>
  </si>
  <si>
    <t>ZIM-IE-1S-03Z-22_2</t>
  </si>
  <si>
    <t>ZIM-IE-1S-03Z-23_1</t>
  </si>
  <si>
    <t>ZIM-IE-1S-03Z-23_2</t>
  </si>
  <si>
    <t>ZIM-IE-1S-04L-31_1</t>
  </si>
  <si>
    <t>ZIM-IE-1S-04L-31_2</t>
  </si>
  <si>
    <t>ZIM-IE-1S-04L-31_3</t>
  </si>
  <si>
    <t>ZIM-IE-1S-05Z-37_1</t>
  </si>
  <si>
    <t>ZIM-IE-1S-05Z-37_2</t>
  </si>
  <si>
    <t>ZIM-IE-1S-05Z-38_1</t>
  </si>
  <si>
    <t>ZIM-IE-1S-05Z-38_2</t>
  </si>
  <si>
    <t>ZIM-IE-1S-05Z-39_1</t>
  </si>
  <si>
    <t>ZIM-IE-1S-05Z-39_2</t>
  </si>
  <si>
    <t>ZIM-IE-1S-05Z-40_1</t>
  </si>
  <si>
    <t>ZIM-IE-1S-05Z-40_2</t>
  </si>
  <si>
    <t>ZIM-IE-1S-06L-46_1</t>
  </si>
  <si>
    <t>ZIM-IE-1S-06L-46_2</t>
  </si>
  <si>
    <t>ZIM-IE-1S-06L-47_1</t>
  </si>
  <si>
    <t>ZIM-IE-1S-06L-47_2</t>
  </si>
  <si>
    <t>ZIM-IE-1S-06L-48_1</t>
  </si>
  <si>
    <t>ZIM-IE-1S-06L-48_2</t>
  </si>
  <si>
    <t>ZIM-IE-1S-06L-49_1</t>
  </si>
  <si>
    <t>ZIM-IE-1S-06L-49_2</t>
  </si>
  <si>
    <t>ZIM-IE-1S-06L-49_3</t>
  </si>
  <si>
    <t>ZIM-IE-2S-01Z-1</t>
  </si>
  <si>
    <t>ZIM-IE-2S-01Z-2</t>
  </si>
  <si>
    <t>ZIM-IE-2S-01Z-3</t>
  </si>
  <si>
    <t>ZIM-IE-2S-01Z-4</t>
  </si>
  <si>
    <t>ZIM-IE-2S-01Z-5</t>
  </si>
  <si>
    <t>ZIM-IE-2S-01Z-6</t>
  </si>
  <si>
    <t>ZIM-IE-2S-01Z-7</t>
  </si>
  <si>
    <t>ZIM-IE-2S-01Z-8</t>
  </si>
  <si>
    <t>ZIM-IE-2S-01Z-9</t>
  </si>
  <si>
    <t>ZIM-IE-2S-02L-10</t>
  </si>
  <si>
    <t>ZIM-IE-2S-02L-11</t>
  </si>
  <si>
    <t>ZIM-IE-2S-02L-12</t>
  </si>
  <si>
    <t>ZIM-IE-2S-02L-13</t>
  </si>
  <si>
    <t>ZIM-IE-2S-02L-14</t>
  </si>
  <si>
    <t>ZIM-IE-2S-02L-15</t>
  </si>
  <si>
    <t>ZIM-IE-2S-02L-16</t>
  </si>
  <si>
    <t>ZIM-IE-2S-03Z-17</t>
  </si>
  <si>
    <t>ZIM-IE-2S-03Z-18</t>
  </si>
  <si>
    <t>ZIM-IE-2S-03Z-19</t>
  </si>
  <si>
    <t>ZIM-IE-2S-03Z-20</t>
  </si>
  <si>
    <t>ZIM-IE-2S-03Z-21</t>
  </si>
  <si>
    <t>ZIM-IE-2S-03Z-22</t>
  </si>
  <si>
    <t>ZIM-IE-2S-03Z-23</t>
  </si>
  <si>
    <t>ZIM-IE-2S-04L-24</t>
  </si>
  <si>
    <t>ZIM-IE-2S-04L-25</t>
  </si>
  <si>
    <t>ZIM-IE-2S-04L-26</t>
  </si>
  <si>
    <t>ZIM-IE-2S-04L-27</t>
  </si>
  <si>
    <t>ZIM-IE-2S-04L-28</t>
  </si>
  <si>
    <t>ZIM-IE-2S-04L-29</t>
  </si>
  <si>
    <t>ZIM-IE-2S-02L-13_1</t>
  </si>
  <si>
    <t>ZIM-IE-2S-02L-13_2</t>
  </si>
  <si>
    <t>ZIM-IE-2S-02L-13_3</t>
  </si>
  <si>
    <t>ZIM-IE-2S-03Z-21_1</t>
  </si>
  <si>
    <t>ZIM-IE-2S-03Z-21_2</t>
  </si>
  <si>
    <t>ZIM-IE-2S-03Z-21_3</t>
  </si>
  <si>
    <t>ZIM-IE-2S-02L-16_1</t>
  </si>
  <si>
    <t>ZIM-IE-2S-02L-16_2</t>
  </si>
  <si>
    <t>ZIM-IE-2S-03Z-23_1</t>
  </si>
  <si>
    <t>ZIM-IE-2S-03Z-23_2</t>
  </si>
  <si>
    <t>ZIM-IE-2S-04L-29_1</t>
  </si>
  <si>
    <t>ZIM-IE-2S-02L-16_3</t>
  </si>
  <si>
    <t>ZIM-IE-2S-02L-16_4</t>
  </si>
  <si>
    <t>ZIM-IE-2S-03Z-23_3</t>
  </si>
  <si>
    <t>ZIM-IE-2S-03Z-23_4</t>
  </si>
  <si>
    <t>ZIM-IE-2S-04L-29_2</t>
  </si>
  <si>
    <t>ZIM-IE-2S-02L-16_5</t>
  </si>
  <si>
    <t>ZIM-IE-2S-02L-16_6</t>
  </si>
  <si>
    <t>ZIM-IE-2S-03Z-23_5</t>
  </si>
  <si>
    <t>ZIM-IE-2S-03Z-23_6</t>
  </si>
  <si>
    <t>ZIM-IE-2S-04L-29_3</t>
  </si>
  <si>
    <t>ZIM-IE-2Z-01Z-1</t>
  </si>
  <si>
    <t>ZIM-IE-2Z-01Z-2</t>
  </si>
  <si>
    <t>ZIM-IE-2Z-01Z-3</t>
  </si>
  <si>
    <t>ZIM-IE-2Z-01Z-4</t>
  </si>
  <si>
    <t>ZIM-IE-2Z-01Z-5</t>
  </si>
  <si>
    <t>ZIM-IE-2Z-01Z-6</t>
  </si>
  <si>
    <t>ZIM-IE-2Z-01Z-7</t>
  </si>
  <si>
    <t>ZIM-IE-2Z-01Z-8</t>
  </si>
  <si>
    <t>ZIM-IE-2Z-01Z-9</t>
  </si>
  <si>
    <t>ZIM-IE-2Z-02L-10</t>
  </si>
  <si>
    <t>ZIM-IE-2Z-02L-11</t>
  </si>
  <si>
    <t>ZIM-IE-2Z-02L-12</t>
  </si>
  <si>
    <t>ZIM-IE-2Z-02L-13</t>
  </si>
  <si>
    <t>ZIM-IE-2Z-02L-14</t>
  </si>
  <si>
    <t>ZIM-IE-2Z-02L-15</t>
  </si>
  <si>
    <t>ZIM-IE-2Z-02L-16</t>
  </si>
  <si>
    <t>ZIM-IE-2Z-03Z-17</t>
  </si>
  <si>
    <t>ZIM-IE-2Z-03Z-18</t>
  </si>
  <si>
    <t>ZIM-IE-2Z-03Z-19</t>
  </si>
  <si>
    <t>ZIM-IE-2Z-03Z-20</t>
  </si>
  <si>
    <t>ZIM-IE-2Z-03Z-21</t>
  </si>
  <si>
    <t>ZIM-IE-2Z-03Z-22</t>
  </si>
  <si>
    <t>ZIM-IE-2Z-03Z-23</t>
  </si>
  <si>
    <t>ZIM-IE-2Z-04L-24</t>
  </si>
  <si>
    <t>ZIM-IE-2Z-04L-25</t>
  </si>
  <si>
    <t>ZIM-IE-2Z-04L-26</t>
  </si>
  <si>
    <t>ZIM-IE-2Z-04L-27</t>
  </si>
  <si>
    <t>ZIM-IE-2Z-04L-28</t>
  </si>
  <si>
    <t>ZIM-IE-2Z-04L-29</t>
  </si>
  <si>
    <t>ZIM-IE-2Z-02L-13_1</t>
  </si>
  <si>
    <t>ZIM-IE-2Z-02L-13_2</t>
  </si>
  <si>
    <t>ZIM-IE-2Z-02L-13_3</t>
  </si>
  <si>
    <t>ZIM-IE-2Z-03Z-21_1</t>
  </si>
  <si>
    <t>ZIM-IE-2Z-03Z-21_2</t>
  </si>
  <si>
    <t>ZIM-IE-2Z-03Z-21_3</t>
  </si>
  <si>
    <t>ZIM-IE-2Z-02L-16_1</t>
  </si>
  <si>
    <t>ZIM-IE-2Z-02L-16_2</t>
  </si>
  <si>
    <t>ZIM-IE-2Z-03Z-23_1</t>
  </si>
  <si>
    <t>ZIM-IE-2Z-03Z-23_2</t>
  </si>
  <si>
    <t>ZIM-IE-2Z-04L-29_1</t>
  </si>
  <si>
    <t>ZIM-IE-2Z-02L-16_3</t>
  </si>
  <si>
    <t>ZIM-IE-2Z-02L-16_4</t>
  </si>
  <si>
    <t>ZIM-IE-2Z-03Z-23_3</t>
  </si>
  <si>
    <t>ZIM-IE-2Z-03Z-23_4</t>
  </si>
  <si>
    <t>ZIM-IE-2Z-04L-29_2</t>
  </si>
  <si>
    <t>ZIM-IE-1Z-01Z-1</t>
  </si>
  <si>
    <t>ZIM-IE-1Z-01Z-2</t>
  </si>
  <si>
    <t>ZIM-IE-1Z-01Z-3</t>
  </si>
  <si>
    <t>ZIM-IE-1Z-01Z-4</t>
  </si>
  <si>
    <t>ZIM-IE-1Z-01Z-5</t>
  </si>
  <si>
    <t>ZIM-IE-1Z-01Z-6</t>
  </si>
  <si>
    <t>ZIM-IE-1Z-01Z-7</t>
  </si>
  <si>
    <t>ZIM-IE-1Z-01Z-8</t>
  </si>
  <si>
    <t>ZIM-IE-1Z-02L-9</t>
  </si>
  <si>
    <t>ZIM-IE-1Z-02L-10</t>
  </si>
  <si>
    <t>ZIM-IE-1Z-02L-11</t>
  </si>
  <si>
    <t>ZIM-IE-1Z-02L-12</t>
  </si>
  <si>
    <t>ZIM-IE-1Z-02L-13</t>
  </si>
  <si>
    <t>ZIM-IE-1Z-02L-14</t>
  </si>
  <si>
    <t>ZIM-IE-1Z-02L-15</t>
  </si>
  <si>
    <t>ZIM-IE-1Z-02L-16</t>
  </si>
  <si>
    <t>ZIM-IE-1Z-03Z-17</t>
  </si>
  <si>
    <t>ZIM-IE-1Z-03Z-18</t>
  </si>
  <si>
    <t>ZIM-IE-1Z-03Z-19</t>
  </si>
  <si>
    <t>ZIM-IE-1Z-03Z-20</t>
  </si>
  <si>
    <t>ZIM-IE-1Z-03Z-21</t>
  </si>
  <si>
    <t>ZIM-IE-1Z-03Z-22</t>
  </si>
  <si>
    <t>ZIM-IE-1Z-03Z-23</t>
  </si>
  <si>
    <t>ZIM-IE-1Z-03Z-24</t>
  </si>
  <si>
    <t>ZIM-IE-1Z-04L-25</t>
  </si>
  <si>
    <t>ZIM-IE-1Z-04L-26</t>
  </si>
  <si>
    <t>ZIM-IE-1Z-04L-27</t>
  </si>
  <si>
    <t>ZIM-IE-1Z-04L-28</t>
  </si>
  <si>
    <t>ZIM-IE-1Z-04L-29</t>
  </si>
  <si>
    <t>ZIM-IE-1Z-04L-30</t>
  </si>
  <si>
    <t>ZIM-IE-1Z-04L-31</t>
  </si>
  <si>
    <t>ZIM-IE-1Z-04L-32</t>
  </si>
  <si>
    <t>ZIM-IE-1Z-05Z-33</t>
  </si>
  <si>
    <t>ZIM-IE-1Z-05Z-34</t>
  </si>
  <si>
    <t>ZIM-IE-1Z-05Z-35</t>
  </si>
  <si>
    <t>ZIM-IE-1Z-05Z-36</t>
  </si>
  <si>
    <t>ZIM-IE-1Z-05Z-37</t>
  </si>
  <si>
    <t>ZIM-IE-1Z-05Z-38</t>
  </si>
  <si>
    <t>ZIM-IE-1Z-05Z-39</t>
  </si>
  <si>
    <t>ZIM-IE-1Z-06L-40</t>
  </si>
  <si>
    <t>ZIM-IE-1Z-06L-41</t>
  </si>
  <si>
    <t>ZIM-IE-1Z-06L-42</t>
  </si>
  <si>
    <t>ZIM-IE-1Z-06L-43</t>
  </si>
  <si>
    <t>ZIM-IE-1Z-06L-44</t>
  </si>
  <si>
    <t>ZIM-IE-1Z-06L-45</t>
  </si>
  <si>
    <t>ZIM-IE-1Z-06L-46</t>
  </si>
  <si>
    <t>ZIM-IE-1Z-06L-47</t>
  </si>
  <si>
    <t>ZIM-IE-1Z-06L-48</t>
  </si>
  <si>
    <t>ZIM-IE-1Z-03Z-22_1</t>
  </si>
  <si>
    <t>ZIM-IE-1Z-03Z-22_2</t>
  </si>
  <si>
    <t>ZIM-IE-1Z-03Z-23_1</t>
  </si>
  <si>
    <t>ZIM-IE-1Z-03Z-23_2</t>
  </si>
  <si>
    <t>ZIM-IE-1Z-04L-31_1</t>
  </si>
  <si>
    <t>ZIM-IE-1Z-04L-31_2</t>
  </si>
  <si>
    <t>ZIM-IE-1Z-04L-31_3</t>
  </si>
  <si>
    <t>ZIM-IE-1Z-05Z-36_1</t>
  </si>
  <si>
    <t>ZIM-IE-1Z-05Z-36_2</t>
  </si>
  <si>
    <t>ZIM-IE-1Z-05Z-37_1</t>
  </si>
  <si>
    <t>ZIM-IE-1Z-05Z-37_2</t>
  </si>
  <si>
    <t>ZIM-IE-1Z-05Z-38_1</t>
  </si>
  <si>
    <t>ZIM-IE-1Z-05Z-38_2</t>
  </si>
  <si>
    <t>ZIM-IE-1Z-05Z-39_1</t>
  </si>
  <si>
    <t>ZIM-IE-1Z-05Z-39_2</t>
  </si>
  <si>
    <t>ZIM-IE-1Z-06L-45_1</t>
  </si>
  <si>
    <t>ZIM-IE-1Z-06L-45_2</t>
  </si>
  <si>
    <t>ZIM-IE-1Z-06L-46_1</t>
  </si>
  <si>
    <t>ZIM-IE-1Z-06L-46_2</t>
  </si>
  <si>
    <t>ZIM-IE-1Z-06L-47_1</t>
  </si>
  <si>
    <t>ZIM-IE-1Z-06L-47_2</t>
  </si>
  <si>
    <t>ZIM-IE-1Z-06L-48_1</t>
  </si>
  <si>
    <t>ZIM-IE-1Z-06L-48_2</t>
  </si>
  <si>
    <t>ZIM-IE-1Z-06L-48_3</t>
  </si>
  <si>
    <t>ZIM-IE-BDA-2S-01Z-1</t>
  </si>
  <si>
    <t>ZIM-IE-BDA-2S-01Z-2</t>
  </si>
  <si>
    <t>ZIM-IE-BDA-2S-01Z-3</t>
  </si>
  <si>
    <t>ZIM-IE-BDA-2S-01Z-4</t>
  </si>
  <si>
    <t>ZIM-IE-BDA-2S-01Z-5</t>
  </si>
  <si>
    <t>ZIM-IE-BDA-2S-01Z-6</t>
  </si>
  <si>
    <t>ZIM-IE-BDA-2S-01Z-7</t>
  </si>
  <si>
    <t>ZIM-IE-BDA-2S-01Z-8</t>
  </si>
  <si>
    <t>ZIM-IE-BDA-2S-01Z-9</t>
  </si>
  <si>
    <t>ZIM-IE-BDA-2S-02L-10</t>
  </si>
  <si>
    <t>ZIM-IE-BDA-2S-02L-11</t>
  </si>
  <si>
    <t>ZIM-IE-BDA-2S-02L-12</t>
  </si>
  <si>
    <t>ZIM-IE-BDA-2S-02L-13</t>
  </si>
  <si>
    <t>ZIM-IE-BDA-2S-02L-14</t>
  </si>
  <si>
    <t>ZIM-IE-BDA-2S-02L-15</t>
  </si>
  <si>
    <t>ZIM-IE-BDA-2S-02L-16</t>
  </si>
  <si>
    <t>ZIM-IE-BDA-2S-03Z-17</t>
  </si>
  <si>
    <t>ZIM-IE-BDA-2S-03Z-18</t>
  </si>
  <si>
    <t>ZIM-IE-BDA-2S-03Z-19</t>
  </si>
  <si>
    <t>ZIM-IE-BDA-2S-03Z-20</t>
  </si>
  <si>
    <t>ZIM-IE-BDA-2S-03Z-21</t>
  </si>
  <si>
    <t>ZIM-IE-BDA-2S-03Z-22</t>
  </si>
  <si>
    <t>ZIM-IE-BDA-2S-03Z-23</t>
  </si>
  <si>
    <t>ZIM-IE-BDA-2S-04L-24</t>
  </si>
  <si>
    <t>ZIM-IE-BDA-2S-04L-25</t>
  </si>
  <si>
    <t>ZIM-IE-BDA-2S-04L-26</t>
  </si>
  <si>
    <t>ZIM-IE-BDA-2S-04L-27</t>
  </si>
  <si>
    <t>ZIM-IE-BDA-2S-04L-28</t>
  </si>
  <si>
    <t>ZIM-IE-BDA-2S-04L-29</t>
  </si>
  <si>
    <t>ZIM-IE-BDA-2S-02L-13_1</t>
  </si>
  <si>
    <t>ZIM-IE-BDA-2S-02L-13_2</t>
  </si>
  <si>
    <t>ZIM-IE-BDA-2S-02L-13_3</t>
  </si>
  <si>
    <t>ZIM-IE-BDA-2S-03Z-21_1</t>
  </si>
  <si>
    <t>ZIM-IE-BDA-2S-03Z-21_2</t>
  </si>
  <si>
    <t>ZIM-IE-BDA-2S-03Z-21_3</t>
  </si>
  <si>
    <t>ZIM-IE-BDA-2S-02L-16_1</t>
  </si>
  <si>
    <t>ZIM-IE-BDA-2S-02L-16_2</t>
  </si>
  <si>
    <t>ZIM-IE-BDA-2S-03Z-23_1</t>
  </si>
  <si>
    <t>ZIM-IE-BDA-2S-03Z-23_2</t>
  </si>
  <si>
    <t>ZIM-IE-BDA-2S-04L-29_1</t>
  </si>
  <si>
    <t>Network Services</t>
  </si>
  <si>
    <t>Budowa gier przy użyciu programu Blender</t>
  </si>
  <si>
    <t>Projektowanie gier komputerowych</t>
  </si>
  <si>
    <t>Ekonomia pracy</t>
  </si>
  <si>
    <t>Technologie serwisów społecznosciowych</t>
  </si>
  <si>
    <t>Portale internetowe w technologii PHP</t>
  </si>
  <si>
    <t>Budowa stron WWW</t>
  </si>
  <si>
    <t>Matematyka ubezpieczeń życiowych</t>
  </si>
  <si>
    <t>Inwestowanie na Giełdzie</t>
  </si>
  <si>
    <t>Analiza danych w MS Excel</t>
  </si>
  <si>
    <t>Analiza techniczna i fundamentalna</t>
  </si>
  <si>
    <t>Akademia brydża</t>
  </si>
  <si>
    <t>Instrumenty Rynku Finansowego</t>
  </si>
  <si>
    <t>Ekonomia eksperymentalna</t>
  </si>
  <si>
    <t>Analiza obiektowa w UML</t>
  </si>
  <si>
    <t>Modelowanie Procesów Biznesu</t>
  </si>
  <si>
    <t>Analiza danych z pakietem R</t>
  </si>
  <si>
    <t>Ryzyko rynkowe w praktyce inwestycyjnej</t>
  </si>
  <si>
    <t>Ekonomia transformacji</t>
  </si>
  <si>
    <t>Teoria portfela</t>
  </si>
  <si>
    <t>Zarządzanie ryzykiem kredytowym</t>
  </si>
  <si>
    <t>Programowanie wielowątkowe</t>
  </si>
  <si>
    <t>Lista przedmiotów do wyboru spośród oferty zajęć fakultatywnych (lista otwarta)</t>
  </si>
  <si>
    <t>Wybrane Aspekty Sztucznej Inteligencji</t>
  </si>
  <si>
    <t>Przetwarzanie i wizualizacja danych w systemie Mathematica</t>
  </si>
  <si>
    <t>Modele matematyczne w biologii i ekonomii</t>
  </si>
  <si>
    <t>Łańcuchy Markowa i ich zastosowania</t>
  </si>
  <si>
    <t>Modelowanie rynków finansowych</t>
  </si>
  <si>
    <t>Statystyka medyczna</t>
  </si>
  <si>
    <t>Modelowanie makroekonomiczne</t>
  </si>
  <si>
    <t>Strategie inwestycyjne</t>
  </si>
  <si>
    <t>Nowoczesne metody Data Mining. Zastosowania w finansach.</t>
  </si>
  <si>
    <t>Zarządzanie Ryzykiem Operacyjnym. Modele statystyczne i Data Miningowe</t>
  </si>
  <si>
    <t>Matematyczne podstawy negocjacji</t>
  </si>
  <si>
    <t>Data visualisation and presentation</t>
  </si>
  <si>
    <t>Wizualizacja i prezentacja danych</t>
  </si>
  <si>
    <t>Statystyka przestrzenna</t>
  </si>
  <si>
    <t>Analiza statystyczna danych Unii Europejskiej</t>
  </si>
  <si>
    <t>Modele dla danych panelowych</t>
  </si>
  <si>
    <t>Teoria indeksów i statystyka cen</t>
  </si>
  <si>
    <t>Statystyka społeczna</t>
  </si>
  <si>
    <t>Spatial Statistics</t>
  </si>
  <si>
    <t>Panel Econometrics</t>
  </si>
  <si>
    <t>Social Statistics</t>
  </si>
  <si>
    <t>Linear Programming</t>
  </si>
  <si>
    <t>Foundamentals of fuzzy sets and fuzzy logic</t>
  </si>
  <si>
    <t>Fuzzy Data Processing</t>
  </si>
  <si>
    <t>Measurement and Decomposition of Income Inequalities</t>
  </si>
  <si>
    <t>Data Mining Methods in Finance</t>
  </si>
  <si>
    <t>Markov Chains – Applications</t>
  </si>
  <si>
    <t>Egzamin dyplomowy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</si>
</sst>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</font>
    <font>
      <sz val="8"/>
      <color theme="1"/>
      <name val="Calibri"/>
      <family val="2"/>
      <charset val="238"/>
    </font>
    <font>
      <sz val="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left"/>
    </xf>
    <xf numFmtId="0" fontId="2" fillId="0" borderId="1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2" fillId="0" borderId="3" xfId="0" applyFont="1" applyFill="1" applyBorder="1"/>
    <xf numFmtId="0" fontId="4" fillId="0" borderId="8" xfId="0" applyFont="1" applyBorder="1"/>
    <xf numFmtId="0" fontId="5" fillId="0" borderId="12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0" fontId="6" fillId="0" borderId="12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3" fillId="0" borderId="14" xfId="0" applyFont="1" applyBorder="1"/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/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/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4" fillId="0" borderId="12" xfId="0" applyFont="1" applyBorder="1"/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3" xfId="0" applyBorder="1" applyAlignment="1">
      <alignment horizontal="right"/>
    </xf>
    <xf numFmtId="0" fontId="7" fillId="2" borderId="13" xfId="0" applyFont="1" applyFill="1" applyBorder="1" applyAlignment="1">
      <alignment horizontal="center" vertical="top"/>
    </xf>
    <xf numFmtId="0" fontId="4" fillId="0" borderId="1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5" fillId="0" borderId="10" xfId="0" applyFont="1" applyBorder="1" applyAlignment="1">
      <alignment horizontal="center" vertical="top"/>
    </xf>
    <xf numFmtId="0" fontId="0" fillId="0" borderId="12" xfId="0" applyBorder="1"/>
    <xf numFmtId="0" fontId="0" fillId="0" borderId="2" xfId="0" applyBorder="1" applyAlignment="1">
      <alignment horizontal="left"/>
    </xf>
    <xf numFmtId="0" fontId="0" fillId="0" borderId="15" xfId="0" applyBorder="1"/>
    <xf numFmtId="0" fontId="4" fillId="0" borderId="1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9" fillId="0" borderId="9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6" xfId="0" applyFont="1" applyBorder="1"/>
    <xf numFmtId="0" fontId="1" fillId="0" borderId="4" xfId="0" applyFont="1" applyBorder="1" applyAlignment="1">
      <alignment horizontal="center"/>
    </xf>
    <xf numFmtId="1" fontId="10" fillId="0" borderId="1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4" xfId="0" applyFont="1" applyFill="1" applyBorder="1"/>
    <xf numFmtId="0" fontId="3" fillId="0" borderId="1" xfId="0" applyFont="1" applyFill="1" applyBorder="1"/>
    <xf numFmtId="0" fontId="3" fillId="0" borderId="14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9" fillId="0" borderId="9" xfId="0" applyFont="1" applyFill="1" applyBorder="1"/>
    <xf numFmtId="0" fontId="4" fillId="0" borderId="11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0" borderId="1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/>
    <xf numFmtId="0" fontId="2" fillId="0" borderId="1" xfId="0" applyFont="1" applyFill="1" applyBorder="1" applyAlignment="1">
      <alignment horizontal="left"/>
    </xf>
    <xf numFmtId="0" fontId="4" fillId="0" borderId="7" xfId="0" applyFont="1" applyBorder="1" applyAlignment="1">
      <alignment horizontal="center" textRotation="180"/>
    </xf>
    <xf numFmtId="0" fontId="4" fillId="0" borderId="15" xfId="0" applyFont="1" applyBorder="1" applyAlignment="1">
      <alignment horizontal="center" textRotation="180"/>
    </xf>
    <xf numFmtId="0" fontId="4" fillId="0" borderId="11" xfId="0" applyFont="1" applyFill="1" applyBorder="1" applyAlignment="1">
      <alignment horizontal="center" textRotation="180"/>
    </xf>
    <xf numFmtId="0" fontId="4" fillId="0" borderId="13" xfId="0" applyFont="1" applyFill="1" applyBorder="1" applyAlignment="1">
      <alignment horizontal="center" textRotation="180"/>
    </xf>
    <xf numFmtId="0" fontId="2" fillId="0" borderId="18" xfId="0" applyFont="1" applyFill="1" applyBorder="1" applyAlignment="1">
      <alignment horizontal="center"/>
    </xf>
    <xf numFmtId="0" fontId="2" fillId="0" borderId="18" xfId="0" applyFont="1" applyFill="1" applyBorder="1"/>
    <xf numFmtId="0" fontId="2" fillId="0" borderId="18" xfId="0" applyFont="1" applyBorder="1"/>
    <xf numFmtId="0" fontId="2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51"/>
  <sheetViews>
    <sheetView zoomScale="70" zoomScaleNormal="70" zoomScaleSheetLayoutView="85" workbookViewId="0">
      <pane ySplit="16" topLeftCell="A21" activePane="bottomLeft" state="frozen"/>
      <selection pane="bottomLeft" activeCell="B69" sqref="B69"/>
    </sheetView>
  </sheetViews>
  <sheetFormatPr defaultRowHeight="15" x14ac:dyDescent="0.25"/>
  <cols>
    <col min="1" max="2" width="4.7109375" style="1" customWidth="1"/>
    <col min="3" max="3" width="16.140625" customWidth="1"/>
    <col min="4" max="4" width="44.85546875" customWidth="1"/>
    <col min="5" max="7" width="3.85546875" style="1" customWidth="1"/>
    <col min="8" max="8" width="4.28515625" customWidth="1"/>
    <col min="9" max="13" width="3.42578125" customWidth="1"/>
    <col min="14" max="14" width="6.140625" customWidth="1"/>
    <col min="15" max="26" width="3.5703125" style="1" customWidth="1"/>
    <col min="27" max="27" width="5.85546875" style="1" customWidth="1"/>
    <col min="28" max="29" width="3.5703125" style="105" customWidth="1"/>
  </cols>
  <sheetData>
    <row r="1" spans="1:29" ht="15.75" x14ac:dyDescent="0.25">
      <c r="A1" s="59"/>
      <c r="B1" s="60"/>
      <c r="C1" s="71" t="s">
        <v>39</v>
      </c>
      <c r="D1" s="72" t="s">
        <v>181</v>
      </c>
      <c r="E1" s="60"/>
      <c r="F1" s="60"/>
      <c r="G1" s="60"/>
      <c r="H1" s="61"/>
    </row>
    <row r="2" spans="1:29" ht="15.75" x14ac:dyDescent="0.25">
      <c r="A2" s="10"/>
      <c r="B2" s="7"/>
      <c r="C2" s="62" t="s">
        <v>40</v>
      </c>
      <c r="D2" s="72" t="s">
        <v>53</v>
      </c>
      <c r="E2" s="7"/>
      <c r="F2" s="7"/>
      <c r="G2" s="7"/>
      <c r="H2" s="4"/>
    </row>
    <row r="3" spans="1:29" ht="15.75" x14ac:dyDescent="0.25">
      <c r="A3" s="10"/>
      <c r="B3" s="7"/>
      <c r="C3" s="62" t="s">
        <v>38</v>
      </c>
      <c r="D3" s="72" t="s">
        <v>54</v>
      </c>
      <c r="E3" s="7"/>
      <c r="F3" s="7"/>
      <c r="G3" s="7"/>
      <c r="H3" s="4"/>
    </row>
    <row r="4" spans="1:29" ht="15.75" x14ac:dyDescent="0.25">
      <c r="A4" s="10"/>
      <c r="B4" s="7"/>
      <c r="C4" s="62" t="s">
        <v>37</v>
      </c>
      <c r="D4" s="72" t="s">
        <v>55</v>
      </c>
      <c r="E4" s="7"/>
      <c r="F4" s="7"/>
      <c r="G4" s="7"/>
      <c r="H4" s="4"/>
    </row>
    <row r="5" spans="1:29" ht="14.25" x14ac:dyDescent="0.45">
      <c r="A5" s="2" t="s">
        <v>35</v>
      </c>
    </row>
    <row r="6" spans="1:29" x14ac:dyDescent="0.25">
      <c r="A6" s="2" t="s">
        <v>30</v>
      </c>
      <c r="B6" s="2"/>
    </row>
    <row r="7" spans="1:29" x14ac:dyDescent="0.25">
      <c r="A7" s="2" t="s">
        <v>41</v>
      </c>
      <c r="B7" s="2"/>
    </row>
    <row r="8" spans="1:29" x14ac:dyDescent="0.25">
      <c r="A8" s="2" t="s">
        <v>29</v>
      </c>
      <c r="B8" s="2"/>
    </row>
    <row r="9" spans="1:29" x14ac:dyDescent="0.25">
      <c r="A9" t="s">
        <v>36</v>
      </c>
      <c r="B9"/>
    </row>
    <row r="10" spans="1:29" x14ac:dyDescent="0.25">
      <c r="A10" t="s">
        <v>42</v>
      </c>
      <c r="B10"/>
    </row>
    <row r="11" spans="1:29" x14ac:dyDescent="0.25">
      <c r="A11" s="2" t="s">
        <v>46</v>
      </c>
      <c r="B11"/>
    </row>
    <row r="12" spans="1:29" x14ac:dyDescent="0.25">
      <c r="A12" s="2" t="s">
        <v>43</v>
      </c>
      <c r="B12"/>
    </row>
    <row r="14" spans="1:29" x14ac:dyDescent="0.25">
      <c r="A14" s="42" t="s">
        <v>16</v>
      </c>
      <c r="B14" s="64" t="s">
        <v>50</v>
      </c>
      <c r="C14" s="43" t="s">
        <v>15</v>
      </c>
      <c r="D14" s="43" t="s">
        <v>14</v>
      </c>
      <c r="E14" s="44" t="s">
        <v>25</v>
      </c>
      <c r="F14" s="45"/>
      <c r="G14" s="45"/>
      <c r="H14" s="46" t="s">
        <v>125</v>
      </c>
      <c r="I14" s="47"/>
      <c r="J14" s="47"/>
      <c r="K14" s="47"/>
      <c r="L14" s="47"/>
      <c r="M14" s="47"/>
      <c r="N14" s="46" t="s">
        <v>7</v>
      </c>
      <c r="O14" s="48" t="s">
        <v>49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64" t="s">
        <v>44</v>
      </c>
      <c r="AB14" s="115" t="s">
        <v>12</v>
      </c>
      <c r="AC14" s="117" t="s">
        <v>13</v>
      </c>
    </row>
    <row r="15" spans="1:29" x14ac:dyDescent="0.25">
      <c r="A15" s="50"/>
      <c r="B15" s="70" t="s">
        <v>51</v>
      </c>
      <c r="C15" s="51"/>
      <c r="D15" s="51"/>
      <c r="E15" s="52" t="s">
        <v>26</v>
      </c>
      <c r="F15" s="53"/>
      <c r="G15" s="53"/>
      <c r="H15" s="24"/>
      <c r="I15" s="54"/>
      <c r="J15" s="54"/>
      <c r="K15" s="54"/>
      <c r="L15" s="54"/>
      <c r="M15" s="54"/>
      <c r="N15" s="55" t="s">
        <v>8</v>
      </c>
      <c r="O15" s="53">
        <v>1</v>
      </c>
      <c r="P15" s="56"/>
      <c r="Q15" s="57">
        <v>2</v>
      </c>
      <c r="R15" s="56"/>
      <c r="S15" s="57">
        <v>3</v>
      </c>
      <c r="T15" s="56"/>
      <c r="U15" s="57">
        <v>4</v>
      </c>
      <c r="V15" s="56"/>
      <c r="W15" s="57">
        <v>5</v>
      </c>
      <c r="X15" s="56"/>
      <c r="Y15" s="57">
        <v>6</v>
      </c>
      <c r="Z15" s="56"/>
      <c r="AA15" s="50" t="s">
        <v>45</v>
      </c>
      <c r="AB15" s="116"/>
      <c r="AC15" s="118"/>
    </row>
    <row r="16" spans="1:29" x14ac:dyDescent="0.25">
      <c r="A16" s="58"/>
      <c r="B16" s="58"/>
      <c r="C16" s="55"/>
      <c r="D16" s="55"/>
      <c r="E16" s="42" t="s">
        <v>23</v>
      </c>
      <c r="F16" s="42" t="s">
        <v>24</v>
      </c>
      <c r="G16" s="93" t="s">
        <v>28</v>
      </c>
      <c r="H16" s="42" t="s">
        <v>0</v>
      </c>
      <c r="I16" s="42" t="s">
        <v>1</v>
      </c>
      <c r="J16" s="42" t="s">
        <v>2</v>
      </c>
      <c r="K16" s="42" t="s">
        <v>33</v>
      </c>
      <c r="L16" s="42" t="s">
        <v>18</v>
      </c>
      <c r="M16" s="42" t="s">
        <v>27</v>
      </c>
      <c r="N16" s="42"/>
      <c r="O16" s="42" t="s">
        <v>0</v>
      </c>
      <c r="P16" s="42" t="s">
        <v>1</v>
      </c>
      <c r="Q16" s="42" t="s">
        <v>0</v>
      </c>
      <c r="R16" s="42" t="s">
        <v>1</v>
      </c>
      <c r="S16" s="42" t="s">
        <v>0</v>
      </c>
      <c r="T16" s="42" t="s">
        <v>1</v>
      </c>
      <c r="U16" s="42" t="s">
        <v>0</v>
      </c>
      <c r="V16" s="42" t="s">
        <v>1</v>
      </c>
      <c r="W16" s="42" t="s">
        <v>0</v>
      </c>
      <c r="X16" s="42" t="s">
        <v>1</v>
      </c>
      <c r="Y16" s="42" t="s">
        <v>0</v>
      </c>
      <c r="Z16" s="42" t="s">
        <v>1</v>
      </c>
      <c r="AA16" s="58"/>
      <c r="AB16" s="116"/>
      <c r="AC16" s="118"/>
    </row>
    <row r="17" spans="1:29" ht="10.5" customHeight="1" x14ac:dyDescent="0.45">
      <c r="A17" s="33"/>
      <c r="B17" s="33"/>
      <c r="C17" s="33"/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103"/>
      <c r="AB17" s="106"/>
      <c r="AC17" s="109"/>
    </row>
    <row r="18" spans="1:29" x14ac:dyDescent="0.25">
      <c r="A18" s="15">
        <v>1</v>
      </c>
      <c r="B18" s="15">
        <v>1</v>
      </c>
      <c r="C18" s="14" t="s">
        <v>238</v>
      </c>
      <c r="D18" s="14" t="s">
        <v>62</v>
      </c>
      <c r="E18" s="15" t="s">
        <v>3</v>
      </c>
      <c r="F18" s="15" t="s">
        <v>5</v>
      </c>
      <c r="G18" s="15" t="s">
        <v>34</v>
      </c>
      <c r="H18" s="15">
        <v>30</v>
      </c>
      <c r="I18" s="15">
        <v>30</v>
      </c>
      <c r="J18" s="15"/>
      <c r="K18" s="15"/>
      <c r="L18" s="15"/>
      <c r="M18" s="15"/>
      <c r="N18" s="15">
        <f>SUM(H18:M18)</f>
        <v>60</v>
      </c>
      <c r="O18" s="15">
        <f t="shared" ref="O18" si="0">H18</f>
        <v>30</v>
      </c>
      <c r="P18" s="15">
        <f>SUM(I18:M18)</f>
        <v>30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83" t="s">
        <v>10</v>
      </c>
      <c r="AB18" s="26">
        <v>5</v>
      </c>
      <c r="AC18" s="107">
        <v>2.5</v>
      </c>
    </row>
    <row r="19" spans="1:29" ht="14.25" x14ac:dyDescent="0.45">
      <c r="A19" s="15">
        <v>2</v>
      </c>
      <c r="B19" s="15">
        <v>1</v>
      </c>
      <c r="C19" s="14" t="s">
        <v>239</v>
      </c>
      <c r="D19" s="14" t="s">
        <v>60</v>
      </c>
      <c r="E19" s="15" t="s">
        <v>3</v>
      </c>
      <c r="F19" s="15" t="s">
        <v>5</v>
      </c>
      <c r="G19" s="15" t="s">
        <v>34</v>
      </c>
      <c r="H19" s="15">
        <v>30</v>
      </c>
      <c r="I19" s="15">
        <v>30</v>
      </c>
      <c r="J19" s="15"/>
      <c r="K19" s="15"/>
      <c r="L19" s="15"/>
      <c r="M19" s="15"/>
      <c r="N19" s="15">
        <f>SUM(H19:M19)</f>
        <v>60</v>
      </c>
      <c r="O19" s="15">
        <f>H19</f>
        <v>30</v>
      </c>
      <c r="P19" s="15">
        <f t="shared" ref="P19:P24" si="1">SUM(I19:M19)</f>
        <v>30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 t="s">
        <v>9</v>
      </c>
      <c r="AB19" s="26">
        <v>5</v>
      </c>
      <c r="AC19" s="107">
        <v>3</v>
      </c>
    </row>
    <row r="20" spans="1:29" ht="14.25" x14ac:dyDescent="0.45">
      <c r="A20" s="15">
        <v>3</v>
      </c>
      <c r="B20" s="15">
        <v>1</v>
      </c>
      <c r="C20" s="14" t="s">
        <v>240</v>
      </c>
      <c r="D20" s="14" t="s">
        <v>61</v>
      </c>
      <c r="E20" s="15" t="s">
        <v>3</v>
      </c>
      <c r="F20" s="15" t="s">
        <v>5</v>
      </c>
      <c r="G20" s="15" t="s">
        <v>34</v>
      </c>
      <c r="H20" s="15">
        <v>30</v>
      </c>
      <c r="I20" s="15">
        <v>30</v>
      </c>
      <c r="J20" s="15"/>
      <c r="K20" s="15"/>
      <c r="L20" s="15"/>
      <c r="M20" s="15"/>
      <c r="N20" s="15">
        <f>SUM(H20:M20)</f>
        <v>60</v>
      </c>
      <c r="O20" s="15">
        <f>H20</f>
        <v>30</v>
      </c>
      <c r="P20" s="15">
        <f t="shared" si="1"/>
        <v>30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 t="s">
        <v>9</v>
      </c>
      <c r="AB20" s="26">
        <v>5</v>
      </c>
      <c r="AC20" s="107">
        <v>3</v>
      </c>
    </row>
    <row r="21" spans="1:29" ht="14.25" x14ac:dyDescent="0.45">
      <c r="A21" s="15">
        <v>4</v>
      </c>
      <c r="B21" s="15">
        <v>1</v>
      </c>
      <c r="C21" s="14" t="s">
        <v>241</v>
      </c>
      <c r="D21" s="14" t="s">
        <v>59</v>
      </c>
      <c r="E21" s="15" t="s">
        <v>3</v>
      </c>
      <c r="F21" s="15" t="s">
        <v>5</v>
      </c>
      <c r="G21" s="15" t="s">
        <v>34</v>
      </c>
      <c r="H21" s="15">
        <v>30</v>
      </c>
      <c r="I21" s="15">
        <v>15</v>
      </c>
      <c r="J21" s="15"/>
      <c r="K21" s="15"/>
      <c r="L21" s="15"/>
      <c r="M21" s="15"/>
      <c r="N21" s="15">
        <f>SUM(H21:M21)</f>
        <v>45</v>
      </c>
      <c r="O21" s="15">
        <f>H21</f>
        <v>30</v>
      </c>
      <c r="P21" s="15">
        <f>SUM(I21:M21)</f>
        <v>15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 t="s">
        <v>9</v>
      </c>
      <c r="AB21" s="26">
        <v>5</v>
      </c>
      <c r="AC21" s="107">
        <v>2</v>
      </c>
    </row>
    <row r="22" spans="1:29" x14ac:dyDescent="0.25">
      <c r="A22" s="15">
        <v>5</v>
      </c>
      <c r="B22" s="15">
        <v>1</v>
      </c>
      <c r="C22" s="14" t="s">
        <v>242</v>
      </c>
      <c r="D22" s="14" t="s">
        <v>64</v>
      </c>
      <c r="E22" s="15" t="s">
        <v>3</v>
      </c>
      <c r="F22" s="15" t="s">
        <v>5</v>
      </c>
      <c r="G22" s="15" t="s">
        <v>34</v>
      </c>
      <c r="H22" s="15">
        <v>15</v>
      </c>
      <c r="I22" s="15"/>
      <c r="J22" s="15">
        <v>30</v>
      </c>
      <c r="K22" s="15"/>
      <c r="L22" s="15"/>
      <c r="M22" s="15"/>
      <c r="N22" s="15">
        <f>SUM(H22:M22)</f>
        <v>45</v>
      </c>
      <c r="O22" s="15">
        <f>H22</f>
        <v>15</v>
      </c>
      <c r="P22" s="15">
        <f>SUM(I22:M22)</f>
        <v>30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83" t="s">
        <v>10</v>
      </c>
      <c r="AB22" s="78">
        <v>4</v>
      </c>
      <c r="AC22" s="107">
        <v>2</v>
      </c>
    </row>
    <row r="23" spans="1:29" ht="14.25" x14ac:dyDescent="0.45">
      <c r="A23" s="15">
        <v>6</v>
      </c>
      <c r="B23" s="15">
        <v>1</v>
      </c>
      <c r="C23" s="14" t="s">
        <v>243</v>
      </c>
      <c r="D23" s="14" t="s">
        <v>63</v>
      </c>
      <c r="E23" s="15" t="s">
        <v>3</v>
      </c>
      <c r="F23" s="15" t="s">
        <v>5</v>
      </c>
      <c r="G23" s="15" t="s">
        <v>34</v>
      </c>
      <c r="H23" s="15"/>
      <c r="I23" s="15"/>
      <c r="J23" s="15">
        <v>30</v>
      </c>
      <c r="K23" s="15"/>
      <c r="L23" s="15"/>
      <c r="M23" s="15"/>
      <c r="N23" s="15">
        <f t="shared" ref="N23" si="2">SUM(H23:M23)</f>
        <v>30</v>
      </c>
      <c r="O23" s="15"/>
      <c r="P23" s="15">
        <f t="shared" si="1"/>
        <v>30</v>
      </c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83" t="s">
        <v>10</v>
      </c>
      <c r="AB23" s="26">
        <v>3</v>
      </c>
      <c r="AC23" s="107">
        <v>2.5</v>
      </c>
    </row>
    <row r="24" spans="1:29" x14ac:dyDescent="0.25">
      <c r="A24" s="15">
        <v>7</v>
      </c>
      <c r="B24" s="15">
        <v>1</v>
      </c>
      <c r="C24" s="14" t="s">
        <v>244</v>
      </c>
      <c r="D24" s="14" t="s">
        <v>65</v>
      </c>
      <c r="E24" s="15" t="s">
        <v>3</v>
      </c>
      <c r="F24" s="15" t="s">
        <v>6</v>
      </c>
      <c r="G24" s="15"/>
      <c r="H24" s="15"/>
      <c r="I24" s="15">
        <v>60</v>
      </c>
      <c r="J24" s="15"/>
      <c r="K24" s="15"/>
      <c r="L24" s="15"/>
      <c r="M24" s="15"/>
      <c r="N24" s="15">
        <f t="shared" ref="N24:N34" si="3">SUM(H24:M24)</f>
        <v>60</v>
      </c>
      <c r="O24" s="15"/>
      <c r="P24" s="15">
        <f t="shared" si="1"/>
        <v>60</v>
      </c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83" t="s">
        <v>10</v>
      </c>
      <c r="AB24" s="82">
        <v>3</v>
      </c>
      <c r="AC24" s="82">
        <v>2.5</v>
      </c>
    </row>
    <row r="25" spans="1:29" ht="14.25" x14ac:dyDescent="0.45">
      <c r="A25" s="15"/>
      <c r="B25" s="15">
        <v>1</v>
      </c>
      <c r="C25" s="14"/>
      <c r="D25" s="94" t="s">
        <v>73</v>
      </c>
      <c r="E25" s="15"/>
      <c r="F25" s="15" t="s">
        <v>5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 t="s">
        <v>11</v>
      </c>
      <c r="AB25" s="82"/>
      <c r="AC25" s="26"/>
    </row>
    <row r="26" spans="1:29" ht="14.65" thickBot="1" x14ac:dyDescent="0.5">
      <c r="A26" s="37"/>
      <c r="B26" s="37">
        <v>1</v>
      </c>
      <c r="C26" s="38"/>
      <c r="D26" s="95" t="s">
        <v>74</v>
      </c>
      <c r="E26" s="37"/>
      <c r="F26" s="37" t="s">
        <v>5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 t="s">
        <v>11</v>
      </c>
      <c r="AB26" s="80"/>
      <c r="AC26" s="40"/>
    </row>
    <row r="27" spans="1:29" ht="14.25" x14ac:dyDescent="0.45">
      <c r="A27" s="36">
        <v>8</v>
      </c>
      <c r="B27" s="36">
        <v>2</v>
      </c>
      <c r="C27" s="11" t="s">
        <v>245</v>
      </c>
      <c r="D27" s="11" t="s">
        <v>66</v>
      </c>
      <c r="E27" s="36" t="s">
        <v>3</v>
      </c>
      <c r="F27" s="36" t="s">
        <v>5</v>
      </c>
      <c r="G27" s="36" t="s">
        <v>34</v>
      </c>
      <c r="H27" s="36">
        <v>30</v>
      </c>
      <c r="I27" s="36">
        <v>30</v>
      </c>
      <c r="J27" s="36"/>
      <c r="K27" s="36"/>
      <c r="L27" s="36"/>
      <c r="M27" s="36"/>
      <c r="N27" s="36">
        <f t="shared" si="3"/>
        <v>60</v>
      </c>
      <c r="O27" s="74"/>
      <c r="P27" s="74"/>
      <c r="Q27" s="36">
        <f t="shared" ref="Q27:Q33" si="4">H27</f>
        <v>30</v>
      </c>
      <c r="R27" s="36">
        <f>SUM(I27:M27)</f>
        <v>30</v>
      </c>
      <c r="S27" s="74"/>
      <c r="T27" s="74"/>
      <c r="U27" s="74"/>
      <c r="V27" s="74"/>
      <c r="W27" s="74"/>
      <c r="X27" s="74"/>
      <c r="Y27" s="74"/>
      <c r="Z27" s="74"/>
      <c r="AA27" s="41" t="s">
        <v>9</v>
      </c>
      <c r="AB27" s="41">
        <v>5</v>
      </c>
      <c r="AC27" s="107">
        <v>3</v>
      </c>
    </row>
    <row r="28" spans="1:29" x14ac:dyDescent="0.25">
      <c r="A28" s="15">
        <v>9</v>
      </c>
      <c r="B28" s="15">
        <v>2</v>
      </c>
      <c r="C28" s="11" t="s">
        <v>246</v>
      </c>
      <c r="D28" s="14" t="s">
        <v>69</v>
      </c>
      <c r="E28" s="15" t="s">
        <v>3</v>
      </c>
      <c r="F28" s="15" t="s">
        <v>5</v>
      </c>
      <c r="G28" s="15" t="s">
        <v>34</v>
      </c>
      <c r="H28" s="15">
        <v>30</v>
      </c>
      <c r="I28" s="15">
        <v>30</v>
      </c>
      <c r="J28" s="15"/>
      <c r="K28" s="15"/>
      <c r="L28" s="15"/>
      <c r="M28" s="15"/>
      <c r="N28" s="15">
        <f>SUM(H28:M28)</f>
        <v>60</v>
      </c>
      <c r="O28" s="16"/>
      <c r="P28" s="16"/>
      <c r="Q28" s="15">
        <f>H28</f>
        <v>30</v>
      </c>
      <c r="R28" s="15">
        <f>SUM(I28:M28)</f>
        <v>30</v>
      </c>
      <c r="S28" s="16"/>
      <c r="T28" s="16"/>
      <c r="U28" s="16"/>
      <c r="V28" s="16"/>
      <c r="W28" s="16"/>
      <c r="X28" s="16"/>
      <c r="Y28" s="16"/>
      <c r="Z28" s="16"/>
      <c r="AA28" s="26" t="s">
        <v>9</v>
      </c>
      <c r="AB28" s="26">
        <v>5</v>
      </c>
      <c r="AC28" s="107">
        <v>3</v>
      </c>
    </row>
    <row r="29" spans="1:29" ht="14.25" x14ac:dyDescent="0.45">
      <c r="A29" s="36">
        <v>10</v>
      </c>
      <c r="B29" s="15">
        <v>2</v>
      </c>
      <c r="C29" s="11" t="s">
        <v>247</v>
      </c>
      <c r="D29" s="14" t="s">
        <v>68</v>
      </c>
      <c r="E29" s="15" t="s">
        <v>3</v>
      </c>
      <c r="F29" s="15" t="s">
        <v>5</v>
      </c>
      <c r="G29" s="15" t="s">
        <v>34</v>
      </c>
      <c r="H29" s="15">
        <v>15</v>
      </c>
      <c r="I29" s="15"/>
      <c r="J29" s="15">
        <v>30</v>
      </c>
      <c r="K29" s="15"/>
      <c r="L29" s="15"/>
      <c r="M29" s="15"/>
      <c r="N29" s="15">
        <f>SUM(H29:M29)</f>
        <v>45</v>
      </c>
      <c r="O29" s="16"/>
      <c r="P29" s="16"/>
      <c r="Q29" s="15">
        <f>H29</f>
        <v>15</v>
      </c>
      <c r="R29" s="15">
        <f>SUM(I29:M29)</f>
        <v>30</v>
      </c>
      <c r="S29" s="16"/>
      <c r="T29" s="16"/>
      <c r="U29" s="16"/>
      <c r="V29" s="16"/>
      <c r="W29" s="16"/>
      <c r="X29" s="16"/>
      <c r="Y29" s="16"/>
      <c r="Z29" s="16"/>
      <c r="AA29" s="26" t="s">
        <v>9</v>
      </c>
      <c r="AB29" s="26">
        <v>4</v>
      </c>
      <c r="AC29" s="107">
        <v>2.5</v>
      </c>
    </row>
    <row r="30" spans="1:29" ht="14.25" x14ac:dyDescent="0.45">
      <c r="A30" s="36">
        <v>11</v>
      </c>
      <c r="B30" s="15">
        <v>2</v>
      </c>
      <c r="C30" s="11" t="s">
        <v>248</v>
      </c>
      <c r="D30" s="14" t="s">
        <v>67</v>
      </c>
      <c r="E30" s="15" t="s">
        <v>3</v>
      </c>
      <c r="F30" s="15" t="s">
        <v>5</v>
      </c>
      <c r="G30" s="15" t="s">
        <v>34</v>
      </c>
      <c r="H30" s="15">
        <v>30</v>
      </c>
      <c r="I30" s="15">
        <v>15</v>
      </c>
      <c r="J30" s="15"/>
      <c r="K30" s="15"/>
      <c r="L30" s="15"/>
      <c r="M30" s="15"/>
      <c r="N30" s="15">
        <f t="shared" si="3"/>
        <v>45</v>
      </c>
      <c r="O30" s="16"/>
      <c r="P30" s="16"/>
      <c r="Q30" s="15">
        <f t="shared" si="4"/>
        <v>30</v>
      </c>
      <c r="R30" s="15">
        <f t="shared" ref="R30:R31" si="5">SUM(I30:M30)</f>
        <v>15</v>
      </c>
      <c r="S30" s="16"/>
      <c r="T30" s="16"/>
      <c r="U30" s="16"/>
      <c r="V30" s="16"/>
      <c r="W30" s="16"/>
      <c r="X30" s="16"/>
      <c r="Y30" s="16"/>
      <c r="Z30" s="16"/>
      <c r="AA30" s="88" t="s">
        <v>10</v>
      </c>
      <c r="AB30" s="26">
        <v>4</v>
      </c>
      <c r="AC30" s="107">
        <v>2</v>
      </c>
    </row>
    <row r="31" spans="1:29" ht="14.25" x14ac:dyDescent="0.45">
      <c r="A31" s="15">
        <v>12</v>
      </c>
      <c r="B31" s="15">
        <v>2</v>
      </c>
      <c r="C31" s="11" t="s">
        <v>249</v>
      </c>
      <c r="D31" s="14" t="s">
        <v>70</v>
      </c>
      <c r="E31" s="15" t="s">
        <v>3</v>
      </c>
      <c r="F31" s="15" t="s">
        <v>5</v>
      </c>
      <c r="G31" s="15" t="s">
        <v>34</v>
      </c>
      <c r="H31" s="15">
        <v>15</v>
      </c>
      <c r="I31" s="15"/>
      <c r="J31" s="15">
        <v>30</v>
      </c>
      <c r="K31" s="15"/>
      <c r="L31" s="15"/>
      <c r="M31" s="15"/>
      <c r="N31" s="15">
        <f t="shared" si="3"/>
        <v>45</v>
      </c>
      <c r="O31" s="16"/>
      <c r="P31" s="16"/>
      <c r="Q31" s="15">
        <f t="shared" si="4"/>
        <v>15</v>
      </c>
      <c r="R31" s="15">
        <f t="shared" si="5"/>
        <v>30</v>
      </c>
      <c r="S31" s="15"/>
      <c r="T31" s="15"/>
      <c r="U31" s="15"/>
      <c r="V31" s="15"/>
      <c r="W31" s="15"/>
      <c r="X31" s="15"/>
      <c r="Y31" s="15"/>
      <c r="Z31" s="15"/>
      <c r="AA31" s="88" t="s">
        <v>10</v>
      </c>
      <c r="AB31" s="26">
        <v>4</v>
      </c>
      <c r="AC31" s="107">
        <v>2</v>
      </c>
    </row>
    <row r="32" spans="1:29" ht="14.25" x14ac:dyDescent="0.45">
      <c r="A32" s="36">
        <v>13</v>
      </c>
      <c r="B32" s="15">
        <v>2</v>
      </c>
      <c r="C32" s="11" t="s">
        <v>250</v>
      </c>
      <c r="D32" s="14" t="s">
        <v>72</v>
      </c>
      <c r="E32" s="15" t="s">
        <v>3</v>
      </c>
      <c r="F32" s="15" t="s">
        <v>5</v>
      </c>
      <c r="G32" s="15" t="s">
        <v>34</v>
      </c>
      <c r="H32" s="15">
        <v>15</v>
      </c>
      <c r="I32" s="15">
        <v>15</v>
      </c>
      <c r="J32" s="15"/>
      <c r="K32" s="15"/>
      <c r="L32" s="15"/>
      <c r="M32" s="15"/>
      <c r="N32" s="15">
        <f>SUM(H32:M32)</f>
        <v>30</v>
      </c>
      <c r="O32" s="16"/>
      <c r="P32" s="16"/>
      <c r="Q32" s="15">
        <f>H32</f>
        <v>15</v>
      </c>
      <c r="R32" s="15">
        <f>SUM(I32:M32)</f>
        <v>15</v>
      </c>
      <c r="S32" s="15"/>
      <c r="T32" s="15"/>
      <c r="U32" s="15"/>
      <c r="V32" s="15"/>
      <c r="W32" s="15"/>
      <c r="X32" s="15"/>
      <c r="Y32" s="15"/>
      <c r="Z32" s="15"/>
      <c r="AA32" s="88" t="s">
        <v>10</v>
      </c>
      <c r="AB32" s="26">
        <v>3</v>
      </c>
      <c r="AC32" s="107">
        <v>2</v>
      </c>
    </row>
    <row r="33" spans="1:29" x14ac:dyDescent="0.25">
      <c r="A33" s="36">
        <v>14</v>
      </c>
      <c r="B33" s="15">
        <v>2</v>
      </c>
      <c r="C33" s="11" t="s">
        <v>251</v>
      </c>
      <c r="D33" s="14" t="s">
        <v>71</v>
      </c>
      <c r="E33" s="15" t="s">
        <v>17</v>
      </c>
      <c r="F33" s="15" t="s">
        <v>5</v>
      </c>
      <c r="G33" s="15"/>
      <c r="H33" s="15">
        <v>15</v>
      </c>
      <c r="I33" s="15"/>
      <c r="J33" s="15"/>
      <c r="K33" s="15"/>
      <c r="L33" s="15"/>
      <c r="M33" s="15"/>
      <c r="N33" s="15">
        <f t="shared" si="3"/>
        <v>15</v>
      </c>
      <c r="O33" s="16"/>
      <c r="P33" s="16"/>
      <c r="Q33" s="15">
        <f t="shared" si="4"/>
        <v>15</v>
      </c>
      <c r="R33" s="15"/>
      <c r="S33" s="15"/>
      <c r="T33" s="15"/>
      <c r="U33" s="15"/>
      <c r="V33" s="15"/>
      <c r="W33" s="15"/>
      <c r="X33" s="15"/>
      <c r="Y33" s="15"/>
      <c r="Z33" s="15"/>
      <c r="AA33" s="88" t="s">
        <v>10</v>
      </c>
      <c r="AB33" s="26">
        <v>1</v>
      </c>
      <c r="AC33" s="107">
        <v>1</v>
      </c>
    </row>
    <row r="34" spans="1:29" ht="15.75" thickBot="1" x14ac:dyDescent="0.3">
      <c r="A34" s="37">
        <v>15</v>
      </c>
      <c r="B34" s="37">
        <v>2</v>
      </c>
      <c r="C34" s="38" t="s">
        <v>252</v>
      </c>
      <c r="D34" s="38" t="s">
        <v>65</v>
      </c>
      <c r="E34" s="37" t="s">
        <v>3</v>
      </c>
      <c r="F34" s="37" t="s">
        <v>6</v>
      </c>
      <c r="G34" s="37"/>
      <c r="H34" s="37"/>
      <c r="I34" s="37">
        <v>60</v>
      </c>
      <c r="J34" s="37"/>
      <c r="K34" s="37"/>
      <c r="L34" s="37"/>
      <c r="M34" s="37"/>
      <c r="N34" s="37">
        <f t="shared" si="3"/>
        <v>60</v>
      </c>
      <c r="O34" s="86"/>
      <c r="P34" s="86"/>
      <c r="Q34" s="37"/>
      <c r="R34" s="37">
        <f>SUM(I34:M34)</f>
        <v>60</v>
      </c>
      <c r="S34" s="37"/>
      <c r="T34" s="37"/>
      <c r="U34" s="37"/>
      <c r="V34" s="37"/>
      <c r="W34" s="37"/>
      <c r="X34" s="37"/>
      <c r="Y34" s="37"/>
      <c r="Z34" s="37"/>
      <c r="AA34" s="40" t="s">
        <v>9</v>
      </c>
      <c r="AB34" s="40">
        <v>4</v>
      </c>
      <c r="AC34" s="80">
        <v>2.5</v>
      </c>
    </row>
    <row r="35" spans="1:29" ht="14.25" x14ac:dyDescent="0.45">
      <c r="A35" s="36">
        <v>16</v>
      </c>
      <c r="B35" s="36">
        <v>3</v>
      </c>
      <c r="C35" s="11" t="s">
        <v>253</v>
      </c>
      <c r="D35" s="11" t="s">
        <v>75</v>
      </c>
      <c r="E35" s="36" t="s">
        <v>3</v>
      </c>
      <c r="F35" s="36" t="s">
        <v>5</v>
      </c>
      <c r="G35" s="36" t="s">
        <v>34</v>
      </c>
      <c r="H35" s="36">
        <v>30</v>
      </c>
      <c r="I35" s="36">
        <v>0</v>
      </c>
      <c r="J35" s="36">
        <v>30</v>
      </c>
      <c r="K35" s="36"/>
      <c r="L35" s="36"/>
      <c r="M35" s="36"/>
      <c r="N35" s="36">
        <f>SUM(H35:M35)</f>
        <v>60</v>
      </c>
      <c r="O35" s="74"/>
      <c r="P35" s="74"/>
      <c r="Q35" s="36"/>
      <c r="R35" s="36"/>
      <c r="S35" s="36">
        <f>H35</f>
        <v>30</v>
      </c>
      <c r="T35" s="36">
        <f>SUM(I35:M35)</f>
        <v>30</v>
      </c>
      <c r="U35" s="36"/>
      <c r="V35" s="36"/>
      <c r="W35" s="36"/>
      <c r="X35" s="36"/>
      <c r="Y35" s="36"/>
      <c r="Z35" s="36"/>
      <c r="AA35" s="81" t="s">
        <v>9</v>
      </c>
      <c r="AB35" s="110">
        <v>5</v>
      </c>
      <c r="AC35" s="41">
        <v>3</v>
      </c>
    </row>
    <row r="36" spans="1:29" ht="14.25" x14ac:dyDescent="0.45">
      <c r="A36" s="15">
        <v>17</v>
      </c>
      <c r="B36" s="15">
        <v>3</v>
      </c>
      <c r="C36" s="11" t="s">
        <v>254</v>
      </c>
      <c r="D36" s="14" t="s">
        <v>76</v>
      </c>
      <c r="E36" s="15" t="s">
        <v>3</v>
      </c>
      <c r="F36" s="15" t="s">
        <v>5</v>
      </c>
      <c r="G36" s="15" t="s">
        <v>34</v>
      </c>
      <c r="H36" s="15">
        <v>15</v>
      </c>
      <c r="I36" s="15"/>
      <c r="J36" s="15">
        <v>30</v>
      </c>
      <c r="K36" s="15"/>
      <c r="L36" s="15"/>
      <c r="M36" s="15"/>
      <c r="N36" s="15">
        <f>SUM(H36:M36)</f>
        <v>45</v>
      </c>
      <c r="O36" s="16"/>
      <c r="P36" s="16"/>
      <c r="Q36" s="15"/>
      <c r="R36" s="15"/>
      <c r="S36" s="15">
        <f t="shared" ref="S36:S42" si="6">H36</f>
        <v>15</v>
      </c>
      <c r="T36" s="15">
        <f>SUM(I36:M36)</f>
        <v>30</v>
      </c>
      <c r="U36" s="15"/>
      <c r="V36" s="15"/>
      <c r="W36" s="15"/>
      <c r="X36" s="15"/>
      <c r="Y36" s="15"/>
      <c r="Z36" s="15"/>
      <c r="AA36" s="26" t="s">
        <v>9</v>
      </c>
      <c r="AB36" s="107">
        <v>4</v>
      </c>
      <c r="AC36" s="107">
        <v>2</v>
      </c>
    </row>
    <row r="37" spans="1:29" ht="14.25" x14ac:dyDescent="0.45">
      <c r="A37" s="36">
        <v>18</v>
      </c>
      <c r="B37" s="15">
        <v>3</v>
      </c>
      <c r="C37" s="11" t="s">
        <v>255</v>
      </c>
      <c r="D37" s="14" t="s">
        <v>78</v>
      </c>
      <c r="E37" s="15" t="s">
        <v>3</v>
      </c>
      <c r="F37" s="15" t="s">
        <v>5</v>
      </c>
      <c r="G37" s="15" t="s">
        <v>34</v>
      </c>
      <c r="H37" s="15">
        <v>15</v>
      </c>
      <c r="I37" s="15"/>
      <c r="J37" s="15">
        <v>30</v>
      </c>
      <c r="K37" s="15"/>
      <c r="L37" s="15"/>
      <c r="M37" s="15"/>
      <c r="N37" s="15">
        <f t="shared" ref="N37:N40" si="7">SUM(H37:M37)</f>
        <v>45</v>
      </c>
      <c r="O37" s="16"/>
      <c r="P37" s="16"/>
      <c r="Q37" s="16"/>
      <c r="R37" s="16"/>
      <c r="S37" s="15">
        <f t="shared" si="6"/>
        <v>15</v>
      </c>
      <c r="T37" s="15">
        <f t="shared" ref="T37:T43" si="8">SUM(I37:M37)</f>
        <v>30</v>
      </c>
      <c r="U37" s="16"/>
      <c r="V37" s="16"/>
      <c r="W37" s="16"/>
      <c r="X37" s="16"/>
      <c r="Y37" s="16"/>
      <c r="Z37" s="16"/>
      <c r="AA37" s="83" t="s">
        <v>10</v>
      </c>
      <c r="AB37" s="107">
        <v>4</v>
      </c>
      <c r="AC37" s="107">
        <v>2.5</v>
      </c>
    </row>
    <row r="38" spans="1:29" ht="14.25" x14ac:dyDescent="0.45">
      <c r="A38" s="15">
        <v>19</v>
      </c>
      <c r="B38" s="15">
        <v>3</v>
      </c>
      <c r="C38" s="11" t="s">
        <v>256</v>
      </c>
      <c r="D38" s="14" t="s">
        <v>79</v>
      </c>
      <c r="E38" s="15" t="s">
        <v>3</v>
      </c>
      <c r="F38" s="15" t="s">
        <v>5</v>
      </c>
      <c r="G38" s="15" t="s">
        <v>34</v>
      </c>
      <c r="H38" s="15">
        <v>15</v>
      </c>
      <c r="I38" s="15">
        <v>30</v>
      </c>
      <c r="J38" s="15"/>
      <c r="K38" s="15"/>
      <c r="L38" s="15"/>
      <c r="M38" s="15"/>
      <c r="N38" s="15">
        <f t="shared" si="7"/>
        <v>45</v>
      </c>
      <c r="O38" s="16"/>
      <c r="P38" s="16"/>
      <c r="Q38" s="15"/>
      <c r="R38" s="15"/>
      <c r="S38" s="15">
        <f>H38</f>
        <v>15</v>
      </c>
      <c r="T38" s="15">
        <f t="shared" si="8"/>
        <v>30</v>
      </c>
      <c r="U38" s="15"/>
      <c r="V38" s="15"/>
      <c r="W38" s="15"/>
      <c r="X38" s="15"/>
      <c r="Y38" s="15"/>
      <c r="Z38" s="15"/>
      <c r="AA38" s="83" t="s">
        <v>10</v>
      </c>
      <c r="AB38" s="107">
        <v>4</v>
      </c>
      <c r="AC38" s="107">
        <v>2</v>
      </c>
    </row>
    <row r="39" spans="1:29" x14ac:dyDescent="0.25">
      <c r="A39" s="36">
        <v>20</v>
      </c>
      <c r="B39" s="15">
        <v>3</v>
      </c>
      <c r="C39" s="11" t="s">
        <v>257</v>
      </c>
      <c r="D39" s="14" t="s">
        <v>77</v>
      </c>
      <c r="E39" s="15" t="s">
        <v>3</v>
      </c>
      <c r="F39" s="15" t="s">
        <v>5</v>
      </c>
      <c r="G39" s="15" t="s">
        <v>34</v>
      </c>
      <c r="H39" s="15">
        <v>15</v>
      </c>
      <c r="I39" s="15"/>
      <c r="J39" s="15">
        <v>15</v>
      </c>
      <c r="K39" s="15"/>
      <c r="L39" s="15"/>
      <c r="M39" s="15"/>
      <c r="N39" s="15">
        <f>SUM(H39:M39)</f>
        <v>30</v>
      </c>
      <c r="O39" s="16"/>
      <c r="P39" s="16"/>
      <c r="Q39" s="16"/>
      <c r="R39" s="16"/>
      <c r="S39" s="15">
        <f>H39</f>
        <v>15</v>
      </c>
      <c r="T39" s="15">
        <f>SUM(I39:M39)</f>
        <v>15</v>
      </c>
      <c r="U39" s="16"/>
      <c r="V39" s="16"/>
      <c r="W39" s="16"/>
      <c r="X39" s="16"/>
      <c r="Y39" s="16"/>
      <c r="Z39" s="16"/>
      <c r="AA39" s="83" t="s">
        <v>10</v>
      </c>
      <c r="AB39" s="107">
        <v>3</v>
      </c>
      <c r="AC39" s="107">
        <v>1.5</v>
      </c>
    </row>
    <row r="40" spans="1:29" x14ac:dyDescent="0.25">
      <c r="A40" s="15">
        <v>21</v>
      </c>
      <c r="B40" s="15">
        <v>3</v>
      </c>
      <c r="C40" s="11" t="s">
        <v>258</v>
      </c>
      <c r="D40" s="14" t="s">
        <v>227</v>
      </c>
      <c r="E40" s="15" t="s">
        <v>4</v>
      </c>
      <c r="F40" s="15" t="s">
        <v>5</v>
      </c>
      <c r="G40" s="15" t="s">
        <v>34</v>
      </c>
      <c r="H40" s="15"/>
      <c r="I40" s="15"/>
      <c r="J40" s="15">
        <v>30</v>
      </c>
      <c r="K40" s="15"/>
      <c r="L40" s="15"/>
      <c r="M40" s="15"/>
      <c r="N40" s="15">
        <f t="shared" si="7"/>
        <v>30</v>
      </c>
      <c r="O40" s="16"/>
      <c r="P40" s="16"/>
      <c r="Q40" s="15"/>
      <c r="R40" s="15"/>
      <c r="S40" s="15"/>
      <c r="T40" s="15">
        <f t="shared" si="8"/>
        <v>30</v>
      </c>
      <c r="U40" s="15"/>
      <c r="V40" s="15"/>
      <c r="W40" s="15"/>
      <c r="X40" s="15"/>
      <c r="Y40" s="15"/>
      <c r="Z40" s="15"/>
      <c r="AA40" s="83" t="s">
        <v>10</v>
      </c>
      <c r="AB40" s="107">
        <v>3</v>
      </c>
      <c r="AC40" s="107">
        <v>1.5</v>
      </c>
    </row>
    <row r="41" spans="1:29" x14ac:dyDescent="0.25">
      <c r="A41" s="36">
        <v>22</v>
      </c>
      <c r="B41" s="15">
        <v>3</v>
      </c>
      <c r="C41" s="11" t="s">
        <v>259</v>
      </c>
      <c r="D41" s="18" t="s">
        <v>96</v>
      </c>
      <c r="E41" s="15" t="s">
        <v>4</v>
      </c>
      <c r="F41" s="15" t="s">
        <v>6</v>
      </c>
      <c r="G41" s="15" t="s">
        <v>34</v>
      </c>
      <c r="H41" s="15">
        <v>15</v>
      </c>
      <c r="I41" s="15">
        <v>15</v>
      </c>
      <c r="J41" s="15"/>
      <c r="K41" s="15"/>
      <c r="L41" s="15"/>
      <c r="M41" s="15"/>
      <c r="N41" s="15">
        <f>SUM(H41:M41)</f>
        <v>30</v>
      </c>
      <c r="O41" s="16"/>
      <c r="P41" s="16"/>
      <c r="Q41" s="15"/>
      <c r="R41" s="15"/>
      <c r="S41" s="15">
        <f>H41</f>
        <v>15</v>
      </c>
      <c r="T41" s="15">
        <f>SUM(I41:M41)</f>
        <v>15</v>
      </c>
      <c r="U41" s="15"/>
      <c r="V41" s="15"/>
      <c r="W41" s="15"/>
      <c r="X41" s="15"/>
      <c r="Y41" s="15"/>
      <c r="Z41" s="15"/>
      <c r="AA41" s="83" t="s">
        <v>10</v>
      </c>
      <c r="AB41" s="107">
        <v>3</v>
      </c>
      <c r="AC41" s="107">
        <v>1.5</v>
      </c>
    </row>
    <row r="42" spans="1:29" x14ac:dyDescent="0.25">
      <c r="A42" s="15">
        <v>23</v>
      </c>
      <c r="B42" s="15">
        <v>3</v>
      </c>
      <c r="C42" s="11" t="s">
        <v>260</v>
      </c>
      <c r="D42" s="96" t="s">
        <v>175</v>
      </c>
      <c r="E42" s="15" t="s">
        <v>4</v>
      </c>
      <c r="F42" s="15" t="s">
        <v>6</v>
      </c>
      <c r="G42" s="15"/>
      <c r="H42" s="15">
        <v>60</v>
      </c>
      <c r="I42" s="15"/>
      <c r="J42" s="15"/>
      <c r="K42" s="15"/>
      <c r="L42" s="15"/>
      <c r="M42" s="15"/>
      <c r="N42" s="15">
        <f>SUM(H42:M42)</f>
        <v>60</v>
      </c>
      <c r="O42" s="16"/>
      <c r="P42" s="16"/>
      <c r="Q42" s="15"/>
      <c r="R42" s="15"/>
      <c r="S42" s="15">
        <f t="shared" si="6"/>
        <v>60</v>
      </c>
      <c r="T42" s="15"/>
      <c r="U42" s="15"/>
      <c r="V42" s="15"/>
      <c r="W42" s="15"/>
      <c r="X42" s="15"/>
      <c r="Y42" s="15"/>
      <c r="Z42" s="15"/>
      <c r="AA42" s="83" t="s">
        <v>10</v>
      </c>
      <c r="AB42" s="107">
        <v>4</v>
      </c>
      <c r="AC42" s="26">
        <v>2</v>
      </c>
    </row>
    <row r="43" spans="1:29" ht="14.65" thickBot="1" x14ac:dyDescent="0.5">
      <c r="A43" s="37">
        <v>24</v>
      </c>
      <c r="B43" s="37">
        <v>3</v>
      </c>
      <c r="C43" s="38" t="s">
        <v>261</v>
      </c>
      <c r="D43" s="38" t="s">
        <v>32</v>
      </c>
      <c r="E43" s="37" t="s">
        <v>3</v>
      </c>
      <c r="F43" s="37" t="s">
        <v>6</v>
      </c>
      <c r="G43" s="37"/>
      <c r="H43" s="37"/>
      <c r="I43" s="37">
        <v>30</v>
      </c>
      <c r="J43" s="37"/>
      <c r="K43" s="37"/>
      <c r="L43" s="37"/>
      <c r="M43" s="37"/>
      <c r="N43" s="37">
        <f>SUM(H43:M43)</f>
        <v>30</v>
      </c>
      <c r="O43" s="86"/>
      <c r="P43" s="86"/>
      <c r="Q43" s="37"/>
      <c r="R43" s="37"/>
      <c r="S43" s="37"/>
      <c r="T43" s="37">
        <f t="shared" si="8"/>
        <v>30</v>
      </c>
      <c r="U43" s="37"/>
      <c r="V43" s="37"/>
      <c r="W43" s="37"/>
      <c r="X43" s="37"/>
      <c r="Y43" s="37"/>
      <c r="Z43" s="37"/>
      <c r="AA43" s="87" t="s">
        <v>11</v>
      </c>
      <c r="AB43" s="40">
        <v>0</v>
      </c>
      <c r="AC43" s="40">
        <v>0</v>
      </c>
    </row>
    <row r="44" spans="1:29" ht="14.25" x14ac:dyDescent="0.45">
      <c r="A44" s="15">
        <v>25</v>
      </c>
      <c r="B44" s="15">
        <v>4</v>
      </c>
      <c r="C44" s="11" t="s">
        <v>262</v>
      </c>
      <c r="D44" s="14" t="s">
        <v>81</v>
      </c>
      <c r="E44" s="15" t="s">
        <v>4</v>
      </c>
      <c r="F44" s="15" t="s">
        <v>5</v>
      </c>
      <c r="G44" s="15" t="s">
        <v>34</v>
      </c>
      <c r="H44" s="15">
        <v>30</v>
      </c>
      <c r="I44" s="15"/>
      <c r="J44" s="15">
        <v>30</v>
      </c>
      <c r="K44" s="15"/>
      <c r="L44" s="15"/>
      <c r="M44" s="15"/>
      <c r="N44" s="15">
        <f>SUM(H44:M44)</f>
        <v>60</v>
      </c>
      <c r="O44" s="16"/>
      <c r="P44" s="16"/>
      <c r="Q44" s="15"/>
      <c r="R44" s="15"/>
      <c r="S44" s="16"/>
      <c r="T44" s="16"/>
      <c r="U44" s="15">
        <f>H44</f>
        <v>30</v>
      </c>
      <c r="V44" s="15">
        <f>SUM(I44:M44)</f>
        <v>30</v>
      </c>
      <c r="W44" s="15"/>
      <c r="X44" s="15"/>
      <c r="Y44" s="15"/>
      <c r="Z44" s="15"/>
      <c r="AA44" s="83" t="s">
        <v>9</v>
      </c>
      <c r="AB44" s="107">
        <v>5</v>
      </c>
      <c r="AC44" s="26">
        <v>3</v>
      </c>
    </row>
    <row r="45" spans="1:29" ht="14.25" x14ac:dyDescent="0.45">
      <c r="A45" s="36">
        <v>26</v>
      </c>
      <c r="B45" s="36">
        <v>4</v>
      </c>
      <c r="C45" s="11" t="s">
        <v>263</v>
      </c>
      <c r="D45" s="11" t="s">
        <v>80</v>
      </c>
      <c r="E45" s="36" t="s">
        <v>4</v>
      </c>
      <c r="F45" s="36" t="s">
        <v>5</v>
      </c>
      <c r="G45" s="36" t="s">
        <v>34</v>
      </c>
      <c r="H45" s="36">
        <v>30</v>
      </c>
      <c r="I45" s="36"/>
      <c r="J45" s="36">
        <v>30</v>
      </c>
      <c r="K45" s="36"/>
      <c r="L45" s="36"/>
      <c r="M45" s="36"/>
      <c r="N45" s="36">
        <f>SUM(H45:M45)</f>
        <v>60</v>
      </c>
      <c r="O45" s="74"/>
      <c r="P45" s="74"/>
      <c r="Q45" s="36"/>
      <c r="R45" s="36"/>
      <c r="S45" s="74"/>
      <c r="T45" s="74"/>
      <c r="U45" s="36">
        <f>H45</f>
        <v>30</v>
      </c>
      <c r="V45" s="36">
        <f>SUM(I45:M45)</f>
        <v>30</v>
      </c>
      <c r="W45" s="36"/>
      <c r="X45" s="36"/>
      <c r="Y45" s="36"/>
      <c r="Z45" s="36"/>
      <c r="AA45" s="83" t="s">
        <v>9</v>
      </c>
      <c r="AB45" s="107">
        <v>5</v>
      </c>
      <c r="AC45" s="107">
        <v>2.5</v>
      </c>
    </row>
    <row r="46" spans="1:29" ht="14.25" x14ac:dyDescent="0.45">
      <c r="A46" s="36">
        <v>27</v>
      </c>
      <c r="B46" s="15">
        <v>4</v>
      </c>
      <c r="C46" s="11" t="s">
        <v>264</v>
      </c>
      <c r="D46" s="14" t="s">
        <v>82</v>
      </c>
      <c r="E46" s="15" t="s">
        <v>4</v>
      </c>
      <c r="F46" s="15" t="s">
        <v>5</v>
      </c>
      <c r="G46" s="15" t="s">
        <v>34</v>
      </c>
      <c r="H46" s="15">
        <v>15</v>
      </c>
      <c r="I46" s="15">
        <v>15</v>
      </c>
      <c r="J46" s="15">
        <v>15</v>
      </c>
      <c r="K46" s="15"/>
      <c r="L46" s="15"/>
      <c r="M46" s="15"/>
      <c r="N46" s="15">
        <f t="shared" ref="N46:N68" si="9">SUM(H46:M46)</f>
        <v>45</v>
      </c>
      <c r="O46" s="16"/>
      <c r="P46" s="16"/>
      <c r="Q46" s="16"/>
      <c r="R46" s="16"/>
      <c r="S46" s="16"/>
      <c r="T46" s="16"/>
      <c r="U46" s="15">
        <f>H46</f>
        <v>15</v>
      </c>
      <c r="V46" s="15">
        <f>SUM(I46:M46)</f>
        <v>30</v>
      </c>
      <c r="W46" s="16"/>
      <c r="X46" s="16"/>
      <c r="Y46" s="16"/>
      <c r="Z46" s="16"/>
      <c r="AA46" s="83" t="s">
        <v>10</v>
      </c>
      <c r="AB46" s="107">
        <v>4</v>
      </c>
      <c r="AC46" s="107">
        <v>2</v>
      </c>
    </row>
    <row r="47" spans="1:29" ht="14.25" x14ac:dyDescent="0.45">
      <c r="A47" s="15">
        <v>28</v>
      </c>
      <c r="B47" s="36">
        <v>4</v>
      </c>
      <c r="C47" s="11" t="s">
        <v>265</v>
      </c>
      <c r="D47" s="14" t="s">
        <v>231</v>
      </c>
      <c r="E47" s="15" t="s">
        <v>4</v>
      </c>
      <c r="F47" s="15" t="s">
        <v>5</v>
      </c>
      <c r="G47" s="15" t="s">
        <v>34</v>
      </c>
      <c r="H47" s="15"/>
      <c r="I47" s="15"/>
      <c r="J47" s="15">
        <v>30</v>
      </c>
      <c r="K47" s="15"/>
      <c r="L47" s="15"/>
      <c r="M47" s="15"/>
      <c r="N47" s="15">
        <f t="shared" si="9"/>
        <v>30</v>
      </c>
      <c r="O47" s="16"/>
      <c r="P47" s="16"/>
      <c r="Q47" s="16"/>
      <c r="R47" s="16"/>
      <c r="S47" s="16"/>
      <c r="T47" s="16"/>
      <c r="U47" s="15"/>
      <c r="V47" s="15">
        <f>SUM(I47:M47)</f>
        <v>30</v>
      </c>
      <c r="W47" s="16"/>
      <c r="X47" s="16"/>
      <c r="Y47" s="16"/>
      <c r="Z47" s="16"/>
      <c r="AA47" s="83" t="s">
        <v>10</v>
      </c>
      <c r="AB47" s="107">
        <v>3</v>
      </c>
      <c r="AC47" s="107">
        <v>1.5</v>
      </c>
    </row>
    <row r="48" spans="1:29" x14ac:dyDescent="0.25">
      <c r="A48" s="36">
        <v>29</v>
      </c>
      <c r="B48" s="15">
        <v>4</v>
      </c>
      <c r="C48" s="11" t="s">
        <v>266</v>
      </c>
      <c r="D48" s="14" t="s">
        <v>83</v>
      </c>
      <c r="E48" s="15" t="s">
        <v>4</v>
      </c>
      <c r="F48" s="15" t="s">
        <v>5</v>
      </c>
      <c r="G48" s="15" t="s">
        <v>34</v>
      </c>
      <c r="H48" s="15">
        <v>15</v>
      </c>
      <c r="I48" s="15"/>
      <c r="J48" s="15">
        <v>15</v>
      </c>
      <c r="K48" s="15"/>
      <c r="L48" s="15"/>
      <c r="M48" s="15"/>
      <c r="N48" s="15">
        <f t="shared" si="9"/>
        <v>30</v>
      </c>
      <c r="O48" s="16"/>
      <c r="P48" s="16"/>
      <c r="Q48" s="15"/>
      <c r="R48" s="15"/>
      <c r="S48" s="16"/>
      <c r="T48" s="16"/>
      <c r="U48" s="15">
        <f>H48</f>
        <v>15</v>
      </c>
      <c r="V48" s="15">
        <f>SUM(I48:M48)</f>
        <v>15</v>
      </c>
      <c r="W48" s="15"/>
      <c r="X48" s="15"/>
      <c r="Y48" s="15"/>
      <c r="Z48" s="15"/>
      <c r="AA48" s="83" t="s">
        <v>10</v>
      </c>
      <c r="AB48" s="107">
        <v>2</v>
      </c>
      <c r="AC48" s="107">
        <v>1.5</v>
      </c>
    </row>
    <row r="49" spans="1:29" x14ac:dyDescent="0.25">
      <c r="A49" s="15">
        <v>30</v>
      </c>
      <c r="B49" s="15">
        <v>4</v>
      </c>
      <c r="C49" s="11" t="s">
        <v>267</v>
      </c>
      <c r="D49" s="14" t="s">
        <v>84</v>
      </c>
      <c r="E49" s="15" t="s">
        <v>3</v>
      </c>
      <c r="F49" s="15" t="s">
        <v>5</v>
      </c>
      <c r="G49" s="15" t="s">
        <v>34</v>
      </c>
      <c r="H49" s="15">
        <v>30</v>
      </c>
      <c r="I49" s="15"/>
      <c r="J49" s="15"/>
      <c r="K49" s="15"/>
      <c r="L49" s="15"/>
      <c r="M49" s="15"/>
      <c r="N49" s="15">
        <f t="shared" si="9"/>
        <v>30</v>
      </c>
      <c r="O49" s="16"/>
      <c r="P49" s="16"/>
      <c r="Q49" s="15"/>
      <c r="R49" s="15"/>
      <c r="S49" s="16"/>
      <c r="T49" s="16"/>
      <c r="U49" s="15">
        <f>H49</f>
        <v>30</v>
      </c>
      <c r="V49" s="15"/>
      <c r="W49" s="15"/>
      <c r="X49" s="15"/>
      <c r="Y49" s="15"/>
      <c r="Z49" s="15"/>
      <c r="AA49" s="83" t="s">
        <v>9</v>
      </c>
      <c r="AB49" s="107">
        <v>2</v>
      </c>
      <c r="AC49" s="107">
        <v>1</v>
      </c>
    </row>
    <row r="50" spans="1:29" x14ac:dyDescent="0.25">
      <c r="A50" s="36">
        <v>31</v>
      </c>
      <c r="B50" s="36">
        <v>4</v>
      </c>
      <c r="C50" s="11" t="s">
        <v>268</v>
      </c>
      <c r="D50" s="96" t="s">
        <v>176</v>
      </c>
      <c r="E50" s="15" t="s">
        <v>4</v>
      </c>
      <c r="F50" s="15" t="s">
        <v>6</v>
      </c>
      <c r="G50" s="15"/>
      <c r="H50" s="15">
        <v>90</v>
      </c>
      <c r="I50" s="15"/>
      <c r="J50" s="15"/>
      <c r="K50" s="15"/>
      <c r="L50" s="15"/>
      <c r="M50" s="15"/>
      <c r="N50" s="15">
        <f t="shared" si="9"/>
        <v>90</v>
      </c>
      <c r="O50" s="16"/>
      <c r="P50" s="16"/>
      <c r="Q50" s="15"/>
      <c r="R50" s="15"/>
      <c r="S50" s="16"/>
      <c r="T50" s="16"/>
      <c r="U50" s="15">
        <f>H50</f>
        <v>90</v>
      </c>
      <c r="V50" s="15"/>
      <c r="W50" s="15"/>
      <c r="X50" s="15"/>
      <c r="Y50" s="15"/>
      <c r="Z50" s="15"/>
      <c r="AA50" s="83" t="s">
        <v>10</v>
      </c>
      <c r="AB50" s="107">
        <v>6</v>
      </c>
      <c r="AC50" s="26">
        <v>3</v>
      </c>
    </row>
    <row r="51" spans="1:29" ht="14.25" x14ac:dyDescent="0.45">
      <c r="A51" s="15">
        <v>32</v>
      </c>
      <c r="B51" s="15">
        <v>4</v>
      </c>
      <c r="C51" s="11" t="s">
        <v>269</v>
      </c>
      <c r="D51" s="14" t="s">
        <v>32</v>
      </c>
      <c r="E51" s="15" t="s">
        <v>3</v>
      </c>
      <c r="F51" s="15" t="s">
        <v>6</v>
      </c>
      <c r="G51" s="15"/>
      <c r="H51" s="15"/>
      <c r="I51" s="15">
        <v>30</v>
      </c>
      <c r="J51" s="15"/>
      <c r="K51" s="15"/>
      <c r="L51" s="15"/>
      <c r="M51" s="15"/>
      <c r="N51" s="15">
        <f t="shared" si="9"/>
        <v>30</v>
      </c>
      <c r="O51" s="16"/>
      <c r="P51" s="16"/>
      <c r="Q51" s="15"/>
      <c r="R51" s="15"/>
      <c r="S51" s="16"/>
      <c r="T51" s="16"/>
      <c r="U51" s="15"/>
      <c r="V51" s="15">
        <f>SUM(I51:M51)</f>
        <v>30</v>
      </c>
      <c r="W51" s="15"/>
      <c r="X51" s="15"/>
      <c r="Y51" s="15"/>
      <c r="Z51" s="15"/>
      <c r="AA51" s="83" t="s">
        <v>11</v>
      </c>
      <c r="AB51" s="107">
        <v>0</v>
      </c>
      <c r="AC51" s="26">
        <v>0</v>
      </c>
    </row>
    <row r="52" spans="1:29" ht="14.65" thickBot="1" x14ac:dyDescent="0.5">
      <c r="A52" s="37">
        <v>33</v>
      </c>
      <c r="B52" s="37">
        <v>4</v>
      </c>
      <c r="C52" s="38" t="s">
        <v>270</v>
      </c>
      <c r="D52" s="38" t="s">
        <v>93</v>
      </c>
      <c r="E52" s="37" t="s">
        <v>4</v>
      </c>
      <c r="F52" s="37" t="s">
        <v>6</v>
      </c>
      <c r="G52" s="37"/>
      <c r="H52" s="37"/>
      <c r="I52" s="37"/>
      <c r="J52" s="37"/>
      <c r="K52" s="37"/>
      <c r="L52" s="37"/>
      <c r="M52" s="87">
        <v>90</v>
      </c>
      <c r="N52" s="37">
        <f t="shared" si="9"/>
        <v>90</v>
      </c>
      <c r="O52" s="86"/>
      <c r="P52" s="86"/>
      <c r="Q52" s="37"/>
      <c r="R52" s="37"/>
      <c r="S52" s="86"/>
      <c r="T52" s="86"/>
      <c r="U52" s="37"/>
      <c r="V52" s="37"/>
      <c r="W52" s="37"/>
      <c r="X52" s="37"/>
      <c r="Y52" s="37"/>
      <c r="Z52" s="37"/>
      <c r="AA52" s="87" t="s">
        <v>11</v>
      </c>
      <c r="AB52" s="80">
        <v>3</v>
      </c>
      <c r="AC52" s="40">
        <v>3</v>
      </c>
    </row>
    <row r="53" spans="1:29" ht="14.25" x14ac:dyDescent="0.45">
      <c r="A53" s="36">
        <v>34</v>
      </c>
      <c r="B53" s="15">
        <v>5</v>
      </c>
      <c r="C53" s="11" t="s">
        <v>271</v>
      </c>
      <c r="D53" s="14" t="s">
        <v>86</v>
      </c>
      <c r="E53" s="15" t="s">
        <v>4</v>
      </c>
      <c r="F53" s="15" t="s">
        <v>5</v>
      </c>
      <c r="G53" s="15" t="s">
        <v>34</v>
      </c>
      <c r="H53" s="15">
        <v>15</v>
      </c>
      <c r="I53" s="15"/>
      <c r="J53" s="15">
        <v>45</v>
      </c>
      <c r="K53" s="15"/>
      <c r="L53" s="15"/>
      <c r="M53" s="15"/>
      <c r="N53" s="15">
        <f>SUM(H53:M53)</f>
        <v>60</v>
      </c>
      <c r="O53" s="16"/>
      <c r="P53" s="16"/>
      <c r="Q53" s="15"/>
      <c r="R53" s="15"/>
      <c r="S53" s="16"/>
      <c r="T53" s="16"/>
      <c r="U53" s="15"/>
      <c r="V53" s="15"/>
      <c r="W53" s="15">
        <f>H53</f>
        <v>15</v>
      </c>
      <c r="X53" s="15">
        <f>SUM(I53:M53)</f>
        <v>45</v>
      </c>
      <c r="Y53" s="15"/>
      <c r="Z53" s="15"/>
      <c r="AA53" s="83" t="s">
        <v>9</v>
      </c>
      <c r="AB53" s="107">
        <v>5</v>
      </c>
      <c r="AC53" s="26">
        <v>2.5</v>
      </c>
    </row>
    <row r="54" spans="1:29" ht="14.25" x14ac:dyDescent="0.45">
      <c r="A54" s="36">
        <v>35</v>
      </c>
      <c r="B54" s="36">
        <v>5</v>
      </c>
      <c r="C54" s="11" t="s">
        <v>272</v>
      </c>
      <c r="D54" s="14" t="s">
        <v>85</v>
      </c>
      <c r="E54" s="36" t="s">
        <v>4</v>
      </c>
      <c r="F54" s="36" t="s">
        <v>5</v>
      </c>
      <c r="G54" s="36" t="s">
        <v>34</v>
      </c>
      <c r="H54" s="36">
        <v>15</v>
      </c>
      <c r="I54" s="36"/>
      <c r="J54" s="36">
        <v>30</v>
      </c>
      <c r="K54" s="36"/>
      <c r="L54" s="36"/>
      <c r="M54" s="36"/>
      <c r="N54" s="36">
        <f t="shared" si="9"/>
        <v>45</v>
      </c>
      <c r="O54" s="74"/>
      <c r="P54" s="74"/>
      <c r="Q54" s="36"/>
      <c r="R54" s="36"/>
      <c r="S54" s="74"/>
      <c r="T54" s="74"/>
      <c r="U54" s="36"/>
      <c r="V54" s="36"/>
      <c r="W54" s="36">
        <f t="shared" ref="W54:W59" si="10">H54</f>
        <v>15</v>
      </c>
      <c r="X54" s="36">
        <f t="shared" ref="X54:X58" si="11">SUM(I54:M54)</f>
        <v>30</v>
      </c>
      <c r="Y54" s="36"/>
      <c r="Z54" s="36"/>
      <c r="AA54" s="83" t="s">
        <v>9</v>
      </c>
      <c r="AB54" s="107">
        <v>4</v>
      </c>
      <c r="AC54" s="107">
        <v>2</v>
      </c>
    </row>
    <row r="55" spans="1:29" ht="14.25" x14ac:dyDescent="0.45">
      <c r="A55" s="15">
        <v>36</v>
      </c>
      <c r="B55" s="15">
        <v>5</v>
      </c>
      <c r="C55" s="11" t="s">
        <v>273</v>
      </c>
      <c r="D55" s="14" t="s">
        <v>87</v>
      </c>
      <c r="E55" s="15" t="s">
        <v>4</v>
      </c>
      <c r="F55" s="15" t="s">
        <v>5</v>
      </c>
      <c r="G55" s="15" t="s">
        <v>34</v>
      </c>
      <c r="H55" s="15">
        <v>15</v>
      </c>
      <c r="I55" s="15">
        <v>15</v>
      </c>
      <c r="J55" s="15">
        <v>15</v>
      </c>
      <c r="K55" s="15"/>
      <c r="L55" s="15"/>
      <c r="M55" s="15"/>
      <c r="N55" s="15">
        <f t="shared" si="9"/>
        <v>45</v>
      </c>
      <c r="O55" s="16"/>
      <c r="P55" s="16"/>
      <c r="Q55" s="16"/>
      <c r="R55" s="16"/>
      <c r="S55" s="16"/>
      <c r="T55" s="16"/>
      <c r="U55" s="16"/>
      <c r="V55" s="16"/>
      <c r="W55" s="15">
        <f t="shared" si="10"/>
        <v>15</v>
      </c>
      <c r="X55" s="15">
        <f t="shared" si="11"/>
        <v>30</v>
      </c>
      <c r="Y55" s="16"/>
      <c r="Z55" s="16"/>
      <c r="AA55" s="83" t="s">
        <v>9</v>
      </c>
      <c r="AB55" s="107">
        <v>4</v>
      </c>
      <c r="AC55" s="107">
        <v>2</v>
      </c>
    </row>
    <row r="56" spans="1:29" x14ac:dyDescent="0.25">
      <c r="A56" s="36">
        <v>37</v>
      </c>
      <c r="B56" s="36">
        <v>5</v>
      </c>
      <c r="C56" s="11" t="s">
        <v>274</v>
      </c>
      <c r="D56" s="18" t="s">
        <v>106</v>
      </c>
      <c r="E56" s="15" t="s">
        <v>4</v>
      </c>
      <c r="F56" s="15" t="s">
        <v>6</v>
      </c>
      <c r="G56" s="15" t="s">
        <v>34</v>
      </c>
      <c r="H56" s="15">
        <v>15</v>
      </c>
      <c r="I56" s="15">
        <v>15</v>
      </c>
      <c r="J56" s="15">
        <v>15</v>
      </c>
      <c r="K56" s="15"/>
      <c r="L56" s="15"/>
      <c r="M56" s="15"/>
      <c r="N56" s="15">
        <f t="shared" si="9"/>
        <v>45</v>
      </c>
      <c r="O56" s="16"/>
      <c r="P56" s="16"/>
      <c r="Q56" s="16"/>
      <c r="R56" s="16"/>
      <c r="S56" s="16"/>
      <c r="T56" s="16"/>
      <c r="U56" s="16"/>
      <c r="V56" s="16"/>
      <c r="W56" s="15">
        <f t="shared" si="10"/>
        <v>15</v>
      </c>
      <c r="X56" s="15">
        <f t="shared" si="11"/>
        <v>30</v>
      </c>
      <c r="Y56" s="16"/>
      <c r="Z56" s="16"/>
      <c r="AA56" s="83" t="s">
        <v>9</v>
      </c>
      <c r="AB56" s="107">
        <v>4</v>
      </c>
      <c r="AC56" s="107">
        <v>2</v>
      </c>
    </row>
    <row r="57" spans="1:29" x14ac:dyDescent="0.25">
      <c r="A57" s="15">
        <v>38</v>
      </c>
      <c r="B57" s="15">
        <v>5</v>
      </c>
      <c r="C57" s="11" t="s">
        <v>275</v>
      </c>
      <c r="D57" s="18" t="s">
        <v>107</v>
      </c>
      <c r="E57" s="15" t="s">
        <v>4</v>
      </c>
      <c r="F57" s="15" t="s">
        <v>6</v>
      </c>
      <c r="G57" s="15" t="s">
        <v>34</v>
      </c>
      <c r="H57" s="15">
        <v>15</v>
      </c>
      <c r="I57" s="15"/>
      <c r="J57" s="15">
        <v>30</v>
      </c>
      <c r="K57" s="15"/>
      <c r="L57" s="15"/>
      <c r="M57" s="15"/>
      <c r="N57" s="15">
        <f t="shared" si="9"/>
        <v>45</v>
      </c>
      <c r="O57" s="16"/>
      <c r="P57" s="16"/>
      <c r="Q57" s="15"/>
      <c r="R57" s="15"/>
      <c r="S57" s="16"/>
      <c r="T57" s="16"/>
      <c r="U57" s="15"/>
      <c r="V57" s="15"/>
      <c r="W57" s="15">
        <f t="shared" si="10"/>
        <v>15</v>
      </c>
      <c r="X57" s="15">
        <f t="shared" si="11"/>
        <v>30</v>
      </c>
      <c r="Y57" s="15"/>
      <c r="Z57" s="15"/>
      <c r="AA57" s="83" t="s">
        <v>10</v>
      </c>
      <c r="AB57" s="107">
        <v>5</v>
      </c>
      <c r="AC57" s="107">
        <v>3</v>
      </c>
    </row>
    <row r="58" spans="1:29" x14ac:dyDescent="0.25">
      <c r="A58" s="36">
        <v>39</v>
      </c>
      <c r="B58" s="15">
        <v>5</v>
      </c>
      <c r="C58" s="11" t="s">
        <v>276</v>
      </c>
      <c r="D58" s="18" t="s">
        <v>108</v>
      </c>
      <c r="E58" s="15" t="s">
        <v>4</v>
      </c>
      <c r="F58" s="15" t="s">
        <v>6</v>
      </c>
      <c r="G58" s="15" t="s">
        <v>34</v>
      </c>
      <c r="H58" s="15">
        <v>15</v>
      </c>
      <c r="I58" s="15"/>
      <c r="J58" s="15">
        <v>30</v>
      </c>
      <c r="K58" s="15"/>
      <c r="L58" s="15"/>
      <c r="M58" s="15"/>
      <c r="N58" s="15">
        <f t="shared" si="9"/>
        <v>45</v>
      </c>
      <c r="O58" s="16"/>
      <c r="P58" s="16"/>
      <c r="Q58" s="15"/>
      <c r="R58" s="15"/>
      <c r="S58" s="16"/>
      <c r="T58" s="16"/>
      <c r="U58" s="15"/>
      <c r="V58" s="15"/>
      <c r="W58" s="15">
        <f t="shared" si="10"/>
        <v>15</v>
      </c>
      <c r="X58" s="15">
        <f t="shared" si="11"/>
        <v>30</v>
      </c>
      <c r="Y58" s="15"/>
      <c r="Z58" s="15"/>
      <c r="AA58" s="83" t="s">
        <v>10</v>
      </c>
      <c r="AB58" s="107">
        <v>4</v>
      </c>
      <c r="AC58" s="26">
        <v>2</v>
      </c>
    </row>
    <row r="59" spans="1:29" ht="15.75" thickBot="1" x14ac:dyDescent="0.3">
      <c r="A59" s="37">
        <v>40</v>
      </c>
      <c r="B59" s="37">
        <v>5</v>
      </c>
      <c r="C59" s="38" t="s">
        <v>277</v>
      </c>
      <c r="D59" s="97" t="s">
        <v>177</v>
      </c>
      <c r="E59" s="37" t="s">
        <v>4</v>
      </c>
      <c r="F59" s="37" t="s">
        <v>6</v>
      </c>
      <c r="G59" s="37"/>
      <c r="H59" s="37">
        <v>60</v>
      </c>
      <c r="I59" s="37"/>
      <c r="J59" s="37"/>
      <c r="K59" s="37"/>
      <c r="L59" s="37"/>
      <c r="M59" s="37"/>
      <c r="N59" s="37">
        <f t="shared" si="9"/>
        <v>60</v>
      </c>
      <c r="O59" s="86"/>
      <c r="P59" s="86"/>
      <c r="Q59" s="37"/>
      <c r="R59" s="37"/>
      <c r="S59" s="86"/>
      <c r="T59" s="86"/>
      <c r="U59" s="37"/>
      <c r="V59" s="37"/>
      <c r="W59" s="37">
        <f t="shared" si="10"/>
        <v>60</v>
      </c>
      <c r="X59" s="37"/>
      <c r="Y59" s="37"/>
      <c r="Z59" s="37"/>
      <c r="AA59" s="87" t="s">
        <v>10</v>
      </c>
      <c r="AB59" s="80">
        <v>4</v>
      </c>
      <c r="AC59" s="40">
        <v>2</v>
      </c>
    </row>
    <row r="60" spans="1:29" ht="14.25" x14ac:dyDescent="0.45">
      <c r="A60" s="36">
        <v>41</v>
      </c>
      <c r="B60" s="36">
        <v>6</v>
      </c>
      <c r="C60" s="11" t="s">
        <v>278</v>
      </c>
      <c r="D60" s="11" t="s">
        <v>88</v>
      </c>
      <c r="E60" s="36" t="s">
        <v>4</v>
      </c>
      <c r="F60" s="36" t="s">
        <v>5</v>
      </c>
      <c r="G60" s="36" t="s">
        <v>34</v>
      </c>
      <c r="H60" s="36">
        <v>15</v>
      </c>
      <c r="I60" s="36"/>
      <c r="J60" s="36">
        <v>30</v>
      </c>
      <c r="K60" s="36"/>
      <c r="L60" s="36"/>
      <c r="M60" s="36"/>
      <c r="N60" s="36">
        <f t="shared" si="9"/>
        <v>45</v>
      </c>
      <c r="O60" s="74"/>
      <c r="P60" s="74"/>
      <c r="Q60" s="36"/>
      <c r="R60" s="36"/>
      <c r="S60" s="74"/>
      <c r="T60" s="74"/>
      <c r="U60" s="36"/>
      <c r="V60" s="36"/>
      <c r="W60" s="36"/>
      <c r="X60" s="36"/>
      <c r="Y60" s="36">
        <f t="shared" ref="Y60:Y68" si="12">H60</f>
        <v>15</v>
      </c>
      <c r="Z60" s="36">
        <f t="shared" ref="Z60:Z65" si="13">SUM(I60:M60)</f>
        <v>30</v>
      </c>
      <c r="AA60" s="83" t="s">
        <v>9</v>
      </c>
      <c r="AB60" s="107">
        <v>4</v>
      </c>
      <c r="AC60" s="41">
        <v>3</v>
      </c>
    </row>
    <row r="61" spans="1:29" ht="14.25" x14ac:dyDescent="0.45">
      <c r="A61" s="15">
        <v>42</v>
      </c>
      <c r="B61" s="15">
        <v>6</v>
      </c>
      <c r="C61" s="11" t="s">
        <v>279</v>
      </c>
      <c r="D61" s="14" t="s">
        <v>91</v>
      </c>
      <c r="E61" s="15" t="s">
        <v>4</v>
      </c>
      <c r="F61" s="15" t="s">
        <v>5</v>
      </c>
      <c r="G61" s="15" t="s">
        <v>34</v>
      </c>
      <c r="H61" s="15">
        <v>15</v>
      </c>
      <c r="I61" s="15"/>
      <c r="J61" s="15">
        <v>30</v>
      </c>
      <c r="K61" s="15"/>
      <c r="L61" s="15"/>
      <c r="M61" s="15"/>
      <c r="N61" s="15">
        <f>SUM(H61:M61)</f>
        <v>45</v>
      </c>
      <c r="O61" s="16"/>
      <c r="P61" s="16"/>
      <c r="Q61" s="15"/>
      <c r="R61" s="15"/>
      <c r="S61" s="16"/>
      <c r="T61" s="16"/>
      <c r="U61" s="15"/>
      <c r="V61" s="15"/>
      <c r="W61" s="15"/>
      <c r="X61" s="15"/>
      <c r="Y61" s="15">
        <f>H61</f>
        <v>15</v>
      </c>
      <c r="Z61" s="15">
        <f>SUM(I61:M61)</f>
        <v>30</v>
      </c>
      <c r="AA61" s="83" t="s">
        <v>9</v>
      </c>
      <c r="AB61" s="107">
        <v>4</v>
      </c>
      <c r="AC61" s="107">
        <v>2</v>
      </c>
    </row>
    <row r="62" spans="1:29" x14ac:dyDescent="0.25">
      <c r="A62" s="36">
        <v>43</v>
      </c>
      <c r="B62" s="36">
        <v>6</v>
      </c>
      <c r="C62" s="11" t="s">
        <v>280</v>
      </c>
      <c r="D62" s="14" t="s">
        <v>90</v>
      </c>
      <c r="E62" s="15" t="s">
        <v>4</v>
      </c>
      <c r="F62" s="15" t="s">
        <v>5</v>
      </c>
      <c r="G62" s="36" t="s">
        <v>34</v>
      </c>
      <c r="H62" s="15">
        <v>15</v>
      </c>
      <c r="I62" s="15"/>
      <c r="J62" s="15">
        <v>30</v>
      </c>
      <c r="K62" s="36"/>
      <c r="L62" s="36"/>
      <c r="M62" s="36"/>
      <c r="N62" s="15">
        <f>SUM(H62:M62)</f>
        <v>45</v>
      </c>
      <c r="O62" s="74"/>
      <c r="P62" s="74"/>
      <c r="Q62" s="36"/>
      <c r="R62" s="36"/>
      <c r="S62" s="16"/>
      <c r="T62" s="16"/>
      <c r="U62" s="36"/>
      <c r="V62" s="36"/>
      <c r="W62" s="36"/>
      <c r="X62" s="36"/>
      <c r="Y62" s="15">
        <f>H62</f>
        <v>15</v>
      </c>
      <c r="Z62" s="15">
        <f>SUM(I62:M62)</f>
        <v>30</v>
      </c>
      <c r="AA62" s="83" t="s">
        <v>10</v>
      </c>
      <c r="AB62" s="107">
        <v>3</v>
      </c>
      <c r="AC62" s="107">
        <v>1.5</v>
      </c>
    </row>
    <row r="63" spans="1:29" ht="14.25" x14ac:dyDescent="0.45">
      <c r="A63" s="15">
        <v>44</v>
      </c>
      <c r="B63" s="15">
        <v>6</v>
      </c>
      <c r="C63" s="11" t="s">
        <v>281</v>
      </c>
      <c r="D63" s="14" t="s">
        <v>89</v>
      </c>
      <c r="E63" s="15" t="s">
        <v>4</v>
      </c>
      <c r="F63" s="15" t="s">
        <v>5</v>
      </c>
      <c r="G63" s="15" t="s">
        <v>34</v>
      </c>
      <c r="H63" s="15">
        <v>15</v>
      </c>
      <c r="I63" s="15"/>
      <c r="J63" s="15">
        <v>15</v>
      </c>
      <c r="K63" s="15"/>
      <c r="L63" s="15"/>
      <c r="M63" s="15"/>
      <c r="N63" s="15">
        <f t="shared" si="9"/>
        <v>30</v>
      </c>
      <c r="O63" s="16"/>
      <c r="P63" s="16"/>
      <c r="Q63" s="15"/>
      <c r="R63" s="15"/>
      <c r="S63" s="16"/>
      <c r="T63" s="16"/>
      <c r="U63" s="15"/>
      <c r="V63" s="15"/>
      <c r="W63" s="15"/>
      <c r="X63" s="15"/>
      <c r="Y63" s="15">
        <f t="shared" si="12"/>
        <v>15</v>
      </c>
      <c r="Z63" s="15">
        <f t="shared" si="13"/>
        <v>15</v>
      </c>
      <c r="AA63" s="83" t="s">
        <v>10</v>
      </c>
      <c r="AB63" s="107">
        <v>3</v>
      </c>
      <c r="AC63" s="107">
        <v>1.5</v>
      </c>
    </row>
    <row r="64" spans="1:29" x14ac:dyDescent="0.25">
      <c r="A64" s="36">
        <v>45</v>
      </c>
      <c r="B64" s="15">
        <v>6</v>
      </c>
      <c r="C64" s="11" t="s">
        <v>282</v>
      </c>
      <c r="D64" s="14" t="s">
        <v>92</v>
      </c>
      <c r="E64" s="15" t="s">
        <v>3</v>
      </c>
      <c r="F64" s="15" t="s">
        <v>5</v>
      </c>
      <c r="G64" s="15" t="s">
        <v>34</v>
      </c>
      <c r="H64" s="15">
        <v>15</v>
      </c>
      <c r="I64" s="15">
        <v>15</v>
      </c>
      <c r="J64" s="15"/>
      <c r="K64" s="15"/>
      <c r="L64" s="15"/>
      <c r="M64" s="15"/>
      <c r="N64" s="15">
        <f>SUM(H64:M64)</f>
        <v>30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5">
        <f>H64</f>
        <v>15</v>
      </c>
      <c r="Z64" s="15">
        <f>SUM(I64:M64)</f>
        <v>15</v>
      </c>
      <c r="AA64" s="83" t="s">
        <v>10</v>
      </c>
      <c r="AB64" s="107">
        <v>2</v>
      </c>
      <c r="AC64" s="107">
        <v>1</v>
      </c>
    </row>
    <row r="65" spans="1:29" x14ac:dyDescent="0.25">
      <c r="A65" s="15">
        <v>46</v>
      </c>
      <c r="B65" s="15">
        <v>6</v>
      </c>
      <c r="C65" s="11" t="s">
        <v>283</v>
      </c>
      <c r="D65" s="18" t="s">
        <v>113</v>
      </c>
      <c r="E65" s="15" t="s">
        <v>4</v>
      </c>
      <c r="F65" s="15" t="s">
        <v>6</v>
      </c>
      <c r="G65" s="15" t="s">
        <v>34</v>
      </c>
      <c r="H65" s="15">
        <v>15</v>
      </c>
      <c r="I65" s="15">
        <v>15</v>
      </c>
      <c r="J65" s="15"/>
      <c r="K65" s="15"/>
      <c r="L65" s="15"/>
      <c r="M65" s="15"/>
      <c r="N65" s="15">
        <f t="shared" si="9"/>
        <v>30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5">
        <f t="shared" si="12"/>
        <v>15</v>
      </c>
      <c r="Z65" s="15">
        <f t="shared" si="13"/>
        <v>15</v>
      </c>
      <c r="AA65" s="83" t="s">
        <v>9</v>
      </c>
      <c r="AB65" s="107">
        <v>3</v>
      </c>
      <c r="AC65" s="107">
        <v>1.5</v>
      </c>
    </row>
    <row r="66" spans="1:29" x14ac:dyDescent="0.25">
      <c r="A66" s="36">
        <v>47</v>
      </c>
      <c r="B66" s="15">
        <v>6</v>
      </c>
      <c r="C66" s="11" t="s">
        <v>284</v>
      </c>
      <c r="D66" s="18" t="s">
        <v>123</v>
      </c>
      <c r="E66" s="15" t="s">
        <v>17</v>
      </c>
      <c r="F66" s="15" t="s">
        <v>6</v>
      </c>
      <c r="G66" s="15"/>
      <c r="H66" s="15">
        <v>30</v>
      </c>
      <c r="I66" s="15"/>
      <c r="J66" s="15"/>
      <c r="K66" s="15"/>
      <c r="L66" s="15"/>
      <c r="M66" s="15"/>
      <c r="N66" s="15">
        <f t="shared" si="9"/>
        <v>30</v>
      </c>
      <c r="O66" s="16"/>
      <c r="P66" s="16"/>
      <c r="Q66" s="15"/>
      <c r="R66" s="15"/>
      <c r="S66" s="16"/>
      <c r="T66" s="16"/>
      <c r="U66" s="15"/>
      <c r="V66" s="15"/>
      <c r="W66" s="15"/>
      <c r="X66" s="15"/>
      <c r="Y66" s="15">
        <f t="shared" si="12"/>
        <v>30</v>
      </c>
      <c r="Z66" s="15"/>
      <c r="AA66" s="83" t="s">
        <v>10</v>
      </c>
      <c r="AB66" s="107">
        <v>3</v>
      </c>
      <c r="AC66" s="107">
        <v>1.5</v>
      </c>
    </row>
    <row r="67" spans="1:29" x14ac:dyDescent="0.25">
      <c r="A67" s="15">
        <v>48</v>
      </c>
      <c r="B67" s="15">
        <v>6</v>
      </c>
      <c r="C67" s="11" t="s">
        <v>285</v>
      </c>
      <c r="D67" s="18" t="s">
        <v>124</v>
      </c>
      <c r="E67" s="15" t="s">
        <v>17</v>
      </c>
      <c r="F67" s="15" t="s">
        <v>6</v>
      </c>
      <c r="G67" s="15"/>
      <c r="H67" s="15">
        <v>30</v>
      </c>
      <c r="I67" s="15"/>
      <c r="J67" s="15"/>
      <c r="K67" s="15"/>
      <c r="L67" s="15"/>
      <c r="M67" s="15"/>
      <c r="N67" s="15">
        <f t="shared" si="9"/>
        <v>30</v>
      </c>
      <c r="O67" s="16"/>
      <c r="P67" s="16"/>
      <c r="Q67" s="15"/>
      <c r="R67" s="15"/>
      <c r="S67" s="16"/>
      <c r="T67" s="16"/>
      <c r="U67" s="15"/>
      <c r="V67" s="15"/>
      <c r="W67" s="15"/>
      <c r="X67" s="15"/>
      <c r="Y67" s="15">
        <f t="shared" si="12"/>
        <v>30</v>
      </c>
      <c r="Z67" s="15"/>
      <c r="AA67" s="83" t="s">
        <v>10</v>
      </c>
      <c r="AB67" s="107">
        <v>2</v>
      </c>
      <c r="AC67" s="107">
        <v>1.5</v>
      </c>
    </row>
    <row r="68" spans="1:29" ht="15.75" thickBot="1" x14ac:dyDescent="0.3">
      <c r="A68" s="37">
        <v>49</v>
      </c>
      <c r="B68" s="37">
        <v>6</v>
      </c>
      <c r="C68" s="38" t="s">
        <v>286</v>
      </c>
      <c r="D68" s="97" t="s">
        <v>178</v>
      </c>
      <c r="E68" s="37" t="s">
        <v>4</v>
      </c>
      <c r="F68" s="37" t="s">
        <v>6</v>
      </c>
      <c r="G68" s="37"/>
      <c r="H68" s="37">
        <v>90</v>
      </c>
      <c r="I68" s="37"/>
      <c r="J68" s="37"/>
      <c r="K68" s="37"/>
      <c r="L68" s="37"/>
      <c r="M68" s="37"/>
      <c r="N68" s="37">
        <f t="shared" si="9"/>
        <v>90</v>
      </c>
      <c r="O68" s="86"/>
      <c r="P68" s="86"/>
      <c r="Q68" s="37"/>
      <c r="R68" s="37"/>
      <c r="S68" s="86"/>
      <c r="T68" s="86"/>
      <c r="U68" s="37"/>
      <c r="V68" s="37"/>
      <c r="W68" s="37"/>
      <c r="X68" s="37"/>
      <c r="Y68" s="37">
        <f t="shared" si="12"/>
        <v>90</v>
      </c>
      <c r="Z68" s="37"/>
      <c r="AA68" s="87" t="s">
        <v>10</v>
      </c>
      <c r="AB68" s="80">
        <v>6</v>
      </c>
      <c r="AC68" s="40">
        <v>3</v>
      </c>
    </row>
    <row r="69" spans="1:29" ht="15.75" thickBot="1" x14ac:dyDescent="0.3">
      <c r="A69" s="119">
        <v>50</v>
      </c>
      <c r="B69" s="119">
        <v>6</v>
      </c>
      <c r="C69" s="120"/>
      <c r="D69" s="121" t="s">
        <v>568</v>
      </c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3"/>
      <c r="AC69" s="123"/>
    </row>
    <row r="70" spans="1:29" x14ac:dyDescent="0.25">
      <c r="A70" s="98"/>
      <c r="B70" s="84"/>
      <c r="C70" s="99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85"/>
      <c r="AC70" s="85"/>
    </row>
    <row r="71" spans="1:29" x14ac:dyDescent="0.25">
      <c r="A71" s="98"/>
      <c r="B71" s="84"/>
      <c r="C71" s="113" t="s">
        <v>540</v>
      </c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85"/>
      <c r="AC71" s="85"/>
    </row>
    <row r="72" spans="1:29" x14ac:dyDescent="0.25">
      <c r="A72" s="98"/>
      <c r="B72" s="84"/>
      <c r="C72" s="113"/>
      <c r="D72" s="14" t="s">
        <v>519</v>
      </c>
      <c r="E72" s="15" t="s">
        <v>4</v>
      </c>
      <c r="F72" s="15" t="s">
        <v>6</v>
      </c>
      <c r="G72" s="15"/>
      <c r="H72" s="15">
        <v>30</v>
      </c>
      <c r="I72" s="15"/>
      <c r="J72" s="15"/>
      <c r="K72" s="15"/>
      <c r="L72" s="15"/>
      <c r="M72" s="15"/>
      <c r="N72" s="15">
        <f t="shared" ref="N72:N93" si="14">SUM(H72:M72)</f>
        <v>30</v>
      </c>
      <c r="O72" s="16"/>
      <c r="P72" s="16"/>
      <c r="Q72" s="15"/>
      <c r="R72" s="15"/>
      <c r="S72" s="16"/>
      <c r="T72" s="16"/>
      <c r="U72" s="15"/>
      <c r="V72" s="15"/>
      <c r="W72" s="15"/>
      <c r="X72" s="15"/>
      <c r="Y72" s="15"/>
      <c r="Z72" s="15"/>
      <c r="AA72" s="88" t="s">
        <v>10</v>
      </c>
      <c r="AB72" s="82">
        <v>2</v>
      </c>
      <c r="AC72" s="26">
        <v>1</v>
      </c>
    </row>
    <row r="73" spans="1:29" x14ac:dyDescent="0.25">
      <c r="A73" s="98"/>
      <c r="B73" s="84"/>
      <c r="C73" s="113"/>
      <c r="D73" s="14" t="s">
        <v>520</v>
      </c>
      <c r="E73" s="15" t="s">
        <v>4</v>
      </c>
      <c r="F73" s="15" t="s">
        <v>6</v>
      </c>
      <c r="G73" s="15"/>
      <c r="H73" s="15">
        <v>30</v>
      </c>
      <c r="I73" s="15"/>
      <c r="J73" s="15"/>
      <c r="K73" s="15"/>
      <c r="L73" s="15"/>
      <c r="M73" s="15"/>
      <c r="N73" s="15">
        <f t="shared" si="14"/>
        <v>30</v>
      </c>
      <c r="O73" s="16"/>
      <c r="P73" s="16"/>
      <c r="Q73" s="15"/>
      <c r="R73" s="15"/>
      <c r="S73" s="16"/>
      <c r="T73" s="16"/>
      <c r="U73" s="15"/>
      <c r="V73" s="15"/>
      <c r="W73" s="15"/>
      <c r="X73" s="15"/>
      <c r="Y73" s="15"/>
      <c r="Z73" s="15"/>
      <c r="AA73" s="83" t="s">
        <v>10</v>
      </c>
      <c r="AB73" s="107">
        <v>2</v>
      </c>
      <c r="AC73" s="26">
        <v>1</v>
      </c>
    </row>
    <row r="74" spans="1:29" x14ac:dyDescent="0.25">
      <c r="A74" s="98"/>
      <c r="B74" s="84"/>
      <c r="C74" s="113"/>
      <c r="D74" s="14" t="s">
        <v>521</v>
      </c>
      <c r="E74" s="15" t="s">
        <v>4</v>
      </c>
      <c r="F74" s="15" t="s">
        <v>6</v>
      </c>
      <c r="G74" s="15"/>
      <c r="H74" s="15">
        <v>30</v>
      </c>
      <c r="I74" s="15"/>
      <c r="J74" s="15"/>
      <c r="K74" s="15"/>
      <c r="L74" s="15"/>
      <c r="M74" s="15"/>
      <c r="N74" s="15">
        <f t="shared" si="14"/>
        <v>30</v>
      </c>
      <c r="O74" s="16"/>
      <c r="P74" s="16"/>
      <c r="Q74" s="15"/>
      <c r="R74" s="15"/>
      <c r="S74" s="16"/>
      <c r="T74" s="16"/>
      <c r="U74" s="15"/>
      <c r="V74" s="15"/>
      <c r="W74" s="15"/>
      <c r="X74" s="15"/>
      <c r="Y74" s="15"/>
      <c r="Z74" s="15"/>
      <c r="AA74" s="83" t="s">
        <v>10</v>
      </c>
      <c r="AB74" s="107">
        <v>2</v>
      </c>
      <c r="AC74" s="26">
        <v>1</v>
      </c>
    </row>
    <row r="75" spans="1:29" x14ac:dyDescent="0.25">
      <c r="A75" s="98"/>
      <c r="B75" s="84"/>
      <c r="C75" s="113"/>
      <c r="D75" s="14" t="s">
        <v>522</v>
      </c>
      <c r="E75" s="15" t="s">
        <v>4</v>
      </c>
      <c r="F75" s="15" t="s">
        <v>6</v>
      </c>
      <c r="G75" s="15"/>
      <c r="H75" s="15">
        <v>30</v>
      </c>
      <c r="I75" s="15"/>
      <c r="J75" s="15"/>
      <c r="K75" s="15"/>
      <c r="L75" s="15"/>
      <c r="M75" s="15"/>
      <c r="N75" s="15">
        <f t="shared" si="14"/>
        <v>30</v>
      </c>
      <c r="O75" s="16"/>
      <c r="P75" s="16"/>
      <c r="Q75" s="15"/>
      <c r="R75" s="15"/>
      <c r="S75" s="16"/>
      <c r="T75" s="16"/>
      <c r="U75" s="15"/>
      <c r="V75" s="15"/>
      <c r="W75" s="15"/>
      <c r="X75" s="15"/>
      <c r="Y75" s="15"/>
      <c r="Z75" s="15"/>
      <c r="AA75" s="83" t="s">
        <v>10</v>
      </c>
      <c r="AB75" s="107">
        <v>2</v>
      </c>
      <c r="AC75" s="26">
        <v>1</v>
      </c>
    </row>
    <row r="76" spans="1:29" x14ac:dyDescent="0.25">
      <c r="A76" s="98"/>
      <c r="B76" s="84"/>
      <c r="C76" s="113"/>
      <c r="D76" s="14" t="s">
        <v>523</v>
      </c>
      <c r="E76" s="15" t="s">
        <v>4</v>
      </c>
      <c r="F76" s="15" t="s">
        <v>6</v>
      </c>
      <c r="G76" s="15"/>
      <c r="H76" s="15">
        <v>30</v>
      </c>
      <c r="I76" s="15"/>
      <c r="J76" s="15"/>
      <c r="K76" s="15"/>
      <c r="L76" s="15"/>
      <c r="M76" s="15"/>
      <c r="N76" s="15">
        <f t="shared" si="14"/>
        <v>30</v>
      </c>
      <c r="O76" s="16"/>
      <c r="P76" s="16"/>
      <c r="Q76" s="15"/>
      <c r="R76" s="15"/>
      <c r="S76" s="16"/>
      <c r="T76" s="16"/>
      <c r="U76" s="15"/>
      <c r="V76" s="15"/>
      <c r="W76" s="15"/>
      <c r="X76" s="15"/>
      <c r="Y76" s="15"/>
      <c r="Z76" s="15"/>
      <c r="AA76" s="83" t="s">
        <v>10</v>
      </c>
      <c r="AB76" s="107">
        <v>2</v>
      </c>
      <c r="AC76" s="26">
        <v>1</v>
      </c>
    </row>
    <row r="77" spans="1:29" x14ac:dyDescent="0.25">
      <c r="A77" s="98"/>
      <c r="B77" s="84"/>
      <c r="C77" s="113"/>
      <c r="D77" s="14" t="s">
        <v>524</v>
      </c>
      <c r="E77" s="15" t="s">
        <v>4</v>
      </c>
      <c r="F77" s="15" t="s">
        <v>6</v>
      </c>
      <c r="G77" s="15"/>
      <c r="H77" s="15">
        <v>30</v>
      </c>
      <c r="I77" s="15"/>
      <c r="J77" s="15"/>
      <c r="K77" s="15"/>
      <c r="L77" s="15"/>
      <c r="M77" s="15"/>
      <c r="N77" s="15">
        <f t="shared" si="14"/>
        <v>30</v>
      </c>
      <c r="O77" s="16"/>
      <c r="P77" s="16"/>
      <c r="Q77" s="15"/>
      <c r="R77" s="15"/>
      <c r="S77" s="16"/>
      <c r="T77" s="16"/>
      <c r="U77" s="15"/>
      <c r="V77" s="15"/>
      <c r="W77" s="15"/>
      <c r="X77" s="15"/>
      <c r="Y77" s="15"/>
      <c r="Z77" s="15"/>
      <c r="AA77" s="83" t="s">
        <v>10</v>
      </c>
      <c r="AB77" s="107">
        <v>2</v>
      </c>
      <c r="AC77" s="26">
        <v>1</v>
      </c>
    </row>
    <row r="78" spans="1:29" x14ac:dyDescent="0.25">
      <c r="A78" s="98"/>
      <c r="B78" s="84"/>
      <c r="C78" s="113"/>
      <c r="D78" s="14" t="s">
        <v>525</v>
      </c>
      <c r="E78" s="15" t="s">
        <v>4</v>
      </c>
      <c r="F78" s="15" t="s">
        <v>6</v>
      </c>
      <c r="G78" s="15"/>
      <c r="H78" s="15">
        <v>30</v>
      </c>
      <c r="I78" s="15"/>
      <c r="J78" s="15"/>
      <c r="K78" s="15"/>
      <c r="L78" s="15"/>
      <c r="M78" s="15"/>
      <c r="N78" s="15">
        <f t="shared" si="14"/>
        <v>30</v>
      </c>
      <c r="O78" s="16"/>
      <c r="P78" s="16"/>
      <c r="Q78" s="15"/>
      <c r="R78" s="15"/>
      <c r="S78" s="16"/>
      <c r="T78" s="16"/>
      <c r="U78" s="15"/>
      <c r="V78" s="15"/>
      <c r="W78" s="15"/>
      <c r="X78" s="15"/>
      <c r="Y78" s="15"/>
      <c r="Z78" s="15"/>
      <c r="AA78" s="83" t="s">
        <v>10</v>
      </c>
      <c r="AB78" s="107">
        <v>2</v>
      </c>
      <c r="AC78" s="26">
        <v>1</v>
      </c>
    </row>
    <row r="79" spans="1:29" x14ac:dyDescent="0.25">
      <c r="A79" s="98"/>
      <c r="B79" s="84"/>
      <c r="C79" s="113"/>
      <c r="D79" s="14" t="s">
        <v>526</v>
      </c>
      <c r="E79" s="15" t="s">
        <v>4</v>
      </c>
      <c r="F79" s="15" t="s">
        <v>6</v>
      </c>
      <c r="G79" s="15"/>
      <c r="H79" s="15">
        <v>30</v>
      </c>
      <c r="I79" s="15"/>
      <c r="J79" s="15"/>
      <c r="K79" s="15"/>
      <c r="L79" s="15"/>
      <c r="M79" s="15"/>
      <c r="N79" s="15">
        <f t="shared" si="14"/>
        <v>30</v>
      </c>
      <c r="O79" s="16"/>
      <c r="P79" s="16"/>
      <c r="Q79" s="15"/>
      <c r="R79" s="15"/>
      <c r="S79" s="16"/>
      <c r="T79" s="16"/>
      <c r="U79" s="15"/>
      <c r="V79" s="15"/>
      <c r="W79" s="15"/>
      <c r="X79" s="15"/>
      <c r="Y79" s="15"/>
      <c r="Z79" s="15"/>
      <c r="AA79" s="83" t="s">
        <v>10</v>
      </c>
      <c r="AB79" s="107">
        <v>2</v>
      </c>
      <c r="AC79" s="26">
        <v>1</v>
      </c>
    </row>
    <row r="80" spans="1:29" x14ac:dyDescent="0.25">
      <c r="A80" s="98"/>
      <c r="B80" s="84"/>
      <c r="C80" s="113"/>
      <c r="D80" s="14" t="s">
        <v>527</v>
      </c>
      <c r="E80" s="15" t="s">
        <v>4</v>
      </c>
      <c r="F80" s="15" t="s">
        <v>6</v>
      </c>
      <c r="G80" s="15"/>
      <c r="H80" s="15">
        <v>30</v>
      </c>
      <c r="I80" s="15"/>
      <c r="J80" s="15"/>
      <c r="K80" s="15"/>
      <c r="L80" s="15"/>
      <c r="M80" s="15"/>
      <c r="N80" s="15">
        <f t="shared" si="14"/>
        <v>30</v>
      </c>
      <c r="O80" s="16"/>
      <c r="P80" s="16"/>
      <c r="Q80" s="15"/>
      <c r="R80" s="15"/>
      <c r="S80" s="16"/>
      <c r="T80" s="16"/>
      <c r="U80" s="15"/>
      <c r="V80" s="15"/>
      <c r="W80" s="15"/>
      <c r="X80" s="15"/>
      <c r="Y80" s="15"/>
      <c r="Z80" s="15"/>
      <c r="AA80" s="83" t="s">
        <v>10</v>
      </c>
      <c r="AB80" s="107">
        <v>2</v>
      </c>
      <c r="AC80" s="26">
        <v>1</v>
      </c>
    </row>
    <row r="81" spans="1:36" x14ac:dyDescent="0.25">
      <c r="A81" s="98"/>
      <c r="B81" s="84"/>
      <c r="C81" s="113"/>
      <c r="D81" s="14" t="s">
        <v>528</v>
      </c>
      <c r="E81" s="15" t="s">
        <v>4</v>
      </c>
      <c r="F81" s="15" t="s">
        <v>6</v>
      </c>
      <c r="G81" s="15"/>
      <c r="H81" s="15">
        <v>30</v>
      </c>
      <c r="I81" s="15"/>
      <c r="J81" s="15"/>
      <c r="K81" s="15"/>
      <c r="L81" s="15"/>
      <c r="M81" s="15"/>
      <c r="N81" s="15">
        <f t="shared" si="14"/>
        <v>30</v>
      </c>
      <c r="O81" s="16"/>
      <c r="P81" s="16"/>
      <c r="Q81" s="15"/>
      <c r="R81" s="15"/>
      <c r="S81" s="16"/>
      <c r="T81" s="16"/>
      <c r="U81" s="15"/>
      <c r="V81" s="15"/>
      <c r="W81" s="15"/>
      <c r="X81" s="15"/>
      <c r="Y81" s="15"/>
      <c r="Z81" s="15"/>
      <c r="AA81" s="83" t="s">
        <v>10</v>
      </c>
      <c r="AB81" s="107">
        <v>2</v>
      </c>
      <c r="AC81" s="26">
        <v>1</v>
      </c>
    </row>
    <row r="82" spans="1:36" x14ac:dyDescent="0.25">
      <c r="A82" s="98"/>
      <c r="B82" s="84"/>
      <c r="C82" s="99"/>
      <c r="D82" s="14" t="s">
        <v>529</v>
      </c>
      <c r="E82" s="15" t="s">
        <v>4</v>
      </c>
      <c r="F82" s="15" t="s">
        <v>6</v>
      </c>
      <c r="G82" s="15"/>
      <c r="H82" s="15">
        <v>30</v>
      </c>
      <c r="I82" s="15"/>
      <c r="J82" s="15"/>
      <c r="K82" s="15"/>
      <c r="L82" s="15"/>
      <c r="M82" s="15"/>
      <c r="N82" s="15">
        <f t="shared" si="14"/>
        <v>30</v>
      </c>
      <c r="O82" s="16"/>
      <c r="P82" s="16"/>
      <c r="Q82" s="15"/>
      <c r="R82" s="15"/>
      <c r="S82" s="16"/>
      <c r="T82" s="16"/>
      <c r="U82" s="15"/>
      <c r="V82" s="15"/>
      <c r="W82" s="15"/>
      <c r="X82" s="15"/>
      <c r="Y82" s="15"/>
      <c r="Z82" s="15"/>
      <c r="AA82" s="83" t="s">
        <v>10</v>
      </c>
      <c r="AB82" s="107">
        <v>2</v>
      </c>
      <c r="AC82" s="26">
        <v>1</v>
      </c>
    </row>
    <row r="83" spans="1:36" x14ac:dyDescent="0.25">
      <c r="A83" s="98"/>
      <c r="B83" s="84"/>
      <c r="C83" s="99"/>
      <c r="D83" s="14" t="s">
        <v>530</v>
      </c>
      <c r="E83" s="15" t="s">
        <v>4</v>
      </c>
      <c r="F83" s="15" t="s">
        <v>6</v>
      </c>
      <c r="G83" s="15"/>
      <c r="H83" s="15">
        <v>30</v>
      </c>
      <c r="I83" s="15"/>
      <c r="J83" s="15"/>
      <c r="K83" s="15"/>
      <c r="L83" s="15"/>
      <c r="M83" s="15"/>
      <c r="N83" s="15">
        <f t="shared" si="14"/>
        <v>30</v>
      </c>
      <c r="O83" s="16"/>
      <c r="P83" s="16"/>
      <c r="Q83" s="15"/>
      <c r="R83" s="15"/>
      <c r="S83" s="16"/>
      <c r="T83" s="16"/>
      <c r="U83" s="15"/>
      <c r="V83" s="15"/>
      <c r="W83" s="15"/>
      <c r="X83" s="15"/>
      <c r="Y83" s="15"/>
      <c r="Z83" s="15"/>
      <c r="AA83" s="83" t="s">
        <v>10</v>
      </c>
      <c r="AB83" s="107">
        <v>2</v>
      </c>
      <c r="AC83" s="26">
        <v>1</v>
      </c>
    </row>
    <row r="84" spans="1:36" x14ac:dyDescent="0.25">
      <c r="A84" s="98"/>
      <c r="B84" s="84"/>
      <c r="C84" s="99"/>
      <c r="D84" s="14" t="s">
        <v>531</v>
      </c>
      <c r="E84" s="15" t="s">
        <v>4</v>
      </c>
      <c r="F84" s="15" t="s">
        <v>6</v>
      </c>
      <c r="G84" s="15"/>
      <c r="H84" s="15">
        <v>30</v>
      </c>
      <c r="I84" s="15"/>
      <c r="J84" s="15"/>
      <c r="K84" s="15"/>
      <c r="L84" s="15"/>
      <c r="M84" s="15"/>
      <c r="N84" s="15">
        <f t="shared" si="14"/>
        <v>30</v>
      </c>
      <c r="O84" s="16"/>
      <c r="P84" s="16"/>
      <c r="Q84" s="15"/>
      <c r="R84" s="15"/>
      <c r="S84" s="16"/>
      <c r="T84" s="16"/>
      <c r="U84" s="15"/>
      <c r="V84" s="15"/>
      <c r="W84" s="15"/>
      <c r="X84" s="15"/>
      <c r="Y84" s="15"/>
      <c r="Z84" s="15"/>
      <c r="AA84" s="83" t="s">
        <v>10</v>
      </c>
      <c r="AB84" s="107">
        <v>2</v>
      </c>
      <c r="AC84" s="26">
        <v>1</v>
      </c>
    </row>
    <row r="85" spans="1:36" x14ac:dyDescent="0.25">
      <c r="A85" s="98"/>
      <c r="B85" s="84"/>
      <c r="C85" s="99"/>
      <c r="D85" s="14" t="s">
        <v>532</v>
      </c>
      <c r="E85" s="15" t="s">
        <v>4</v>
      </c>
      <c r="F85" s="15" t="s">
        <v>6</v>
      </c>
      <c r="G85" s="15"/>
      <c r="H85" s="15">
        <v>30</v>
      </c>
      <c r="I85" s="15"/>
      <c r="J85" s="15"/>
      <c r="K85" s="15"/>
      <c r="L85" s="15"/>
      <c r="M85" s="15"/>
      <c r="N85" s="15">
        <f t="shared" si="14"/>
        <v>30</v>
      </c>
      <c r="O85" s="16"/>
      <c r="P85" s="16"/>
      <c r="Q85" s="15"/>
      <c r="R85" s="15"/>
      <c r="S85" s="16"/>
      <c r="T85" s="16"/>
      <c r="U85" s="15"/>
      <c r="V85" s="15"/>
      <c r="W85" s="15"/>
      <c r="X85" s="15"/>
      <c r="Y85" s="15"/>
      <c r="Z85" s="15"/>
      <c r="AA85" s="83" t="s">
        <v>10</v>
      </c>
      <c r="AB85" s="107">
        <v>2</v>
      </c>
      <c r="AC85" s="26">
        <v>1</v>
      </c>
    </row>
    <row r="86" spans="1:36" x14ac:dyDescent="0.25">
      <c r="A86" s="98"/>
      <c r="B86" s="84"/>
      <c r="C86" s="99"/>
      <c r="D86" s="14" t="s">
        <v>533</v>
      </c>
      <c r="E86" s="15" t="s">
        <v>4</v>
      </c>
      <c r="F86" s="15" t="s">
        <v>6</v>
      </c>
      <c r="G86" s="15"/>
      <c r="H86" s="15">
        <v>30</v>
      </c>
      <c r="I86" s="15"/>
      <c r="J86" s="15"/>
      <c r="K86" s="15"/>
      <c r="L86" s="15"/>
      <c r="M86" s="15"/>
      <c r="N86" s="15">
        <f t="shared" si="14"/>
        <v>30</v>
      </c>
      <c r="O86" s="16"/>
      <c r="P86" s="16"/>
      <c r="Q86" s="15"/>
      <c r="R86" s="15"/>
      <c r="S86" s="16"/>
      <c r="T86" s="16"/>
      <c r="U86" s="15"/>
      <c r="V86" s="15"/>
      <c r="W86" s="15"/>
      <c r="X86" s="15"/>
      <c r="Y86" s="15"/>
      <c r="Z86" s="15"/>
      <c r="AA86" s="83" t="s">
        <v>10</v>
      </c>
      <c r="AB86" s="107">
        <v>2</v>
      </c>
      <c r="AC86" s="26">
        <v>1</v>
      </c>
    </row>
    <row r="87" spans="1:36" x14ac:dyDescent="0.25">
      <c r="A87" s="98"/>
      <c r="B87" s="84"/>
      <c r="C87" s="99"/>
      <c r="D87" s="14" t="s">
        <v>534</v>
      </c>
      <c r="E87" s="15" t="s">
        <v>4</v>
      </c>
      <c r="F87" s="15" t="s">
        <v>6</v>
      </c>
      <c r="G87" s="15"/>
      <c r="H87" s="15">
        <v>30</v>
      </c>
      <c r="I87" s="15"/>
      <c r="J87" s="15"/>
      <c r="K87" s="15"/>
      <c r="L87" s="15"/>
      <c r="M87" s="15"/>
      <c r="N87" s="15">
        <f t="shared" si="14"/>
        <v>30</v>
      </c>
      <c r="O87" s="16"/>
      <c r="P87" s="16"/>
      <c r="Q87" s="15"/>
      <c r="R87" s="15"/>
      <c r="S87" s="16"/>
      <c r="T87" s="16"/>
      <c r="U87" s="15"/>
      <c r="V87" s="15"/>
      <c r="W87" s="15"/>
      <c r="X87" s="15"/>
      <c r="Y87" s="15"/>
      <c r="Z87" s="15"/>
      <c r="AA87" s="83" t="s">
        <v>10</v>
      </c>
      <c r="AB87" s="107">
        <v>2</v>
      </c>
      <c r="AC87" s="26">
        <v>1</v>
      </c>
    </row>
    <row r="88" spans="1:36" x14ac:dyDescent="0.25">
      <c r="A88" s="98"/>
      <c r="B88" s="84"/>
      <c r="C88" s="99"/>
      <c r="D88" s="14" t="s">
        <v>534</v>
      </c>
      <c r="E88" s="15" t="s">
        <v>4</v>
      </c>
      <c r="F88" s="15" t="s">
        <v>6</v>
      </c>
      <c r="G88" s="15"/>
      <c r="H88" s="15">
        <v>30</v>
      </c>
      <c r="I88" s="15"/>
      <c r="J88" s="15"/>
      <c r="K88" s="15"/>
      <c r="L88" s="15"/>
      <c r="M88" s="15"/>
      <c r="N88" s="15">
        <f t="shared" si="14"/>
        <v>30</v>
      </c>
      <c r="O88" s="16"/>
      <c r="P88" s="16"/>
      <c r="Q88" s="15"/>
      <c r="R88" s="15"/>
      <c r="S88" s="16"/>
      <c r="T88" s="16"/>
      <c r="U88" s="15"/>
      <c r="V88" s="15"/>
      <c r="W88" s="15"/>
      <c r="X88" s="15"/>
      <c r="Y88" s="15"/>
      <c r="Z88" s="15"/>
      <c r="AA88" s="83" t="s">
        <v>10</v>
      </c>
      <c r="AB88" s="107">
        <v>2</v>
      </c>
      <c r="AC88" s="26">
        <v>1</v>
      </c>
    </row>
    <row r="89" spans="1:36" x14ac:dyDescent="0.25">
      <c r="A89" s="98"/>
      <c r="B89" s="84"/>
      <c r="C89" s="99"/>
      <c r="D89" s="14" t="s">
        <v>535</v>
      </c>
      <c r="E89" s="15" t="s">
        <v>4</v>
      </c>
      <c r="F89" s="15" t="s">
        <v>6</v>
      </c>
      <c r="G89" s="15"/>
      <c r="H89" s="15">
        <v>30</v>
      </c>
      <c r="I89" s="15"/>
      <c r="J89" s="15"/>
      <c r="K89" s="15"/>
      <c r="L89" s="15"/>
      <c r="M89" s="15"/>
      <c r="N89" s="15">
        <f t="shared" si="14"/>
        <v>30</v>
      </c>
      <c r="O89" s="16"/>
      <c r="P89" s="16"/>
      <c r="Q89" s="15"/>
      <c r="R89" s="15"/>
      <c r="S89" s="16"/>
      <c r="T89" s="16"/>
      <c r="U89" s="15"/>
      <c r="V89" s="15"/>
      <c r="W89" s="15"/>
      <c r="X89" s="15"/>
      <c r="Y89" s="15"/>
      <c r="Z89" s="15"/>
      <c r="AA89" s="83" t="s">
        <v>10</v>
      </c>
      <c r="AB89" s="107">
        <v>2</v>
      </c>
      <c r="AC89" s="26">
        <v>1</v>
      </c>
    </row>
    <row r="90" spans="1:36" x14ac:dyDescent="0.25">
      <c r="A90" s="98"/>
      <c r="B90" s="84"/>
      <c r="C90" s="99"/>
      <c r="D90" s="14" t="s">
        <v>536</v>
      </c>
      <c r="E90" s="15" t="s">
        <v>4</v>
      </c>
      <c r="F90" s="15" t="s">
        <v>6</v>
      </c>
      <c r="G90" s="15"/>
      <c r="H90" s="15">
        <v>30</v>
      </c>
      <c r="I90" s="15"/>
      <c r="J90" s="15"/>
      <c r="K90" s="15"/>
      <c r="L90" s="15"/>
      <c r="M90" s="15"/>
      <c r="N90" s="15">
        <f t="shared" si="14"/>
        <v>30</v>
      </c>
      <c r="O90" s="16"/>
      <c r="P90" s="16"/>
      <c r="Q90" s="15"/>
      <c r="R90" s="15"/>
      <c r="S90" s="16"/>
      <c r="T90" s="16"/>
      <c r="U90" s="15"/>
      <c r="V90" s="15"/>
      <c r="W90" s="15"/>
      <c r="X90" s="15"/>
      <c r="Y90" s="15"/>
      <c r="Z90" s="15"/>
      <c r="AA90" s="83" t="s">
        <v>10</v>
      </c>
      <c r="AB90" s="107">
        <v>2</v>
      </c>
      <c r="AC90" s="26">
        <v>1</v>
      </c>
    </row>
    <row r="91" spans="1:36" x14ac:dyDescent="0.25">
      <c r="A91" s="98"/>
      <c r="B91" s="84"/>
      <c r="C91" s="99"/>
      <c r="D91" s="14" t="s">
        <v>537</v>
      </c>
      <c r="E91" s="15" t="s">
        <v>4</v>
      </c>
      <c r="F91" s="15" t="s">
        <v>6</v>
      </c>
      <c r="G91" s="15"/>
      <c r="H91" s="15">
        <v>30</v>
      </c>
      <c r="I91" s="15"/>
      <c r="J91" s="15"/>
      <c r="K91" s="15"/>
      <c r="L91" s="15"/>
      <c r="M91" s="15"/>
      <c r="N91" s="15">
        <f t="shared" si="14"/>
        <v>30</v>
      </c>
      <c r="O91" s="16"/>
      <c r="P91" s="16"/>
      <c r="Q91" s="15"/>
      <c r="R91" s="15"/>
      <c r="S91" s="16"/>
      <c r="T91" s="16"/>
      <c r="U91" s="15"/>
      <c r="V91" s="15"/>
      <c r="W91" s="15"/>
      <c r="X91" s="15"/>
      <c r="Y91" s="15"/>
      <c r="Z91" s="15"/>
      <c r="AA91" s="83" t="s">
        <v>10</v>
      </c>
      <c r="AB91" s="107">
        <v>2</v>
      </c>
      <c r="AC91" s="26">
        <v>1</v>
      </c>
    </row>
    <row r="92" spans="1:36" x14ac:dyDescent="0.25">
      <c r="A92" s="98"/>
      <c r="B92" s="84"/>
      <c r="C92" s="99"/>
      <c r="D92" s="14" t="s">
        <v>538</v>
      </c>
      <c r="E92" s="15" t="s">
        <v>4</v>
      </c>
      <c r="F92" s="15" t="s">
        <v>6</v>
      </c>
      <c r="G92" s="15"/>
      <c r="H92" s="15">
        <v>30</v>
      </c>
      <c r="I92" s="15"/>
      <c r="J92" s="15"/>
      <c r="K92" s="15"/>
      <c r="L92" s="15"/>
      <c r="M92" s="15"/>
      <c r="N92" s="15">
        <f t="shared" si="14"/>
        <v>30</v>
      </c>
      <c r="O92" s="16"/>
      <c r="P92" s="16"/>
      <c r="Q92" s="15"/>
      <c r="R92" s="15"/>
      <c r="S92" s="16"/>
      <c r="T92" s="16"/>
      <c r="U92" s="15"/>
      <c r="V92" s="15"/>
      <c r="W92" s="15"/>
      <c r="X92" s="15"/>
      <c r="Y92" s="15"/>
      <c r="Z92" s="15"/>
      <c r="AA92" s="83" t="s">
        <v>10</v>
      </c>
      <c r="AB92" s="107">
        <v>2</v>
      </c>
      <c r="AC92" s="26">
        <v>1</v>
      </c>
    </row>
    <row r="93" spans="1:36" x14ac:dyDescent="0.25">
      <c r="A93" s="98"/>
      <c r="B93" s="84"/>
      <c r="C93" s="99"/>
      <c r="D93" s="14" t="s">
        <v>539</v>
      </c>
      <c r="E93" s="15" t="s">
        <v>4</v>
      </c>
      <c r="F93" s="15" t="s">
        <v>6</v>
      </c>
      <c r="G93" s="15"/>
      <c r="H93" s="15">
        <v>30</v>
      </c>
      <c r="I93" s="15"/>
      <c r="J93" s="15"/>
      <c r="K93" s="15"/>
      <c r="L93" s="15"/>
      <c r="M93" s="15"/>
      <c r="N93" s="15">
        <f t="shared" si="14"/>
        <v>30</v>
      </c>
      <c r="O93" s="16"/>
      <c r="P93" s="16"/>
      <c r="Q93" s="15"/>
      <c r="R93" s="15"/>
      <c r="S93" s="16"/>
      <c r="T93" s="16"/>
      <c r="U93" s="15"/>
      <c r="V93" s="15"/>
      <c r="W93" s="15"/>
      <c r="X93" s="15"/>
      <c r="Y93" s="15"/>
      <c r="Z93" s="15"/>
      <c r="AA93" s="83" t="s">
        <v>10</v>
      </c>
      <c r="AB93" s="107">
        <v>2</v>
      </c>
      <c r="AC93" s="26">
        <v>1</v>
      </c>
    </row>
    <row r="94" spans="1:36" x14ac:dyDescent="0.25">
      <c r="A94" s="98"/>
      <c r="B94" s="84"/>
      <c r="C94" s="99"/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85"/>
      <c r="AC94" s="85"/>
    </row>
    <row r="95" spans="1:36" s="9" customFormat="1" x14ac:dyDescent="0.25">
      <c r="A95" s="20"/>
      <c r="B95" s="20"/>
      <c r="C95" s="17" t="s">
        <v>96</v>
      </c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85"/>
      <c r="AC95" s="85"/>
      <c r="AD95" s="20"/>
      <c r="AE95" s="20"/>
      <c r="AF95" s="20"/>
      <c r="AG95" s="20"/>
      <c r="AH95" s="20"/>
      <c r="AI95" s="20"/>
      <c r="AJ95" s="20"/>
    </row>
    <row r="96" spans="1:36" s="19" customFormat="1" x14ac:dyDescent="0.25">
      <c r="A96" s="15">
        <v>22</v>
      </c>
      <c r="B96" s="15">
        <v>3</v>
      </c>
      <c r="C96" s="14" t="s">
        <v>287</v>
      </c>
      <c r="D96" s="14" t="s">
        <v>94</v>
      </c>
      <c r="E96" s="15" t="s">
        <v>4</v>
      </c>
      <c r="F96" s="15" t="s">
        <v>6</v>
      </c>
      <c r="G96" s="15" t="s">
        <v>34</v>
      </c>
      <c r="H96" s="15">
        <v>15</v>
      </c>
      <c r="I96" s="15">
        <v>15</v>
      </c>
      <c r="J96" s="15"/>
      <c r="K96" s="15"/>
      <c r="L96" s="15"/>
      <c r="M96" s="15"/>
      <c r="N96" s="15">
        <f t="shared" ref="N96:N97" si="15">SUM(H96:M96)</f>
        <v>30</v>
      </c>
      <c r="O96" s="16"/>
      <c r="P96" s="16"/>
      <c r="Q96" s="15"/>
      <c r="R96" s="15"/>
      <c r="S96" s="15">
        <f>H96</f>
        <v>15</v>
      </c>
      <c r="T96" s="15">
        <f t="shared" ref="T96:T97" si="16">SUM(I96:M96)</f>
        <v>15</v>
      </c>
      <c r="U96" s="15"/>
      <c r="V96" s="15"/>
      <c r="W96" s="15"/>
      <c r="X96" s="15"/>
      <c r="Y96" s="15"/>
      <c r="Z96" s="15"/>
      <c r="AA96" s="88" t="s">
        <v>10</v>
      </c>
      <c r="AB96" s="26">
        <v>3</v>
      </c>
      <c r="AC96" s="26">
        <v>1.5</v>
      </c>
      <c r="AE96" s="20"/>
      <c r="AF96" s="20"/>
      <c r="AG96" s="20"/>
      <c r="AH96" s="20"/>
      <c r="AI96" s="20"/>
      <c r="AJ96" s="20"/>
    </row>
    <row r="97" spans="1:36" s="19" customFormat="1" x14ac:dyDescent="0.25">
      <c r="A97" s="15">
        <v>22</v>
      </c>
      <c r="B97" s="15">
        <v>3</v>
      </c>
      <c r="C97" s="14" t="s">
        <v>288</v>
      </c>
      <c r="D97" s="14" t="s">
        <v>95</v>
      </c>
      <c r="E97" s="15" t="s">
        <v>4</v>
      </c>
      <c r="F97" s="15" t="s">
        <v>6</v>
      </c>
      <c r="G97" s="15" t="s">
        <v>34</v>
      </c>
      <c r="H97" s="15">
        <v>15</v>
      </c>
      <c r="I97" s="15">
        <v>15</v>
      </c>
      <c r="J97" s="15"/>
      <c r="K97" s="15"/>
      <c r="L97" s="15"/>
      <c r="M97" s="15"/>
      <c r="N97" s="15">
        <f t="shared" si="15"/>
        <v>30</v>
      </c>
      <c r="O97" s="16"/>
      <c r="P97" s="16"/>
      <c r="Q97" s="15"/>
      <c r="R97" s="15"/>
      <c r="S97" s="15">
        <f t="shared" ref="S97" si="17">H97</f>
        <v>15</v>
      </c>
      <c r="T97" s="15">
        <f t="shared" si="16"/>
        <v>15</v>
      </c>
      <c r="U97" s="15"/>
      <c r="V97" s="15"/>
      <c r="W97" s="15"/>
      <c r="X97" s="15"/>
      <c r="Y97" s="15"/>
      <c r="Z97" s="15"/>
      <c r="AA97" s="88" t="s">
        <v>10</v>
      </c>
      <c r="AB97" s="26">
        <v>3</v>
      </c>
      <c r="AC97" s="26">
        <v>1.5</v>
      </c>
      <c r="AD97" s="20"/>
      <c r="AE97" s="20"/>
      <c r="AF97" s="20"/>
      <c r="AG97" s="20"/>
      <c r="AH97" s="20"/>
      <c r="AI97" s="20"/>
      <c r="AJ97" s="20"/>
    </row>
    <row r="98" spans="1:36" s="12" customFormat="1" ht="12" x14ac:dyDescent="0.2">
      <c r="A98" s="20"/>
      <c r="B98" s="20"/>
      <c r="C98" s="19"/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85"/>
      <c r="AC98" s="85"/>
      <c r="AD98" s="20"/>
      <c r="AE98" s="20"/>
      <c r="AF98" s="20"/>
      <c r="AG98" s="20"/>
      <c r="AH98" s="20"/>
      <c r="AI98" s="20"/>
      <c r="AJ98" s="20"/>
    </row>
    <row r="99" spans="1:36" s="9" customFormat="1" x14ac:dyDescent="0.25">
      <c r="A99" s="20"/>
      <c r="B99" s="20"/>
      <c r="C99" s="17" t="s">
        <v>99</v>
      </c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85"/>
      <c r="AC99" s="85"/>
      <c r="AD99" s="20"/>
      <c r="AE99" s="20"/>
      <c r="AF99" s="20"/>
      <c r="AG99" s="20"/>
      <c r="AH99" s="20"/>
      <c r="AI99" s="20"/>
      <c r="AJ99" s="20"/>
    </row>
    <row r="100" spans="1:36" s="19" customFormat="1" x14ac:dyDescent="0.25">
      <c r="A100" s="15">
        <v>23</v>
      </c>
      <c r="B100" s="15">
        <v>3</v>
      </c>
      <c r="C100" s="14" t="s">
        <v>289</v>
      </c>
      <c r="D100" s="14" t="s">
        <v>97</v>
      </c>
      <c r="E100" s="15" t="s">
        <v>4</v>
      </c>
      <c r="F100" s="15" t="s">
        <v>6</v>
      </c>
      <c r="G100" s="15"/>
      <c r="H100" s="15">
        <v>30</v>
      </c>
      <c r="I100" s="15"/>
      <c r="J100" s="15"/>
      <c r="K100" s="15"/>
      <c r="L100" s="15"/>
      <c r="M100" s="15"/>
      <c r="N100" s="15">
        <f>SUM(H100:M100)</f>
        <v>30</v>
      </c>
      <c r="O100" s="16"/>
      <c r="P100" s="16"/>
      <c r="Q100" s="15"/>
      <c r="R100" s="15"/>
      <c r="S100" s="15">
        <f t="shared" ref="S100:S101" si="18">H100</f>
        <v>30</v>
      </c>
      <c r="T100" s="15"/>
      <c r="U100" s="15"/>
      <c r="V100" s="15"/>
      <c r="W100" s="15"/>
      <c r="X100" s="15"/>
      <c r="Y100" s="15"/>
      <c r="Z100" s="15"/>
      <c r="AA100" s="88" t="s">
        <v>10</v>
      </c>
      <c r="AB100" s="26">
        <v>2</v>
      </c>
      <c r="AC100" s="26">
        <v>1</v>
      </c>
      <c r="AD100" s="20"/>
      <c r="AE100" s="20"/>
      <c r="AF100" s="20"/>
      <c r="AG100" s="20"/>
      <c r="AH100" s="20"/>
      <c r="AI100" s="20"/>
      <c r="AJ100" s="20"/>
    </row>
    <row r="101" spans="1:36" s="19" customFormat="1" x14ac:dyDescent="0.25">
      <c r="A101" s="15">
        <v>23</v>
      </c>
      <c r="B101" s="15">
        <v>3</v>
      </c>
      <c r="C101" s="14" t="s">
        <v>290</v>
      </c>
      <c r="D101" s="14" t="s">
        <v>98</v>
      </c>
      <c r="E101" s="15" t="s">
        <v>4</v>
      </c>
      <c r="F101" s="15" t="s">
        <v>6</v>
      </c>
      <c r="G101" s="15"/>
      <c r="H101" s="15">
        <v>30</v>
      </c>
      <c r="I101" s="15"/>
      <c r="J101" s="15"/>
      <c r="K101" s="15"/>
      <c r="L101" s="15"/>
      <c r="M101" s="15"/>
      <c r="N101" s="15">
        <f>SUM(H101:M101)</f>
        <v>30</v>
      </c>
      <c r="O101" s="16"/>
      <c r="P101" s="16"/>
      <c r="Q101" s="15"/>
      <c r="R101" s="15"/>
      <c r="S101" s="15">
        <f t="shared" si="18"/>
        <v>30</v>
      </c>
      <c r="T101" s="15"/>
      <c r="U101" s="15"/>
      <c r="V101" s="15"/>
      <c r="W101" s="15"/>
      <c r="X101" s="15"/>
      <c r="Y101" s="15"/>
      <c r="Z101" s="15"/>
      <c r="AA101" s="88" t="s">
        <v>10</v>
      </c>
      <c r="AB101" s="26">
        <v>2</v>
      </c>
      <c r="AC101" s="26">
        <v>1</v>
      </c>
      <c r="AD101" s="20"/>
      <c r="AE101" s="20"/>
      <c r="AF101" s="20"/>
      <c r="AG101" s="20"/>
      <c r="AH101" s="20"/>
      <c r="AI101" s="20"/>
      <c r="AJ101" s="20"/>
    </row>
    <row r="102" spans="1:36" s="12" customFormat="1" ht="12" x14ac:dyDescent="0.2">
      <c r="A102" s="20"/>
      <c r="B102" s="20"/>
      <c r="C102" s="19"/>
      <c r="D102" s="19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85"/>
      <c r="AC102" s="85"/>
      <c r="AD102" s="20"/>
      <c r="AE102" s="20"/>
      <c r="AF102" s="20"/>
      <c r="AG102" s="20"/>
      <c r="AH102" s="20"/>
      <c r="AI102" s="20"/>
      <c r="AJ102" s="20"/>
    </row>
    <row r="103" spans="1:36" s="9" customFormat="1" x14ac:dyDescent="0.25">
      <c r="A103" s="20"/>
      <c r="B103" s="20"/>
      <c r="C103" s="17" t="s">
        <v>162</v>
      </c>
      <c r="D103" s="19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85"/>
      <c r="AC103" s="85"/>
      <c r="AD103" s="20"/>
      <c r="AE103" s="20"/>
      <c r="AF103" s="20"/>
      <c r="AG103" s="20"/>
      <c r="AH103" s="20"/>
      <c r="AI103" s="20"/>
      <c r="AJ103" s="20"/>
    </row>
    <row r="104" spans="1:36" s="19" customFormat="1" x14ac:dyDescent="0.25">
      <c r="A104" s="15">
        <v>31</v>
      </c>
      <c r="B104" s="15">
        <v>4</v>
      </c>
      <c r="C104" s="14" t="s">
        <v>291</v>
      </c>
      <c r="D104" s="14" t="s">
        <v>100</v>
      </c>
      <c r="E104" s="15" t="s">
        <v>4</v>
      </c>
      <c r="F104" s="15" t="s">
        <v>6</v>
      </c>
      <c r="G104" s="15"/>
      <c r="H104" s="15">
        <v>30</v>
      </c>
      <c r="I104" s="15"/>
      <c r="J104" s="15"/>
      <c r="K104" s="15"/>
      <c r="L104" s="15"/>
      <c r="M104" s="15"/>
      <c r="N104" s="15">
        <f>SUM(H104:M104)</f>
        <v>30</v>
      </c>
      <c r="O104" s="16"/>
      <c r="P104" s="16"/>
      <c r="Q104" s="15"/>
      <c r="R104" s="15"/>
      <c r="S104" s="15">
        <f t="shared" ref="S104:S106" si="19">H104</f>
        <v>30</v>
      </c>
      <c r="T104" s="15"/>
      <c r="U104" s="15"/>
      <c r="V104" s="15"/>
      <c r="W104" s="15"/>
      <c r="X104" s="15"/>
      <c r="Y104" s="15"/>
      <c r="Z104" s="15"/>
      <c r="AA104" s="88" t="s">
        <v>10</v>
      </c>
      <c r="AB104" s="26">
        <v>2</v>
      </c>
      <c r="AC104" s="26">
        <v>1</v>
      </c>
      <c r="AD104" s="20"/>
      <c r="AE104" s="20"/>
      <c r="AF104" s="20"/>
      <c r="AG104" s="20"/>
      <c r="AH104" s="20"/>
      <c r="AI104" s="20"/>
      <c r="AJ104" s="20"/>
    </row>
    <row r="105" spans="1:36" s="19" customFormat="1" x14ac:dyDescent="0.25">
      <c r="A105" s="15">
        <v>31</v>
      </c>
      <c r="B105" s="15">
        <v>4</v>
      </c>
      <c r="C105" s="11" t="s">
        <v>292</v>
      </c>
      <c r="D105" s="14" t="s">
        <v>101</v>
      </c>
      <c r="E105" s="15" t="s">
        <v>4</v>
      </c>
      <c r="F105" s="15" t="s">
        <v>6</v>
      </c>
      <c r="G105" s="15"/>
      <c r="H105" s="15">
        <v>30</v>
      </c>
      <c r="I105" s="15"/>
      <c r="J105" s="15"/>
      <c r="K105" s="15"/>
      <c r="L105" s="15"/>
      <c r="M105" s="15"/>
      <c r="N105" s="15">
        <f>SUM(H105:M105)</f>
        <v>30</v>
      </c>
      <c r="O105" s="16"/>
      <c r="P105" s="16"/>
      <c r="Q105" s="15"/>
      <c r="R105" s="15"/>
      <c r="S105" s="15">
        <f t="shared" si="19"/>
        <v>30</v>
      </c>
      <c r="T105" s="15"/>
      <c r="U105" s="15"/>
      <c r="V105" s="15"/>
      <c r="W105" s="15"/>
      <c r="X105" s="15"/>
      <c r="Y105" s="15"/>
      <c r="Z105" s="15"/>
      <c r="AA105" s="88" t="s">
        <v>10</v>
      </c>
      <c r="AB105" s="26">
        <v>2</v>
      </c>
      <c r="AC105" s="26">
        <v>1</v>
      </c>
      <c r="AD105" s="20"/>
      <c r="AE105" s="20"/>
      <c r="AF105" s="20"/>
      <c r="AG105" s="20"/>
      <c r="AH105" s="20"/>
      <c r="AI105" s="20"/>
      <c r="AJ105" s="20"/>
    </row>
    <row r="106" spans="1:36" s="19" customFormat="1" x14ac:dyDescent="0.25">
      <c r="A106" s="15">
        <v>31</v>
      </c>
      <c r="B106" s="15">
        <v>4</v>
      </c>
      <c r="C106" s="11" t="s">
        <v>293</v>
      </c>
      <c r="D106" s="14" t="s">
        <v>102</v>
      </c>
      <c r="E106" s="15" t="s">
        <v>4</v>
      </c>
      <c r="F106" s="15" t="s">
        <v>6</v>
      </c>
      <c r="G106" s="15"/>
      <c r="H106" s="15">
        <v>30</v>
      </c>
      <c r="I106" s="15"/>
      <c r="J106" s="15"/>
      <c r="K106" s="15"/>
      <c r="L106" s="15"/>
      <c r="M106" s="15"/>
      <c r="N106" s="15">
        <f>SUM(H106:M106)</f>
        <v>30</v>
      </c>
      <c r="O106" s="16"/>
      <c r="P106" s="16"/>
      <c r="Q106" s="15"/>
      <c r="R106" s="15"/>
      <c r="S106" s="15">
        <f t="shared" si="19"/>
        <v>30</v>
      </c>
      <c r="T106" s="15"/>
      <c r="U106" s="15"/>
      <c r="V106" s="15"/>
      <c r="W106" s="15"/>
      <c r="X106" s="15"/>
      <c r="Y106" s="15"/>
      <c r="Z106" s="15"/>
      <c r="AA106" s="88" t="s">
        <v>10</v>
      </c>
      <c r="AB106" s="26">
        <v>2</v>
      </c>
      <c r="AC106" s="26">
        <v>1</v>
      </c>
      <c r="AD106" s="20"/>
      <c r="AE106" s="20"/>
      <c r="AF106" s="20"/>
      <c r="AG106" s="20"/>
      <c r="AH106" s="20"/>
      <c r="AI106" s="20"/>
      <c r="AJ106" s="20"/>
    </row>
    <row r="107" spans="1:36" s="12" customFormat="1" ht="12" x14ac:dyDescent="0.2">
      <c r="A107" s="20"/>
      <c r="B107" s="20"/>
      <c r="C107" s="19"/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85"/>
      <c r="AC107" s="85"/>
      <c r="AD107" s="20"/>
      <c r="AE107" s="20"/>
      <c r="AF107" s="20"/>
      <c r="AG107" s="20"/>
      <c r="AH107" s="20"/>
      <c r="AI107" s="20"/>
      <c r="AJ107" s="20"/>
    </row>
    <row r="108" spans="1:36" s="9" customFormat="1" x14ac:dyDescent="0.25">
      <c r="A108" s="20"/>
      <c r="B108" s="20"/>
      <c r="C108" s="17" t="s">
        <v>106</v>
      </c>
      <c r="D108" s="19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85"/>
      <c r="AC108" s="85"/>
      <c r="AD108" s="20"/>
      <c r="AE108" s="20"/>
      <c r="AF108" s="20"/>
      <c r="AG108" s="20"/>
      <c r="AH108" s="20"/>
      <c r="AI108" s="20"/>
      <c r="AJ108" s="20"/>
    </row>
    <row r="109" spans="1:36" s="19" customFormat="1" x14ac:dyDescent="0.25">
      <c r="A109" s="15">
        <v>37</v>
      </c>
      <c r="B109" s="15">
        <v>5</v>
      </c>
      <c r="C109" s="14" t="s">
        <v>294</v>
      </c>
      <c r="D109" s="14" t="s">
        <v>103</v>
      </c>
      <c r="E109" s="15" t="s">
        <v>4</v>
      </c>
      <c r="F109" s="15" t="s">
        <v>6</v>
      </c>
      <c r="G109" s="15" t="s">
        <v>34</v>
      </c>
      <c r="H109" s="15">
        <v>15</v>
      </c>
      <c r="I109" s="15">
        <v>15</v>
      </c>
      <c r="J109" s="15">
        <v>15</v>
      </c>
      <c r="K109" s="15"/>
      <c r="L109" s="15"/>
      <c r="M109" s="15"/>
      <c r="N109" s="15">
        <f t="shared" ref="N109:N110" si="20">SUM(H109:M109)</f>
        <v>45</v>
      </c>
      <c r="O109" s="16"/>
      <c r="P109" s="16"/>
      <c r="Q109" s="16"/>
      <c r="R109" s="16"/>
      <c r="S109" s="16"/>
      <c r="T109" s="16"/>
      <c r="U109" s="16"/>
      <c r="V109" s="16"/>
      <c r="W109" s="15">
        <f>H109</f>
        <v>15</v>
      </c>
      <c r="X109" s="15">
        <f>SUM(I109:M109)</f>
        <v>30</v>
      </c>
      <c r="Y109" s="16"/>
      <c r="Z109" s="16"/>
      <c r="AA109" s="88" t="s">
        <v>9</v>
      </c>
      <c r="AB109" s="82">
        <v>4</v>
      </c>
      <c r="AC109" s="26">
        <v>2</v>
      </c>
      <c r="AD109" s="20"/>
      <c r="AE109" s="20"/>
      <c r="AF109" s="20"/>
      <c r="AG109" s="20"/>
      <c r="AH109" s="20"/>
      <c r="AI109" s="20"/>
      <c r="AJ109" s="20"/>
    </row>
    <row r="110" spans="1:36" s="19" customFormat="1" x14ac:dyDescent="0.25">
      <c r="A110" s="36">
        <v>37</v>
      </c>
      <c r="B110" s="36">
        <v>5</v>
      </c>
      <c r="C110" s="14" t="s">
        <v>295</v>
      </c>
      <c r="D110" s="14" t="s">
        <v>232</v>
      </c>
      <c r="E110" s="15" t="s">
        <v>4</v>
      </c>
      <c r="F110" s="15" t="s">
        <v>6</v>
      </c>
      <c r="G110" s="15" t="s">
        <v>34</v>
      </c>
      <c r="H110" s="15">
        <v>15</v>
      </c>
      <c r="I110" s="15">
        <v>15</v>
      </c>
      <c r="J110" s="15">
        <v>15</v>
      </c>
      <c r="K110" s="15"/>
      <c r="L110" s="15"/>
      <c r="M110" s="15"/>
      <c r="N110" s="15">
        <f t="shared" si="20"/>
        <v>45</v>
      </c>
      <c r="O110" s="16"/>
      <c r="P110" s="16"/>
      <c r="Q110" s="16"/>
      <c r="R110" s="16"/>
      <c r="S110" s="16"/>
      <c r="T110" s="16"/>
      <c r="U110" s="16"/>
      <c r="V110" s="16"/>
      <c r="W110" s="15">
        <f>H110</f>
        <v>15</v>
      </c>
      <c r="X110" s="15">
        <f>SUM(I110:M110)</f>
        <v>30</v>
      </c>
      <c r="Y110" s="16"/>
      <c r="Z110" s="16"/>
      <c r="AA110" s="83" t="s">
        <v>9</v>
      </c>
      <c r="AB110" s="107">
        <v>4</v>
      </c>
      <c r="AC110" s="26">
        <v>2</v>
      </c>
      <c r="AD110" s="20"/>
      <c r="AE110" s="20"/>
      <c r="AF110" s="20"/>
      <c r="AG110" s="20"/>
      <c r="AH110" s="20"/>
      <c r="AI110" s="20"/>
      <c r="AJ110" s="20"/>
    </row>
    <row r="111" spans="1:36" s="12" customFormat="1" ht="12" x14ac:dyDescent="0.2">
      <c r="A111" s="20"/>
      <c r="B111" s="20"/>
      <c r="C111" s="19"/>
      <c r="D111" s="19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85"/>
      <c r="AC111" s="85"/>
      <c r="AD111" s="20"/>
      <c r="AE111" s="20"/>
      <c r="AF111" s="20"/>
      <c r="AG111" s="20"/>
      <c r="AH111" s="20"/>
      <c r="AI111" s="20"/>
      <c r="AJ111" s="20"/>
    </row>
    <row r="112" spans="1:36" s="9" customFormat="1" x14ac:dyDescent="0.25">
      <c r="A112" s="20"/>
      <c r="B112" s="20"/>
      <c r="C112" s="17" t="s">
        <v>107</v>
      </c>
      <c r="D112" s="19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85"/>
      <c r="AC112" s="85"/>
      <c r="AD112" s="20"/>
      <c r="AE112" s="20"/>
      <c r="AF112" s="20"/>
      <c r="AG112" s="20"/>
      <c r="AH112" s="20"/>
      <c r="AI112" s="20"/>
      <c r="AJ112" s="20"/>
    </row>
    <row r="113" spans="1:36" s="19" customFormat="1" x14ac:dyDescent="0.25">
      <c r="A113" s="15">
        <v>38</v>
      </c>
      <c r="B113" s="15">
        <v>5</v>
      </c>
      <c r="C113" s="14" t="s">
        <v>296</v>
      </c>
      <c r="D113" s="14" t="s">
        <v>104</v>
      </c>
      <c r="E113" s="15" t="s">
        <v>4</v>
      </c>
      <c r="F113" s="15" t="s">
        <v>6</v>
      </c>
      <c r="G113" s="15" t="s">
        <v>34</v>
      </c>
      <c r="H113" s="15">
        <v>15</v>
      </c>
      <c r="I113" s="15"/>
      <c r="J113" s="15">
        <v>30</v>
      </c>
      <c r="K113" s="15"/>
      <c r="L113" s="15"/>
      <c r="M113" s="15"/>
      <c r="N113" s="15">
        <f t="shared" ref="N113:N114" si="21">SUM(H113:M113)</f>
        <v>45</v>
      </c>
      <c r="O113" s="16"/>
      <c r="P113" s="16"/>
      <c r="Q113" s="15"/>
      <c r="R113" s="15"/>
      <c r="S113" s="16"/>
      <c r="T113" s="16"/>
      <c r="U113" s="15"/>
      <c r="V113" s="15"/>
      <c r="W113" s="15">
        <f>H113</f>
        <v>15</v>
      </c>
      <c r="X113" s="15">
        <f>SUM(I113:M113)</f>
        <v>30</v>
      </c>
      <c r="Y113" s="15"/>
      <c r="Z113" s="15"/>
      <c r="AA113" s="88" t="s">
        <v>10</v>
      </c>
      <c r="AB113" s="82">
        <v>5</v>
      </c>
      <c r="AC113" s="26">
        <v>3</v>
      </c>
      <c r="AD113" s="20"/>
      <c r="AE113" s="20"/>
      <c r="AF113" s="20"/>
      <c r="AG113" s="20"/>
      <c r="AH113" s="20"/>
      <c r="AI113" s="20"/>
      <c r="AJ113" s="20"/>
    </row>
    <row r="114" spans="1:36" s="19" customFormat="1" x14ac:dyDescent="0.25">
      <c r="A114" s="15">
        <v>38</v>
      </c>
      <c r="B114" s="15">
        <v>5</v>
      </c>
      <c r="C114" s="11" t="s">
        <v>297</v>
      </c>
      <c r="D114" s="14" t="s">
        <v>105</v>
      </c>
      <c r="E114" s="15" t="s">
        <v>4</v>
      </c>
      <c r="F114" s="15" t="s">
        <v>6</v>
      </c>
      <c r="G114" s="15" t="s">
        <v>34</v>
      </c>
      <c r="H114" s="15">
        <v>15</v>
      </c>
      <c r="I114" s="15"/>
      <c r="J114" s="15">
        <v>30</v>
      </c>
      <c r="K114" s="15"/>
      <c r="L114" s="15"/>
      <c r="M114" s="15"/>
      <c r="N114" s="15">
        <f t="shared" si="21"/>
        <v>45</v>
      </c>
      <c r="O114" s="16"/>
      <c r="P114" s="16"/>
      <c r="Q114" s="15"/>
      <c r="R114" s="15"/>
      <c r="S114" s="16"/>
      <c r="T114" s="16"/>
      <c r="U114" s="15"/>
      <c r="V114" s="15"/>
      <c r="W114" s="15">
        <f>H114</f>
        <v>15</v>
      </c>
      <c r="X114" s="15">
        <f>SUM(I114:M114)</f>
        <v>30</v>
      </c>
      <c r="Y114" s="15"/>
      <c r="Z114" s="15"/>
      <c r="AA114" s="83" t="s">
        <v>10</v>
      </c>
      <c r="AB114" s="107">
        <v>5</v>
      </c>
      <c r="AC114" s="26">
        <v>3</v>
      </c>
      <c r="AD114" s="20"/>
      <c r="AE114" s="20"/>
      <c r="AF114" s="20"/>
      <c r="AG114" s="20"/>
      <c r="AH114" s="20"/>
      <c r="AI114" s="20"/>
      <c r="AJ114" s="20"/>
    </row>
    <row r="115" spans="1:36" s="12" customFormat="1" ht="12" x14ac:dyDescent="0.2">
      <c r="A115" s="20"/>
      <c r="B115" s="20"/>
      <c r="C115" s="19"/>
      <c r="D115" s="19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85"/>
      <c r="AC115" s="85"/>
      <c r="AD115" s="20"/>
      <c r="AE115" s="20"/>
      <c r="AF115" s="20"/>
      <c r="AG115" s="20"/>
      <c r="AH115" s="20"/>
      <c r="AI115" s="20"/>
      <c r="AJ115" s="20"/>
    </row>
    <row r="116" spans="1:36" s="9" customFormat="1" x14ac:dyDescent="0.25">
      <c r="A116" s="20"/>
      <c r="B116" s="20"/>
      <c r="C116" s="17" t="s">
        <v>108</v>
      </c>
      <c r="D116" s="19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85"/>
      <c r="AC116" s="85"/>
      <c r="AD116" s="20"/>
      <c r="AE116" s="20"/>
      <c r="AF116" s="20"/>
      <c r="AG116" s="20"/>
      <c r="AH116" s="20"/>
      <c r="AI116" s="20"/>
      <c r="AJ116" s="20"/>
    </row>
    <row r="117" spans="1:36" s="19" customFormat="1" x14ac:dyDescent="0.25">
      <c r="A117" s="15">
        <v>39</v>
      </c>
      <c r="B117" s="15">
        <v>5</v>
      </c>
      <c r="C117" s="14" t="s">
        <v>298</v>
      </c>
      <c r="D117" s="14" t="s">
        <v>109</v>
      </c>
      <c r="E117" s="15" t="s">
        <v>4</v>
      </c>
      <c r="F117" s="15" t="s">
        <v>6</v>
      </c>
      <c r="G117" s="15" t="s">
        <v>34</v>
      </c>
      <c r="H117" s="15">
        <v>15</v>
      </c>
      <c r="I117" s="15"/>
      <c r="J117" s="15">
        <v>30</v>
      </c>
      <c r="K117" s="15"/>
      <c r="L117" s="15"/>
      <c r="M117" s="15"/>
      <c r="N117" s="15">
        <f t="shared" ref="N117:N118" si="22">SUM(H117:M117)</f>
        <v>45</v>
      </c>
      <c r="O117" s="16"/>
      <c r="P117" s="16"/>
      <c r="Q117" s="15"/>
      <c r="R117" s="15"/>
      <c r="S117" s="16"/>
      <c r="T117" s="16"/>
      <c r="U117" s="15"/>
      <c r="V117" s="15"/>
      <c r="W117" s="15">
        <f>H117</f>
        <v>15</v>
      </c>
      <c r="X117" s="15">
        <f>SUM(I117:M117)</f>
        <v>30</v>
      </c>
      <c r="Y117" s="15"/>
      <c r="Z117" s="15"/>
      <c r="AA117" s="88" t="s">
        <v>10</v>
      </c>
      <c r="AB117" s="82">
        <v>4</v>
      </c>
      <c r="AC117" s="26">
        <v>2</v>
      </c>
      <c r="AD117" s="20"/>
      <c r="AE117" s="20"/>
      <c r="AF117" s="20"/>
      <c r="AG117" s="20"/>
      <c r="AH117" s="20"/>
      <c r="AI117" s="20"/>
      <c r="AJ117" s="20"/>
    </row>
    <row r="118" spans="1:36" s="19" customFormat="1" x14ac:dyDescent="0.25">
      <c r="A118" s="36">
        <v>39</v>
      </c>
      <c r="B118" s="15">
        <v>5</v>
      </c>
      <c r="C118" s="14" t="s">
        <v>299</v>
      </c>
      <c r="D118" s="14" t="s">
        <v>110</v>
      </c>
      <c r="E118" s="15" t="s">
        <v>4</v>
      </c>
      <c r="F118" s="15" t="s">
        <v>6</v>
      </c>
      <c r="G118" s="15" t="s">
        <v>34</v>
      </c>
      <c r="H118" s="15">
        <v>15</v>
      </c>
      <c r="I118" s="15"/>
      <c r="J118" s="15">
        <v>30</v>
      </c>
      <c r="K118" s="15"/>
      <c r="L118" s="15"/>
      <c r="M118" s="15"/>
      <c r="N118" s="15">
        <f t="shared" si="22"/>
        <v>45</v>
      </c>
      <c r="O118" s="16"/>
      <c r="P118" s="16"/>
      <c r="Q118" s="15"/>
      <c r="R118" s="15"/>
      <c r="S118" s="16"/>
      <c r="T118" s="16"/>
      <c r="U118" s="15"/>
      <c r="V118" s="15"/>
      <c r="W118" s="15">
        <f>H118</f>
        <v>15</v>
      </c>
      <c r="X118" s="15">
        <f>SUM(I118:M118)</f>
        <v>30</v>
      </c>
      <c r="Y118" s="15"/>
      <c r="Z118" s="15"/>
      <c r="AA118" s="83" t="s">
        <v>10</v>
      </c>
      <c r="AB118" s="107">
        <v>4</v>
      </c>
      <c r="AC118" s="26">
        <v>2</v>
      </c>
      <c r="AD118" s="20"/>
      <c r="AE118" s="20"/>
      <c r="AF118" s="20"/>
      <c r="AG118" s="20"/>
      <c r="AH118" s="20"/>
      <c r="AI118" s="20"/>
      <c r="AJ118" s="20"/>
    </row>
    <row r="119" spans="1:36" s="12" customFormat="1" ht="12" x14ac:dyDescent="0.2">
      <c r="A119" s="20"/>
      <c r="B119" s="20"/>
      <c r="C119" s="19"/>
      <c r="D119" s="19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85"/>
      <c r="AC119" s="85"/>
      <c r="AD119" s="20"/>
      <c r="AE119" s="20"/>
      <c r="AF119" s="20"/>
      <c r="AG119" s="20"/>
      <c r="AH119" s="20"/>
      <c r="AI119" s="20"/>
      <c r="AJ119" s="20"/>
    </row>
    <row r="120" spans="1:36" s="9" customFormat="1" x14ac:dyDescent="0.25">
      <c r="A120" s="20"/>
      <c r="B120" s="20"/>
      <c r="C120" s="17" t="s">
        <v>163</v>
      </c>
      <c r="D120" s="19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85"/>
      <c r="AC120" s="85"/>
      <c r="AD120" s="20"/>
      <c r="AE120" s="20"/>
      <c r="AF120" s="20"/>
      <c r="AG120" s="20"/>
      <c r="AH120" s="20"/>
      <c r="AI120" s="20"/>
      <c r="AJ120" s="20"/>
    </row>
    <row r="121" spans="1:36" s="19" customFormat="1" x14ac:dyDescent="0.25">
      <c r="A121" s="15">
        <v>40</v>
      </c>
      <c r="B121" s="15">
        <v>5</v>
      </c>
      <c r="C121" s="14" t="s">
        <v>300</v>
      </c>
      <c r="D121" s="14" t="s">
        <v>111</v>
      </c>
      <c r="E121" s="15" t="s">
        <v>4</v>
      </c>
      <c r="F121" s="15" t="s">
        <v>6</v>
      </c>
      <c r="G121" s="15"/>
      <c r="H121" s="15">
        <v>30</v>
      </c>
      <c r="I121" s="15"/>
      <c r="J121" s="15"/>
      <c r="K121" s="15"/>
      <c r="L121" s="15"/>
      <c r="M121" s="15"/>
      <c r="N121" s="15">
        <f>SUM(H121:M121)</f>
        <v>30</v>
      </c>
      <c r="O121" s="16"/>
      <c r="P121" s="16"/>
      <c r="Q121" s="15"/>
      <c r="R121" s="15"/>
      <c r="S121" s="15">
        <f t="shared" ref="S121:S122" si="23">H121</f>
        <v>30</v>
      </c>
      <c r="T121" s="15"/>
      <c r="U121" s="15"/>
      <c r="V121" s="15"/>
      <c r="W121" s="15"/>
      <c r="X121" s="15"/>
      <c r="Y121" s="15"/>
      <c r="Z121" s="15"/>
      <c r="AA121" s="88" t="s">
        <v>10</v>
      </c>
      <c r="AB121" s="26">
        <v>2</v>
      </c>
      <c r="AC121" s="26">
        <v>1</v>
      </c>
      <c r="AD121" s="20"/>
      <c r="AE121" s="20"/>
      <c r="AF121" s="20"/>
      <c r="AG121" s="20"/>
      <c r="AH121" s="20"/>
      <c r="AI121" s="20"/>
      <c r="AJ121" s="20"/>
    </row>
    <row r="122" spans="1:36" s="19" customFormat="1" x14ac:dyDescent="0.25">
      <c r="A122" s="15">
        <v>40</v>
      </c>
      <c r="B122" s="15">
        <v>5</v>
      </c>
      <c r="C122" s="14" t="s">
        <v>301</v>
      </c>
      <c r="D122" s="14" t="s">
        <v>112</v>
      </c>
      <c r="E122" s="15" t="s">
        <v>4</v>
      </c>
      <c r="F122" s="15" t="s">
        <v>6</v>
      </c>
      <c r="G122" s="15"/>
      <c r="H122" s="15">
        <v>30</v>
      </c>
      <c r="I122" s="15"/>
      <c r="J122" s="15"/>
      <c r="K122" s="15"/>
      <c r="L122" s="15"/>
      <c r="M122" s="15"/>
      <c r="N122" s="15">
        <f>SUM(H122:M122)</f>
        <v>30</v>
      </c>
      <c r="O122" s="16"/>
      <c r="P122" s="16"/>
      <c r="Q122" s="15"/>
      <c r="R122" s="15"/>
      <c r="S122" s="15">
        <f t="shared" si="23"/>
        <v>30</v>
      </c>
      <c r="T122" s="15"/>
      <c r="U122" s="15"/>
      <c r="V122" s="15"/>
      <c r="W122" s="15"/>
      <c r="X122" s="15"/>
      <c r="Y122" s="15"/>
      <c r="Z122" s="15"/>
      <c r="AA122" s="88" t="s">
        <v>10</v>
      </c>
      <c r="AB122" s="26">
        <v>2</v>
      </c>
      <c r="AC122" s="26">
        <v>1</v>
      </c>
      <c r="AD122" s="20"/>
      <c r="AE122" s="20"/>
      <c r="AF122" s="20"/>
      <c r="AG122" s="20"/>
      <c r="AH122" s="20"/>
      <c r="AI122" s="20"/>
      <c r="AJ122" s="20"/>
    </row>
    <row r="123" spans="1:36" s="12" customFormat="1" ht="12" x14ac:dyDescent="0.2">
      <c r="A123" s="20"/>
      <c r="B123" s="20"/>
      <c r="C123" s="19"/>
      <c r="D123" s="19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85"/>
      <c r="AC123" s="85"/>
      <c r="AD123" s="20"/>
      <c r="AE123" s="20"/>
      <c r="AF123" s="20"/>
      <c r="AG123" s="20"/>
      <c r="AH123" s="20"/>
      <c r="AI123" s="20"/>
      <c r="AJ123" s="20"/>
    </row>
    <row r="124" spans="1:36" s="9" customFormat="1" x14ac:dyDescent="0.25">
      <c r="A124" s="20"/>
      <c r="B124" s="20"/>
      <c r="C124" s="17" t="s">
        <v>113</v>
      </c>
      <c r="D124" s="19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85"/>
      <c r="AC124" s="85"/>
      <c r="AD124" s="20"/>
      <c r="AE124" s="20"/>
      <c r="AF124" s="20"/>
      <c r="AG124" s="20"/>
      <c r="AH124" s="20"/>
      <c r="AI124" s="20"/>
      <c r="AJ124" s="20"/>
    </row>
    <row r="125" spans="1:36" s="19" customFormat="1" x14ac:dyDescent="0.25">
      <c r="A125" s="15">
        <v>46</v>
      </c>
      <c r="B125" s="15">
        <v>6</v>
      </c>
      <c r="C125" s="14" t="s">
        <v>302</v>
      </c>
      <c r="D125" s="14" t="s">
        <v>114</v>
      </c>
      <c r="E125" s="15" t="s">
        <v>4</v>
      </c>
      <c r="F125" s="15" t="s">
        <v>6</v>
      </c>
      <c r="G125" s="15" t="s">
        <v>34</v>
      </c>
      <c r="H125" s="15">
        <v>15</v>
      </c>
      <c r="I125" s="15">
        <v>15</v>
      </c>
      <c r="J125" s="15"/>
      <c r="K125" s="15"/>
      <c r="L125" s="15"/>
      <c r="M125" s="15"/>
      <c r="N125" s="15">
        <f t="shared" ref="N125:N126" si="24">SUM(H125:M125)</f>
        <v>30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5">
        <f>H125</f>
        <v>15</v>
      </c>
      <c r="Z125" s="15">
        <f>SUM(I125:M125)</f>
        <v>15</v>
      </c>
      <c r="AA125" s="88" t="s">
        <v>9</v>
      </c>
      <c r="AB125" s="82">
        <v>3</v>
      </c>
      <c r="AC125" s="26">
        <v>1.5</v>
      </c>
      <c r="AD125" s="20"/>
      <c r="AE125" s="20"/>
      <c r="AF125" s="20"/>
      <c r="AG125" s="20"/>
      <c r="AH125" s="20"/>
      <c r="AI125" s="20"/>
      <c r="AJ125" s="20"/>
    </row>
    <row r="126" spans="1:36" s="19" customFormat="1" x14ac:dyDescent="0.25">
      <c r="A126" s="36">
        <v>46</v>
      </c>
      <c r="B126" s="15">
        <v>6</v>
      </c>
      <c r="C126" s="14" t="s">
        <v>303</v>
      </c>
      <c r="D126" s="14" t="s">
        <v>115</v>
      </c>
      <c r="E126" s="15" t="s">
        <v>4</v>
      </c>
      <c r="F126" s="15" t="s">
        <v>6</v>
      </c>
      <c r="G126" s="15" t="s">
        <v>34</v>
      </c>
      <c r="H126" s="15">
        <v>15</v>
      </c>
      <c r="I126" s="15">
        <v>15</v>
      </c>
      <c r="J126" s="15"/>
      <c r="K126" s="15"/>
      <c r="L126" s="15"/>
      <c r="M126" s="15"/>
      <c r="N126" s="15">
        <f t="shared" si="24"/>
        <v>30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5">
        <f>H126</f>
        <v>15</v>
      </c>
      <c r="Z126" s="15">
        <f>SUM(I126:M126)</f>
        <v>15</v>
      </c>
      <c r="AA126" s="83" t="s">
        <v>9</v>
      </c>
      <c r="AB126" s="107">
        <v>3</v>
      </c>
      <c r="AC126" s="26">
        <v>1.5</v>
      </c>
      <c r="AD126" s="20"/>
      <c r="AE126" s="20"/>
      <c r="AF126" s="20"/>
      <c r="AG126" s="20"/>
      <c r="AH126" s="20"/>
      <c r="AI126" s="20"/>
      <c r="AJ126" s="20"/>
    </row>
    <row r="127" spans="1:36" s="12" customFormat="1" ht="12" x14ac:dyDescent="0.2">
      <c r="A127" s="20"/>
      <c r="B127" s="20"/>
      <c r="C127" s="19"/>
      <c r="D127" s="19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85"/>
      <c r="AC127" s="85"/>
      <c r="AD127" s="20"/>
      <c r="AE127" s="20"/>
      <c r="AF127" s="20"/>
      <c r="AG127" s="20"/>
      <c r="AH127" s="20"/>
      <c r="AI127" s="20"/>
      <c r="AJ127" s="20"/>
    </row>
    <row r="128" spans="1:36" s="9" customFormat="1" x14ac:dyDescent="0.25">
      <c r="A128" s="20"/>
      <c r="B128" s="20"/>
      <c r="C128" s="17" t="s">
        <v>123</v>
      </c>
      <c r="D128" s="19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85"/>
      <c r="AC128" s="85"/>
      <c r="AD128" s="20"/>
      <c r="AE128" s="20"/>
      <c r="AF128" s="20"/>
      <c r="AG128" s="20"/>
      <c r="AH128" s="20"/>
      <c r="AI128" s="20"/>
      <c r="AJ128" s="20"/>
    </row>
    <row r="129" spans="1:36" s="19" customFormat="1" x14ac:dyDescent="0.25">
      <c r="A129" s="15">
        <v>47</v>
      </c>
      <c r="B129" s="15">
        <v>6</v>
      </c>
      <c r="C129" s="14" t="s">
        <v>304</v>
      </c>
      <c r="D129" s="14" t="s">
        <v>116</v>
      </c>
      <c r="E129" s="15" t="s">
        <v>17</v>
      </c>
      <c r="F129" s="15" t="s">
        <v>6</v>
      </c>
      <c r="G129" s="15"/>
      <c r="H129" s="15">
        <v>30</v>
      </c>
      <c r="I129" s="15"/>
      <c r="J129" s="15"/>
      <c r="K129" s="15"/>
      <c r="L129" s="15"/>
      <c r="M129" s="15"/>
      <c r="N129" s="15">
        <f t="shared" ref="N129:N130" si="25">SUM(H129:M129)</f>
        <v>30</v>
      </c>
      <c r="O129" s="16"/>
      <c r="P129" s="16"/>
      <c r="Q129" s="15"/>
      <c r="R129" s="15"/>
      <c r="S129" s="16"/>
      <c r="T129" s="16"/>
      <c r="U129" s="15"/>
      <c r="V129" s="15"/>
      <c r="W129" s="15"/>
      <c r="X129" s="15"/>
      <c r="Y129" s="15">
        <f>H129</f>
        <v>30</v>
      </c>
      <c r="Z129" s="15"/>
      <c r="AA129" s="88" t="s">
        <v>10</v>
      </c>
      <c r="AB129" s="82">
        <v>3</v>
      </c>
      <c r="AC129" s="26">
        <v>1.5</v>
      </c>
      <c r="AD129" s="20"/>
      <c r="AE129" s="20"/>
      <c r="AF129" s="20"/>
      <c r="AG129" s="20"/>
      <c r="AH129" s="20"/>
      <c r="AI129" s="20"/>
      <c r="AJ129" s="20"/>
    </row>
    <row r="130" spans="1:36" s="19" customFormat="1" x14ac:dyDescent="0.25">
      <c r="A130" s="36">
        <v>47</v>
      </c>
      <c r="B130" s="15">
        <v>6</v>
      </c>
      <c r="C130" s="14" t="s">
        <v>305</v>
      </c>
      <c r="D130" s="14" t="s">
        <v>117</v>
      </c>
      <c r="E130" s="15" t="s">
        <v>17</v>
      </c>
      <c r="F130" s="15" t="s">
        <v>6</v>
      </c>
      <c r="G130" s="15"/>
      <c r="H130" s="15">
        <v>30</v>
      </c>
      <c r="I130" s="15"/>
      <c r="J130" s="15"/>
      <c r="K130" s="15"/>
      <c r="L130" s="15"/>
      <c r="M130" s="15"/>
      <c r="N130" s="15">
        <f t="shared" si="25"/>
        <v>30</v>
      </c>
      <c r="O130" s="16"/>
      <c r="P130" s="16"/>
      <c r="Q130" s="15"/>
      <c r="R130" s="15"/>
      <c r="S130" s="16"/>
      <c r="T130" s="16"/>
      <c r="U130" s="15"/>
      <c r="V130" s="15"/>
      <c r="W130" s="15"/>
      <c r="X130" s="15"/>
      <c r="Y130" s="15">
        <f>H130</f>
        <v>30</v>
      </c>
      <c r="Z130" s="15"/>
      <c r="AA130" s="83" t="s">
        <v>10</v>
      </c>
      <c r="AB130" s="107">
        <v>3</v>
      </c>
      <c r="AC130" s="26">
        <v>1.5</v>
      </c>
      <c r="AD130" s="20"/>
      <c r="AE130" s="20"/>
      <c r="AF130" s="20"/>
      <c r="AG130" s="20"/>
      <c r="AH130" s="20"/>
      <c r="AI130" s="20"/>
      <c r="AJ130" s="20"/>
    </row>
    <row r="131" spans="1:36" s="19" customFormat="1" x14ac:dyDescent="0.25">
      <c r="A131" s="20"/>
      <c r="B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1"/>
      <c r="P131" s="21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84"/>
      <c r="AB131" s="85"/>
      <c r="AC131" s="85"/>
      <c r="AD131" s="20"/>
      <c r="AE131" s="20"/>
      <c r="AF131" s="20"/>
      <c r="AG131" s="20"/>
      <c r="AH131" s="20"/>
      <c r="AI131" s="20"/>
      <c r="AJ131" s="20"/>
    </row>
    <row r="132" spans="1:36" s="9" customFormat="1" x14ac:dyDescent="0.25">
      <c r="A132" s="20"/>
      <c r="B132" s="20"/>
      <c r="C132" s="17" t="s">
        <v>124</v>
      </c>
      <c r="D132" s="19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85"/>
      <c r="AC132" s="85"/>
      <c r="AD132" s="20"/>
      <c r="AE132" s="20"/>
      <c r="AF132" s="20"/>
      <c r="AG132" s="20"/>
      <c r="AH132" s="20"/>
      <c r="AI132" s="20"/>
      <c r="AJ132" s="20"/>
    </row>
    <row r="133" spans="1:36" s="19" customFormat="1" x14ac:dyDescent="0.25">
      <c r="A133" s="15">
        <v>48</v>
      </c>
      <c r="B133" s="15">
        <v>6</v>
      </c>
      <c r="C133" s="14" t="s">
        <v>306</v>
      </c>
      <c r="D133" s="14" t="s">
        <v>118</v>
      </c>
      <c r="E133" s="15" t="s">
        <v>17</v>
      </c>
      <c r="F133" s="15" t="s">
        <v>6</v>
      </c>
      <c r="G133" s="15"/>
      <c r="H133" s="15">
        <v>30</v>
      </c>
      <c r="I133" s="15"/>
      <c r="J133" s="15"/>
      <c r="K133" s="15"/>
      <c r="L133" s="15"/>
      <c r="M133" s="15"/>
      <c r="N133" s="15">
        <f t="shared" ref="N133:N134" si="26">SUM(H133:M133)</f>
        <v>30</v>
      </c>
      <c r="O133" s="16"/>
      <c r="P133" s="16"/>
      <c r="Q133" s="15"/>
      <c r="R133" s="15"/>
      <c r="S133" s="16"/>
      <c r="T133" s="16"/>
      <c r="U133" s="15"/>
      <c r="V133" s="15"/>
      <c r="W133" s="15"/>
      <c r="X133" s="15"/>
      <c r="Y133" s="15">
        <f>H133</f>
        <v>30</v>
      </c>
      <c r="Z133" s="15"/>
      <c r="AA133" s="88" t="s">
        <v>10</v>
      </c>
      <c r="AB133" s="82">
        <v>2</v>
      </c>
      <c r="AC133" s="26">
        <v>1.5</v>
      </c>
      <c r="AD133" s="20"/>
      <c r="AE133" s="20"/>
      <c r="AF133" s="20"/>
      <c r="AG133" s="20"/>
      <c r="AH133" s="20"/>
      <c r="AI133" s="20"/>
      <c r="AJ133" s="20"/>
    </row>
    <row r="134" spans="1:36" s="19" customFormat="1" x14ac:dyDescent="0.25">
      <c r="A134" s="15">
        <v>48</v>
      </c>
      <c r="B134" s="15">
        <v>6</v>
      </c>
      <c r="C134" s="14" t="s">
        <v>307</v>
      </c>
      <c r="D134" s="14" t="s">
        <v>119</v>
      </c>
      <c r="E134" s="15" t="s">
        <v>17</v>
      </c>
      <c r="F134" s="15" t="s">
        <v>6</v>
      </c>
      <c r="G134" s="15"/>
      <c r="H134" s="15">
        <v>30</v>
      </c>
      <c r="I134" s="15"/>
      <c r="J134" s="15"/>
      <c r="K134" s="15"/>
      <c r="L134" s="15"/>
      <c r="M134" s="15"/>
      <c r="N134" s="15">
        <f t="shared" si="26"/>
        <v>30</v>
      </c>
      <c r="O134" s="16"/>
      <c r="P134" s="16"/>
      <c r="Q134" s="15"/>
      <c r="R134" s="15"/>
      <c r="S134" s="16"/>
      <c r="T134" s="16"/>
      <c r="U134" s="15"/>
      <c r="V134" s="15"/>
      <c r="W134" s="15"/>
      <c r="X134" s="15"/>
      <c r="Y134" s="15">
        <f>H134</f>
        <v>30</v>
      </c>
      <c r="Z134" s="15"/>
      <c r="AA134" s="83" t="s">
        <v>10</v>
      </c>
      <c r="AB134" s="107">
        <v>2</v>
      </c>
      <c r="AC134" s="26">
        <v>1.5</v>
      </c>
      <c r="AD134" s="20"/>
      <c r="AE134" s="20"/>
      <c r="AF134" s="20"/>
      <c r="AG134" s="20"/>
      <c r="AH134" s="20"/>
      <c r="AI134" s="20"/>
      <c r="AJ134" s="20"/>
    </row>
    <row r="135" spans="1:36" s="19" customFormat="1" x14ac:dyDescent="0.25">
      <c r="A135" s="20"/>
      <c r="B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1"/>
      <c r="P135" s="21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84"/>
      <c r="AB135" s="85"/>
      <c r="AC135" s="85"/>
      <c r="AD135" s="20"/>
      <c r="AE135" s="20"/>
      <c r="AF135" s="20"/>
      <c r="AG135" s="20"/>
      <c r="AH135" s="20"/>
      <c r="AI135" s="20"/>
      <c r="AJ135" s="20"/>
    </row>
    <row r="136" spans="1:36" s="9" customFormat="1" x14ac:dyDescent="0.25">
      <c r="A136" s="20"/>
      <c r="B136" s="20"/>
      <c r="C136" s="17" t="s">
        <v>164</v>
      </c>
      <c r="D136" s="19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85"/>
      <c r="AC136" s="85"/>
      <c r="AD136" s="20"/>
      <c r="AE136" s="20"/>
      <c r="AF136" s="20"/>
      <c r="AG136" s="20"/>
      <c r="AH136" s="20"/>
      <c r="AI136" s="20"/>
      <c r="AJ136" s="20"/>
    </row>
    <row r="137" spans="1:36" s="19" customFormat="1" x14ac:dyDescent="0.25">
      <c r="A137" s="15">
        <v>49</v>
      </c>
      <c r="B137" s="15">
        <v>6</v>
      </c>
      <c r="C137" s="14" t="s">
        <v>308</v>
      </c>
      <c r="D137" s="14" t="s">
        <v>120</v>
      </c>
      <c r="E137" s="15" t="s">
        <v>4</v>
      </c>
      <c r="F137" s="15" t="s">
        <v>6</v>
      </c>
      <c r="G137" s="15"/>
      <c r="H137" s="15">
        <v>30</v>
      </c>
      <c r="I137" s="15"/>
      <c r="J137" s="15"/>
      <c r="K137" s="15"/>
      <c r="L137" s="15"/>
      <c r="M137" s="15"/>
      <c r="N137" s="15">
        <f>SUM(H137:M137)</f>
        <v>30</v>
      </c>
      <c r="O137" s="16"/>
      <c r="P137" s="16"/>
      <c r="Q137" s="15"/>
      <c r="R137" s="15"/>
      <c r="S137" s="15">
        <f t="shared" ref="S137:S139" si="27">H137</f>
        <v>30</v>
      </c>
      <c r="T137" s="15"/>
      <c r="U137" s="15"/>
      <c r="V137" s="15"/>
      <c r="W137" s="15"/>
      <c r="X137" s="15"/>
      <c r="Y137" s="15"/>
      <c r="Z137" s="15"/>
      <c r="AA137" s="88" t="s">
        <v>10</v>
      </c>
      <c r="AB137" s="26">
        <v>2</v>
      </c>
      <c r="AC137" s="26">
        <v>1</v>
      </c>
      <c r="AD137" s="20"/>
      <c r="AE137" s="20"/>
      <c r="AF137" s="20"/>
      <c r="AG137" s="20"/>
      <c r="AH137" s="20"/>
      <c r="AI137" s="20"/>
      <c r="AJ137" s="20"/>
    </row>
    <row r="138" spans="1:36" s="19" customFormat="1" x14ac:dyDescent="0.25">
      <c r="A138" s="15">
        <v>49</v>
      </c>
      <c r="B138" s="15">
        <v>6</v>
      </c>
      <c r="C138" s="14" t="s">
        <v>309</v>
      </c>
      <c r="D138" s="14" t="s">
        <v>121</v>
      </c>
      <c r="E138" s="15" t="s">
        <v>4</v>
      </c>
      <c r="F138" s="15" t="s">
        <v>6</v>
      </c>
      <c r="G138" s="15"/>
      <c r="H138" s="15">
        <v>30</v>
      </c>
      <c r="I138" s="15"/>
      <c r="J138" s="15"/>
      <c r="K138" s="15"/>
      <c r="L138" s="15"/>
      <c r="M138" s="15"/>
      <c r="N138" s="15">
        <f>SUM(H138:M138)</f>
        <v>30</v>
      </c>
      <c r="O138" s="16"/>
      <c r="P138" s="16"/>
      <c r="Q138" s="15"/>
      <c r="R138" s="15"/>
      <c r="S138" s="15">
        <f t="shared" si="27"/>
        <v>30</v>
      </c>
      <c r="T138" s="15"/>
      <c r="U138" s="15"/>
      <c r="V138" s="15"/>
      <c r="W138" s="15"/>
      <c r="X138" s="15"/>
      <c r="Y138" s="15"/>
      <c r="Z138" s="15"/>
      <c r="AA138" s="88" t="s">
        <v>10</v>
      </c>
      <c r="AB138" s="26">
        <v>2</v>
      </c>
      <c r="AC138" s="26">
        <v>1</v>
      </c>
      <c r="AD138" s="20"/>
      <c r="AE138" s="20"/>
      <c r="AF138" s="20"/>
      <c r="AG138" s="20"/>
      <c r="AH138" s="20"/>
      <c r="AI138" s="20"/>
      <c r="AJ138" s="20"/>
    </row>
    <row r="139" spans="1:36" s="19" customFormat="1" x14ac:dyDescent="0.25">
      <c r="A139" s="15">
        <v>49</v>
      </c>
      <c r="B139" s="15">
        <v>6</v>
      </c>
      <c r="C139" s="14" t="s">
        <v>310</v>
      </c>
      <c r="D139" s="14" t="s">
        <v>122</v>
      </c>
      <c r="E139" s="15" t="s">
        <v>4</v>
      </c>
      <c r="F139" s="15" t="s">
        <v>6</v>
      </c>
      <c r="G139" s="15"/>
      <c r="H139" s="15">
        <v>30</v>
      </c>
      <c r="I139" s="15"/>
      <c r="J139" s="15"/>
      <c r="K139" s="15"/>
      <c r="L139" s="15"/>
      <c r="M139" s="15"/>
      <c r="N139" s="15">
        <f>SUM(H139:M139)</f>
        <v>30</v>
      </c>
      <c r="O139" s="16"/>
      <c r="P139" s="16"/>
      <c r="Q139" s="15"/>
      <c r="R139" s="15"/>
      <c r="S139" s="15">
        <f t="shared" si="27"/>
        <v>30</v>
      </c>
      <c r="T139" s="15"/>
      <c r="U139" s="15"/>
      <c r="V139" s="15"/>
      <c r="W139" s="15"/>
      <c r="X139" s="15"/>
      <c r="Y139" s="15"/>
      <c r="Z139" s="15"/>
      <c r="AA139" s="88" t="s">
        <v>10</v>
      </c>
      <c r="AB139" s="26">
        <v>2</v>
      </c>
      <c r="AC139" s="26">
        <v>1</v>
      </c>
      <c r="AD139" s="20"/>
      <c r="AE139" s="20"/>
      <c r="AF139" s="20"/>
      <c r="AG139" s="20"/>
      <c r="AH139" s="20"/>
      <c r="AI139" s="20"/>
      <c r="AJ139" s="20"/>
    </row>
    <row r="140" spans="1:36" s="12" customFormat="1" ht="12" x14ac:dyDescent="0.2">
      <c r="A140" s="20"/>
      <c r="B140" s="20"/>
      <c r="C140" s="19"/>
      <c r="D140" s="19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85"/>
      <c r="AC140" s="85"/>
      <c r="AD140" s="20"/>
      <c r="AE140" s="20"/>
      <c r="AF140" s="20"/>
      <c r="AG140" s="20"/>
      <c r="AH140" s="20"/>
      <c r="AI140" s="20"/>
      <c r="AJ140" s="20"/>
    </row>
    <row r="141" spans="1:36" s="12" customFormat="1" ht="12" x14ac:dyDescent="0.2">
      <c r="A141" s="13"/>
      <c r="B141" s="13"/>
      <c r="E141" s="13"/>
      <c r="F141" s="13"/>
      <c r="G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08"/>
      <c r="AC141" s="108"/>
    </row>
    <row r="142" spans="1:36" x14ac:dyDescent="0.25">
      <c r="A142" s="2" t="s">
        <v>57</v>
      </c>
      <c r="D142" s="73" t="s">
        <v>56</v>
      </c>
      <c r="E142" s="4" t="s">
        <v>47</v>
      </c>
      <c r="F142" s="4"/>
      <c r="G142" s="7"/>
      <c r="H142" s="5"/>
      <c r="J142" s="3" t="s">
        <v>12</v>
      </c>
      <c r="K142" s="4"/>
      <c r="L142" s="23"/>
      <c r="M142" s="4"/>
      <c r="N142" s="8"/>
      <c r="O142" s="68" t="s">
        <v>48</v>
      </c>
      <c r="P142" s="5"/>
    </row>
    <row r="143" spans="1:36" ht="15.75" x14ac:dyDescent="0.25">
      <c r="D143" s="67"/>
      <c r="E143" s="66" t="s">
        <v>20</v>
      </c>
      <c r="F143" s="32" t="s">
        <v>0</v>
      </c>
      <c r="G143" s="31" t="s">
        <v>1</v>
      </c>
      <c r="H143" s="31" t="s">
        <v>27</v>
      </c>
      <c r="J143" s="25" t="s">
        <v>20</v>
      </c>
      <c r="K143" s="29" t="s">
        <v>21</v>
      </c>
      <c r="L143" s="30" t="s">
        <v>22</v>
      </c>
      <c r="M143" s="35" t="s">
        <v>31</v>
      </c>
      <c r="N143" s="35" t="s">
        <v>226</v>
      </c>
      <c r="O143" s="9" t="s">
        <v>13</v>
      </c>
      <c r="P143" s="69"/>
    </row>
    <row r="144" spans="1:36" x14ac:dyDescent="0.25">
      <c r="D144" s="74">
        <v>1</v>
      </c>
      <c r="E144" s="26">
        <f>SUM(F144:H144)</f>
        <v>360</v>
      </c>
      <c r="F144" s="26">
        <f>SUM(O18:O26)</f>
        <v>135</v>
      </c>
      <c r="G144" s="26">
        <f>SUM(P18:P26)</f>
        <v>225</v>
      </c>
      <c r="H144" s="27"/>
      <c r="J144" s="26">
        <f>SUM(AB18:AB24)</f>
        <v>30</v>
      </c>
      <c r="K144" s="82">
        <v>27</v>
      </c>
      <c r="L144" s="26">
        <v>3</v>
      </c>
      <c r="M144" s="26"/>
      <c r="N144" s="82">
        <v>27</v>
      </c>
      <c r="O144" s="26">
        <f>SUM(AC18:AC24)</f>
        <v>17.5</v>
      </c>
      <c r="P144" s="28"/>
    </row>
    <row r="145" spans="4:20" x14ac:dyDescent="0.25">
      <c r="D145" s="16">
        <v>2</v>
      </c>
      <c r="E145" s="26">
        <f t="shared" ref="E145:E149" si="28">SUM(F145:H145)</f>
        <v>360</v>
      </c>
      <c r="F145" s="26">
        <f>SUM(Q27:Q34)</f>
        <v>150</v>
      </c>
      <c r="G145" s="26">
        <f>SUM(R27:R34)</f>
        <v>210</v>
      </c>
      <c r="H145" s="6"/>
      <c r="J145" s="26">
        <f>SUM(AB27:AB34)</f>
        <v>30</v>
      </c>
      <c r="K145" s="82">
        <v>26</v>
      </c>
      <c r="L145" s="26">
        <v>4</v>
      </c>
      <c r="M145" s="26">
        <v>1</v>
      </c>
      <c r="N145" s="82">
        <v>25</v>
      </c>
      <c r="O145" s="26">
        <f>SUM(AC27:AC34)</f>
        <v>18</v>
      </c>
      <c r="P145" s="28"/>
    </row>
    <row r="146" spans="4:20" x14ac:dyDescent="0.25">
      <c r="D146" s="74">
        <v>3</v>
      </c>
      <c r="E146" s="26">
        <f t="shared" si="28"/>
        <v>375</v>
      </c>
      <c r="F146" s="26">
        <f>SUM(S35:S43)</f>
        <v>165</v>
      </c>
      <c r="G146" s="26">
        <f>SUM(T35:T43)</f>
        <v>210</v>
      </c>
      <c r="H146" s="6"/>
      <c r="J146" s="26">
        <f>SUM(AB35:AB43)</f>
        <v>30</v>
      </c>
      <c r="K146" s="82">
        <v>23</v>
      </c>
      <c r="L146" s="26">
        <v>7</v>
      </c>
      <c r="M146" s="26"/>
      <c r="N146" s="82">
        <v>26</v>
      </c>
      <c r="O146" s="26">
        <f>SUM(AC35:AC43)</f>
        <v>16</v>
      </c>
      <c r="P146" s="28"/>
    </row>
    <row r="147" spans="4:20" x14ac:dyDescent="0.25">
      <c r="D147" s="16">
        <v>4</v>
      </c>
      <c r="E147" s="26">
        <f>SUM(F147:H147)</f>
        <v>465</v>
      </c>
      <c r="F147" s="26">
        <f>SUM(U44:U52)</f>
        <v>210</v>
      </c>
      <c r="G147" s="26">
        <f>SUM(V44:V52)</f>
        <v>165</v>
      </c>
      <c r="H147" s="26">
        <v>90</v>
      </c>
      <c r="J147" s="26">
        <f>SUM(AB44:AB52)</f>
        <v>30</v>
      </c>
      <c r="K147" s="82">
        <v>21</v>
      </c>
      <c r="L147" s="26">
        <v>9</v>
      </c>
      <c r="M147" s="26"/>
      <c r="N147" s="82">
        <v>21</v>
      </c>
      <c r="O147" s="26">
        <f>SUM(AC44:AC52)</f>
        <v>17.5</v>
      </c>
      <c r="P147" s="28"/>
    </row>
    <row r="148" spans="4:20" x14ac:dyDescent="0.25">
      <c r="D148" s="74">
        <v>5</v>
      </c>
      <c r="E148" s="26">
        <f>SUM(F148:H148)</f>
        <v>345</v>
      </c>
      <c r="F148" s="26">
        <f>SUM(W53:W59)</f>
        <v>150</v>
      </c>
      <c r="G148" s="26">
        <f>SUM(X53:X59)</f>
        <v>195</v>
      </c>
      <c r="H148" s="6"/>
      <c r="J148" s="26">
        <f>SUM(AB53:AB59)</f>
        <v>30</v>
      </c>
      <c r="K148" s="82">
        <v>13</v>
      </c>
      <c r="L148" s="26">
        <v>17</v>
      </c>
      <c r="M148" s="26"/>
      <c r="N148" s="82">
        <v>26</v>
      </c>
      <c r="O148" s="26">
        <f>SUM(AC53:AC59)</f>
        <v>15.5</v>
      </c>
      <c r="P148" s="28"/>
    </row>
    <row r="149" spans="4:20" x14ac:dyDescent="0.25">
      <c r="D149" s="16">
        <v>6</v>
      </c>
      <c r="E149" s="26">
        <f t="shared" si="28"/>
        <v>375</v>
      </c>
      <c r="F149" s="26">
        <f>SUM(Y60:Y68)</f>
        <v>240</v>
      </c>
      <c r="G149" s="26">
        <f>SUM(Z60:Z68)</f>
        <v>135</v>
      </c>
      <c r="H149" s="6"/>
      <c r="J149" s="26">
        <f>SUM(AB60:AB68)</f>
        <v>30</v>
      </c>
      <c r="K149" s="82">
        <v>16</v>
      </c>
      <c r="L149" s="26">
        <v>14</v>
      </c>
      <c r="M149" s="26">
        <v>5</v>
      </c>
      <c r="N149" s="82">
        <v>19</v>
      </c>
      <c r="O149" s="26">
        <f>SUM(AC60:AC68)</f>
        <v>16.5</v>
      </c>
      <c r="P149" s="28"/>
    </row>
    <row r="150" spans="4:20" x14ac:dyDescent="0.25">
      <c r="D150" s="65" t="s">
        <v>19</v>
      </c>
      <c r="E150" s="26">
        <f>SUM(E144:E149)</f>
        <v>2280</v>
      </c>
      <c r="F150" s="26">
        <f>SUM(F144:F149)</f>
        <v>1050</v>
      </c>
      <c r="G150" s="26">
        <f>SUM(G144:G149)</f>
        <v>1140</v>
      </c>
      <c r="H150" s="26">
        <f>SUM(H144:H149)</f>
        <v>90</v>
      </c>
      <c r="J150" s="26">
        <f t="shared" ref="J150:O150" si="29">SUM(J144:J149)</f>
        <v>180</v>
      </c>
      <c r="K150" s="82">
        <f t="shared" si="29"/>
        <v>126</v>
      </c>
      <c r="L150" s="26">
        <f t="shared" si="29"/>
        <v>54</v>
      </c>
      <c r="M150" s="26">
        <f t="shared" si="29"/>
        <v>6</v>
      </c>
      <c r="N150" s="82">
        <f t="shared" si="29"/>
        <v>144</v>
      </c>
      <c r="O150" s="26">
        <f t="shared" si="29"/>
        <v>101</v>
      </c>
      <c r="P150" s="28"/>
    </row>
    <row r="151" spans="4:20" x14ac:dyDescent="0.25">
      <c r="O151"/>
      <c r="P151"/>
      <c r="Q151"/>
      <c r="R151"/>
      <c r="S151"/>
      <c r="T151"/>
    </row>
  </sheetData>
  <mergeCells count="2">
    <mergeCell ref="AB14:AB16"/>
    <mergeCell ref="AC14:AC16"/>
  </mergeCells>
  <pageMargins left="0.7" right="0.7" top="0.75" bottom="0.75" header="0.3" footer="0.3"/>
  <pageSetup paperSize="9" scale="52" fitToHeight="0" orientation="portrait" r:id="rId1"/>
  <ignoredErrors>
    <ignoredError sqref="J145:J146 J1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50"/>
  <sheetViews>
    <sheetView zoomScale="80" zoomScaleNormal="80" workbookViewId="0">
      <selection activeCell="AH32" sqref="AH32"/>
    </sheetView>
  </sheetViews>
  <sheetFormatPr defaultRowHeight="15" x14ac:dyDescent="0.25"/>
  <cols>
    <col min="1" max="2" width="4.7109375" style="1" customWidth="1"/>
    <col min="3" max="3" width="16.140625" customWidth="1"/>
    <col min="4" max="4" width="45" customWidth="1"/>
    <col min="5" max="5" width="3.7109375" style="1" customWidth="1"/>
    <col min="6" max="7" width="3.85546875" style="1" customWidth="1"/>
    <col min="8" max="8" width="4.28515625" customWidth="1"/>
    <col min="9" max="13" width="3.42578125" customWidth="1"/>
    <col min="14" max="14" width="6.140625" customWidth="1"/>
    <col min="15" max="26" width="3.5703125" style="1" customWidth="1"/>
    <col min="27" max="27" width="5.85546875" style="1" customWidth="1"/>
    <col min="28" max="29" width="3.5703125" customWidth="1"/>
  </cols>
  <sheetData>
    <row r="1" spans="1:29" ht="15.75" x14ac:dyDescent="0.25">
      <c r="A1" s="59"/>
      <c r="B1" s="60"/>
      <c r="C1" s="71" t="s">
        <v>39</v>
      </c>
      <c r="D1" s="72" t="s">
        <v>181</v>
      </c>
      <c r="E1" s="60"/>
      <c r="F1" s="60"/>
      <c r="G1" s="60"/>
      <c r="H1" s="61"/>
    </row>
    <row r="2" spans="1:29" ht="15.75" x14ac:dyDescent="0.25">
      <c r="A2" s="10"/>
      <c r="B2" s="7"/>
      <c r="C2" s="62" t="s">
        <v>40</v>
      </c>
      <c r="D2" s="72" t="s">
        <v>53</v>
      </c>
      <c r="E2" s="7"/>
      <c r="F2" s="7"/>
      <c r="G2" s="7"/>
      <c r="H2" s="4"/>
    </row>
    <row r="3" spans="1:29" ht="15.75" x14ac:dyDescent="0.25">
      <c r="A3" s="10"/>
      <c r="B3" s="7"/>
      <c r="C3" s="62" t="s">
        <v>38</v>
      </c>
      <c r="D3" s="72" t="s">
        <v>126</v>
      </c>
      <c r="E3" s="7"/>
      <c r="F3" s="7"/>
      <c r="G3" s="7"/>
      <c r="H3" s="4"/>
    </row>
    <row r="4" spans="1:29" ht="15.75" x14ac:dyDescent="0.25">
      <c r="A4" s="10"/>
      <c r="B4" s="7"/>
      <c r="C4" s="62" t="s">
        <v>37</v>
      </c>
      <c r="D4" s="72" t="s">
        <v>55</v>
      </c>
      <c r="E4" s="7"/>
      <c r="F4" s="7"/>
      <c r="G4" s="7"/>
      <c r="H4" s="4"/>
    </row>
    <row r="5" spans="1:29" ht="14.25" x14ac:dyDescent="0.45">
      <c r="A5" s="2" t="s">
        <v>35</v>
      </c>
    </row>
    <row r="6" spans="1:29" x14ac:dyDescent="0.25">
      <c r="A6" s="2" t="s">
        <v>30</v>
      </c>
      <c r="B6" s="2"/>
    </row>
    <row r="7" spans="1:29" x14ac:dyDescent="0.25">
      <c r="A7" s="2" t="s">
        <v>41</v>
      </c>
      <c r="B7" s="2"/>
    </row>
    <row r="8" spans="1:29" x14ac:dyDescent="0.25">
      <c r="A8" s="2" t="s">
        <v>29</v>
      </c>
      <c r="B8" s="2"/>
    </row>
    <row r="9" spans="1:29" x14ac:dyDescent="0.25">
      <c r="A9" t="s">
        <v>36</v>
      </c>
      <c r="B9"/>
    </row>
    <row r="10" spans="1:29" x14ac:dyDescent="0.25">
      <c r="A10" t="s">
        <v>42</v>
      </c>
      <c r="B10"/>
    </row>
    <row r="11" spans="1:29" x14ac:dyDescent="0.25">
      <c r="A11" s="2" t="s">
        <v>46</v>
      </c>
      <c r="B11"/>
    </row>
    <row r="12" spans="1:29" x14ac:dyDescent="0.25">
      <c r="A12" s="2" t="s">
        <v>43</v>
      </c>
      <c r="B12"/>
    </row>
    <row r="14" spans="1:29" x14ac:dyDescent="0.25">
      <c r="A14" s="42" t="s">
        <v>16</v>
      </c>
      <c r="B14" s="64" t="s">
        <v>50</v>
      </c>
      <c r="C14" s="43" t="s">
        <v>15</v>
      </c>
      <c r="D14" s="43" t="s">
        <v>14</v>
      </c>
      <c r="E14" s="44" t="s">
        <v>25</v>
      </c>
      <c r="F14" s="45"/>
      <c r="G14" s="45"/>
      <c r="H14" s="46" t="s">
        <v>125</v>
      </c>
      <c r="I14" s="47"/>
      <c r="J14" s="47"/>
      <c r="K14" s="47"/>
      <c r="L14" s="47"/>
      <c r="M14" s="47"/>
      <c r="N14" s="46" t="s">
        <v>7</v>
      </c>
      <c r="O14" s="48" t="s">
        <v>49</v>
      </c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64" t="s">
        <v>44</v>
      </c>
      <c r="AB14" s="115" t="s">
        <v>12</v>
      </c>
      <c r="AC14" s="117" t="s">
        <v>13</v>
      </c>
    </row>
    <row r="15" spans="1:29" x14ac:dyDescent="0.25">
      <c r="A15" s="50"/>
      <c r="B15" s="70" t="s">
        <v>51</v>
      </c>
      <c r="C15" s="51"/>
      <c r="D15" s="51"/>
      <c r="E15" s="52" t="s">
        <v>26</v>
      </c>
      <c r="F15" s="53"/>
      <c r="G15" s="53"/>
      <c r="H15" s="24"/>
      <c r="I15" s="54"/>
      <c r="J15" s="54"/>
      <c r="K15" s="54"/>
      <c r="L15" s="54"/>
      <c r="M15" s="54"/>
      <c r="N15" s="55" t="s">
        <v>8</v>
      </c>
      <c r="O15" s="53">
        <v>1</v>
      </c>
      <c r="P15" s="56"/>
      <c r="Q15" s="57">
        <v>2</v>
      </c>
      <c r="R15" s="56"/>
      <c r="S15" s="57">
        <v>3</v>
      </c>
      <c r="T15" s="56"/>
      <c r="U15" s="57">
        <v>4</v>
      </c>
      <c r="V15" s="56"/>
      <c r="W15" s="57">
        <v>5</v>
      </c>
      <c r="X15" s="56"/>
      <c r="Y15" s="57">
        <v>6</v>
      </c>
      <c r="Z15" s="56"/>
      <c r="AA15" s="50" t="s">
        <v>45</v>
      </c>
      <c r="AB15" s="116"/>
      <c r="AC15" s="118"/>
    </row>
    <row r="16" spans="1:29" x14ac:dyDescent="0.25">
      <c r="A16" s="58"/>
      <c r="B16" s="58"/>
      <c r="C16" s="55"/>
      <c r="D16" s="55"/>
      <c r="E16" s="42" t="s">
        <v>23</v>
      </c>
      <c r="F16" s="42" t="s">
        <v>24</v>
      </c>
      <c r="G16" s="93" t="s">
        <v>28</v>
      </c>
      <c r="H16" s="42" t="s">
        <v>0</v>
      </c>
      <c r="I16" s="42" t="s">
        <v>1</v>
      </c>
      <c r="J16" s="42" t="s">
        <v>2</v>
      </c>
      <c r="K16" s="42" t="s">
        <v>33</v>
      </c>
      <c r="L16" s="42" t="s">
        <v>18</v>
      </c>
      <c r="M16" s="42" t="s">
        <v>27</v>
      </c>
      <c r="N16" s="42"/>
      <c r="O16" s="42" t="s">
        <v>0</v>
      </c>
      <c r="P16" s="42" t="s">
        <v>1</v>
      </c>
      <c r="Q16" s="42" t="s">
        <v>0</v>
      </c>
      <c r="R16" s="42" t="s">
        <v>1</v>
      </c>
      <c r="S16" s="42" t="s">
        <v>0</v>
      </c>
      <c r="T16" s="42" t="s">
        <v>1</v>
      </c>
      <c r="U16" s="42" t="s">
        <v>0</v>
      </c>
      <c r="V16" s="42" t="s">
        <v>1</v>
      </c>
      <c r="W16" s="42" t="s">
        <v>0</v>
      </c>
      <c r="X16" s="42" t="s">
        <v>1</v>
      </c>
      <c r="Y16" s="42" t="s">
        <v>0</v>
      </c>
      <c r="Z16" s="42" t="s">
        <v>1</v>
      </c>
      <c r="AA16" s="58"/>
      <c r="AB16" s="116"/>
      <c r="AC16" s="118"/>
    </row>
    <row r="17" spans="1:29" ht="10.5" customHeight="1" x14ac:dyDescent="0.45">
      <c r="A17" s="33"/>
      <c r="B17" s="33"/>
      <c r="C17" s="33"/>
      <c r="D17" s="33"/>
      <c r="E17" s="34"/>
      <c r="F17" s="34"/>
      <c r="G17" s="34"/>
      <c r="H17" s="103"/>
      <c r="I17" s="103"/>
      <c r="J17" s="10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63"/>
      <c r="AB17" s="34"/>
      <c r="AC17" s="34"/>
    </row>
    <row r="18" spans="1:29" x14ac:dyDescent="0.25">
      <c r="A18" s="15">
        <v>1</v>
      </c>
      <c r="B18" s="15">
        <v>1</v>
      </c>
      <c r="C18" s="14" t="s">
        <v>406</v>
      </c>
      <c r="D18" s="14" t="s">
        <v>62</v>
      </c>
      <c r="E18" s="15" t="s">
        <v>3</v>
      </c>
      <c r="F18" s="15" t="s">
        <v>5</v>
      </c>
      <c r="G18" s="15" t="s">
        <v>34</v>
      </c>
      <c r="H18" s="36">
        <v>18</v>
      </c>
      <c r="I18" s="36">
        <v>18</v>
      </c>
      <c r="J18" s="36"/>
      <c r="K18" s="15"/>
      <c r="L18" s="15"/>
      <c r="M18" s="15"/>
      <c r="N18" s="15">
        <f>SUM(H18:M18)</f>
        <v>36</v>
      </c>
      <c r="O18" s="15">
        <f t="shared" ref="O18" si="0">H18</f>
        <v>18</v>
      </c>
      <c r="P18" s="15">
        <f>SUM(I18:M18)</f>
        <v>18</v>
      </c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 t="s">
        <v>10</v>
      </c>
      <c r="AB18" s="26">
        <v>5</v>
      </c>
      <c r="AC18" s="26">
        <v>2</v>
      </c>
    </row>
    <row r="19" spans="1:29" ht="14.25" x14ac:dyDescent="0.45">
      <c r="A19" s="15">
        <v>2</v>
      </c>
      <c r="B19" s="15">
        <v>1</v>
      </c>
      <c r="C19" s="14" t="s">
        <v>407</v>
      </c>
      <c r="D19" s="14" t="s">
        <v>60</v>
      </c>
      <c r="E19" s="15" t="s">
        <v>3</v>
      </c>
      <c r="F19" s="15" t="s">
        <v>5</v>
      </c>
      <c r="G19" s="15" t="s">
        <v>34</v>
      </c>
      <c r="H19" s="36">
        <v>18</v>
      </c>
      <c r="I19" s="36">
        <v>18</v>
      </c>
      <c r="J19" s="36"/>
      <c r="K19" s="15"/>
      <c r="L19" s="15"/>
      <c r="M19" s="15"/>
      <c r="N19" s="15">
        <f>SUM(H19:M19)</f>
        <v>36</v>
      </c>
      <c r="O19" s="15">
        <f>H19</f>
        <v>18</v>
      </c>
      <c r="P19" s="15">
        <f t="shared" ref="P19:P23" si="1">SUM(I19:M19)</f>
        <v>18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 t="s">
        <v>9</v>
      </c>
      <c r="AB19" s="26">
        <v>5</v>
      </c>
      <c r="AC19" s="26">
        <v>2</v>
      </c>
    </row>
    <row r="20" spans="1:29" ht="14.25" x14ac:dyDescent="0.45">
      <c r="A20" s="15">
        <v>3</v>
      </c>
      <c r="B20" s="15">
        <v>1</v>
      </c>
      <c r="C20" s="14" t="s">
        <v>408</v>
      </c>
      <c r="D20" s="14" t="s">
        <v>61</v>
      </c>
      <c r="E20" s="15" t="s">
        <v>3</v>
      </c>
      <c r="F20" s="15" t="s">
        <v>5</v>
      </c>
      <c r="G20" s="15" t="s">
        <v>34</v>
      </c>
      <c r="H20" s="36">
        <v>18</v>
      </c>
      <c r="I20" s="36">
        <v>18</v>
      </c>
      <c r="J20" s="36"/>
      <c r="K20" s="15"/>
      <c r="L20" s="15"/>
      <c r="M20" s="15"/>
      <c r="N20" s="15">
        <f>SUM(H20:M20)</f>
        <v>36</v>
      </c>
      <c r="O20" s="15">
        <f>H20</f>
        <v>18</v>
      </c>
      <c r="P20" s="15">
        <f t="shared" si="1"/>
        <v>18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 t="s">
        <v>9</v>
      </c>
      <c r="AB20" s="26">
        <v>5</v>
      </c>
      <c r="AC20" s="26">
        <v>2</v>
      </c>
    </row>
    <row r="21" spans="1:29" ht="14.25" x14ac:dyDescent="0.45">
      <c r="A21" s="15">
        <v>4</v>
      </c>
      <c r="B21" s="15">
        <v>1</v>
      </c>
      <c r="C21" s="14" t="s">
        <v>409</v>
      </c>
      <c r="D21" s="14" t="s">
        <v>59</v>
      </c>
      <c r="E21" s="15" t="s">
        <v>3</v>
      </c>
      <c r="F21" s="15" t="s">
        <v>5</v>
      </c>
      <c r="G21" s="15" t="s">
        <v>34</v>
      </c>
      <c r="H21" s="15">
        <v>18</v>
      </c>
      <c r="I21" s="15">
        <v>9</v>
      </c>
      <c r="J21" s="15"/>
      <c r="K21" s="15"/>
      <c r="L21" s="15"/>
      <c r="M21" s="15"/>
      <c r="N21" s="15">
        <f>SUM(H21:M21)</f>
        <v>27</v>
      </c>
      <c r="O21" s="15">
        <f>H21</f>
        <v>18</v>
      </c>
      <c r="P21" s="15">
        <f>SUM(I21:M21)</f>
        <v>9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 t="s">
        <v>9</v>
      </c>
      <c r="AB21" s="26">
        <v>5</v>
      </c>
      <c r="AC21" s="26">
        <v>2</v>
      </c>
    </row>
    <row r="22" spans="1:29" x14ac:dyDescent="0.25">
      <c r="A22" s="15">
        <v>5</v>
      </c>
      <c r="B22" s="15">
        <v>1</v>
      </c>
      <c r="C22" s="14" t="s">
        <v>410</v>
      </c>
      <c r="D22" s="14" t="s">
        <v>64</v>
      </c>
      <c r="E22" s="15" t="s">
        <v>3</v>
      </c>
      <c r="F22" s="15" t="s">
        <v>5</v>
      </c>
      <c r="G22" s="15" t="s">
        <v>34</v>
      </c>
      <c r="H22" s="36">
        <v>9</v>
      </c>
      <c r="I22" s="36"/>
      <c r="J22" s="36">
        <v>18</v>
      </c>
      <c r="K22" s="15"/>
      <c r="L22" s="15"/>
      <c r="M22" s="15"/>
      <c r="N22" s="15">
        <f>SUM(H22:M22)</f>
        <v>27</v>
      </c>
      <c r="O22" s="15">
        <f>H22</f>
        <v>9</v>
      </c>
      <c r="P22" s="15">
        <f>SUM(I22:M22)</f>
        <v>18</v>
      </c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83" t="s">
        <v>10</v>
      </c>
      <c r="AB22" s="78">
        <v>4</v>
      </c>
      <c r="AC22" s="26">
        <v>1.5</v>
      </c>
    </row>
    <row r="23" spans="1:29" ht="14.25" x14ac:dyDescent="0.45">
      <c r="A23" s="15">
        <v>6</v>
      </c>
      <c r="B23" s="15">
        <v>1</v>
      </c>
      <c r="C23" s="14" t="s">
        <v>411</v>
      </c>
      <c r="D23" s="14" t="s">
        <v>63</v>
      </c>
      <c r="E23" s="15" t="s">
        <v>3</v>
      </c>
      <c r="F23" s="15" t="s">
        <v>5</v>
      </c>
      <c r="G23" s="15" t="s">
        <v>34</v>
      </c>
      <c r="H23" s="36"/>
      <c r="I23" s="36"/>
      <c r="J23" s="36">
        <v>18</v>
      </c>
      <c r="K23" s="15"/>
      <c r="L23" s="15"/>
      <c r="M23" s="15"/>
      <c r="N23" s="15">
        <f t="shared" ref="N23:N35" si="2">SUM(H23:M23)</f>
        <v>18</v>
      </c>
      <c r="O23" s="15"/>
      <c r="P23" s="15">
        <f t="shared" si="1"/>
        <v>18</v>
      </c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83" t="s">
        <v>10</v>
      </c>
      <c r="AB23" s="26">
        <v>3</v>
      </c>
      <c r="AC23" s="26">
        <v>1</v>
      </c>
    </row>
    <row r="24" spans="1:29" x14ac:dyDescent="0.25">
      <c r="A24" s="15">
        <v>7</v>
      </c>
      <c r="B24" s="15">
        <v>1</v>
      </c>
      <c r="C24" s="14" t="s">
        <v>412</v>
      </c>
      <c r="D24" s="14" t="s">
        <v>71</v>
      </c>
      <c r="E24" s="15" t="s">
        <v>17</v>
      </c>
      <c r="F24" s="15" t="s">
        <v>5</v>
      </c>
      <c r="G24" s="15"/>
      <c r="H24" s="36">
        <v>9</v>
      </c>
      <c r="I24" s="36"/>
      <c r="J24" s="36"/>
      <c r="K24" s="15"/>
      <c r="L24" s="15"/>
      <c r="M24" s="15"/>
      <c r="N24" s="15">
        <f t="shared" si="2"/>
        <v>9</v>
      </c>
      <c r="O24" s="15">
        <f t="shared" ref="O24" si="3">H24</f>
        <v>9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83" t="s">
        <v>10</v>
      </c>
      <c r="AB24" s="82">
        <v>1</v>
      </c>
      <c r="AC24" s="26">
        <v>1</v>
      </c>
    </row>
    <row r="25" spans="1:29" x14ac:dyDescent="0.25">
      <c r="A25" s="15">
        <v>8</v>
      </c>
      <c r="B25" s="15">
        <v>1</v>
      </c>
      <c r="C25" s="14" t="s">
        <v>413</v>
      </c>
      <c r="D25" s="14" t="s">
        <v>65</v>
      </c>
      <c r="E25" s="15" t="s">
        <v>3</v>
      </c>
      <c r="F25" s="15" t="s">
        <v>6</v>
      </c>
      <c r="G25" s="15"/>
      <c r="H25" s="36"/>
      <c r="I25" s="36">
        <v>24</v>
      </c>
      <c r="J25" s="36"/>
      <c r="K25" s="15"/>
      <c r="L25" s="15"/>
      <c r="M25" s="15"/>
      <c r="N25" s="15">
        <f t="shared" si="2"/>
        <v>24</v>
      </c>
      <c r="O25" s="15"/>
      <c r="P25" s="15">
        <f t="shared" ref="P25" si="4">SUM(I25:M25)</f>
        <v>24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83" t="s">
        <v>10</v>
      </c>
      <c r="AB25" s="82">
        <v>2</v>
      </c>
      <c r="AC25" s="82">
        <v>1</v>
      </c>
    </row>
    <row r="26" spans="1:29" ht="14.25" x14ac:dyDescent="0.45">
      <c r="A26" s="15"/>
      <c r="B26" s="15">
        <v>1</v>
      </c>
      <c r="C26" s="14"/>
      <c r="D26" s="14" t="s">
        <v>73</v>
      </c>
      <c r="E26" s="15"/>
      <c r="F26" s="15" t="s">
        <v>5</v>
      </c>
      <c r="G26" s="15"/>
      <c r="H26" s="36"/>
      <c r="I26" s="36"/>
      <c r="J26" s="36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 t="s">
        <v>11</v>
      </c>
      <c r="AB26" s="82"/>
      <c r="AC26" s="26"/>
    </row>
    <row r="27" spans="1:29" ht="14.65" thickBot="1" x14ac:dyDescent="0.5">
      <c r="A27" s="37"/>
      <c r="B27" s="37">
        <v>1</v>
      </c>
      <c r="C27" s="38"/>
      <c r="D27" s="38" t="s">
        <v>74</v>
      </c>
      <c r="E27" s="37"/>
      <c r="F27" s="37" t="s">
        <v>5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 t="s">
        <v>11</v>
      </c>
      <c r="AB27" s="80"/>
      <c r="AC27" s="40"/>
    </row>
    <row r="28" spans="1:29" ht="14.25" x14ac:dyDescent="0.45">
      <c r="A28" s="36">
        <v>9</v>
      </c>
      <c r="B28" s="36">
        <v>2</v>
      </c>
      <c r="C28" s="11" t="s">
        <v>414</v>
      </c>
      <c r="D28" s="11" t="s">
        <v>66</v>
      </c>
      <c r="E28" s="36" t="s">
        <v>3</v>
      </c>
      <c r="F28" s="36" t="s">
        <v>5</v>
      </c>
      <c r="G28" s="36" t="s">
        <v>34</v>
      </c>
      <c r="H28" s="36">
        <v>18</v>
      </c>
      <c r="I28" s="36">
        <v>18</v>
      </c>
      <c r="J28" s="36"/>
      <c r="K28" s="36"/>
      <c r="L28" s="36"/>
      <c r="M28" s="36"/>
      <c r="N28" s="36">
        <f t="shared" si="2"/>
        <v>36</v>
      </c>
      <c r="O28" s="74"/>
      <c r="P28" s="74"/>
      <c r="Q28" s="36">
        <f t="shared" ref="Q28:Q34" si="5">H28</f>
        <v>18</v>
      </c>
      <c r="R28" s="36">
        <f>SUM(I28:M28)</f>
        <v>18</v>
      </c>
      <c r="S28" s="74"/>
      <c r="T28" s="74"/>
      <c r="U28" s="74"/>
      <c r="V28" s="74"/>
      <c r="W28" s="74"/>
      <c r="X28" s="74"/>
      <c r="Y28" s="74"/>
      <c r="Z28" s="74"/>
      <c r="AA28" s="41" t="s">
        <v>9</v>
      </c>
      <c r="AB28" s="41">
        <v>5</v>
      </c>
      <c r="AC28" s="41">
        <v>2</v>
      </c>
    </row>
    <row r="29" spans="1:29" x14ac:dyDescent="0.25">
      <c r="A29" s="15">
        <v>10</v>
      </c>
      <c r="B29" s="15">
        <v>2</v>
      </c>
      <c r="C29" s="11" t="s">
        <v>415</v>
      </c>
      <c r="D29" s="14" t="s">
        <v>69</v>
      </c>
      <c r="E29" s="15" t="s">
        <v>3</v>
      </c>
      <c r="F29" s="15" t="s">
        <v>5</v>
      </c>
      <c r="G29" s="15" t="s">
        <v>34</v>
      </c>
      <c r="H29" s="15">
        <v>18</v>
      </c>
      <c r="I29" s="15">
        <v>18</v>
      </c>
      <c r="J29" s="15"/>
      <c r="K29" s="15"/>
      <c r="L29" s="15"/>
      <c r="M29" s="15"/>
      <c r="N29" s="15">
        <f>SUM(H29:M29)</f>
        <v>36</v>
      </c>
      <c r="O29" s="16"/>
      <c r="P29" s="16"/>
      <c r="Q29" s="15">
        <f>H29</f>
        <v>18</v>
      </c>
      <c r="R29" s="15">
        <f>SUM(I29:M29)</f>
        <v>18</v>
      </c>
      <c r="S29" s="16"/>
      <c r="T29" s="16"/>
      <c r="U29" s="16"/>
      <c r="V29" s="16"/>
      <c r="W29" s="16"/>
      <c r="X29" s="16"/>
      <c r="Y29" s="16"/>
      <c r="Z29" s="16"/>
      <c r="AA29" s="26" t="s">
        <v>9</v>
      </c>
      <c r="AB29" s="26">
        <v>5</v>
      </c>
      <c r="AC29" s="26">
        <v>2</v>
      </c>
    </row>
    <row r="30" spans="1:29" ht="14.25" x14ac:dyDescent="0.45">
      <c r="A30" s="36">
        <v>11</v>
      </c>
      <c r="B30" s="15">
        <v>2</v>
      </c>
      <c r="C30" s="11" t="s">
        <v>416</v>
      </c>
      <c r="D30" s="14" t="s">
        <v>68</v>
      </c>
      <c r="E30" s="15" t="s">
        <v>3</v>
      </c>
      <c r="F30" s="15" t="s">
        <v>5</v>
      </c>
      <c r="G30" s="15" t="s">
        <v>34</v>
      </c>
      <c r="H30" s="15">
        <v>9</v>
      </c>
      <c r="I30" s="15"/>
      <c r="J30" s="15">
        <v>18</v>
      </c>
      <c r="K30" s="15"/>
      <c r="L30" s="15"/>
      <c r="M30" s="15"/>
      <c r="N30" s="15">
        <f>SUM(H30:M30)</f>
        <v>27</v>
      </c>
      <c r="O30" s="16"/>
      <c r="P30" s="16"/>
      <c r="Q30" s="15">
        <f>H30</f>
        <v>9</v>
      </c>
      <c r="R30" s="15">
        <f>SUM(I30:M30)</f>
        <v>18</v>
      </c>
      <c r="S30" s="16"/>
      <c r="T30" s="16"/>
      <c r="U30" s="16"/>
      <c r="V30" s="16"/>
      <c r="W30" s="16"/>
      <c r="X30" s="16"/>
      <c r="Y30" s="16"/>
      <c r="Z30" s="16"/>
      <c r="AA30" s="26" t="s">
        <v>9</v>
      </c>
      <c r="AB30" s="26">
        <v>4</v>
      </c>
      <c r="AC30" s="26">
        <v>1.5</v>
      </c>
    </row>
    <row r="31" spans="1:29" ht="14.25" x14ac:dyDescent="0.45">
      <c r="A31" s="15">
        <v>12</v>
      </c>
      <c r="B31" s="15">
        <v>2</v>
      </c>
      <c r="C31" s="11" t="s">
        <v>417</v>
      </c>
      <c r="D31" s="14" t="s">
        <v>67</v>
      </c>
      <c r="E31" s="15" t="s">
        <v>3</v>
      </c>
      <c r="F31" s="15" t="s">
        <v>5</v>
      </c>
      <c r="G31" s="15" t="s">
        <v>34</v>
      </c>
      <c r="H31" s="15">
        <v>18</v>
      </c>
      <c r="I31" s="15">
        <v>9</v>
      </c>
      <c r="J31" s="15"/>
      <c r="K31" s="15"/>
      <c r="L31" s="15"/>
      <c r="M31" s="15"/>
      <c r="N31" s="15">
        <f t="shared" si="2"/>
        <v>27</v>
      </c>
      <c r="O31" s="16"/>
      <c r="P31" s="16"/>
      <c r="Q31" s="15">
        <f t="shared" si="5"/>
        <v>18</v>
      </c>
      <c r="R31" s="15">
        <f t="shared" ref="R31:R32" si="6">SUM(I31:M31)</f>
        <v>9</v>
      </c>
      <c r="S31" s="16"/>
      <c r="T31" s="16"/>
      <c r="U31" s="16"/>
      <c r="V31" s="16"/>
      <c r="W31" s="16"/>
      <c r="X31" s="16"/>
      <c r="Y31" s="16"/>
      <c r="Z31" s="16"/>
      <c r="AA31" s="88" t="s">
        <v>10</v>
      </c>
      <c r="AB31" s="26">
        <v>4</v>
      </c>
      <c r="AC31" s="26">
        <v>1.5</v>
      </c>
    </row>
    <row r="32" spans="1:29" ht="14.25" x14ac:dyDescent="0.45">
      <c r="A32" s="36">
        <v>13</v>
      </c>
      <c r="B32" s="15">
        <v>2</v>
      </c>
      <c r="C32" s="11" t="s">
        <v>418</v>
      </c>
      <c r="D32" s="14" t="s">
        <v>70</v>
      </c>
      <c r="E32" s="15" t="s">
        <v>3</v>
      </c>
      <c r="F32" s="15" t="s">
        <v>5</v>
      </c>
      <c r="G32" s="15" t="s">
        <v>34</v>
      </c>
      <c r="H32" s="15">
        <v>9</v>
      </c>
      <c r="I32" s="15"/>
      <c r="J32" s="15">
        <v>18</v>
      </c>
      <c r="K32" s="15"/>
      <c r="L32" s="15"/>
      <c r="M32" s="15"/>
      <c r="N32" s="15">
        <f t="shared" si="2"/>
        <v>27</v>
      </c>
      <c r="O32" s="16"/>
      <c r="P32" s="16"/>
      <c r="Q32" s="15">
        <f t="shared" si="5"/>
        <v>9</v>
      </c>
      <c r="R32" s="15">
        <f t="shared" si="6"/>
        <v>18</v>
      </c>
      <c r="S32" s="15"/>
      <c r="T32" s="15"/>
      <c r="U32" s="15"/>
      <c r="V32" s="15"/>
      <c r="W32" s="15"/>
      <c r="X32" s="15"/>
      <c r="Y32" s="15"/>
      <c r="Z32" s="15"/>
      <c r="AA32" s="88" t="s">
        <v>10</v>
      </c>
      <c r="AB32" s="26">
        <v>4</v>
      </c>
      <c r="AC32" s="26">
        <v>1.5</v>
      </c>
    </row>
    <row r="33" spans="1:29" ht="14.25" x14ac:dyDescent="0.45">
      <c r="A33" s="15">
        <v>14</v>
      </c>
      <c r="B33" s="15">
        <v>2</v>
      </c>
      <c r="C33" s="11" t="s">
        <v>419</v>
      </c>
      <c r="D33" s="14" t="s">
        <v>72</v>
      </c>
      <c r="E33" s="15" t="s">
        <v>3</v>
      </c>
      <c r="F33" s="15" t="s">
        <v>5</v>
      </c>
      <c r="G33" s="15" t="s">
        <v>34</v>
      </c>
      <c r="H33" s="15">
        <v>9</v>
      </c>
      <c r="I33" s="15">
        <v>9</v>
      </c>
      <c r="J33" s="15"/>
      <c r="K33" s="15"/>
      <c r="L33" s="15"/>
      <c r="M33" s="15"/>
      <c r="N33" s="15">
        <f>SUM(H33:M33)</f>
        <v>18</v>
      </c>
      <c r="O33" s="16"/>
      <c r="P33" s="16"/>
      <c r="Q33" s="15">
        <f t="shared" si="5"/>
        <v>9</v>
      </c>
      <c r="R33" s="15">
        <f>SUM(I33:M33)</f>
        <v>9</v>
      </c>
      <c r="S33" s="15"/>
      <c r="T33" s="15"/>
      <c r="U33" s="15"/>
      <c r="V33" s="15"/>
      <c r="W33" s="15"/>
      <c r="X33" s="15"/>
      <c r="Y33" s="15"/>
      <c r="Z33" s="15"/>
      <c r="AA33" s="88" t="s">
        <v>10</v>
      </c>
      <c r="AB33" s="26">
        <v>3</v>
      </c>
      <c r="AC33" s="82">
        <v>1</v>
      </c>
    </row>
    <row r="34" spans="1:29" x14ac:dyDescent="0.25">
      <c r="A34" s="36">
        <v>15</v>
      </c>
      <c r="B34" s="15">
        <v>2</v>
      </c>
      <c r="C34" s="11" t="s">
        <v>420</v>
      </c>
      <c r="D34" s="14" t="s">
        <v>77</v>
      </c>
      <c r="E34" s="15" t="s">
        <v>3</v>
      </c>
      <c r="F34" s="15" t="s">
        <v>5</v>
      </c>
      <c r="G34" s="15" t="s">
        <v>34</v>
      </c>
      <c r="H34" s="15">
        <v>9</v>
      </c>
      <c r="I34" s="15"/>
      <c r="J34" s="15">
        <v>9</v>
      </c>
      <c r="K34" s="15"/>
      <c r="L34" s="15"/>
      <c r="M34" s="15"/>
      <c r="N34" s="15">
        <f>SUM(H34:M34)</f>
        <v>18</v>
      </c>
      <c r="O34" s="16"/>
      <c r="P34" s="16"/>
      <c r="Q34" s="15">
        <f t="shared" si="5"/>
        <v>9</v>
      </c>
      <c r="R34" s="15">
        <f>SUM(I34:M34)</f>
        <v>9</v>
      </c>
      <c r="U34" s="16"/>
      <c r="V34" s="16"/>
      <c r="W34" s="16"/>
      <c r="X34" s="16"/>
      <c r="Y34" s="16"/>
      <c r="Z34" s="16"/>
      <c r="AA34" s="83" t="s">
        <v>10</v>
      </c>
      <c r="AB34" s="77">
        <v>3</v>
      </c>
      <c r="AC34" s="26">
        <v>1</v>
      </c>
    </row>
    <row r="35" spans="1:29" ht="15.75" thickBot="1" x14ac:dyDescent="0.3">
      <c r="A35" s="37">
        <v>16</v>
      </c>
      <c r="B35" s="37">
        <v>2</v>
      </c>
      <c r="C35" s="38" t="s">
        <v>421</v>
      </c>
      <c r="D35" s="38" t="s">
        <v>65</v>
      </c>
      <c r="E35" s="37" t="s">
        <v>3</v>
      </c>
      <c r="F35" s="37" t="s">
        <v>6</v>
      </c>
      <c r="G35" s="37"/>
      <c r="H35" s="37"/>
      <c r="I35" s="37">
        <v>24</v>
      </c>
      <c r="J35" s="37"/>
      <c r="K35" s="37"/>
      <c r="L35" s="37"/>
      <c r="M35" s="37"/>
      <c r="N35" s="37">
        <f t="shared" si="2"/>
        <v>24</v>
      </c>
      <c r="O35" s="86"/>
      <c r="P35" s="86"/>
      <c r="Q35" s="37"/>
      <c r="R35" s="37">
        <f>SUM(I35:M35)</f>
        <v>24</v>
      </c>
      <c r="S35" s="37"/>
      <c r="T35" s="37"/>
      <c r="U35" s="37"/>
      <c r="V35" s="37"/>
      <c r="W35" s="37"/>
      <c r="X35" s="37"/>
      <c r="Y35" s="37"/>
      <c r="Z35" s="37"/>
      <c r="AA35" s="87" t="s">
        <v>10</v>
      </c>
      <c r="AB35" s="40">
        <v>2</v>
      </c>
      <c r="AC35" s="80">
        <v>1</v>
      </c>
    </row>
    <row r="36" spans="1:29" ht="14.25" x14ac:dyDescent="0.45">
      <c r="A36" s="36">
        <v>17</v>
      </c>
      <c r="B36" s="36">
        <v>3</v>
      </c>
      <c r="C36" s="11" t="s">
        <v>422</v>
      </c>
      <c r="D36" s="11" t="s">
        <v>75</v>
      </c>
      <c r="E36" s="36" t="s">
        <v>3</v>
      </c>
      <c r="F36" s="36" t="s">
        <v>5</v>
      </c>
      <c r="G36" s="36" t="s">
        <v>34</v>
      </c>
      <c r="H36" s="36">
        <v>18</v>
      </c>
      <c r="I36" s="36"/>
      <c r="J36" s="36">
        <v>18</v>
      </c>
      <c r="K36" s="36"/>
      <c r="L36" s="36"/>
      <c r="M36" s="36"/>
      <c r="N36" s="36">
        <f>SUM(H36:M36)</f>
        <v>36</v>
      </c>
      <c r="O36" s="74"/>
      <c r="P36" s="74"/>
      <c r="Q36" s="36"/>
      <c r="R36" s="36"/>
      <c r="S36" s="36">
        <f>H36</f>
        <v>18</v>
      </c>
      <c r="T36" s="36">
        <f>SUM(I36:M36)</f>
        <v>18</v>
      </c>
      <c r="U36" s="36"/>
      <c r="V36" s="36"/>
      <c r="W36" s="36"/>
      <c r="X36" s="36"/>
      <c r="Y36" s="36"/>
      <c r="Z36" s="36"/>
      <c r="AA36" s="81" t="s">
        <v>9</v>
      </c>
      <c r="AB36" s="81">
        <v>5</v>
      </c>
      <c r="AC36" s="41">
        <v>2</v>
      </c>
    </row>
    <row r="37" spans="1:29" ht="14.25" x14ac:dyDescent="0.45">
      <c r="A37" s="15">
        <v>18</v>
      </c>
      <c r="B37" s="15">
        <v>3</v>
      </c>
      <c r="C37" s="11" t="s">
        <v>423</v>
      </c>
      <c r="D37" s="14" t="s">
        <v>76</v>
      </c>
      <c r="E37" s="15" t="s">
        <v>3</v>
      </c>
      <c r="F37" s="15" t="s">
        <v>5</v>
      </c>
      <c r="G37" s="15" t="s">
        <v>34</v>
      </c>
      <c r="H37" s="15">
        <v>9</v>
      </c>
      <c r="I37" s="15"/>
      <c r="J37" s="15">
        <v>18</v>
      </c>
      <c r="K37" s="15"/>
      <c r="L37" s="15"/>
      <c r="M37" s="15"/>
      <c r="N37" s="15">
        <f>SUM(H37:M37)</f>
        <v>27</v>
      </c>
      <c r="O37" s="16"/>
      <c r="P37" s="16"/>
      <c r="Q37" s="15"/>
      <c r="R37" s="15"/>
      <c r="S37" s="15">
        <f t="shared" ref="S37:S42" si="7">H37</f>
        <v>9</v>
      </c>
      <c r="T37" s="15">
        <f>SUM(I37:M37)</f>
        <v>18</v>
      </c>
      <c r="U37" s="15"/>
      <c r="V37" s="15"/>
      <c r="W37" s="15"/>
      <c r="X37" s="15"/>
      <c r="Y37" s="15"/>
      <c r="Z37" s="15"/>
      <c r="AA37" s="26" t="s">
        <v>9</v>
      </c>
      <c r="AB37" s="77">
        <v>4</v>
      </c>
      <c r="AC37" s="82">
        <v>1.5</v>
      </c>
    </row>
    <row r="38" spans="1:29" ht="14.25" x14ac:dyDescent="0.45">
      <c r="A38" s="36">
        <v>19</v>
      </c>
      <c r="B38" s="15">
        <v>3</v>
      </c>
      <c r="C38" s="11" t="s">
        <v>424</v>
      </c>
      <c r="D38" s="14" t="s">
        <v>78</v>
      </c>
      <c r="E38" s="15" t="s">
        <v>3</v>
      </c>
      <c r="F38" s="15" t="s">
        <v>5</v>
      </c>
      <c r="G38" s="15" t="s">
        <v>34</v>
      </c>
      <c r="H38" s="15">
        <v>9</v>
      </c>
      <c r="I38" s="15"/>
      <c r="J38" s="15">
        <v>18</v>
      </c>
      <c r="K38" s="15"/>
      <c r="L38" s="15"/>
      <c r="M38" s="15"/>
      <c r="N38" s="15">
        <f t="shared" ref="N38:N41" si="8">SUM(H38:M38)</f>
        <v>27</v>
      </c>
      <c r="O38" s="16"/>
      <c r="P38" s="16"/>
      <c r="Q38" s="16"/>
      <c r="R38" s="16"/>
      <c r="S38" s="15">
        <f t="shared" si="7"/>
        <v>9</v>
      </c>
      <c r="T38" s="15">
        <f t="shared" ref="T38:T43" si="9">SUM(I38:M38)</f>
        <v>18</v>
      </c>
      <c r="U38" s="16"/>
      <c r="V38" s="16"/>
      <c r="W38" s="16"/>
      <c r="X38" s="16"/>
      <c r="Y38" s="16"/>
      <c r="Z38" s="16"/>
      <c r="AA38" s="83" t="s">
        <v>10</v>
      </c>
      <c r="AB38" s="77">
        <v>4</v>
      </c>
      <c r="AC38" s="26">
        <v>2</v>
      </c>
    </row>
    <row r="39" spans="1:29" ht="14.25" x14ac:dyDescent="0.45">
      <c r="A39" s="15">
        <v>20</v>
      </c>
      <c r="B39" s="15">
        <v>3</v>
      </c>
      <c r="C39" s="11" t="s">
        <v>425</v>
      </c>
      <c r="D39" s="14" t="s">
        <v>79</v>
      </c>
      <c r="E39" s="15" t="s">
        <v>3</v>
      </c>
      <c r="F39" s="15" t="s">
        <v>5</v>
      </c>
      <c r="G39" s="15" t="s">
        <v>34</v>
      </c>
      <c r="H39" s="15">
        <v>9</v>
      </c>
      <c r="I39" s="15">
        <v>18</v>
      </c>
      <c r="J39" s="15"/>
      <c r="K39" s="15"/>
      <c r="L39" s="15"/>
      <c r="M39" s="15"/>
      <c r="N39" s="15">
        <f t="shared" si="8"/>
        <v>27</v>
      </c>
      <c r="O39" s="16"/>
      <c r="P39" s="16"/>
      <c r="Q39" s="15"/>
      <c r="R39" s="15"/>
      <c r="S39" s="15">
        <f>H39</f>
        <v>9</v>
      </c>
      <c r="T39" s="15">
        <f t="shared" si="9"/>
        <v>18</v>
      </c>
      <c r="U39" s="15"/>
      <c r="V39" s="15"/>
      <c r="W39" s="15"/>
      <c r="X39" s="15"/>
      <c r="Y39" s="15"/>
      <c r="Z39" s="15"/>
      <c r="AA39" s="83" t="s">
        <v>10</v>
      </c>
      <c r="AB39" s="77">
        <v>4</v>
      </c>
      <c r="AC39" s="26">
        <v>2</v>
      </c>
    </row>
    <row r="40" spans="1:29" x14ac:dyDescent="0.25">
      <c r="A40" s="36">
        <v>21</v>
      </c>
      <c r="B40" s="15">
        <v>3</v>
      </c>
      <c r="C40" s="11" t="s">
        <v>426</v>
      </c>
      <c r="D40" s="14" t="s">
        <v>233</v>
      </c>
      <c r="E40" s="15" t="s">
        <v>4</v>
      </c>
      <c r="F40" s="15" t="s">
        <v>5</v>
      </c>
      <c r="G40" s="15" t="s">
        <v>34</v>
      </c>
      <c r="H40" s="15"/>
      <c r="I40" s="15"/>
      <c r="J40" s="15">
        <v>18</v>
      </c>
      <c r="K40" s="15"/>
      <c r="L40" s="15"/>
      <c r="M40" s="15"/>
      <c r="N40" s="15">
        <f>SUM(H40:M40)</f>
        <v>18</v>
      </c>
      <c r="O40" s="16"/>
      <c r="P40" s="16"/>
      <c r="Q40" s="15"/>
      <c r="R40" s="15"/>
      <c r="S40" s="15"/>
      <c r="T40" s="15">
        <f>SUM(I40:M40)</f>
        <v>18</v>
      </c>
      <c r="U40" s="15"/>
      <c r="V40" s="15"/>
      <c r="W40" s="15"/>
      <c r="X40" s="15"/>
      <c r="Y40" s="15"/>
      <c r="Z40" s="15"/>
      <c r="AA40" s="83" t="s">
        <v>10</v>
      </c>
      <c r="AB40" s="77">
        <v>3</v>
      </c>
      <c r="AC40" s="26">
        <v>1.5</v>
      </c>
    </row>
    <row r="41" spans="1:29" x14ac:dyDescent="0.25">
      <c r="A41" s="15">
        <v>22</v>
      </c>
      <c r="B41" s="15">
        <v>3</v>
      </c>
      <c r="C41" s="11" t="s">
        <v>427</v>
      </c>
      <c r="D41" s="18" t="s">
        <v>96</v>
      </c>
      <c r="E41" s="15" t="s">
        <v>4</v>
      </c>
      <c r="F41" s="15" t="s">
        <v>6</v>
      </c>
      <c r="G41" s="15" t="s">
        <v>34</v>
      </c>
      <c r="H41" s="15">
        <v>9</v>
      </c>
      <c r="I41" s="15">
        <v>9</v>
      </c>
      <c r="J41" s="15"/>
      <c r="K41" s="15"/>
      <c r="L41" s="15"/>
      <c r="M41" s="15"/>
      <c r="N41" s="15">
        <f t="shared" si="8"/>
        <v>18</v>
      </c>
      <c r="O41" s="16"/>
      <c r="P41" s="16"/>
      <c r="Q41" s="15"/>
      <c r="R41" s="15"/>
      <c r="S41" s="15">
        <f t="shared" si="7"/>
        <v>9</v>
      </c>
      <c r="T41" s="15">
        <f t="shared" si="9"/>
        <v>9</v>
      </c>
      <c r="U41" s="15"/>
      <c r="V41" s="15"/>
      <c r="W41" s="15"/>
      <c r="X41" s="15"/>
      <c r="Y41" s="15"/>
      <c r="Z41" s="15"/>
      <c r="AA41" s="83" t="s">
        <v>10</v>
      </c>
      <c r="AB41" s="77">
        <v>3</v>
      </c>
      <c r="AC41" s="26">
        <v>1</v>
      </c>
    </row>
    <row r="42" spans="1:29" x14ac:dyDescent="0.25">
      <c r="A42" s="36">
        <v>23</v>
      </c>
      <c r="B42" s="15">
        <v>3</v>
      </c>
      <c r="C42" s="11" t="s">
        <v>428</v>
      </c>
      <c r="D42" s="96" t="s">
        <v>175</v>
      </c>
      <c r="E42" s="15" t="s">
        <v>4</v>
      </c>
      <c r="F42" s="15" t="s">
        <v>6</v>
      </c>
      <c r="G42" s="15"/>
      <c r="H42" s="15">
        <v>36</v>
      </c>
      <c r="I42" s="15"/>
      <c r="J42" s="15"/>
      <c r="K42" s="15"/>
      <c r="L42" s="15"/>
      <c r="M42" s="15"/>
      <c r="N42" s="15">
        <f>SUM(H42:M42)</f>
        <v>36</v>
      </c>
      <c r="O42" s="16"/>
      <c r="P42" s="16"/>
      <c r="Q42" s="15"/>
      <c r="R42" s="15"/>
      <c r="S42" s="15">
        <f t="shared" si="7"/>
        <v>36</v>
      </c>
      <c r="T42" s="15"/>
      <c r="U42" s="15"/>
      <c r="V42" s="15"/>
      <c r="W42" s="15"/>
      <c r="X42" s="15"/>
      <c r="Y42" s="15"/>
      <c r="Z42" s="15"/>
      <c r="AA42" s="83" t="s">
        <v>10</v>
      </c>
      <c r="AB42" s="77">
        <v>4</v>
      </c>
      <c r="AC42" s="26">
        <v>2</v>
      </c>
    </row>
    <row r="43" spans="1:29" ht="15.75" thickBot="1" x14ac:dyDescent="0.3">
      <c r="A43" s="37">
        <v>24</v>
      </c>
      <c r="B43" s="37">
        <v>3</v>
      </c>
      <c r="C43" s="38" t="s">
        <v>429</v>
      </c>
      <c r="D43" s="38" t="s">
        <v>127</v>
      </c>
      <c r="E43" s="37" t="s">
        <v>3</v>
      </c>
      <c r="F43" s="37" t="s">
        <v>6</v>
      </c>
      <c r="G43" s="37"/>
      <c r="H43" s="37"/>
      <c r="I43" s="37">
        <v>24</v>
      </c>
      <c r="J43" s="37"/>
      <c r="K43" s="37"/>
      <c r="L43" s="37"/>
      <c r="M43" s="37"/>
      <c r="N43" s="37">
        <f>SUM(H43:M43)</f>
        <v>24</v>
      </c>
      <c r="O43" s="86"/>
      <c r="P43" s="86"/>
      <c r="Q43" s="37"/>
      <c r="R43" s="37"/>
      <c r="S43" s="37"/>
      <c r="T43" s="37">
        <f t="shared" si="9"/>
        <v>24</v>
      </c>
      <c r="U43" s="37"/>
      <c r="V43" s="37"/>
      <c r="W43" s="37"/>
      <c r="X43" s="37"/>
      <c r="Y43" s="37"/>
      <c r="Z43" s="37"/>
      <c r="AA43" s="87" t="s">
        <v>9</v>
      </c>
      <c r="AB43" s="40">
        <v>3</v>
      </c>
      <c r="AC43" s="40">
        <v>1</v>
      </c>
    </row>
    <row r="44" spans="1:29" x14ac:dyDescent="0.25">
      <c r="A44" s="15">
        <v>25</v>
      </c>
      <c r="B44" s="15">
        <v>4</v>
      </c>
      <c r="C44" s="11" t="s">
        <v>430</v>
      </c>
      <c r="D44" s="14" t="s">
        <v>81</v>
      </c>
      <c r="E44" s="15" t="s">
        <v>4</v>
      </c>
      <c r="F44" s="15" t="s">
        <v>5</v>
      </c>
      <c r="G44" s="15" t="s">
        <v>34</v>
      </c>
      <c r="H44" s="15">
        <v>18</v>
      </c>
      <c r="I44" s="15"/>
      <c r="J44" s="15">
        <v>18</v>
      </c>
      <c r="K44" s="15"/>
      <c r="L44" s="15"/>
      <c r="M44" s="15"/>
      <c r="N44" s="15">
        <f>SUM(H44:M44)</f>
        <v>36</v>
      </c>
      <c r="O44" s="16"/>
      <c r="P44" s="16"/>
      <c r="Q44" s="15"/>
      <c r="R44" s="15"/>
      <c r="S44" s="16"/>
      <c r="T44" s="16"/>
      <c r="U44" s="15">
        <f>H44</f>
        <v>18</v>
      </c>
      <c r="V44" s="15">
        <f>SUM(I44:M44)</f>
        <v>18</v>
      </c>
      <c r="W44" s="15"/>
      <c r="X44" s="15"/>
      <c r="Y44" s="15"/>
      <c r="Z44" s="15"/>
      <c r="AA44" s="83" t="s">
        <v>9</v>
      </c>
      <c r="AB44" s="83">
        <v>5</v>
      </c>
      <c r="AC44" s="26">
        <v>2</v>
      </c>
    </row>
    <row r="45" spans="1:29" x14ac:dyDescent="0.25">
      <c r="A45" s="36">
        <v>26</v>
      </c>
      <c r="B45" s="36">
        <v>4</v>
      </c>
      <c r="C45" s="11" t="s">
        <v>431</v>
      </c>
      <c r="D45" s="11" t="s">
        <v>80</v>
      </c>
      <c r="E45" s="36" t="s">
        <v>4</v>
      </c>
      <c r="F45" s="36" t="s">
        <v>5</v>
      </c>
      <c r="G45" s="36" t="s">
        <v>34</v>
      </c>
      <c r="H45" s="36">
        <v>18</v>
      </c>
      <c r="I45" s="36"/>
      <c r="J45" s="36">
        <v>18</v>
      </c>
      <c r="K45" s="36"/>
      <c r="L45" s="36"/>
      <c r="M45" s="36"/>
      <c r="N45" s="36">
        <f>SUM(H45:M45)</f>
        <v>36</v>
      </c>
      <c r="O45" s="74"/>
      <c r="P45" s="74"/>
      <c r="Q45" s="36"/>
      <c r="R45" s="36"/>
      <c r="S45" s="74"/>
      <c r="T45" s="74"/>
      <c r="U45" s="36">
        <f>H45</f>
        <v>18</v>
      </c>
      <c r="V45" s="36">
        <f>SUM(I45:M45)</f>
        <v>18</v>
      </c>
      <c r="W45" s="36"/>
      <c r="X45" s="36"/>
      <c r="Y45" s="36"/>
      <c r="Z45" s="36"/>
      <c r="AA45" s="83" t="s">
        <v>9</v>
      </c>
      <c r="AB45" s="83">
        <v>5</v>
      </c>
      <c r="AC45" s="41">
        <v>2</v>
      </c>
    </row>
    <row r="46" spans="1:29" x14ac:dyDescent="0.25">
      <c r="A46" s="36">
        <v>27</v>
      </c>
      <c r="B46" s="15">
        <v>4</v>
      </c>
      <c r="C46" s="11" t="s">
        <v>432</v>
      </c>
      <c r="D46" s="14" t="s">
        <v>82</v>
      </c>
      <c r="E46" s="15" t="s">
        <v>4</v>
      </c>
      <c r="F46" s="15" t="s">
        <v>5</v>
      </c>
      <c r="G46" s="15" t="s">
        <v>34</v>
      </c>
      <c r="H46" s="15">
        <v>9</v>
      </c>
      <c r="I46" s="15"/>
      <c r="J46" s="15">
        <v>18</v>
      </c>
      <c r="K46" s="15"/>
      <c r="L46" s="15"/>
      <c r="M46" s="15"/>
      <c r="N46" s="15">
        <f t="shared" ref="N46:N67" si="10">SUM(H46:M46)</f>
        <v>27</v>
      </c>
      <c r="O46" s="16"/>
      <c r="P46" s="16"/>
      <c r="Q46" s="16"/>
      <c r="R46" s="16"/>
      <c r="S46" s="16"/>
      <c r="T46" s="16"/>
      <c r="U46" s="15">
        <f>H46</f>
        <v>9</v>
      </c>
      <c r="V46" s="15">
        <f>SUM(I46:M46)</f>
        <v>18</v>
      </c>
      <c r="W46" s="16"/>
      <c r="X46" s="16"/>
      <c r="Y46" s="16"/>
      <c r="Z46" s="16"/>
      <c r="AA46" s="83" t="s">
        <v>10</v>
      </c>
      <c r="AB46" s="83">
        <v>4</v>
      </c>
      <c r="AC46" s="26">
        <v>1.5</v>
      </c>
    </row>
    <row r="47" spans="1:29" x14ac:dyDescent="0.25">
      <c r="A47" s="15">
        <v>28</v>
      </c>
      <c r="B47" s="36">
        <v>4</v>
      </c>
      <c r="C47" s="11" t="s">
        <v>433</v>
      </c>
      <c r="D47" s="14" t="s">
        <v>231</v>
      </c>
      <c r="E47" s="15" t="s">
        <v>4</v>
      </c>
      <c r="F47" s="15" t="s">
        <v>5</v>
      </c>
      <c r="G47" s="15" t="s">
        <v>34</v>
      </c>
      <c r="H47" s="15"/>
      <c r="I47" s="15"/>
      <c r="J47" s="15">
        <v>18</v>
      </c>
      <c r="K47" s="15"/>
      <c r="L47" s="15"/>
      <c r="M47" s="15"/>
      <c r="N47" s="15">
        <f t="shared" si="10"/>
        <v>18</v>
      </c>
      <c r="O47" s="16"/>
      <c r="P47" s="16"/>
      <c r="Q47" s="16"/>
      <c r="R47" s="16"/>
      <c r="S47" s="16"/>
      <c r="T47" s="16"/>
      <c r="U47" s="15"/>
      <c r="V47" s="15">
        <f>SUM(I47:M47)</f>
        <v>18</v>
      </c>
      <c r="W47" s="16"/>
      <c r="X47" s="16"/>
      <c r="Y47" s="16"/>
      <c r="Z47" s="16"/>
      <c r="AA47" s="83" t="s">
        <v>10</v>
      </c>
      <c r="AB47" s="83">
        <v>3</v>
      </c>
      <c r="AC47" s="26">
        <v>1</v>
      </c>
    </row>
    <row r="48" spans="1:29" x14ac:dyDescent="0.25">
      <c r="A48" s="36">
        <v>29</v>
      </c>
      <c r="B48" s="15">
        <v>4</v>
      </c>
      <c r="C48" s="11" t="s">
        <v>434</v>
      </c>
      <c r="D48" s="14" t="s">
        <v>83</v>
      </c>
      <c r="E48" s="15" t="s">
        <v>4</v>
      </c>
      <c r="F48" s="15" t="s">
        <v>5</v>
      </c>
      <c r="G48" s="15" t="s">
        <v>34</v>
      </c>
      <c r="H48" s="15">
        <v>9</v>
      </c>
      <c r="I48" s="15"/>
      <c r="J48" s="15">
        <v>9</v>
      </c>
      <c r="K48" s="15"/>
      <c r="L48" s="15"/>
      <c r="M48" s="15"/>
      <c r="N48" s="15">
        <f t="shared" si="10"/>
        <v>18</v>
      </c>
      <c r="O48" s="16"/>
      <c r="P48" s="16"/>
      <c r="Q48" s="15"/>
      <c r="R48" s="15"/>
      <c r="S48" s="16"/>
      <c r="T48" s="16"/>
      <c r="U48" s="15">
        <f>H48</f>
        <v>9</v>
      </c>
      <c r="V48" s="15">
        <f>SUM(I48:M48)</f>
        <v>9</v>
      </c>
      <c r="W48" s="15"/>
      <c r="X48" s="15"/>
      <c r="Y48" s="15"/>
      <c r="Z48" s="15"/>
      <c r="AA48" s="83" t="s">
        <v>10</v>
      </c>
      <c r="AB48" s="83">
        <v>2</v>
      </c>
      <c r="AC48" s="26">
        <v>1</v>
      </c>
    </row>
    <row r="49" spans="1:29" x14ac:dyDescent="0.25">
      <c r="A49" s="15">
        <v>30</v>
      </c>
      <c r="B49" s="15">
        <v>4</v>
      </c>
      <c r="C49" s="11" t="s">
        <v>435</v>
      </c>
      <c r="D49" s="14" t="s">
        <v>84</v>
      </c>
      <c r="E49" s="15" t="s">
        <v>3</v>
      </c>
      <c r="F49" s="15" t="s">
        <v>5</v>
      </c>
      <c r="G49" s="15" t="s">
        <v>34</v>
      </c>
      <c r="H49" s="15">
        <v>18</v>
      </c>
      <c r="I49" s="15"/>
      <c r="J49" s="15"/>
      <c r="K49" s="15"/>
      <c r="L49" s="15"/>
      <c r="M49" s="15"/>
      <c r="N49" s="15">
        <f t="shared" si="10"/>
        <v>18</v>
      </c>
      <c r="O49" s="16"/>
      <c r="P49" s="16"/>
      <c r="Q49" s="15"/>
      <c r="R49" s="15"/>
      <c r="S49" s="16"/>
      <c r="T49" s="16"/>
      <c r="U49" s="15">
        <f>H49</f>
        <v>18</v>
      </c>
      <c r="V49" s="15"/>
      <c r="W49" s="15"/>
      <c r="X49" s="15"/>
      <c r="Y49" s="15"/>
      <c r="Z49" s="15"/>
      <c r="AA49" s="83" t="s">
        <v>9</v>
      </c>
      <c r="AB49" s="83">
        <v>2</v>
      </c>
      <c r="AC49" s="26">
        <v>1</v>
      </c>
    </row>
    <row r="50" spans="1:29" x14ac:dyDescent="0.25">
      <c r="A50" s="36">
        <v>31</v>
      </c>
      <c r="B50" s="36">
        <v>4</v>
      </c>
      <c r="C50" s="11" t="s">
        <v>436</v>
      </c>
      <c r="D50" s="96" t="s">
        <v>176</v>
      </c>
      <c r="E50" s="15" t="s">
        <v>4</v>
      </c>
      <c r="F50" s="15" t="s">
        <v>6</v>
      </c>
      <c r="G50" s="15"/>
      <c r="H50" s="15">
        <v>54</v>
      </c>
      <c r="I50" s="15"/>
      <c r="J50" s="15"/>
      <c r="K50" s="15"/>
      <c r="L50" s="15"/>
      <c r="M50" s="15"/>
      <c r="N50" s="15">
        <f t="shared" si="10"/>
        <v>54</v>
      </c>
      <c r="O50" s="16"/>
      <c r="P50" s="16"/>
      <c r="Q50" s="15"/>
      <c r="R50" s="15"/>
      <c r="S50" s="16"/>
      <c r="T50" s="16"/>
      <c r="U50" s="15">
        <f>H50</f>
        <v>54</v>
      </c>
      <c r="V50" s="15"/>
      <c r="W50" s="15"/>
      <c r="X50" s="15"/>
      <c r="Y50" s="15"/>
      <c r="Z50" s="15"/>
      <c r="AA50" s="83" t="s">
        <v>10</v>
      </c>
      <c r="AB50" s="83">
        <v>6</v>
      </c>
      <c r="AC50" s="26">
        <v>3</v>
      </c>
    </row>
    <row r="51" spans="1:29" ht="15.75" thickBot="1" x14ac:dyDescent="0.3">
      <c r="A51" s="37">
        <v>32</v>
      </c>
      <c r="B51" s="37">
        <v>4</v>
      </c>
      <c r="C51" s="38" t="s">
        <v>437</v>
      </c>
      <c r="D51" s="38" t="s">
        <v>93</v>
      </c>
      <c r="E51" s="37" t="s">
        <v>4</v>
      </c>
      <c r="F51" s="37" t="s">
        <v>6</v>
      </c>
      <c r="G51" s="37"/>
      <c r="H51" s="37"/>
      <c r="I51" s="37"/>
      <c r="J51" s="37"/>
      <c r="K51" s="37"/>
      <c r="L51" s="37"/>
      <c r="M51" s="87">
        <v>90</v>
      </c>
      <c r="N51" s="37">
        <f t="shared" si="10"/>
        <v>90</v>
      </c>
      <c r="O51" s="86"/>
      <c r="P51" s="86"/>
      <c r="Q51" s="37"/>
      <c r="R51" s="37"/>
      <c r="S51" s="86"/>
      <c r="T51" s="86"/>
      <c r="U51" s="37"/>
      <c r="V51" s="37"/>
      <c r="W51" s="37"/>
      <c r="X51" s="37"/>
      <c r="Y51" s="37"/>
      <c r="Z51" s="37"/>
      <c r="AA51" s="87" t="s">
        <v>11</v>
      </c>
      <c r="AB51" s="87">
        <v>3</v>
      </c>
      <c r="AC51" s="40">
        <v>3</v>
      </c>
    </row>
    <row r="52" spans="1:29" x14ac:dyDescent="0.25">
      <c r="A52" s="15">
        <v>33</v>
      </c>
      <c r="B52" s="15">
        <v>5</v>
      </c>
      <c r="C52" s="11" t="s">
        <v>438</v>
      </c>
      <c r="D52" s="14" t="s">
        <v>86</v>
      </c>
      <c r="E52" s="15" t="s">
        <v>4</v>
      </c>
      <c r="F52" s="15" t="s">
        <v>5</v>
      </c>
      <c r="G52" s="15" t="s">
        <v>34</v>
      </c>
      <c r="H52" s="15">
        <v>9</v>
      </c>
      <c r="I52" s="15"/>
      <c r="J52" s="15">
        <v>27</v>
      </c>
      <c r="K52" s="15"/>
      <c r="L52" s="15"/>
      <c r="M52" s="15"/>
      <c r="N52" s="15">
        <f>SUM(H52:M52)</f>
        <v>36</v>
      </c>
      <c r="O52" s="16"/>
      <c r="P52" s="16"/>
      <c r="Q52" s="15"/>
      <c r="R52" s="15"/>
      <c r="S52" s="16"/>
      <c r="T52" s="16"/>
      <c r="U52" s="15"/>
      <c r="V52" s="15"/>
      <c r="W52" s="15">
        <f>H52</f>
        <v>9</v>
      </c>
      <c r="X52" s="15">
        <f>SUM(I52:M52)</f>
        <v>27</v>
      </c>
      <c r="Y52" s="15"/>
      <c r="Z52" s="15"/>
      <c r="AA52" s="83" t="s">
        <v>9</v>
      </c>
      <c r="AB52" s="83">
        <v>5</v>
      </c>
      <c r="AC52" s="26">
        <v>2</v>
      </c>
    </row>
    <row r="53" spans="1:29" x14ac:dyDescent="0.25">
      <c r="A53" s="36">
        <v>34</v>
      </c>
      <c r="B53" s="36">
        <v>5</v>
      </c>
      <c r="C53" s="11" t="s">
        <v>439</v>
      </c>
      <c r="D53" s="14" t="s">
        <v>85</v>
      </c>
      <c r="E53" s="36" t="s">
        <v>4</v>
      </c>
      <c r="F53" s="36" t="s">
        <v>5</v>
      </c>
      <c r="G53" s="36" t="s">
        <v>34</v>
      </c>
      <c r="H53" s="36">
        <v>9</v>
      </c>
      <c r="I53" s="36"/>
      <c r="J53" s="36">
        <v>18</v>
      </c>
      <c r="K53" s="36"/>
      <c r="L53" s="36"/>
      <c r="M53" s="36"/>
      <c r="N53" s="36">
        <f t="shared" si="10"/>
        <v>27</v>
      </c>
      <c r="O53" s="74"/>
      <c r="P53" s="74"/>
      <c r="Q53" s="36"/>
      <c r="R53" s="36"/>
      <c r="S53" s="74"/>
      <c r="T53" s="74"/>
      <c r="U53" s="36"/>
      <c r="V53" s="36"/>
      <c r="W53" s="36">
        <f t="shared" ref="W53:W58" si="11">H53</f>
        <v>9</v>
      </c>
      <c r="X53" s="36">
        <f t="shared" ref="X53:X57" si="12">SUM(I53:M53)</f>
        <v>18</v>
      </c>
      <c r="Y53" s="36"/>
      <c r="Z53" s="36"/>
      <c r="AA53" s="83" t="s">
        <v>9</v>
      </c>
      <c r="AB53" s="83">
        <v>4</v>
      </c>
      <c r="AC53" s="41">
        <v>1.5</v>
      </c>
    </row>
    <row r="54" spans="1:29" x14ac:dyDescent="0.25">
      <c r="A54" s="15">
        <v>35</v>
      </c>
      <c r="B54" s="15">
        <v>5</v>
      </c>
      <c r="C54" s="11" t="s">
        <v>440</v>
      </c>
      <c r="D54" s="14" t="s">
        <v>87</v>
      </c>
      <c r="E54" s="15" t="s">
        <v>4</v>
      </c>
      <c r="F54" s="15" t="s">
        <v>5</v>
      </c>
      <c r="G54" s="15" t="s">
        <v>34</v>
      </c>
      <c r="H54" s="15">
        <v>9</v>
      </c>
      <c r="I54" s="15"/>
      <c r="J54" s="15">
        <v>18</v>
      </c>
      <c r="K54" s="15"/>
      <c r="L54" s="15"/>
      <c r="M54" s="15"/>
      <c r="N54" s="15">
        <f t="shared" si="10"/>
        <v>27</v>
      </c>
      <c r="O54" s="16"/>
      <c r="P54" s="16"/>
      <c r="Q54" s="16"/>
      <c r="R54" s="16"/>
      <c r="S54" s="16"/>
      <c r="T54" s="16"/>
      <c r="U54" s="16"/>
      <c r="V54" s="16"/>
      <c r="W54" s="15">
        <f t="shared" si="11"/>
        <v>9</v>
      </c>
      <c r="X54" s="15">
        <f t="shared" si="12"/>
        <v>18</v>
      </c>
      <c r="Y54" s="16"/>
      <c r="Z54" s="16"/>
      <c r="AA54" s="83" t="s">
        <v>9</v>
      </c>
      <c r="AB54" s="83">
        <v>4</v>
      </c>
      <c r="AC54" s="26">
        <v>1.5</v>
      </c>
    </row>
    <row r="55" spans="1:29" x14ac:dyDescent="0.25">
      <c r="A55" s="15">
        <v>36</v>
      </c>
      <c r="B55" s="36">
        <v>5</v>
      </c>
      <c r="C55" s="11" t="s">
        <v>441</v>
      </c>
      <c r="D55" s="18" t="s">
        <v>106</v>
      </c>
      <c r="E55" s="15" t="s">
        <v>4</v>
      </c>
      <c r="F55" s="15" t="s">
        <v>6</v>
      </c>
      <c r="G55" s="15" t="s">
        <v>34</v>
      </c>
      <c r="H55" s="15">
        <v>18</v>
      </c>
      <c r="I55" s="15"/>
      <c r="J55" s="15">
        <v>9</v>
      </c>
      <c r="K55" s="15"/>
      <c r="L55" s="15"/>
      <c r="M55" s="15"/>
      <c r="N55" s="15">
        <f t="shared" si="10"/>
        <v>27</v>
      </c>
      <c r="O55" s="16"/>
      <c r="P55" s="16"/>
      <c r="Q55" s="16"/>
      <c r="R55" s="16"/>
      <c r="S55" s="16"/>
      <c r="T55" s="16"/>
      <c r="U55" s="16"/>
      <c r="V55" s="16"/>
      <c r="W55" s="15">
        <f t="shared" si="11"/>
        <v>18</v>
      </c>
      <c r="X55" s="15">
        <f t="shared" si="12"/>
        <v>9</v>
      </c>
      <c r="Y55" s="16"/>
      <c r="Z55" s="16"/>
      <c r="AA55" s="83" t="s">
        <v>9</v>
      </c>
      <c r="AB55" s="83">
        <v>4</v>
      </c>
      <c r="AC55" s="26">
        <v>1.5</v>
      </c>
    </row>
    <row r="56" spans="1:29" x14ac:dyDescent="0.25">
      <c r="A56" s="15">
        <v>37</v>
      </c>
      <c r="B56" s="15">
        <v>5</v>
      </c>
      <c r="C56" s="11" t="s">
        <v>442</v>
      </c>
      <c r="D56" s="18" t="s">
        <v>107</v>
      </c>
      <c r="E56" s="15" t="s">
        <v>4</v>
      </c>
      <c r="F56" s="15" t="s">
        <v>6</v>
      </c>
      <c r="G56" s="15" t="s">
        <v>34</v>
      </c>
      <c r="H56" s="15">
        <v>9</v>
      </c>
      <c r="I56" s="15"/>
      <c r="J56" s="15">
        <v>18</v>
      </c>
      <c r="K56" s="15"/>
      <c r="L56" s="15"/>
      <c r="M56" s="15"/>
      <c r="N56" s="15">
        <f t="shared" si="10"/>
        <v>27</v>
      </c>
      <c r="O56" s="16"/>
      <c r="P56" s="16"/>
      <c r="Q56" s="15"/>
      <c r="R56" s="15"/>
      <c r="S56" s="16"/>
      <c r="T56" s="16"/>
      <c r="U56" s="15"/>
      <c r="V56" s="15"/>
      <c r="W56" s="15">
        <f t="shared" si="11"/>
        <v>9</v>
      </c>
      <c r="X56" s="15">
        <f t="shared" si="12"/>
        <v>18</v>
      </c>
      <c r="Y56" s="15"/>
      <c r="Z56" s="15"/>
      <c r="AA56" s="83" t="s">
        <v>10</v>
      </c>
      <c r="AB56" s="83">
        <v>5</v>
      </c>
      <c r="AC56" s="26">
        <v>1.5</v>
      </c>
    </row>
    <row r="57" spans="1:29" x14ac:dyDescent="0.25">
      <c r="A57" s="15">
        <v>38</v>
      </c>
      <c r="B57" s="15">
        <v>5</v>
      </c>
      <c r="C57" s="11" t="s">
        <v>443</v>
      </c>
      <c r="D57" s="18" t="s">
        <v>108</v>
      </c>
      <c r="E57" s="15" t="s">
        <v>4</v>
      </c>
      <c r="F57" s="15" t="s">
        <v>6</v>
      </c>
      <c r="G57" s="15" t="s">
        <v>34</v>
      </c>
      <c r="H57" s="15">
        <v>9</v>
      </c>
      <c r="I57" s="15"/>
      <c r="J57" s="15">
        <v>18</v>
      </c>
      <c r="K57" s="15"/>
      <c r="L57" s="15"/>
      <c r="M57" s="15"/>
      <c r="N57" s="15">
        <f t="shared" si="10"/>
        <v>27</v>
      </c>
      <c r="O57" s="16"/>
      <c r="P57" s="16"/>
      <c r="Q57" s="15"/>
      <c r="R57" s="15"/>
      <c r="S57" s="16"/>
      <c r="T57" s="16"/>
      <c r="U57" s="15"/>
      <c r="V57" s="15"/>
      <c r="W57" s="15">
        <f t="shared" si="11"/>
        <v>9</v>
      </c>
      <c r="X57" s="15">
        <f t="shared" si="12"/>
        <v>18</v>
      </c>
      <c r="Y57" s="15"/>
      <c r="Z57" s="15"/>
      <c r="AA57" s="83" t="s">
        <v>10</v>
      </c>
      <c r="AB57" s="83">
        <v>4</v>
      </c>
      <c r="AC57" s="26">
        <v>1.5</v>
      </c>
    </row>
    <row r="58" spans="1:29" ht="15.75" thickBot="1" x14ac:dyDescent="0.3">
      <c r="A58" s="37">
        <v>39</v>
      </c>
      <c r="B58" s="37">
        <v>5</v>
      </c>
      <c r="C58" s="38" t="s">
        <v>444</v>
      </c>
      <c r="D58" s="97" t="s">
        <v>177</v>
      </c>
      <c r="E58" s="37" t="s">
        <v>4</v>
      </c>
      <c r="F58" s="37" t="s">
        <v>6</v>
      </c>
      <c r="G58" s="37"/>
      <c r="H58" s="37">
        <v>36</v>
      </c>
      <c r="I58" s="37"/>
      <c r="J58" s="37"/>
      <c r="K58" s="37"/>
      <c r="L58" s="37"/>
      <c r="M58" s="37"/>
      <c r="N58" s="37">
        <f t="shared" si="10"/>
        <v>36</v>
      </c>
      <c r="O58" s="86"/>
      <c r="P58" s="86"/>
      <c r="Q58" s="37"/>
      <c r="R58" s="37"/>
      <c r="S58" s="86"/>
      <c r="T58" s="86"/>
      <c r="U58" s="37"/>
      <c r="V58" s="37"/>
      <c r="W58" s="37">
        <f t="shared" si="11"/>
        <v>36</v>
      </c>
      <c r="X58" s="37"/>
      <c r="Y58" s="37"/>
      <c r="Z58" s="37"/>
      <c r="AA58" s="87" t="s">
        <v>10</v>
      </c>
      <c r="AB58" s="87">
        <v>4</v>
      </c>
      <c r="AC58" s="40">
        <v>2</v>
      </c>
    </row>
    <row r="59" spans="1:29" x14ac:dyDescent="0.25">
      <c r="A59" s="36">
        <v>40</v>
      </c>
      <c r="B59" s="36">
        <v>6</v>
      </c>
      <c r="C59" s="11" t="s">
        <v>445</v>
      </c>
      <c r="D59" s="11" t="s">
        <v>88</v>
      </c>
      <c r="E59" s="36" t="s">
        <v>4</v>
      </c>
      <c r="F59" s="36" t="s">
        <v>5</v>
      </c>
      <c r="G59" s="36" t="s">
        <v>34</v>
      </c>
      <c r="H59" s="36">
        <v>9</v>
      </c>
      <c r="I59" s="36"/>
      <c r="J59" s="36">
        <v>18</v>
      </c>
      <c r="K59" s="36"/>
      <c r="L59" s="36"/>
      <c r="M59" s="36"/>
      <c r="N59" s="36">
        <f t="shared" si="10"/>
        <v>27</v>
      </c>
      <c r="O59" s="74"/>
      <c r="P59" s="74"/>
      <c r="Q59" s="36"/>
      <c r="R59" s="36"/>
      <c r="S59" s="74"/>
      <c r="T59" s="74"/>
      <c r="U59" s="36"/>
      <c r="V59" s="36"/>
      <c r="W59" s="36"/>
      <c r="X59" s="36"/>
      <c r="Y59" s="36">
        <f t="shared" ref="Y59:Y67" si="13">H59</f>
        <v>9</v>
      </c>
      <c r="Z59" s="36">
        <f t="shared" ref="Z59:Z64" si="14">SUM(I59:M59)</f>
        <v>18</v>
      </c>
      <c r="AA59" s="83" t="s">
        <v>9</v>
      </c>
      <c r="AB59" s="83">
        <v>4</v>
      </c>
      <c r="AC59" s="41">
        <v>1.5</v>
      </c>
    </row>
    <row r="60" spans="1:29" x14ac:dyDescent="0.25">
      <c r="A60" s="15">
        <v>41</v>
      </c>
      <c r="B60" s="15">
        <v>6</v>
      </c>
      <c r="C60" s="11" t="s">
        <v>446</v>
      </c>
      <c r="D60" s="14" t="s">
        <v>91</v>
      </c>
      <c r="E60" s="15" t="s">
        <v>4</v>
      </c>
      <c r="F60" s="15" t="s">
        <v>5</v>
      </c>
      <c r="G60" s="15" t="s">
        <v>34</v>
      </c>
      <c r="H60" s="15">
        <v>9</v>
      </c>
      <c r="I60" s="15"/>
      <c r="J60" s="15">
        <v>18</v>
      </c>
      <c r="K60" s="15"/>
      <c r="L60" s="15"/>
      <c r="M60" s="15"/>
      <c r="N60" s="15">
        <f>SUM(H60:M60)</f>
        <v>27</v>
      </c>
      <c r="O60" s="16"/>
      <c r="P60" s="16"/>
      <c r="Q60" s="15"/>
      <c r="R60" s="15"/>
      <c r="S60" s="16"/>
      <c r="T60" s="16"/>
      <c r="U60" s="15"/>
      <c r="V60" s="15"/>
      <c r="W60" s="15"/>
      <c r="X60" s="15"/>
      <c r="Y60" s="15">
        <f>H60</f>
        <v>9</v>
      </c>
      <c r="Z60" s="15">
        <f>SUM(I60:M60)</f>
        <v>18</v>
      </c>
      <c r="AA60" s="83" t="s">
        <v>9</v>
      </c>
      <c r="AB60" s="83">
        <v>4</v>
      </c>
      <c r="AC60" s="26">
        <v>1</v>
      </c>
    </row>
    <row r="61" spans="1:29" x14ac:dyDescent="0.25">
      <c r="A61" s="36">
        <v>42</v>
      </c>
      <c r="B61" s="36">
        <v>6</v>
      </c>
      <c r="C61" s="11" t="s">
        <v>447</v>
      </c>
      <c r="D61" s="14" t="s">
        <v>90</v>
      </c>
      <c r="E61" s="15" t="s">
        <v>4</v>
      </c>
      <c r="F61" s="15" t="s">
        <v>5</v>
      </c>
      <c r="G61" s="36" t="s">
        <v>34</v>
      </c>
      <c r="H61" s="15">
        <v>9</v>
      </c>
      <c r="I61" s="15"/>
      <c r="J61" s="15">
        <v>18</v>
      </c>
      <c r="K61" s="36"/>
      <c r="L61" s="36"/>
      <c r="M61" s="36"/>
      <c r="N61" s="15">
        <f t="shared" si="10"/>
        <v>27</v>
      </c>
      <c r="O61" s="74"/>
      <c r="P61" s="74"/>
      <c r="Q61" s="36"/>
      <c r="R61" s="36"/>
      <c r="S61" s="16"/>
      <c r="T61" s="16"/>
      <c r="U61" s="36"/>
      <c r="V61" s="36"/>
      <c r="W61" s="36"/>
      <c r="X61" s="36"/>
      <c r="Y61" s="15">
        <f t="shared" si="13"/>
        <v>9</v>
      </c>
      <c r="Z61" s="15">
        <f t="shared" si="14"/>
        <v>18</v>
      </c>
      <c r="AA61" s="83" t="s">
        <v>10</v>
      </c>
      <c r="AB61" s="83">
        <v>3</v>
      </c>
      <c r="AC61" s="41">
        <v>1.5</v>
      </c>
    </row>
    <row r="62" spans="1:29" x14ac:dyDescent="0.25">
      <c r="A62" s="15">
        <v>43</v>
      </c>
      <c r="B62" s="15">
        <v>6</v>
      </c>
      <c r="C62" s="11" t="s">
        <v>448</v>
      </c>
      <c r="D62" s="14" t="s">
        <v>89</v>
      </c>
      <c r="E62" s="15" t="s">
        <v>4</v>
      </c>
      <c r="F62" s="15" t="s">
        <v>5</v>
      </c>
      <c r="G62" s="15" t="s">
        <v>34</v>
      </c>
      <c r="H62" s="15">
        <v>9</v>
      </c>
      <c r="I62" s="15"/>
      <c r="J62" s="15">
        <v>9</v>
      </c>
      <c r="K62" s="15"/>
      <c r="L62" s="15"/>
      <c r="M62" s="15"/>
      <c r="N62" s="15">
        <f>SUM(H62:M62)</f>
        <v>18</v>
      </c>
      <c r="O62" s="16"/>
      <c r="P62" s="16"/>
      <c r="Q62" s="15"/>
      <c r="R62" s="15"/>
      <c r="S62" s="16"/>
      <c r="T62" s="16"/>
      <c r="U62" s="15"/>
      <c r="V62" s="15"/>
      <c r="W62" s="15"/>
      <c r="X62" s="15"/>
      <c r="Y62" s="15">
        <f>H62</f>
        <v>9</v>
      </c>
      <c r="Z62" s="15">
        <f>SUM(I62:M62)</f>
        <v>9</v>
      </c>
      <c r="AA62" s="83" t="s">
        <v>10</v>
      </c>
      <c r="AB62" s="83">
        <v>3</v>
      </c>
      <c r="AC62" s="26">
        <v>1</v>
      </c>
    </row>
    <row r="63" spans="1:29" x14ac:dyDescent="0.25">
      <c r="A63" s="36">
        <v>44</v>
      </c>
      <c r="B63" s="15">
        <v>6</v>
      </c>
      <c r="C63" s="11" t="s">
        <v>449</v>
      </c>
      <c r="D63" s="14" t="s">
        <v>92</v>
      </c>
      <c r="E63" s="15" t="s">
        <v>3</v>
      </c>
      <c r="F63" s="15" t="s">
        <v>5</v>
      </c>
      <c r="G63" s="15" t="s">
        <v>34</v>
      </c>
      <c r="H63" s="15">
        <v>9</v>
      </c>
      <c r="I63" s="15">
        <v>9</v>
      </c>
      <c r="J63" s="15"/>
      <c r="K63" s="15"/>
      <c r="L63" s="15"/>
      <c r="M63" s="15"/>
      <c r="N63" s="15">
        <f>SUM(H63:M63)</f>
        <v>18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5">
        <f>H63</f>
        <v>9</v>
      </c>
      <c r="Z63" s="15">
        <f>SUM(I63:M63)</f>
        <v>9</v>
      </c>
      <c r="AA63" s="83" t="s">
        <v>10</v>
      </c>
      <c r="AB63" s="83">
        <v>2</v>
      </c>
      <c r="AC63" s="26">
        <v>1</v>
      </c>
    </row>
    <row r="64" spans="1:29" x14ac:dyDescent="0.25">
      <c r="A64" s="15">
        <v>45</v>
      </c>
      <c r="B64" s="15">
        <v>6</v>
      </c>
      <c r="C64" s="11" t="s">
        <v>450</v>
      </c>
      <c r="D64" s="96" t="s">
        <v>113</v>
      </c>
      <c r="E64" s="15" t="s">
        <v>4</v>
      </c>
      <c r="F64" s="15" t="s">
        <v>6</v>
      </c>
      <c r="G64" s="15" t="s">
        <v>34</v>
      </c>
      <c r="H64" s="15">
        <v>9</v>
      </c>
      <c r="I64" s="15">
        <v>9</v>
      </c>
      <c r="J64" s="15"/>
      <c r="K64" s="15"/>
      <c r="L64" s="15"/>
      <c r="M64" s="15"/>
      <c r="N64" s="15">
        <f t="shared" si="10"/>
        <v>18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5">
        <f t="shared" si="13"/>
        <v>9</v>
      </c>
      <c r="Z64" s="15">
        <f t="shared" si="14"/>
        <v>9</v>
      </c>
      <c r="AA64" s="83" t="s">
        <v>9</v>
      </c>
      <c r="AB64" s="83">
        <v>3</v>
      </c>
      <c r="AC64" s="26">
        <v>1</v>
      </c>
    </row>
    <row r="65" spans="1:29" x14ac:dyDescent="0.25">
      <c r="A65" s="36">
        <v>46</v>
      </c>
      <c r="B65" s="15">
        <v>6</v>
      </c>
      <c r="C65" s="11" t="s">
        <v>451</v>
      </c>
      <c r="D65" s="18" t="s">
        <v>123</v>
      </c>
      <c r="E65" s="15" t="s">
        <v>17</v>
      </c>
      <c r="F65" s="15" t="s">
        <v>6</v>
      </c>
      <c r="G65" s="15"/>
      <c r="H65" s="15">
        <v>18</v>
      </c>
      <c r="I65" s="15"/>
      <c r="J65" s="15"/>
      <c r="K65" s="15"/>
      <c r="L65" s="15"/>
      <c r="M65" s="15"/>
      <c r="N65" s="15">
        <f t="shared" si="10"/>
        <v>18</v>
      </c>
      <c r="O65" s="16"/>
      <c r="P65" s="16"/>
      <c r="Q65" s="15"/>
      <c r="R65" s="15"/>
      <c r="S65" s="16"/>
      <c r="T65" s="16"/>
      <c r="U65" s="15"/>
      <c r="V65" s="15"/>
      <c r="W65" s="15"/>
      <c r="X65" s="15"/>
      <c r="Y65" s="15">
        <f t="shared" si="13"/>
        <v>18</v>
      </c>
      <c r="Z65" s="15"/>
      <c r="AA65" s="83" t="s">
        <v>10</v>
      </c>
      <c r="AB65" s="83">
        <v>3</v>
      </c>
      <c r="AC65" s="26">
        <v>1</v>
      </c>
    </row>
    <row r="66" spans="1:29" x14ac:dyDescent="0.25">
      <c r="A66" s="15">
        <v>47</v>
      </c>
      <c r="B66" s="15">
        <v>6</v>
      </c>
      <c r="C66" s="11" t="s">
        <v>452</v>
      </c>
      <c r="D66" s="18" t="s">
        <v>124</v>
      </c>
      <c r="E66" s="15" t="s">
        <v>17</v>
      </c>
      <c r="F66" s="15" t="s">
        <v>6</v>
      </c>
      <c r="G66" s="15"/>
      <c r="H66" s="15">
        <v>18</v>
      </c>
      <c r="I66" s="15"/>
      <c r="J66" s="15"/>
      <c r="K66" s="15"/>
      <c r="L66" s="15"/>
      <c r="M66" s="15"/>
      <c r="N66" s="15">
        <f t="shared" si="10"/>
        <v>18</v>
      </c>
      <c r="O66" s="16"/>
      <c r="P66" s="16"/>
      <c r="Q66" s="15"/>
      <c r="R66" s="15"/>
      <c r="S66" s="16"/>
      <c r="T66" s="16"/>
      <c r="U66" s="15"/>
      <c r="V66" s="15"/>
      <c r="W66" s="15"/>
      <c r="X66" s="15"/>
      <c r="Y66" s="15">
        <f t="shared" si="13"/>
        <v>18</v>
      </c>
      <c r="Z66" s="15"/>
      <c r="AA66" s="83" t="s">
        <v>10</v>
      </c>
      <c r="AB66" s="83">
        <v>2</v>
      </c>
      <c r="AC66" s="26">
        <v>1</v>
      </c>
    </row>
    <row r="67" spans="1:29" ht="15.75" thickBot="1" x14ac:dyDescent="0.3">
      <c r="A67" s="37">
        <v>48</v>
      </c>
      <c r="B67" s="37">
        <v>6</v>
      </c>
      <c r="C67" s="38" t="s">
        <v>453</v>
      </c>
      <c r="D67" s="97" t="s">
        <v>178</v>
      </c>
      <c r="E67" s="37" t="s">
        <v>4</v>
      </c>
      <c r="F67" s="37" t="s">
        <v>6</v>
      </c>
      <c r="G67" s="37"/>
      <c r="H67" s="37">
        <v>54</v>
      </c>
      <c r="I67" s="37"/>
      <c r="J67" s="37"/>
      <c r="K67" s="37"/>
      <c r="L67" s="37"/>
      <c r="M67" s="37"/>
      <c r="N67" s="37">
        <f t="shared" si="10"/>
        <v>54</v>
      </c>
      <c r="O67" s="86"/>
      <c r="P67" s="86"/>
      <c r="Q67" s="37"/>
      <c r="R67" s="37"/>
      <c r="S67" s="86"/>
      <c r="T67" s="86"/>
      <c r="U67" s="37"/>
      <c r="V67" s="37"/>
      <c r="W67" s="37"/>
      <c r="X67" s="37"/>
      <c r="Y67" s="37">
        <f t="shared" si="13"/>
        <v>54</v>
      </c>
      <c r="Z67" s="37"/>
      <c r="AA67" s="87" t="s">
        <v>10</v>
      </c>
      <c r="AB67" s="87">
        <v>6</v>
      </c>
      <c r="AC67" s="40">
        <v>3</v>
      </c>
    </row>
    <row r="68" spans="1:29" ht="15.75" thickBot="1" x14ac:dyDescent="0.3">
      <c r="A68" s="119">
        <v>49</v>
      </c>
      <c r="B68" s="119">
        <v>6</v>
      </c>
      <c r="C68" s="120"/>
      <c r="D68" s="121" t="s">
        <v>568</v>
      </c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3"/>
    </row>
    <row r="69" spans="1:29" x14ac:dyDescent="0.25">
      <c r="A69" s="98"/>
      <c r="B69" s="84"/>
      <c r="C69" s="99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85"/>
    </row>
    <row r="70" spans="1:29" x14ac:dyDescent="0.25">
      <c r="A70" s="98"/>
      <c r="B70" s="84"/>
      <c r="C70" s="113" t="s">
        <v>540</v>
      </c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85"/>
      <c r="AC70" s="85"/>
    </row>
    <row r="71" spans="1:29" x14ac:dyDescent="0.25">
      <c r="A71" s="98"/>
      <c r="B71" s="84"/>
      <c r="C71" s="113"/>
      <c r="D71" s="14" t="s">
        <v>519</v>
      </c>
      <c r="E71" s="15" t="s">
        <v>4</v>
      </c>
      <c r="F71" s="15" t="s">
        <v>6</v>
      </c>
      <c r="G71" s="15"/>
      <c r="H71" s="15">
        <v>18</v>
      </c>
      <c r="I71" s="15"/>
      <c r="J71" s="15"/>
      <c r="K71" s="15"/>
      <c r="L71" s="15"/>
      <c r="M71" s="15"/>
      <c r="N71" s="15">
        <f t="shared" ref="N71:N92" si="15">SUM(H71:M71)</f>
        <v>18</v>
      </c>
      <c r="O71" s="16"/>
      <c r="P71" s="16"/>
      <c r="Q71" s="15"/>
      <c r="R71" s="15"/>
      <c r="S71" s="16"/>
      <c r="T71" s="16"/>
      <c r="U71" s="15"/>
      <c r="V71" s="15"/>
      <c r="W71" s="15"/>
      <c r="X71" s="15"/>
      <c r="Y71" s="15"/>
      <c r="Z71" s="15"/>
      <c r="AA71" s="88" t="s">
        <v>10</v>
      </c>
      <c r="AB71" s="82">
        <v>2</v>
      </c>
      <c r="AC71" s="26">
        <v>1</v>
      </c>
    </row>
    <row r="72" spans="1:29" x14ac:dyDescent="0.25">
      <c r="A72" s="98"/>
      <c r="B72" s="84"/>
      <c r="C72" s="113"/>
      <c r="D72" s="14" t="s">
        <v>520</v>
      </c>
      <c r="E72" s="15" t="s">
        <v>4</v>
      </c>
      <c r="F72" s="15" t="s">
        <v>6</v>
      </c>
      <c r="G72" s="15"/>
      <c r="H72" s="15">
        <v>18</v>
      </c>
      <c r="I72" s="15"/>
      <c r="J72" s="15"/>
      <c r="K72" s="15"/>
      <c r="L72" s="15"/>
      <c r="M72" s="15"/>
      <c r="N72" s="15">
        <f t="shared" si="15"/>
        <v>18</v>
      </c>
      <c r="O72" s="16"/>
      <c r="P72" s="16"/>
      <c r="Q72" s="15"/>
      <c r="R72" s="15"/>
      <c r="S72" s="16"/>
      <c r="T72" s="16"/>
      <c r="U72" s="15"/>
      <c r="V72" s="15"/>
      <c r="W72" s="15"/>
      <c r="X72" s="15"/>
      <c r="Y72" s="15"/>
      <c r="Z72" s="15"/>
      <c r="AA72" s="83" t="s">
        <v>10</v>
      </c>
      <c r="AB72" s="107">
        <v>2</v>
      </c>
      <c r="AC72" s="26">
        <v>1</v>
      </c>
    </row>
    <row r="73" spans="1:29" x14ac:dyDescent="0.25">
      <c r="A73" s="98"/>
      <c r="B73" s="84"/>
      <c r="C73" s="113"/>
      <c r="D73" s="14" t="s">
        <v>521</v>
      </c>
      <c r="E73" s="15" t="s">
        <v>4</v>
      </c>
      <c r="F73" s="15" t="s">
        <v>6</v>
      </c>
      <c r="G73" s="15"/>
      <c r="H73" s="15">
        <v>18</v>
      </c>
      <c r="I73" s="15"/>
      <c r="J73" s="15"/>
      <c r="K73" s="15"/>
      <c r="L73" s="15"/>
      <c r="M73" s="15"/>
      <c r="N73" s="15">
        <f t="shared" si="15"/>
        <v>18</v>
      </c>
      <c r="O73" s="16"/>
      <c r="P73" s="16"/>
      <c r="Q73" s="15"/>
      <c r="R73" s="15"/>
      <c r="S73" s="16"/>
      <c r="T73" s="16"/>
      <c r="U73" s="15"/>
      <c r="V73" s="15"/>
      <c r="W73" s="15"/>
      <c r="X73" s="15"/>
      <c r="Y73" s="15"/>
      <c r="Z73" s="15"/>
      <c r="AA73" s="83" t="s">
        <v>10</v>
      </c>
      <c r="AB73" s="107">
        <v>2</v>
      </c>
      <c r="AC73" s="26">
        <v>1</v>
      </c>
    </row>
    <row r="74" spans="1:29" x14ac:dyDescent="0.25">
      <c r="A74" s="98"/>
      <c r="B74" s="84"/>
      <c r="C74" s="113"/>
      <c r="D74" s="14" t="s">
        <v>522</v>
      </c>
      <c r="E74" s="15" t="s">
        <v>4</v>
      </c>
      <c r="F74" s="15" t="s">
        <v>6</v>
      </c>
      <c r="G74" s="15"/>
      <c r="H74" s="15">
        <v>18</v>
      </c>
      <c r="I74" s="15"/>
      <c r="J74" s="15"/>
      <c r="K74" s="15"/>
      <c r="L74" s="15"/>
      <c r="M74" s="15"/>
      <c r="N74" s="15">
        <f t="shared" si="15"/>
        <v>18</v>
      </c>
      <c r="O74" s="16"/>
      <c r="P74" s="16"/>
      <c r="Q74" s="15"/>
      <c r="R74" s="15"/>
      <c r="S74" s="16"/>
      <c r="T74" s="16"/>
      <c r="U74" s="15"/>
      <c r="V74" s="15"/>
      <c r="W74" s="15"/>
      <c r="X74" s="15"/>
      <c r="Y74" s="15"/>
      <c r="Z74" s="15"/>
      <c r="AA74" s="83" t="s">
        <v>10</v>
      </c>
      <c r="AB74" s="107">
        <v>2</v>
      </c>
      <c r="AC74" s="26">
        <v>1</v>
      </c>
    </row>
    <row r="75" spans="1:29" x14ac:dyDescent="0.25">
      <c r="A75" s="98"/>
      <c r="B75" s="84"/>
      <c r="C75" s="113"/>
      <c r="D75" s="14" t="s">
        <v>523</v>
      </c>
      <c r="E75" s="15" t="s">
        <v>4</v>
      </c>
      <c r="F75" s="15" t="s">
        <v>6</v>
      </c>
      <c r="G75" s="15"/>
      <c r="H75" s="15">
        <v>18</v>
      </c>
      <c r="I75" s="15"/>
      <c r="J75" s="15"/>
      <c r="K75" s="15"/>
      <c r="L75" s="15"/>
      <c r="M75" s="15"/>
      <c r="N75" s="15">
        <f t="shared" si="15"/>
        <v>18</v>
      </c>
      <c r="O75" s="16"/>
      <c r="P75" s="16"/>
      <c r="Q75" s="15"/>
      <c r="R75" s="15"/>
      <c r="S75" s="16"/>
      <c r="T75" s="16"/>
      <c r="U75" s="15"/>
      <c r="V75" s="15"/>
      <c r="W75" s="15"/>
      <c r="X75" s="15"/>
      <c r="Y75" s="15"/>
      <c r="Z75" s="15"/>
      <c r="AA75" s="83" t="s">
        <v>10</v>
      </c>
      <c r="AB75" s="107">
        <v>2</v>
      </c>
      <c r="AC75" s="26">
        <v>1</v>
      </c>
    </row>
    <row r="76" spans="1:29" x14ac:dyDescent="0.25">
      <c r="A76" s="98"/>
      <c r="B76" s="84"/>
      <c r="C76" s="113"/>
      <c r="D76" s="14" t="s">
        <v>524</v>
      </c>
      <c r="E76" s="15" t="s">
        <v>4</v>
      </c>
      <c r="F76" s="15" t="s">
        <v>6</v>
      </c>
      <c r="G76" s="15"/>
      <c r="H76" s="15">
        <v>18</v>
      </c>
      <c r="I76" s="15"/>
      <c r="J76" s="15"/>
      <c r="K76" s="15"/>
      <c r="L76" s="15"/>
      <c r="M76" s="15"/>
      <c r="N76" s="15">
        <f t="shared" si="15"/>
        <v>18</v>
      </c>
      <c r="O76" s="16"/>
      <c r="P76" s="16"/>
      <c r="Q76" s="15"/>
      <c r="R76" s="15"/>
      <c r="S76" s="16"/>
      <c r="T76" s="16"/>
      <c r="U76" s="15"/>
      <c r="V76" s="15"/>
      <c r="W76" s="15"/>
      <c r="X76" s="15"/>
      <c r="Y76" s="15"/>
      <c r="Z76" s="15"/>
      <c r="AA76" s="83" t="s">
        <v>10</v>
      </c>
      <c r="AB76" s="107">
        <v>2</v>
      </c>
      <c r="AC76" s="26">
        <v>1</v>
      </c>
    </row>
    <row r="77" spans="1:29" x14ac:dyDescent="0.25">
      <c r="A77" s="98"/>
      <c r="B77" s="84"/>
      <c r="C77" s="113"/>
      <c r="D77" s="14" t="s">
        <v>525</v>
      </c>
      <c r="E77" s="15" t="s">
        <v>4</v>
      </c>
      <c r="F77" s="15" t="s">
        <v>6</v>
      </c>
      <c r="G77" s="15"/>
      <c r="H77" s="15">
        <v>18</v>
      </c>
      <c r="I77" s="15"/>
      <c r="J77" s="15"/>
      <c r="K77" s="15"/>
      <c r="L77" s="15"/>
      <c r="M77" s="15"/>
      <c r="N77" s="15">
        <f t="shared" si="15"/>
        <v>18</v>
      </c>
      <c r="O77" s="16"/>
      <c r="P77" s="16"/>
      <c r="Q77" s="15"/>
      <c r="R77" s="15"/>
      <c r="S77" s="16"/>
      <c r="T77" s="16"/>
      <c r="U77" s="15"/>
      <c r="V77" s="15"/>
      <c r="W77" s="15"/>
      <c r="X77" s="15"/>
      <c r="Y77" s="15"/>
      <c r="Z77" s="15"/>
      <c r="AA77" s="83" t="s">
        <v>10</v>
      </c>
      <c r="AB77" s="107">
        <v>2</v>
      </c>
      <c r="AC77" s="26">
        <v>1</v>
      </c>
    </row>
    <row r="78" spans="1:29" x14ac:dyDescent="0.25">
      <c r="A78" s="98"/>
      <c r="B78" s="84"/>
      <c r="C78" s="113"/>
      <c r="D78" s="14" t="s">
        <v>526</v>
      </c>
      <c r="E78" s="15" t="s">
        <v>4</v>
      </c>
      <c r="F78" s="15" t="s">
        <v>6</v>
      </c>
      <c r="G78" s="15"/>
      <c r="H78" s="15">
        <v>18</v>
      </c>
      <c r="I78" s="15"/>
      <c r="J78" s="15"/>
      <c r="K78" s="15"/>
      <c r="L78" s="15"/>
      <c r="M78" s="15"/>
      <c r="N78" s="15">
        <f t="shared" si="15"/>
        <v>18</v>
      </c>
      <c r="O78" s="16"/>
      <c r="P78" s="16"/>
      <c r="Q78" s="15"/>
      <c r="R78" s="15"/>
      <c r="S78" s="16"/>
      <c r="T78" s="16"/>
      <c r="U78" s="15"/>
      <c r="V78" s="15"/>
      <c r="W78" s="15"/>
      <c r="X78" s="15"/>
      <c r="Y78" s="15"/>
      <c r="Z78" s="15"/>
      <c r="AA78" s="83" t="s">
        <v>10</v>
      </c>
      <c r="AB78" s="107">
        <v>2</v>
      </c>
      <c r="AC78" s="26">
        <v>1</v>
      </c>
    </row>
    <row r="79" spans="1:29" x14ac:dyDescent="0.25">
      <c r="A79" s="98"/>
      <c r="B79" s="84"/>
      <c r="C79" s="113"/>
      <c r="D79" s="14" t="s">
        <v>527</v>
      </c>
      <c r="E79" s="15" t="s">
        <v>4</v>
      </c>
      <c r="F79" s="15" t="s">
        <v>6</v>
      </c>
      <c r="G79" s="15"/>
      <c r="H79" s="15">
        <v>18</v>
      </c>
      <c r="I79" s="15"/>
      <c r="J79" s="15"/>
      <c r="K79" s="15"/>
      <c r="L79" s="15"/>
      <c r="M79" s="15"/>
      <c r="N79" s="15">
        <f t="shared" si="15"/>
        <v>18</v>
      </c>
      <c r="O79" s="16"/>
      <c r="P79" s="16"/>
      <c r="Q79" s="15"/>
      <c r="R79" s="15"/>
      <c r="S79" s="16"/>
      <c r="T79" s="16"/>
      <c r="U79" s="15"/>
      <c r="V79" s="15"/>
      <c r="W79" s="15"/>
      <c r="X79" s="15"/>
      <c r="Y79" s="15"/>
      <c r="Z79" s="15"/>
      <c r="AA79" s="83" t="s">
        <v>10</v>
      </c>
      <c r="AB79" s="107">
        <v>2</v>
      </c>
      <c r="AC79" s="26">
        <v>1</v>
      </c>
    </row>
    <row r="80" spans="1:29" x14ac:dyDescent="0.25">
      <c r="A80" s="98"/>
      <c r="B80" s="84"/>
      <c r="C80" s="113"/>
      <c r="D80" s="14" t="s">
        <v>528</v>
      </c>
      <c r="E80" s="15" t="s">
        <v>4</v>
      </c>
      <c r="F80" s="15" t="s">
        <v>6</v>
      </c>
      <c r="G80" s="15"/>
      <c r="H80" s="15">
        <v>18</v>
      </c>
      <c r="I80" s="15"/>
      <c r="J80" s="15"/>
      <c r="K80" s="15"/>
      <c r="L80" s="15"/>
      <c r="M80" s="15"/>
      <c r="N80" s="15">
        <f t="shared" si="15"/>
        <v>18</v>
      </c>
      <c r="O80" s="16"/>
      <c r="P80" s="16"/>
      <c r="Q80" s="15"/>
      <c r="R80" s="15"/>
      <c r="S80" s="16"/>
      <c r="T80" s="16"/>
      <c r="U80" s="15"/>
      <c r="V80" s="15"/>
      <c r="W80" s="15"/>
      <c r="X80" s="15"/>
      <c r="Y80" s="15"/>
      <c r="Z80" s="15"/>
      <c r="AA80" s="83" t="s">
        <v>10</v>
      </c>
      <c r="AB80" s="107">
        <v>2</v>
      </c>
      <c r="AC80" s="26">
        <v>1</v>
      </c>
    </row>
    <row r="81" spans="1:38" x14ac:dyDescent="0.25">
      <c r="A81" s="98"/>
      <c r="B81" s="84"/>
      <c r="C81" s="99"/>
      <c r="D81" s="14" t="s">
        <v>529</v>
      </c>
      <c r="E81" s="15" t="s">
        <v>4</v>
      </c>
      <c r="F81" s="15" t="s">
        <v>6</v>
      </c>
      <c r="G81" s="15"/>
      <c r="H81" s="15">
        <v>18</v>
      </c>
      <c r="I81" s="15"/>
      <c r="J81" s="15"/>
      <c r="K81" s="15"/>
      <c r="L81" s="15"/>
      <c r="M81" s="15"/>
      <c r="N81" s="15">
        <f t="shared" si="15"/>
        <v>18</v>
      </c>
      <c r="O81" s="16"/>
      <c r="P81" s="16"/>
      <c r="Q81" s="15"/>
      <c r="R81" s="15"/>
      <c r="S81" s="16"/>
      <c r="T81" s="16"/>
      <c r="U81" s="15"/>
      <c r="V81" s="15"/>
      <c r="W81" s="15"/>
      <c r="X81" s="15"/>
      <c r="Y81" s="15"/>
      <c r="Z81" s="15"/>
      <c r="AA81" s="83" t="s">
        <v>10</v>
      </c>
      <c r="AB81" s="107">
        <v>2</v>
      </c>
      <c r="AC81" s="26">
        <v>1</v>
      </c>
    </row>
    <row r="82" spans="1:38" x14ac:dyDescent="0.25">
      <c r="A82" s="98"/>
      <c r="B82" s="84"/>
      <c r="C82" s="99"/>
      <c r="D82" s="14" t="s">
        <v>530</v>
      </c>
      <c r="E82" s="15" t="s">
        <v>4</v>
      </c>
      <c r="F82" s="15" t="s">
        <v>6</v>
      </c>
      <c r="G82" s="15"/>
      <c r="H82" s="15">
        <v>18</v>
      </c>
      <c r="I82" s="15"/>
      <c r="J82" s="15"/>
      <c r="K82" s="15"/>
      <c r="L82" s="15"/>
      <c r="M82" s="15"/>
      <c r="N82" s="15">
        <f t="shared" si="15"/>
        <v>18</v>
      </c>
      <c r="O82" s="16"/>
      <c r="P82" s="16"/>
      <c r="Q82" s="15"/>
      <c r="R82" s="15"/>
      <c r="S82" s="16"/>
      <c r="T82" s="16"/>
      <c r="U82" s="15"/>
      <c r="V82" s="15"/>
      <c r="W82" s="15"/>
      <c r="X82" s="15"/>
      <c r="Y82" s="15"/>
      <c r="Z82" s="15"/>
      <c r="AA82" s="83" t="s">
        <v>10</v>
      </c>
      <c r="AB82" s="107">
        <v>2</v>
      </c>
      <c r="AC82" s="26">
        <v>1</v>
      </c>
    </row>
    <row r="83" spans="1:38" x14ac:dyDescent="0.25">
      <c r="A83" s="98"/>
      <c r="B83" s="84"/>
      <c r="C83" s="99"/>
      <c r="D83" s="14" t="s">
        <v>531</v>
      </c>
      <c r="E83" s="15" t="s">
        <v>4</v>
      </c>
      <c r="F83" s="15" t="s">
        <v>6</v>
      </c>
      <c r="G83" s="15"/>
      <c r="H83" s="15">
        <v>18</v>
      </c>
      <c r="I83" s="15"/>
      <c r="J83" s="15"/>
      <c r="K83" s="15"/>
      <c r="L83" s="15"/>
      <c r="M83" s="15"/>
      <c r="N83" s="15">
        <f t="shared" si="15"/>
        <v>18</v>
      </c>
      <c r="O83" s="16"/>
      <c r="P83" s="16"/>
      <c r="Q83" s="15"/>
      <c r="R83" s="15"/>
      <c r="S83" s="16"/>
      <c r="T83" s="16"/>
      <c r="U83" s="15"/>
      <c r="V83" s="15"/>
      <c r="W83" s="15"/>
      <c r="X83" s="15"/>
      <c r="Y83" s="15"/>
      <c r="Z83" s="15"/>
      <c r="AA83" s="83" t="s">
        <v>10</v>
      </c>
      <c r="AB83" s="107">
        <v>2</v>
      </c>
      <c r="AC83" s="26">
        <v>1</v>
      </c>
    </row>
    <row r="84" spans="1:38" x14ac:dyDescent="0.25">
      <c r="A84" s="98"/>
      <c r="B84" s="84"/>
      <c r="C84" s="99"/>
      <c r="D84" s="14" t="s">
        <v>532</v>
      </c>
      <c r="E84" s="15" t="s">
        <v>4</v>
      </c>
      <c r="F84" s="15" t="s">
        <v>6</v>
      </c>
      <c r="G84" s="15"/>
      <c r="H84" s="15">
        <v>18</v>
      </c>
      <c r="I84" s="15"/>
      <c r="J84" s="15"/>
      <c r="K84" s="15"/>
      <c r="L84" s="15"/>
      <c r="M84" s="15"/>
      <c r="N84" s="15">
        <f t="shared" si="15"/>
        <v>18</v>
      </c>
      <c r="O84" s="16"/>
      <c r="P84" s="16"/>
      <c r="Q84" s="15"/>
      <c r="R84" s="15"/>
      <c r="S84" s="16"/>
      <c r="T84" s="16"/>
      <c r="U84" s="15"/>
      <c r="V84" s="15"/>
      <c r="W84" s="15"/>
      <c r="X84" s="15"/>
      <c r="Y84" s="15"/>
      <c r="Z84" s="15"/>
      <c r="AA84" s="83" t="s">
        <v>10</v>
      </c>
      <c r="AB84" s="107">
        <v>2</v>
      </c>
      <c r="AC84" s="26">
        <v>1</v>
      </c>
    </row>
    <row r="85" spans="1:38" x14ac:dyDescent="0.25">
      <c r="A85" s="98"/>
      <c r="B85" s="84"/>
      <c r="C85" s="99"/>
      <c r="D85" s="14" t="s">
        <v>533</v>
      </c>
      <c r="E85" s="15" t="s">
        <v>4</v>
      </c>
      <c r="F85" s="15" t="s">
        <v>6</v>
      </c>
      <c r="G85" s="15"/>
      <c r="H85" s="15">
        <v>18</v>
      </c>
      <c r="I85" s="15"/>
      <c r="J85" s="15"/>
      <c r="K85" s="15"/>
      <c r="L85" s="15"/>
      <c r="M85" s="15"/>
      <c r="N85" s="15">
        <f t="shared" si="15"/>
        <v>18</v>
      </c>
      <c r="O85" s="16"/>
      <c r="P85" s="16"/>
      <c r="Q85" s="15"/>
      <c r="R85" s="15"/>
      <c r="S85" s="16"/>
      <c r="T85" s="16"/>
      <c r="U85" s="15"/>
      <c r="V85" s="15"/>
      <c r="W85" s="15"/>
      <c r="X85" s="15"/>
      <c r="Y85" s="15"/>
      <c r="Z85" s="15"/>
      <c r="AA85" s="83" t="s">
        <v>10</v>
      </c>
      <c r="AB85" s="107">
        <v>2</v>
      </c>
      <c r="AC85" s="26">
        <v>1</v>
      </c>
    </row>
    <row r="86" spans="1:38" x14ac:dyDescent="0.25">
      <c r="A86" s="98"/>
      <c r="B86" s="84"/>
      <c r="C86" s="99"/>
      <c r="D86" s="14" t="s">
        <v>534</v>
      </c>
      <c r="E86" s="15" t="s">
        <v>4</v>
      </c>
      <c r="F86" s="15" t="s">
        <v>6</v>
      </c>
      <c r="G86" s="15"/>
      <c r="H86" s="15">
        <v>18</v>
      </c>
      <c r="I86" s="15"/>
      <c r="J86" s="15"/>
      <c r="K86" s="15"/>
      <c r="L86" s="15"/>
      <c r="M86" s="15"/>
      <c r="N86" s="15">
        <f t="shared" si="15"/>
        <v>18</v>
      </c>
      <c r="O86" s="16"/>
      <c r="P86" s="16"/>
      <c r="Q86" s="15"/>
      <c r="R86" s="15"/>
      <c r="S86" s="16"/>
      <c r="T86" s="16"/>
      <c r="U86" s="15"/>
      <c r="V86" s="15"/>
      <c r="W86" s="15"/>
      <c r="X86" s="15"/>
      <c r="Y86" s="15"/>
      <c r="Z86" s="15"/>
      <c r="AA86" s="83" t="s">
        <v>10</v>
      </c>
      <c r="AB86" s="107">
        <v>2</v>
      </c>
      <c r="AC86" s="26">
        <v>1</v>
      </c>
    </row>
    <row r="87" spans="1:38" x14ac:dyDescent="0.25">
      <c r="A87" s="98"/>
      <c r="B87" s="84"/>
      <c r="C87" s="99"/>
      <c r="D87" s="14" t="s">
        <v>534</v>
      </c>
      <c r="E87" s="15" t="s">
        <v>4</v>
      </c>
      <c r="F87" s="15" t="s">
        <v>6</v>
      </c>
      <c r="G87" s="15"/>
      <c r="H87" s="15">
        <v>18</v>
      </c>
      <c r="I87" s="15"/>
      <c r="J87" s="15"/>
      <c r="K87" s="15"/>
      <c r="L87" s="15"/>
      <c r="M87" s="15"/>
      <c r="N87" s="15">
        <f t="shared" si="15"/>
        <v>18</v>
      </c>
      <c r="O87" s="16"/>
      <c r="P87" s="16"/>
      <c r="Q87" s="15"/>
      <c r="R87" s="15"/>
      <c r="S87" s="16"/>
      <c r="T87" s="16"/>
      <c r="U87" s="15"/>
      <c r="V87" s="15"/>
      <c r="W87" s="15"/>
      <c r="X87" s="15"/>
      <c r="Y87" s="15"/>
      <c r="Z87" s="15"/>
      <c r="AA87" s="83" t="s">
        <v>10</v>
      </c>
      <c r="AB87" s="107">
        <v>2</v>
      </c>
      <c r="AC87" s="26">
        <v>1</v>
      </c>
    </row>
    <row r="88" spans="1:38" x14ac:dyDescent="0.25">
      <c r="A88" s="98"/>
      <c r="B88" s="84"/>
      <c r="C88" s="99"/>
      <c r="D88" s="14" t="s">
        <v>535</v>
      </c>
      <c r="E88" s="15" t="s">
        <v>4</v>
      </c>
      <c r="F88" s="15" t="s">
        <v>6</v>
      </c>
      <c r="G88" s="15"/>
      <c r="H88" s="15">
        <v>18</v>
      </c>
      <c r="I88" s="15"/>
      <c r="J88" s="15"/>
      <c r="K88" s="15"/>
      <c r="L88" s="15"/>
      <c r="M88" s="15"/>
      <c r="N88" s="15">
        <f t="shared" si="15"/>
        <v>18</v>
      </c>
      <c r="O88" s="16"/>
      <c r="P88" s="16"/>
      <c r="Q88" s="15"/>
      <c r="R88" s="15"/>
      <c r="S88" s="16"/>
      <c r="T88" s="16"/>
      <c r="U88" s="15"/>
      <c r="V88" s="15"/>
      <c r="W88" s="15"/>
      <c r="X88" s="15"/>
      <c r="Y88" s="15"/>
      <c r="Z88" s="15"/>
      <c r="AA88" s="83" t="s">
        <v>10</v>
      </c>
      <c r="AB88" s="107">
        <v>2</v>
      </c>
      <c r="AC88" s="26">
        <v>1</v>
      </c>
    </row>
    <row r="89" spans="1:38" x14ac:dyDescent="0.25">
      <c r="A89" s="98"/>
      <c r="B89" s="84"/>
      <c r="C89" s="99"/>
      <c r="D89" s="14" t="s">
        <v>536</v>
      </c>
      <c r="E89" s="15" t="s">
        <v>4</v>
      </c>
      <c r="F89" s="15" t="s">
        <v>6</v>
      </c>
      <c r="G89" s="15"/>
      <c r="H89" s="15">
        <v>18</v>
      </c>
      <c r="I89" s="15"/>
      <c r="J89" s="15"/>
      <c r="K89" s="15"/>
      <c r="L89" s="15"/>
      <c r="M89" s="15"/>
      <c r="N89" s="15">
        <f t="shared" si="15"/>
        <v>18</v>
      </c>
      <c r="O89" s="16"/>
      <c r="P89" s="16"/>
      <c r="Q89" s="15"/>
      <c r="R89" s="15"/>
      <c r="S89" s="16"/>
      <c r="T89" s="16"/>
      <c r="U89" s="15"/>
      <c r="V89" s="15"/>
      <c r="W89" s="15"/>
      <c r="X89" s="15"/>
      <c r="Y89" s="15"/>
      <c r="Z89" s="15"/>
      <c r="AA89" s="83" t="s">
        <v>10</v>
      </c>
      <c r="AB89" s="107">
        <v>2</v>
      </c>
      <c r="AC89" s="26">
        <v>1</v>
      </c>
    </row>
    <row r="90" spans="1:38" x14ac:dyDescent="0.25">
      <c r="A90" s="98"/>
      <c r="B90" s="84"/>
      <c r="C90" s="99"/>
      <c r="D90" s="14" t="s">
        <v>537</v>
      </c>
      <c r="E90" s="15" t="s">
        <v>4</v>
      </c>
      <c r="F90" s="15" t="s">
        <v>6</v>
      </c>
      <c r="G90" s="15"/>
      <c r="H90" s="15">
        <v>18</v>
      </c>
      <c r="I90" s="15"/>
      <c r="J90" s="15"/>
      <c r="K90" s="15"/>
      <c r="L90" s="15"/>
      <c r="M90" s="15"/>
      <c r="N90" s="15">
        <f t="shared" si="15"/>
        <v>18</v>
      </c>
      <c r="O90" s="16"/>
      <c r="P90" s="16"/>
      <c r="Q90" s="15"/>
      <c r="R90" s="15"/>
      <c r="S90" s="16"/>
      <c r="T90" s="16"/>
      <c r="U90" s="15"/>
      <c r="V90" s="15"/>
      <c r="W90" s="15"/>
      <c r="X90" s="15"/>
      <c r="Y90" s="15"/>
      <c r="Z90" s="15"/>
      <c r="AA90" s="83" t="s">
        <v>10</v>
      </c>
      <c r="AB90" s="107">
        <v>2</v>
      </c>
      <c r="AC90" s="26">
        <v>1</v>
      </c>
    </row>
    <row r="91" spans="1:38" x14ac:dyDescent="0.25">
      <c r="A91" s="98"/>
      <c r="B91" s="84"/>
      <c r="C91" s="99"/>
      <c r="D91" s="14" t="s">
        <v>538</v>
      </c>
      <c r="E91" s="15" t="s">
        <v>4</v>
      </c>
      <c r="F91" s="15" t="s">
        <v>6</v>
      </c>
      <c r="G91" s="15"/>
      <c r="H91" s="15">
        <v>18</v>
      </c>
      <c r="I91" s="15"/>
      <c r="J91" s="15"/>
      <c r="K91" s="15"/>
      <c r="L91" s="15"/>
      <c r="M91" s="15"/>
      <c r="N91" s="15">
        <f t="shared" si="15"/>
        <v>18</v>
      </c>
      <c r="O91" s="16"/>
      <c r="P91" s="16"/>
      <c r="Q91" s="15"/>
      <c r="R91" s="15"/>
      <c r="S91" s="16"/>
      <c r="T91" s="16"/>
      <c r="U91" s="15"/>
      <c r="V91" s="15"/>
      <c r="W91" s="15"/>
      <c r="X91" s="15"/>
      <c r="Y91" s="15"/>
      <c r="Z91" s="15"/>
      <c r="AA91" s="83" t="s">
        <v>10</v>
      </c>
      <c r="AB91" s="107">
        <v>2</v>
      </c>
      <c r="AC91" s="26">
        <v>1</v>
      </c>
    </row>
    <row r="92" spans="1:38" x14ac:dyDescent="0.25">
      <c r="A92" s="98"/>
      <c r="B92" s="84"/>
      <c r="C92" s="99"/>
      <c r="D92" s="14" t="s">
        <v>539</v>
      </c>
      <c r="E92" s="15" t="s">
        <v>4</v>
      </c>
      <c r="F92" s="15" t="s">
        <v>6</v>
      </c>
      <c r="G92" s="15"/>
      <c r="H92" s="15">
        <v>18</v>
      </c>
      <c r="I92" s="15"/>
      <c r="J92" s="15"/>
      <c r="K92" s="15"/>
      <c r="L92" s="15"/>
      <c r="M92" s="15"/>
      <c r="N92" s="15">
        <f t="shared" si="15"/>
        <v>18</v>
      </c>
      <c r="O92" s="16"/>
      <c r="P92" s="16"/>
      <c r="Q92" s="15"/>
      <c r="R92" s="15"/>
      <c r="S92" s="16"/>
      <c r="T92" s="16"/>
      <c r="U92" s="15"/>
      <c r="V92" s="15"/>
      <c r="W92" s="15"/>
      <c r="X92" s="15"/>
      <c r="Y92" s="15"/>
      <c r="Z92" s="15"/>
      <c r="AA92" s="83" t="s">
        <v>10</v>
      </c>
      <c r="AB92" s="107">
        <v>2</v>
      </c>
      <c r="AC92" s="26">
        <v>1</v>
      </c>
    </row>
    <row r="93" spans="1:38" x14ac:dyDescent="0.25">
      <c r="A93" s="98"/>
      <c r="B93" s="84"/>
      <c r="C93" s="99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85"/>
      <c r="AC93" s="85"/>
    </row>
    <row r="94" spans="1:38" s="9" customFormat="1" x14ac:dyDescent="0.25">
      <c r="A94" s="20"/>
      <c r="B94" s="20"/>
      <c r="C94" s="17" t="s">
        <v>96</v>
      </c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85"/>
      <c r="AD94" s="20"/>
      <c r="AE94" s="20"/>
      <c r="AF94" s="20"/>
      <c r="AG94" s="20"/>
      <c r="AH94" s="20"/>
      <c r="AI94" s="20"/>
      <c r="AJ94" s="20"/>
      <c r="AK94" s="20"/>
      <c r="AL94" s="21"/>
    </row>
    <row r="95" spans="1:38" s="19" customFormat="1" x14ac:dyDescent="0.25">
      <c r="A95" s="15">
        <v>22</v>
      </c>
      <c r="B95" s="15">
        <v>3</v>
      </c>
      <c r="C95" s="14" t="s">
        <v>454</v>
      </c>
      <c r="D95" s="14" t="s">
        <v>94</v>
      </c>
      <c r="E95" s="15" t="s">
        <v>4</v>
      </c>
      <c r="F95" s="15" t="s">
        <v>6</v>
      </c>
      <c r="G95" s="15" t="s">
        <v>34</v>
      </c>
      <c r="H95" s="15">
        <v>9</v>
      </c>
      <c r="I95" s="15">
        <v>9</v>
      </c>
      <c r="J95" s="15"/>
      <c r="K95" s="15"/>
      <c r="L95" s="15"/>
      <c r="M95" s="15"/>
      <c r="N95" s="15">
        <f t="shared" ref="N95:N96" si="16">SUM(H95:M95)</f>
        <v>18</v>
      </c>
      <c r="O95" s="16"/>
      <c r="P95" s="16"/>
      <c r="Q95" s="15"/>
      <c r="R95" s="15"/>
      <c r="S95" s="15">
        <f>H95</f>
        <v>9</v>
      </c>
      <c r="T95" s="15">
        <f t="shared" ref="T95:T96" si="17">SUM(I95:M95)</f>
        <v>9</v>
      </c>
      <c r="U95" s="15"/>
      <c r="V95" s="15"/>
      <c r="W95" s="15"/>
      <c r="X95" s="15"/>
      <c r="Y95" s="15"/>
      <c r="Z95" s="15"/>
      <c r="AA95" s="88" t="s">
        <v>10</v>
      </c>
      <c r="AB95" s="26">
        <v>3</v>
      </c>
      <c r="AC95" s="26">
        <v>1</v>
      </c>
      <c r="AD95" s="20"/>
      <c r="AE95" s="20"/>
      <c r="AF95" s="20"/>
      <c r="AG95" s="20"/>
      <c r="AH95" s="20"/>
      <c r="AI95" s="20"/>
      <c r="AJ95" s="20"/>
      <c r="AK95" s="20"/>
      <c r="AL95" s="20"/>
    </row>
    <row r="96" spans="1:38" s="19" customFormat="1" x14ac:dyDescent="0.25">
      <c r="A96" s="15">
        <v>22</v>
      </c>
      <c r="B96" s="15">
        <v>3</v>
      </c>
      <c r="C96" s="14" t="s">
        <v>455</v>
      </c>
      <c r="D96" s="14" t="s">
        <v>95</v>
      </c>
      <c r="E96" s="15" t="s">
        <v>4</v>
      </c>
      <c r="F96" s="15" t="s">
        <v>6</v>
      </c>
      <c r="G96" s="15" t="s">
        <v>34</v>
      </c>
      <c r="H96" s="15">
        <v>9</v>
      </c>
      <c r="I96" s="15">
        <v>9</v>
      </c>
      <c r="J96" s="15"/>
      <c r="K96" s="15"/>
      <c r="L96" s="15"/>
      <c r="M96" s="15"/>
      <c r="N96" s="15">
        <f t="shared" si="16"/>
        <v>18</v>
      </c>
      <c r="O96" s="16"/>
      <c r="P96" s="16"/>
      <c r="Q96" s="15"/>
      <c r="R96" s="15"/>
      <c r="S96" s="15">
        <f t="shared" ref="S96" si="18">H96</f>
        <v>9</v>
      </c>
      <c r="T96" s="15">
        <f t="shared" si="17"/>
        <v>9</v>
      </c>
      <c r="U96" s="15"/>
      <c r="V96" s="15"/>
      <c r="W96" s="15"/>
      <c r="X96" s="15"/>
      <c r="Y96" s="15"/>
      <c r="Z96" s="15"/>
      <c r="AA96" s="88" t="s">
        <v>10</v>
      </c>
      <c r="AB96" s="26">
        <v>3</v>
      </c>
      <c r="AC96" s="26">
        <v>1</v>
      </c>
      <c r="AD96" s="20"/>
      <c r="AE96" s="20"/>
      <c r="AF96" s="20"/>
      <c r="AG96" s="20"/>
      <c r="AH96" s="20"/>
      <c r="AI96" s="20"/>
      <c r="AJ96" s="20"/>
      <c r="AK96" s="20"/>
      <c r="AL96" s="20"/>
    </row>
    <row r="97" spans="1:38" s="12" customFormat="1" ht="12" x14ac:dyDescent="0.2">
      <c r="A97" s="20"/>
      <c r="B97" s="20"/>
      <c r="C97" s="19"/>
      <c r="D97" s="19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85"/>
      <c r="AD97" s="20"/>
      <c r="AE97" s="20"/>
      <c r="AF97" s="20"/>
      <c r="AG97" s="20"/>
      <c r="AH97" s="20"/>
      <c r="AI97" s="20"/>
      <c r="AJ97" s="20"/>
      <c r="AK97" s="20"/>
      <c r="AL97" s="20"/>
    </row>
    <row r="98" spans="1:38" s="9" customFormat="1" x14ac:dyDescent="0.25">
      <c r="A98" s="20"/>
      <c r="B98" s="20"/>
      <c r="C98" s="17" t="s">
        <v>99</v>
      </c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85"/>
      <c r="AD98" s="20"/>
      <c r="AE98" s="20"/>
      <c r="AF98" s="20"/>
      <c r="AG98" s="20"/>
      <c r="AH98" s="20"/>
      <c r="AI98" s="20"/>
      <c r="AJ98" s="20"/>
      <c r="AK98" s="20"/>
      <c r="AL98" s="21"/>
    </row>
    <row r="99" spans="1:38" s="19" customFormat="1" x14ac:dyDescent="0.25">
      <c r="A99" s="15">
        <v>23</v>
      </c>
      <c r="B99" s="15">
        <v>3</v>
      </c>
      <c r="C99" s="14" t="s">
        <v>456</v>
      </c>
      <c r="D99" s="14" t="s">
        <v>97</v>
      </c>
      <c r="E99" s="15" t="s">
        <v>4</v>
      </c>
      <c r="F99" s="15" t="s">
        <v>6</v>
      </c>
      <c r="G99" s="15"/>
      <c r="H99" s="15">
        <v>18</v>
      </c>
      <c r="I99" s="15"/>
      <c r="J99" s="15"/>
      <c r="K99" s="15"/>
      <c r="L99" s="15"/>
      <c r="M99" s="15"/>
      <c r="N99" s="15">
        <f>SUM(H99:M99)</f>
        <v>18</v>
      </c>
      <c r="O99" s="16"/>
      <c r="P99" s="16"/>
      <c r="Q99" s="15"/>
      <c r="R99" s="15"/>
      <c r="S99" s="15">
        <f t="shared" ref="S99:S100" si="19">H99</f>
        <v>18</v>
      </c>
      <c r="T99" s="15"/>
      <c r="U99" s="15"/>
      <c r="V99" s="15"/>
      <c r="W99" s="15"/>
      <c r="X99" s="15"/>
      <c r="Y99" s="15"/>
      <c r="Z99" s="15"/>
      <c r="AA99" s="88" t="s">
        <v>10</v>
      </c>
      <c r="AB99" s="26">
        <v>2</v>
      </c>
      <c r="AC99" s="26">
        <v>1</v>
      </c>
      <c r="AD99" s="20"/>
      <c r="AE99" s="20"/>
      <c r="AF99" s="20"/>
      <c r="AG99" s="20"/>
      <c r="AH99" s="20"/>
      <c r="AI99" s="20"/>
      <c r="AJ99" s="20"/>
      <c r="AK99" s="20"/>
      <c r="AL99" s="20"/>
    </row>
    <row r="100" spans="1:38" s="19" customFormat="1" x14ac:dyDescent="0.25">
      <c r="A100" s="15">
        <v>23</v>
      </c>
      <c r="B100" s="15">
        <v>3</v>
      </c>
      <c r="C100" s="14" t="s">
        <v>457</v>
      </c>
      <c r="D100" s="14" t="s">
        <v>98</v>
      </c>
      <c r="E100" s="15" t="s">
        <v>4</v>
      </c>
      <c r="F100" s="15" t="s">
        <v>6</v>
      </c>
      <c r="G100" s="15"/>
      <c r="H100" s="15">
        <v>18</v>
      </c>
      <c r="I100" s="15"/>
      <c r="J100" s="15"/>
      <c r="K100" s="15"/>
      <c r="L100" s="15"/>
      <c r="M100" s="15"/>
      <c r="N100" s="15">
        <f>SUM(H100:M100)</f>
        <v>18</v>
      </c>
      <c r="O100" s="16"/>
      <c r="P100" s="16"/>
      <c r="Q100" s="15"/>
      <c r="R100" s="15"/>
      <c r="S100" s="15">
        <f t="shared" si="19"/>
        <v>18</v>
      </c>
      <c r="T100" s="15"/>
      <c r="U100" s="15"/>
      <c r="V100" s="15"/>
      <c r="W100" s="15"/>
      <c r="X100" s="15"/>
      <c r="Y100" s="15"/>
      <c r="Z100" s="15"/>
      <c r="AA100" s="88" t="s">
        <v>10</v>
      </c>
      <c r="AB100" s="26">
        <v>2</v>
      </c>
      <c r="AC100" s="26">
        <v>1</v>
      </c>
      <c r="AD100" s="20"/>
      <c r="AE100" s="20"/>
      <c r="AF100" s="20"/>
      <c r="AG100" s="20"/>
      <c r="AH100" s="20"/>
      <c r="AI100" s="20"/>
      <c r="AJ100" s="20"/>
      <c r="AK100" s="20"/>
      <c r="AL100" s="20"/>
    </row>
    <row r="101" spans="1:38" s="12" customFormat="1" ht="12" x14ac:dyDescent="0.2">
      <c r="A101" s="20"/>
      <c r="B101" s="20"/>
      <c r="C101" s="19"/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85"/>
      <c r="AD101" s="20"/>
      <c r="AE101" s="20"/>
      <c r="AF101" s="20"/>
      <c r="AG101" s="20"/>
      <c r="AH101" s="20"/>
      <c r="AI101" s="20"/>
      <c r="AJ101" s="20"/>
      <c r="AK101" s="20"/>
      <c r="AL101" s="20"/>
    </row>
    <row r="102" spans="1:38" s="9" customFormat="1" x14ac:dyDescent="0.25">
      <c r="A102" s="20"/>
      <c r="B102" s="20"/>
      <c r="C102" s="17" t="s">
        <v>162</v>
      </c>
      <c r="D102" s="19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85"/>
      <c r="AD102" s="20"/>
      <c r="AE102" s="20"/>
      <c r="AF102" s="20"/>
      <c r="AG102" s="20"/>
      <c r="AH102" s="20"/>
      <c r="AI102" s="20"/>
      <c r="AJ102" s="20"/>
      <c r="AK102" s="20"/>
      <c r="AL102" s="21"/>
    </row>
    <row r="103" spans="1:38" s="19" customFormat="1" x14ac:dyDescent="0.25">
      <c r="A103" s="15">
        <v>31</v>
      </c>
      <c r="B103" s="15">
        <v>4</v>
      </c>
      <c r="C103" s="14" t="s">
        <v>458</v>
      </c>
      <c r="D103" s="14" t="s">
        <v>100</v>
      </c>
      <c r="E103" s="15" t="s">
        <v>4</v>
      </c>
      <c r="F103" s="15" t="s">
        <v>6</v>
      </c>
      <c r="G103" s="15"/>
      <c r="H103" s="15">
        <v>18</v>
      </c>
      <c r="I103" s="15"/>
      <c r="J103" s="15"/>
      <c r="K103" s="15"/>
      <c r="L103" s="15"/>
      <c r="M103" s="15"/>
      <c r="N103" s="15">
        <f>SUM(H103:M103)</f>
        <v>18</v>
      </c>
      <c r="O103" s="16"/>
      <c r="P103" s="16"/>
      <c r="Q103" s="15"/>
      <c r="R103" s="15"/>
      <c r="S103" s="15">
        <f t="shared" ref="S103:S105" si="20">H103</f>
        <v>18</v>
      </c>
      <c r="T103" s="15"/>
      <c r="U103" s="15"/>
      <c r="V103" s="15"/>
      <c r="W103" s="15"/>
      <c r="X103" s="15"/>
      <c r="Y103" s="15"/>
      <c r="Z103" s="15"/>
      <c r="AA103" s="88" t="s">
        <v>10</v>
      </c>
      <c r="AB103" s="26">
        <v>2</v>
      </c>
      <c r="AC103" s="26">
        <v>1</v>
      </c>
      <c r="AD103" s="20"/>
      <c r="AE103" s="20"/>
      <c r="AF103" s="20"/>
      <c r="AG103" s="20"/>
      <c r="AH103" s="20"/>
      <c r="AI103" s="20"/>
      <c r="AJ103" s="20"/>
      <c r="AK103" s="20"/>
      <c r="AL103" s="20"/>
    </row>
    <row r="104" spans="1:38" s="19" customFormat="1" x14ac:dyDescent="0.25">
      <c r="A104" s="15">
        <v>31</v>
      </c>
      <c r="B104" s="15">
        <v>4</v>
      </c>
      <c r="C104" s="11" t="s">
        <v>459</v>
      </c>
      <c r="D104" s="14" t="s">
        <v>101</v>
      </c>
      <c r="E104" s="15" t="s">
        <v>4</v>
      </c>
      <c r="F104" s="15" t="s">
        <v>6</v>
      </c>
      <c r="G104" s="15"/>
      <c r="H104" s="15">
        <v>18</v>
      </c>
      <c r="I104" s="15"/>
      <c r="J104" s="15"/>
      <c r="K104" s="15"/>
      <c r="L104" s="15"/>
      <c r="M104" s="15"/>
      <c r="N104" s="15">
        <f>SUM(H104:M104)</f>
        <v>18</v>
      </c>
      <c r="O104" s="16"/>
      <c r="P104" s="16"/>
      <c r="Q104" s="15"/>
      <c r="R104" s="15"/>
      <c r="S104" s="15">
        <f t="shared" si="20"/>
        <v>18</v>
      </c>
      <c r="T104" s="15"/>
      <c r="U104" s="15"/>
      <c r="V104" s="15"/>
      <c r="W104" s="15"/>
      <c r="X104" s="15"/>
      <c r="Y104" s="15"/>
      <c r="Z104" s="15"/>
      <c r="AA104" s="88" t="s">
        <v>10</v>
      </c>
      <c r="AB104" s="26">
        <v>2</v>
      </c>
      <c r="AC104" s="26">
        <v>1</v>
      </c>
      <c r="AD104" s="20"/>
      <c r="AE104" s="20"/>
      <c r="AF104" s="20"/>
      <c r="AG104" s="20"/>
      <c r="AH104" s="20"/>
      <c r="AI104" s="20"/>
      <c r="AJ104" s="20"/>
      <c r="AK104" s="20"/>
      <c r="AL104" s="20"/>
    </row>
    <row r="105" spans="1:38" s="19" customFormat="1" x14ac:dyDescent="0.25">
      <c r="A105" s="15">
        <v>31</v>
      </c>
      <c r="B105" s="15">
        <v>4</v>
      </c>
      <c r="C105" s="11" t="s">
        <v>460</v>
      </c>
      <c r="D105" s="14" t="s">
        <v>102</v>
      </c>
      <c r="E105" s="15" t="s">
        <v>4</v>
      </c>
      <c r="F105" s="15" t="s">
        <v>6</v>
      </c>
      <c r="G105" s="15"/>
      <c r="H105" s="15">
        <v>18</v>
      </c>
      <c r="I105" s="15"/>
      <c r="J105" s="15"/>
      <c r="K105" s="15"/>
      <c r="L105" s="15"/>
      <c r="M105" s="15"/>
      <c r="N105" s="15">
        <f>SUM(H105:M105)</f>
        <v>18</v>
      </c>
      <c r="O105" s="16"/>
      <c r="P105" s="16"/>
      <c r="Q105" s="15"/>
      <c r="R105" s="15"/>
      <c r="S105" s="15">
        <f t="shared" si="20"/>
        <v>18</v>
      </c>
      <c r="T105" s="15"/>
      <c r="U105" s="15"/>
      <c r="V105" s="15"/>
      <c r="W105" s="15"/>
      <c r="X105" s="15"/>
      <c r="Y105" s="15"/>
      <c r="Z105" s="15"/>
      <c r="AA105" s="88" t="s">
        <v>10</v>
      </c>
      <c r="AB105" s="26">
        <v>2</v>
      </c>
      <c r="AC105" s="26">
        <v>1</v>
      </c>
      <c r="AD105" s="20"/>
      <c r="AE105" s="20"/>
      <c r="AF105" s="20"/>
      <c r="AG105" s="20"/>
      <c r="AH105" s="20"/>
      <c r="AI105" s="20"/>
      <c r="AJ105" s="20"/>
      <c r="AK105" s="20"/>
      <c r="AL105" s="20"/>
    </row>
    <row r="106" spans="1:38" s="12" customFormat="1" ht="12" x14ac:dyDescent="0.2">
      <c r="A106" s="20"/>
      <c r="B106" s="20"/>
      <c r="C106" s="19"/>
      <c r="D106" s="19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85"/>
      <c r="AD106" s="20"/>
      <c r="AE106" s="20"/>
      <c r="AF106" s="20"/>
      <c r="AG106" s="20"/>
      <c r="AH106" s="20"/>
      <c r="AI106" s="20"/>
      <c r="AJ106" s="20"/>
      <c r="AK106" s="20"/>
      <c r="AL106" s="20"/>
    </row>
    <row r="107" spans="1:38" s="9" customFormat="1" x14ac:dyDescent="0.25">
      <c r="A107" s="20"/>
      <c r="B107" s="20"/>
      <c r="C107" s="17" t="s">
        <v>106</v>
      </c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85"/>
      <c r="AD107" s="20"/>
      <c r="AE107" s="20"/>
      <c r="AF107" s="20"/>
      <c r="AG107" s="20"/>
      <c r="AH107" s="20"/>
      <c r="AI107" s="20"/>
      <c r="AJ107" s="20"/>
      <c r="AK107" s="20"/>
      <c r="AL107" s="21"/>
    </row>
    <row r="108" spans="1:38" s="19" customFormat="1" x14ac:dyDescent="0.25">
      <c r="A108" s="15">
        <v>36</v>
      </c>
      <c r="B108" s="15">
        <v>5</v>
      </c>
      <c r="C108" s="14" t="s">
        <v>461</v>
      </c>
      <c r="D108" s="14" t="s">
        <v>103</v>
      </c>
      <c r="E108" s="15" t="s">
        <v>4</v>
      </c>
      <c r="F108" s="15" t="s">
        <v>6</v>
      </c>
      <c r="G108" s="15" t="s">
        <v>34</v>
      </c>
      <c r="H108" s="15">
        <v>18</v>
      </c>
      <c r="I108" s="15"/>
      <c r="J108" s="15">
        <v>9</v>
      </c>
      <c r="K108" s="15"/>
      <c r="L108" s="15"/>
      <c r="M108" s="15"/>
      <c r="N108" s="15">
        <f t="shared" ref="N108:N109" si="21">SUM(H108:M108)</f>
        <v>27</v>
      </c>
      <c r="O108" s="16"/>
      <c r="P108" s="16"/>
      <c r="Q108" s="16"/>
      <c r="R108" s="16"/>
      <c r="S108" s="16"/>
      <c r="T108" s="16"/>
      <c r="U108" s="16"/>
      <c r="V108" s="16"/>
      <c r="W108" s="15">
        <f>H108</f>
        <v>18</v>
      </c>
      <c r="X108" s="15">
        <f>SUM(I108:M108)</f>
        <v>9</v>
      </c>
      <c r="Y108" s="16"/>
      <c r="Z108" s="16"/>
      <c r="AA108" s="88" t="s">
        <v>9</v>
      </c>
      <c r="AB108" s="88">
        <v>4</v>
      </c>
      <c r="AC108" s="26">
        <v>1.5</v>
      </c>
      <c r="AD108" s="20"/>
      <c r="AE108" s="20"/>
      <c r="AF108" s="20"/>
      <c r="AG108" s="20"/>
      <c r="AH108" s="20"/>
      <c r="AI108" s="20"/>
      <c r="AJ108" s="20"/>
      <c r="AK108" s="20"/>
      <c r="AL108" s="20"/>
    </row>
    <row r="109" spans="1:38" s="19" customFormat="1" x14ac:dyDescent="0.25">
      <c r="A109" s="36">
        <v>36</v>
      </c>
      <c r="B109" s="36">
        <v>5</v>
      </c>
      <c r="C109" s="14" t="s">
        <v>462</v>
      </c>
      <c r="D109" s="14" t="s">
        <v>232</v>
      </c>
      <c r="E109" s="15" t="s">
        <v>4</v>
      </c>
      <c r="F109" s="15" t="s">
        <v>6</v>
      </c>
      <c r="G109" s="15" t="s">
        <v>34</v>
      </c>
      <c r="H109" s="15">
        <v>18</v>
      </c>
      <c r="I109" s="15"/>
      <c r="J109" s="15">
        <v>9</v>
      </c>
      <c r="K109" s="15"/>
      <c r="L109" s="15"/>
      <c r="M109" s="15"/>
      <c r="N109" s="15">
        <f t="shared" si="21"/>
        <v>27</v>
      </c>
      <c r="O109" s="16"/>
      <c r="P109" s="16"/>
      <c r="Q109" s="16"/>
      <c r="R109" s="16"/>
      <c r="S109" s="16"/>
      <c r="T109" s="16"/>
      <c r="U109" s="16"/>
      <c r="V109" s="16"/>
      <c r="W109" s="15">
        <f>H109</f>
        <v>18</v>
      </c>
      <c r="X109" s="15">
        <f>SUM(I109:M109)</f>
        <v>9</v>
      </c>
      <c r="Y109" s="16"/>
      <c r="Z109" s="16"/>
      <c r="AA109" s="83" t="s">
        <v>9</v>
      </c>
      <c r="AB109" s="83">
        <v>4</v>
      </c>
      <c r="AC109" s="26">
        <v>1.5</v>
      </c>
      <c r="AD109" s="20"/>
      <c r="AE109" s="20"/>
      <c r="AF109" s="20"/>
      <c r="AG109" s="20"/>
      <c r="AH109" s="20"/>
      <c r="AI109" s="20"/>
      <c r="AJ109" s="20"/>
      <c r="AK109" s="20"/>
      <c r="AL109" s="20"/>
    </row>
    <row r="110" spans="1:38" s="12" customFormat="1" ht="12" x14ac:dyDescent="0.2">
      <c r="A110" s="20"/>
      <c r="B110" s="20"/>
      <c r="C110" s="19"/>
      <c r="D110" s="19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85"/>
      <c r="AD110" s="20"/>
      <c r="AE110" s="20"/>
      <c r="AF110" s="20"/>
      <c r="AG110" s="20"/>
      <c r="AH110" s="20"/>
      <c r="AI110" s="20"/>
      <c r="AJ110" s="20"/>
      <c r="AK110" s="20"/>
      <c r="AL110" s="20"/>
    </row>
    <row r="111" spans="1:38" s="9" customFormat="1" x14ac:dyDescent="0.25">
      <c r="A111" s="20"/>
      <c r="B111" s="20"/>
      <c r="C111" s="17" t="s">
        <v>107</v>
      </c>
      <c r="D111" s="19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85"/>
      <c r="AD111" s="20"/>
      <c r="AE111" s="20"/>
      <c r="AF111" s="20"/>
      <c r="AG111" s="20"/>
      <c r="AH111" s="20"/>
      <c r="AI111" s="20"/>
      <c r="AJ111" s="20"/>
      <c r="AK111" s="20"/>
      <c r="AL111" s="21"/>
    </row>
    <row r="112" spans="1:38" s="19" customFormat="1" x14ac:dyDescent="0.25">
      <c r="A112" s="15">
        <v>37</v>
      </c>
      <c r="B112" s="15">
        <v>5</v>
      </c>
      <c r="C112" s="14" t="s">
        <v>463</v>
      </c>
      <c r="D112" s="14" t="s">
        <v>104</v>
      </c>
      <c r="E112" s="15" t="s">
        <v>4</v>
      </c>
      <c r="F112" s="15" t="s">
        <v>6</v>
      </c>
      <c r="G112" s="15" t="s">
        <v>34</v>
      </c>
      <c r="H112" s="15">
        <v>9</v>
      </c>
      <c r="I112" s="15"/>
      <c r="J112" s="15">
        <v>18</v>
      </c>
      <c r="K112" s="15"/>
      <c r="L112" s="15"/>
      <c r="M112" s="15"/>
      <c r="N112" s="15">
        <f t="shared" ref="N112:N113" si="22">SUM(H112:M112)</f>
        <v>27</v>
      </c>
      <c r="O112" s="16"/>
      <c r="P112" s="16"/>
      <c r="Q112" s="15"/>
      <c r="R112" s="15"/>
      <c r="S112" s="16"/>
      <c r="T112" s="16"/>
      <c r="U112" s="15"/>
      <c r="V112" s="15"/>
      <c r="W112" s="15">
        <f>H112</f>
        <v>9</v>
      </c>
      <c r="X112" s="15">
        <f>SUM(I112:M112)</f>
        <v>18</v>
      </c>
      <c r="Y112" s="15"/>
      <c r="Z112" s="15"/>
      <c r="AA112" s="88" t="s">
        <v>10</v>
      </c>
      <c r="AB112" s="88">
        <v>5</v>
      </c>
      <c r="AC112" s="26">
        <v>1.5</v>
      </c>
      <c r="AD112" s="20"/>
      <c r="AE112" s="20"/>
      <c r="AF112" s="20"/>
      <c r="AG112" s="20"/>
      <c r="AH112" s="20"/>
      <c r="AI112" s="20"/>
      <c r="AJ112" s="20"/>
      <c r="AK112" s="20"/>
      <c r="AL112" s="20"/>
    </row>
    <row r="113" spans="1:38" s="19" customFormat="1" x14ac:dyDescent="0.25">
      <c r="A113" s="15">
        <v>37</v>
      </c>
      <c r="B113" s="15">
        <v>5</v>
      </c>
      <c r="C113" s="14" t="s">
        <v>464</v>
      </c>
      <c r="D113" s="14" t="s">
        <v>105</v>
      </c>
      <c r="E113" s="15" t="s">
        <v>4</v>
      </c>
      <c r="F113" s="15" t="s">
        <v>6</v>
      </c>
      <c r="G113" s="15" t="s">
        <v>34</v>
      </c>
      <c r="H113" s="15">
        <v>9</v>
      </c>
      <c r="I113" s="15"/>
      <c r="J113" s="15">
        <v>18</v>
      </c>
      <c r="K113" s="15"/>
      <c r="L113" s="15"/>
      <c r="M113" s="15"/>
      <c r="N113" s="15">
        <f t="shared" si="22"/>
        <v>27</v>
      </c>
      <c r="O113" s="16"/>
      <c r="P113" s="16"/>
      <c r="Q113" s="15"/>
      <c r="R113" s="15"/>
      <c r="S113" s="16"/>
      <c r="T113" s="16"/>
      <c r="U113" s="15"/>
      <c r="V113" s="15"/>
      <c r="W113" s="15">
        <f>H113</f>
        <v>9</v>
      </c>
      <c r="X113" s="15">
        <f>SUM(I113:M113)</f>
        <v>18</v>
      </c>
      <c r="Y113" s="15"/>
      <c r="Z113" s="15"/>
      <c r="AA113" s="83" t="s">
        <v>10</v>
      </c>
      <c r="AB113" s="83">
        <v>5</v>
      </c>
      <c r="AC113" s="26">
        <v>1.5</v>
      </c>
      <c r="AD113" s="20"/>
      <c r="AE113" s="20"/>
      <c r="AF113" s="20"/>
      <c r="AG113" s="20"/>
      <c r="AH113" s="20"/>
      <c r="AI113" s="20"/>
      <c r="AJ113" s="20"/>
      <c r="AK113" s="20"/>
      <c r="AL113" s="20"/>
    </row>
    <row r="114" spans="1:38" s="12" customFormat="1" ht="12" x14ac:dyDescent="0.2">
      <c r="A114" s="20"/>
      <c r="B114" s="20"/>
      <c r="C114" s="19"/>
      <c r="D114" s="19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85"/>
      <c r="AD114" s="20"/>
      <c r="AE114" s="20"/>
      <c r="AF114" s="20"/>
      <c r="AG114" s="20"/>
      <c r="AH114" s="20"/>
      <c r="AI114" s="20"/>
      <c r="AJ114" s="20"/>
      <c r="AK114" s="20"/>
      <c r="AL114" s="20"/>
    </row>
    <row r="115" spans="1:38" s="9" customFormat="1" x14ac:dyDescent="0.25">
      <c r="A115" s="20"/>
      <c r="B115" s="20"/>
      <c r="C115" s="17" t="s">
        <v>108</v>
      </c>
      <c r="D115" s="19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85"/>
      <c r="AD115" s="20"/>
      <c r="AE115" s="20"/>
      <c r="AF115" s="20"/>
      <c r="AG115" s="20"/>
      <c r="AH115" s="20"/>
      <c r="AI115" s="20"/>
      <c r="AJ115" s="20"/>
      <c r="AK115" s="20"/>
      <c r="AL115" s="21"/>
    </row>
    <row r="116" spans="1:38" s="19" customFormat="1" x14ac:dyDescent="0.25">
      <c r="A116" s="15">
        <v>38</v>
      </c>
      <c r="B116" s="15">
        <v>5</v>
      </c>
      <c r="C116" s="14" t="s">
        <v>465</v>
      </c>
      <c r="D116" s="14" t="s">
        <v>109</v>
      </c>
      <c r="E116" s="15" t="s">
        <v>4</v>
      </c>
      <c r="F116" s="15" t="s">
        <v>6</v>
      </c>
      <c r="G116" s="15" t="s">
        <v>34</v>
      </c>
      <c r="H116" s="15">
        <v>9</v>
      </c>
      <c r="I116" s="15"/>
      <c r="J116" s="15">
        <v>18</v>
      </c>
      <c r="K116" s="15"/>
      <c r="L116" s="15"/>
      <c r="M116" s="15"/>
      <c r="N116" s="15">
        <f t="shared" ref="N116:N117" si="23">SUM(H116:M116)</f>
        <v>27</v>
      </c>
      <c r="O116" s="16"/>
      <c r="P116" s="16"/>
      <c r="Q116" s="15"/>
      <c r="R116" s="15"/>
      <c r="S116" s="16"/>
      <c r="T116" s="16"/>
      <c r="U116" s="15"/>
      <c r="V116" s="15"/>
      <c r="W116" s="15">
        <f>H116</f>
        <v>9</v>
      </c>
      <c r="X116" s="15">
        <f>SUM(I116:M116)</f>
        <v>18</v>
      </c>
      <c r="Y116" s="15"/>
      <c r="Z116" s="15"/>
      <c r="AA116" s="88" t="s">
        <v>10</v>
      </c>
      <c r="AB116" s="88">
        <v>4</v>
      </c>
      <c r="AC116" s="26">
        <v>1.5</v>
      </c>
      <c r="AD116" s="20"/>
      <c r="AE116" s="20"/>
      <c r="AF116" s="20"/>
      <c r="AG116" s="20"/>
      <c r="AH116" s="20"/>
      <c r="AI116" s="20"/>
      <c r="AJ116" s="20"/>
      <c r="AK116" s="20"/>
      <c r="AL116" s="20"/>
    </row>
    <row r="117" spans="1:38" s="19" customFormat="1" x14ac:dyDescent="0.25">
      <c r="A117" s="36">
        <v>38</v>
      </c>
      <c r="B117" s="15">
        <v>5</v>
      </c>
      <c r="C117" s="14" t="s">
        <v>466</v>
      </c>
      <c r="D117" s="14" t="s">
        <v>110</v>
      </c>
      <c r="E117" s="15" t="s">
        <v>4</v>
      </c>
      <c r="F117" s="15" t="s">
        <v>6</v>
      </c>
      <c r="G117" s="15" t="s">
        <v>34</v>
      </c>
      <c r="H117" s="15">
        <v>9</v>
      </c>
      <c r="I117" s="15"/>
      <c r="J117" s="15">
        <v>18</v>
      </c>
      <c r="K117" s="15"/>
      <c r="L117" s="15"/>
      <c r="M117" s="15"/>
      <c r="N117" s="15">
        <f t="shared" si="23"/>
        <v>27</v>
      </c>
      <c r="O117" s="16"/>
      <c r="P117" s="16"/>
      <c r="Q117" s="15"/>
      <c r="R117" s="15"/>
      <c r="S117" s="16"/>
      <c r="T117" s="16"/>
      <c r="U117" s="15"/>
      <c r="V117" s="15"/>
      <c r="W117" s="15">
        <f>H117</f>
        <v>9</v>
      </c>
      <c r="X117" s="15">
        <f>SUM(I117:M117)</f>
        <v>18</v>
      </c>
      <c r="Y117" s="15"/>
      <c r="Z117" s="15"/>
      <c r="AA117" s="83" t="s">
        <v>10</v>
      </c>
      <c r="AB117" s="83">
        <v>4</v>
      </c>
      <c r="AC117" s="26">
        <v>1.5</v>
      </c>
      <c r="AD117" s="20"/>
      <c r="AE117" s="20"/>
      <c r="AF117" s="20"/>
      <c r="AG117" s="20"/>
      <c r="AH117" s="20"/>
      <c r="AI117" s="20"/>
      <c r="AJ117" s="20"/>
      <c r="AK117" s="20"/>
      <c r="AL117" s="20"/>
    </row>
    <row r="118" spans="1:38" s="12" customFormat="1" ht="12" x14ac:dyDescent="0.2">
      <c r="A118" s="20"/>
      <c r="B118" s="20"/>
      <c r="C118" s="19"/>
      <c r="D118" s="19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85"/>
      <c r="AD118" s="20"/>
      <c r="AE118" s="20"/>
      <c r="AF118" s="20"/>
      <c r="AG118" s="20"/>
      <c r="AH118" s="20"/>
      <c r="AI118" s="20"/>
      <c r="AJ118" s="20"/>
      <c r="AK118" s="20"/>
      <c r="AL118" s="20"/>
    </row>
    <row r="119" spans="1:38" s="9" customFormat="1" x14ac:dyDescent="0.25">
      <c r="A119" s="20"/>
      <c r="B119" s="20"/>
      <c r="C119" s="17" t="s">
        <v>163</v>
      </c>
      <c r="D119" s="19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85"/>
      <c r="AD119" s="20"/>
      <c r="AE119" s="20"/>
      <c r="AF119" s="20"/>
      <c r="AG119" s="20"/>
      <c r="AH119" s="20"/>
      <c r="AI119" s="20"/>
      <c r="AJ119" s="20"/>
      <c r="AK119" s="20"/>
      <c r="AL119" s="21"/>
    </row>
    <row r="120" spans="1:38" s="19" customFormat="1" x14ac:dyDescent="0.25">
      <c r="A120" s="75">
        <v>39</v>
      </c>
      <c r="B120" s="75">
        <v>5</v>
      </c>
      <c r="C120" s="76" t="s">
        <v>467</v>
      </c>
      <c r="D120" s="14" t="s">
        <v>111</v>
      </c>
      <c r="E120" s="15" t="s">
        <v>4</v>
      </c>
      <c r="F120" s="15" t="s">
        <v>6</v>
      </c>
      <c r="G120" s="15"/>
      <c r="H120" s="15">
        <v>18</v>
      </c>
      <c r="I120" s="15"/>
      <c r="J120" s="15"/>
      <c r="K120" s="15"/>
      <c r="L120" s="15"/>
      <c r="M120" s="15"/>
      <c r="N120" s="15">
        <f>SUM(H120:M120)</f>
        <v>18</v>
      </c>
      <c r="O120" s="16"/>
      <c r="P120" s="16"/>
      <c r="Q120" s="15"/>
      <c r="R120" s="15"/>
      <c r="S120" s="15">
        <f t="shared" ref="S120:S121" si="24">H120</f>
        <v>18</v>
      </c>
      <c r="T120" s="15"/>
      <c r="U120" s="15"/>
      <c r="V120" s="15"/>
      <c r="W120" s="15"/>
      <c r="X120" s="15"/>
      <c r="Y120" s="15"/>
      <c r="Z120" s="15"/>
      <c r="AA120" s="88" t="s">
        <v>10</v>
      </c>
      <c r="AB120" s="26">
        <v>2</v>
      </c>
      <c r="AC120" s="26">
        <v>1</v>
      </c>
      <c r="AD120" s="20"/>
      <c r="AE120" s="20"/>
      <c r="AF120" s="20"/>
      <c r="AG120" s="20"/>
      <c r="AH120" s="20"/>
      <c r="AI120" s="20"/>
      <c r="AJ120" s="20"/>
      <c r="AK120" s="20"/>
      <c r="AL120" s="20"/>
    </row>
    <row r="121" spans="1:38" s="19" customFormat="1" x14ac:dyDescent="0.25">
      <c r="A121" s="15">
        <v>39</v>
      </c>
      <c r="B121" s="15">
        <v>5</v>
      </c>
      <c r="C121" s="14" t="s">
        <v>468</v>
      </c>
      <c r="D121" s="14" t="s">
        <v>112</v>
      </c>
      <c r="E121" s="15" t="s">
        <v>4</v>
      </c>
      <c r="F121" s="15" t="s">
        <v>6</v>
      </c>
      <c r="G121" s="15"/>
      <c r="H121" s="15">
        <v>18</v>
      </c>
      <c r="I121" s="15"/>
      <c r="J121" s="15"/>
      <c r="K121" s="15"/>
      <c r="L121" s="15"/>
      <c r="M121" s="15"/>
      <c r="N121" s="15">
        <f>SUM(H121:M121)</f>
        <v>18</v>
      </c>
      <c r="O121" s="16"/>
      <c r="P121" s="16"/>
      <c r="Q121" s="15"/>
      <c r="R121" s="15"/>
      <c r="S121" s="15">
        <f t="shared" si="24"/>
        <v>18</v>
      </c>
      <c r="T121" s="15"/>
      <c r="U121" s="15"/>
      <c r="V121" s="15"/>
      <c r="W121" s="15"/>
      <c r="X121" s="15"/>
      <c r="Y121" s="15"/>
      <c r="Z121" s="15"/>
      <c r="AA121" s="88" t="s">
        <v>10</v>
      </c>
      <c r="AB121" s="26">
        <v>2</v>
      </c>
      <c r="AC121" s="26">
        <v>1</v>
      </c>
      <c r="AD121" s="20"/>
      <c r="AE121" s="20"/>
      <c r="AF121" s="20"/>
      <c r="AG121" s="20"/>
      <c r="AH121" s="20"/>
      <c r="AI121" s="20"/>
      <c r="AJ121" s="20"/>
      <c r="AK121" s="20"/>
      <c r="AL121" s="20"/>
    </row>
    <row r="122" spans="1:38" s="12" customFormat="1" ht="12" x14ac:dyDescent="0.2">
      <c r="A122" s="20"/>
      <c r="B122" s="20"/>
      <c r="C122" s="19"/>
      <c r="D122" s="19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85"/>
      <c r="AD122" s="20"/>
      <c r="AE122" s="20"/>
      <c r="AF122" s="20"/>
      <c r="AG122" s="20"/>
      <c r="AH122" s="20"/>
      <c r="AI122" s="20"/>
      <c r="AJ122" s="20"/>
      <c r="AK122" s="20"/>
      <c r="AL122" s="20"/>
    </row>
    <row r="123" spans="1:38" s="9" customFormat="1" x14ac:dyDescent="0.25">
      <c r="A123" s="20"/>
      <c r="B123" s="20"/>
      <c r="C123" s="17" t="s">
        <v>113</v>
      </c>
      <c r="D123" s="19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85"/>
      <c r="AD123" s="20"/>
      <c r="AE123" s="20"/>
      <c r="AF123" s="20"/>
      <c r="AG123" s="20"/>
      <c r="AH123" s="20"/>
      <c r="AI123" s="20"/>
      <c r="AJ123" s="20"/>
      <c r="AK123" s="20"/>
      <c r="AL123" s="21"/>
    </row>
    <row r="124" spans="1:38" s="19" customFormat="1" x14ac:dyDescent="0.25">
      <c r="A124" s="15">
        <v>45</v>
      </c>
      <c r="B124" s="15">
        <v>6</v>
      </c>
      <c r="C124" s="14" t="s">
        <v>469</v>
      </c>
      <c r="D124" s="14" t="s">
        <v>114</v>
      </c>
      <c r="E124" s="15" t="s">
        <v>4</v>
      </c>
      <c r="F124" s="15" t="s">
        <v>6</v>
      </c>
      <c r="G124" s="15" t="s">
        <v>34</v>
      </c>
      <c r="H124" s="15">
        <v>9</v>
      </c>
      <c r="I124" s="15">
        <v>9</v>
      </c>
      <c r="J124" s="15"/>
      <c r="K124" s="15"/>
      <c r="L124" s="15"/>
      <c r="M124" s="15"/>
      <c r="N124" s="15">
        <f t="shared" ref="N124:N125" si="25">SUM(H124:M124)</f>
        <v>18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5">
        <f>H124</f>
        <v>9</v>
      </c>
      <c r="Z124" s="15">
        <f>SUM(I124:M124)</f>
        <v>9</v>
      </c>
      <c r="AA124" s="88" t="s">
        <v>9</v>
      </c>
      <c r="AB124" s="88">
        <v>3</v>
      </c>
      <c r="AC124" s="26">
        <v>1</v>
      </c>
      <c r="AD124" s="20"/>
      <c r="AE124" s="20"/>
      <c r="AF124" s="20"/>
      <c r="AG124" s="20"/>
      <c r="AH124" s="20"/>
      <c r="AI124" s="20"/>
      <c r="AJ124" s="20"/>
      <c r="AK124" s="20"/>
      <c r="AL124" s="20"/>
    </row>
    <row r="125" spans="1:38" s="19" customFormat="1" x14ac:dyDescent="0.25">
      <c r="A125" s="36">
        <v>45</v>
      </c>
      <c r="B125" s="15">
        <v>6</v>
      </c>
      <c r="C125" s="14" t="s">
        <v>470</v>
      </c>
      <c r="D125" s="14" t="s">
        <v>115</v>
      </c>
      <c r="E125" s="15" t="s">
        <v>4</v>
      </c>
      <c r="F125" s="15" t="s">
        <v>6</v>
      </c>
      <c r="G125" s="15" t="s">
        <v>34</v>
      </c>
      <c r="H125" s="15">
        <v>9</v>
      </c>
      <c r="I125" s="15">
        <v>9</v>
      </c>
      <c r="J125" s="15"/>
      <c r="K125" s="15"/>
      <c r="L125" s="15"/>
      <c r="M125" s="15"/>
      <c r="N125" s="15">
        <f t="shared" si="25"/>
        <v>18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5">
        <f>H125</f>
        <v>9</v>
      </c>
      <c r="Z125" s="15">
        <f>SUM(I125:M125)</f>
        <v>9</v>
      </c>
      <c r="AA125" s="83" t="s">
        <v>9</v>
      </c>
      <c r="AB125" s="83">
        <v>3</v>
      </c>
      <c r="AC125" s="26">
        <v>1</v>
      </c>
      <c r="AD125" s="20"/>
      <c r="AE125" s="20"/>
      <c r="AF125" s="20"/>
      <c r="AG125" s="20"/>
      <c r="AH125" s="20"/>
      <c r="AI125" s="20"/>
      <c r="AJ125" s="20"/>
      <c r="AK125" s="20"/>
      <c r="AL125" s="20"/>
    </row>
    <row r="126" spans="1:38" s="12" customFormat="1" ht="12" x14ac:dyDescent="0.2">
      <c r="A126" s="20"/>
      <c r="B126" s="20"/>
      <c r="C126" s="19"/>
      <c r="D126" s="19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85"/>
      <c r="AD126" s="20"/>
      <c r="AE126" s="20"/>
      <c r="AF126" s="20"/>
      <c r="AG126" s="20"/>
      <c r="AH126" s="20"/>
      <c r="AI126" s="20"/>
      <c r="AJ126" s="20"/>
      <c r="AK126" s="20"/>
      <c r="AL126" s="20"/>
    </row>
    <row r="127" spans="1:38" s="9" customFormat="1" x14ac:dyDescent="0.25">
      <c r="A127" s="20"/>
      <c r="B127" s="20"/>
      <c r="C127" s="17" t="s">
        <v>123</v>
      </c>
      <c r="D127" s="19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85"/>
      <c r="AD127" s="20"/>
      <c r="AE127" s="20"/>
      <c r="AF127" s="20"/>
      <c r="AG127" s="20"/>
      <c r="AH127" s="20"/>
      <c r="AI127" s="20"/>
      <c r="AJ127" s="20"/>
      <c r="AK127" s="20"/>
      <c r="AL127" s="21"/>
    </row>
    <row r="128" spans="1:38" s="19" customFormat="1" x14ac:dyDescent="0.25">
      <c r="A128" s="15">
        <v>46</v>
      </c>
      <c r="B128" s="15">
        <v>6</v>
      </c>
      <c r="C128" s="14" t="s">
        <v>471</v>
      </c>
      <c r="D128" s="14" t="s">
        <v>116</v>
      </c>
      <c r="E128" s="15" t="s">
        <v>17</v>
      </c>
      <c r="F128" s="15" t="s">
        <v>6</v>
      </c>
      <c r="G128" s="15"/>
      <c r="H128" s="15">
        <v>18</v>
      </c>
      <c r="I128" s="15"/>
      <c r="J128" s="15"/>
      <c r="K128" s="15"/>
      <c r="L128" s="15"/>
      <c r="M128" s="15"/>
      <c r="N128" s="15">
        <f t="shared" ref="N128:N129" si="26">SUM(H128:M128)</f>
        <v>18</v>
      </c>
      <c r="O128" s="16"/>
      <c r="P128" s="16"/>
      <c r="Q128" s="15"/>
      <c r="R128" s="15"/>
      <c r="S128" s="16"/>
      <c r="T128" s="16"/>
      <c r="U128" s="15"/>
      <c r="V128" s="15"/>
      <c r="W128" s="15"/>
      <c r="X128" s="15"/>
      <c r="Y128" s="15">
        <f>H128</f>
        <v>18</v>
      </c>
      <c r="Z128" s="15"/>
      <c r="AA128" s="88" t="s">
        <v>10</v>
      </c>
      <c r="AB128" s="88">
        <v>3</v>
      </c>
      <c r="AC128" s="26">
        <v>1</v>
      </c>
      <c r="AD128" s="20"/>
      <c r="AE128" s="20"/>
      <c r="AF128" s="20"/>
      <c r="AG128" s="20"/>
      <c r="AH128" s="20"/>
      <c r="AI128" s="20"/>
      <c r="AJ128" s="20"/>
      <c r="AK128" s="20"/>
      <c r="AL128" s="20"/>
    </row>
    <row r="129" spans="1:38" s="19" customFormat="1" x14ac:dyDescent="0.25">
      <c r="A129" s="36">
        <v>46</v>
      </c>
      <c r="B129" s="15">
        <v>6</v>
      </c>
      <c r="C129" s="14" t="s">
        <v>472</v>
      </c>
      <c r="D129" s="14" t="s">
        <v>117</v>
      </c>
      <c r="E129" s="15" t="s">
        <v>17</v>
      </c>
      <c r="F129" s="15" t="s">
        <v>6</v>
      </c>
      <c r="G129" s="15"/>
      <c r="H129" s="15">
        <v>18</v>
      </c>
      <c r="I129" s="15"/>
      <c r="J129" s="15"/>
      <c r="K129" s="15"/>
      <c r="L129" s="15"/>
      <c r="M129" s="15"/>
      <c r="N129" s="15">
        <f t="shared" si="26"/>
        <v>18</v>
      </c>
      <c r="O129" s="16"/>
      <c r="P129" s="16"/>
      <c r="Q129" s="15"/>
      <c r="R129" s="15"/>
      <c r="S129" s="16"/>
      <c r="T129" s="16"/>
      <c r="U129" s="15"/>
      <c r="V129" s="15"/>
      <c r="W129" s="15"/>
      <c r="X129" s="15"/>
      <c r="Y129" s="15">
        <f>H129</f>
        <v>18</v>
      </c>
      <c r="Z129" s="15"/>
      <c r="AA129" s="83" t="s">
        <v>10</v>
      </c>
      <c r="AB129" s="83">
        <v>3</v>
      </c>
      <c r="AC129" s="26">
        <v>1</v>
      </c>
      <c r="AD129" s="20"/>
      <c r="AE129" s="20"/>
      <c r="AF129" s="20"/>
      <c r="AG129" s="20"/>
      <c r="AH129" s="20"/>
      <c r="AI129" s="20"/>
      <c r="AJ129" s="20"/>
      <c r="AK129" s="20"/>
      <c r="AL129" s="20"/>
    </row>
    <row r="130" spans="1:38" s="19" customFormat="1" x14ac:dyDescent="0.25">
      <c r="A130" s="20"/>
      <c r="B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1"/>
      <c r="P130" s="21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84"/>
      <c r="AB130" s="85"/>
      <c r="AC130" s="85"/>
      <c r="AD130" s="20"/>
      <c r="AE130" s="20"/>
      <c r="AF130" s="20"/>
      <c r="AG130" s="20"/>
      <c r="AH130" s="20"/>
      <c r="AI130" s="20"/>
      <c r="AJ130" s="20"/>
      <c r="AK130" s="20"/>
      <c r="AL130" s="20"/>
    </row>
    <row r="131" spans="1:38" s="9" customFormat="1" x14ac:dyDescent="0.25">
      <c r="A131" s="20"/>
      <c r="B131" s="20"/>
      <c r="C131" s="17" t="s">
        <v>124</v>
      </c>
      <c r="D131" s="19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85"/>
      <c r="AD131" s="20"/>
      <c r="AE131" s="20"/>
      <c r="AF131" s="20"/>
      <c r="AG131" s="20"/>
      <c r="AH131" s="20"/>
      <c r="AI131" s="20"/>
      <c r="AJ131" s="20"/>
      <c r="AK131" s="20"/>
      <c r="AL131" s="21"/>
    </row>
    <row r="132" spans="1:38" s="19" customFormat="1" x14ac:dyDescent="0.25">
      <c r="A132" s="15">
        <v>47</v>
      </c>
      <c r="B132" s="15">
        <v>6</v>
      </c>
      <c r="C132" s="14" t="s">
        <v>473</v>
      </c>
      <c r="D132" s="14" t="s">
        <v>118</v>
      </c>
      <c r="E132" s="15" t="s">
        <v>17</v>
      </c>
      <c r="F132" s="15" t="s">
        <v>6</v>
      </c>
      <c r="G132" s="15"/>
      <c r="H132" s="15">
        <v>18</v>
      </c>
      <c r="I132" s="15"/>
      <c r="J132" s="15"/>
      <c r="K132" s="15"/>
      <c r="L132" s="15"/>
      <c r="M132" s="15"/>
      <c r="N132" s="15">
        <f t="shared" ref="N132:N133" si="27">SUM(H132:M132)</f>
        <v>18</v>
      </c>
      <c r="O132" s="16"/>
      <c r="P132" s="16"/>
      <c r="Q132" s="15"/>
      <c r="R132" s="15"/>
      <c r="S132" s="16"/>
      <c r="T132" s="16"/>
      <c r="U132" s="15"/>
      <c r="V132" s="15"/>
      <c r="W132" s="15"/>
      <c r="X132" s="15"/>
      <c r="Y132" s="15">
        <f>H132</f>
        <v>18</v>
      </c>
      <c r="Z132" s="15"/>
      <c r="AA132" s="88" t="s">
        <v>10</v>
      </c>
      <c r="AB132" s="88">
        <v>2</v>
      </c>
      <c r="AC132" s="26">
        <v>1</v>
      </c>
      <c r="AD132" s="20"/>
      <c r="AE132" s="20"/>
      <c r="AF132" s="20"/>
      <c r="AG132" s="20"/>
      <c r="AH132" s="20"/>
      <c r="AI132" s="20"/>
      <c r="AJ132" s="20"/>
      <c r="AK132" s="20"/>
      <c r="AL132" s="20"/>
    </row>
    <row r="133" spans="1:38" s="19" customFormat="1" x14ac:dyDescent="0.25">
      <c r="A133" s="15">
        <v>47</v>
      </c>
      <c r="B133" s="15">
        <v>6</v>
      </c>
      <c r="C133" s="14" t="s">
        <v>474</v>
      </c>
      <c r="D133" s="14" t="s">
        <v>119</v>
      </c>
      <c r="E133" s="15" t="s">
        <v>17</v>
      </c>
      <c r="F133" s="15" t="s">
        <v>6</v>
      </c>
      <c r="G133" s="15"/>
      <c r="H133" s="15">
        <v>18</v>
      </c>
      <c r="I133" s="15"/>
      <c r="J133" s="15"/>
      <c r="K133" s="15"/>
      <c r="L133" s="15"/>
      <c r="M133" s="15"/>
      <c r="N133" s="15">
        <f t="shared" si="27"/>
        <v>18</v>
      </c>
      <c r="O133" s="16"/>
      <c r="P133" s="16"/>
      <c r="Q133" s="15"/>
      <c r="R133" s="15"/>
      <c r="S133" s="16"/>
      <c r="T133" s="16"/>
      <c r="U133" s="15"/>
      <c r="V133" s="15"/>
      <c r="W133" s="15"/>
      <c r="X133" s="15"/>
      <c r="Y133" s="15">
        <f>H133</f>
        <v>18</v>
      </c>
      <c r="Z133" s="15"/>
      <c r="AA133" s="83" t="s">
        <v>10</v>
      </c>
      <c r="AB133" s="83">
        <v>2</v>
      </c>
      <c r="AC133" s="26">
        <v>1</v>
      </c>
      <c r="AD133" s="20"/>
      <c r="AE133" s="20"/>
      <c r="AF133" s="20"/>
      <c r="AG133" s="20"/>
      <c r="AH133" s="20"/>
      <c r="AI133" s="20"/>
      <c r="AJ133" s="20"/>
      <c r="AK133" s="20"/>
      <c r="AL133" s="20"/>
    </row>
    <row r="134" spans="1:38" s="19" customFormat="1" x14ac:dyDescent="0.25">
      <c r="A134" s="20"/>
      <c r="B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1"/>
      <c r="P134" s="21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84"/>
      <c r="AB134" s="85"/>
      <c r="AC134" s="85"/>
      <c r="AD134" s="20"/>
      <c r="AE134" s="20"/>
      <c r="AF134" s="20"/>
      <c r="AG134" s="20"/>
      <c r="AH134" s="20"/>
      <c r="AI134" s="20"/>
      <c r="AJ134" s="20"/>
      <c r="AK134" s="20"/>
      <c r="AL134" s="20"/>
    </row>
    <row r="135" spans="1:38" s="9" customFormat="1" x14ac:dyDescent="0.25">
      <c r="A135" s="20"/>
      <c r="B135" s="20"/>
      <c r="C135" s="17" t="s">
        <v>164</v>
      </c>
      <c r="D135" s="19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85"/>
      <c r="AD135" s="20"/>
      <c r="AE135" s="20"/>
      <c r="AF135" s="20"/>
      <c r="AG135" s="20"/>
      <c r="AH135" s="20"/>
      <c r="AI135" s="20"/>
      <c r="AJ135" s="20"/>
      <c r="AK135" s="20"/>
      <c r="AL135" s="21"/>
    </row>
    <row r="136" spans="1:38" s="19" customFormat="1" x14ac:dyDescent="0.25">
      <c r="A136" s="15">
        <v>48</v>
      </c>
      <c r="B136" s="15">
        <v>6</v>
      </c>
      <c r="C136" s="14" t="s">
        <v>475</v>
      </c>
      <c r="D136" s="14" t="s">
        <v>120</v>
      </c>
      <c r="E136" s="15" t="s">
        <v>4</v>
      </c>
      <c r="F136" s="15" t="s">
        <v>6</v>
      </c>
      <c r="G136" s="15"/>
      <c r="H136" s="15">
        <v>18</v>
      </c>
      <c r="I136" s="15"/>
      <c r="J136" s="15"/>
      <c r="K136" s="15"/>
      <c r="L136" s="15"/>
      <c r="M136" s="15"/>
      <c r="N136" s="15">
        <f>SUM(H136:M136)</f>
        <v>18</v>
      </c>
      <c r="O136" s="16"/>
      <c r="P136" s="16"/>
      <c r="Q136" s="15"/>
      <c r="R136" s="15"/>
      <c r="S136" s="15">
        <f t="shared" ref="S136:S138" si="28">H136</f>
        <v>18</v>
      </c>
      <c r="T136" s="15"/>
      <c r="U136" s="15"/>
      <c r="V136" s="15"/>
      <c r="W136" s="15"/>
      <c r="X136" s="15"/>
      <c r="Y136" s="15"/>
      <c r="Z136" s="15"/>
      <c r="AA136" s="88" t="s">
        <v>10</v>
      </c>
      <c r="AB136" s="26">
        <v>2</v>
      </c>
      <c r="AC136" s="26">
        <v>1</v>
      </c>
      <c r="AD136" s="20"/>
      <c r="AE136" s="20"/>
      <c r="AF136" s="20"/>
      <c r="AG136" s="20"/>
      <c r="AH136" s="20"/>
      <c r="AI136" s="20"/>
      <c r="AJ136" s="20"/>
      <c r="AK136" s="20"/>
      <c r="AL136" s="20"/>
    </row>
    <row r="137" spans="1:38" s="19" customFormat="1" x14ac:dyDescent="0.25">
      <c r="A137" s="15">
        <v>48</v>
      </c>
      <c r="B137" s="15">
        <v>6</v>
      </c>
      <c r="C137" s="14" t="s">
        <v>476</v>
      </c>
      <c r="D137" s="14" t="s">
        <v>121</v>
      </c>
      <c r="E137" s="15" t="s">
        <v>4</v>
      </c>
      <c r="F137" s="15" t="s">
        <v>6</v>
      </c>
      <c r="G137" s="15"/>
      <c r="H137" s="15">
        <v>18</v>
      </c>
      <c r="I137" s="15"/>
      <c r="J137" s="15"/>
      <c r="K137" s="15"/>
      <c r="L137" s="15"/>
      <c r="M137" s="15"/>
      <c r="N137" s="15">
        <f>SUM(H137:M137)</f>
        <v>18</v>
      </c>
      <c r="O137" s="16"/>
      <c r="P137" s="16"/>
      <c r="Q137" s="15"/>
      <c r="R137" s="15"/>
      <c r="S137" s="15">
        <f t="shared" si="28"/>
        <v>18</v>
      </c>
      <c r="T137" s="15"/>
      <c r="U137" s="15"/>
      <c r="V137" s="15"/>
      <c r="W137" s="15"/>
      <c r="X137" s="15"/>
      <c r="Y137" s="15"/>
      <c r="Z137" s="15"/>
      <c r="AA137" s="88" t="s">
        <v>10</v>
      </c>
      <c r="AB137" s="26">
        <v>2</v>
      </c>
      <c r="AC137" s="26">
        <v>1</v>
      </c>
      <c r="AD137" s="20"/>
      <c r="AE137" s="20"/>
      <c r="AF137" s="20"/>
      <c r="AG137" s="20"/>
      <c r="AH137" s="20"/>
      <c r="AI137" s="20"/>
      <c r="AJ137" s="20"/>
      <c r="AK137" s="20"/>
      <c r="AL137" s="20"/>
    </row>
    <row r="138" spans="1:38" s="19" customFormat="1" x14ac:dyDescent="0.25">
      <c r="A138" s="15">
        <v>48</v>
      </c>
      <c r="B138" s="15">
        <v>6</v>
      </c>
      <c r="C138" s="14" t="s">
        <v>477</v>
      </c>
      <c r="D138" s="14" t="s">
        <v>122</v>
      </c>
      <c r="E138" s="15" t="s">
        <v>4</v>
      </c>
      <c r="F138" s="15" t="s">
        <v>6</v>
      </c>
      <c r="G138" s="15"/>
      <c r="H138" s="15">
        <v>18</v>
      </c>
      <c r="I138" s="15"/>
      <c r="J138" s="15"/>
      <c r="K138" s="15"/>
      <c r="L138" s="15"/>
      <c r="M138" s="15"/>
      <c r="N138" s="15">
        <f>SUM(H138:M138)</f>
        <v>18</v>
      </c>
      <c r="O138" s="16"/>
      <c r="P138" s="16"/>
      <c r="Q138" s="15"/>
      <c r="R138" s="15"/>
      <c r="S138" s="15">
        <f t="shared" si="28"/>
        <v>18</v>
      </c>
      <c r="T138" s="15"/>
      <c r="U138" s="15"/>
      <c r="V138" s="15"/>
      <c r="W138" s="15"/>
      <c r="X138" s="15"/>
      <c r="Y138" s="15"/>
      <c r="Z138" s="15"/>
      <c r="AA138" s="88" t="s">
        <v>10</v>
      </c>
      <c r="AB138" s="26">
        <v>2</v>
      </c>
      <c r="AC138" s="26">
        <v>1</v>
      </c>
      <c r="AD138" s="20"/>
      <c r="AE138" s="20"/>
      <c r="AF138" s="20"/>
      <c r="AG138" s="20"/>
      <c r="AH138" s="20"/>
      <c r="AI138" s="20"/>
      <c r="AJ138" s="20"/>
      <c r="AK138" s="20"/>
      <c r="AL138" s="20"/>
    </row>
    <row r="139" spans="1:38" s="12" customFormat="1" ht="12" x14ac:dyDescent="0.2">
      <c r="A139" s="20"/>
      <c r="B139" s="20"/>
      <c r="C139" s="19"/>
      <c r="D139" s="19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85"/>
      <c r="AD139" s="20"/>
      <c r="AE139" s="20"/>
      <c r="AF139" s="20"/>
      <c r="AG139" s="20"/>
      <c r="AH139" s="20"/>
      <c r="AI139" s="20"/>
      <c r="AJ139" s="20"/>
      <c r="AK139" s="20"/>
      <c r="AL139" s="20"/>
    </row>
    <row r="140" spans="1:38" s="12" customFormat="1" ht="12" x14ac:dyDescent="0.2">
      <c r="A140" s="13"/>
      <c r="B140" s="13"/>
      <c r="E140" s="13"/>
      <c r="F140" s="13"/>
      <c r="G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08"/>
    </row>
    <row r="141" spans="1:38" x14ac:dyDescent="0.25">
      <c r="A141" s="2" t="s">
        <v>57</v>
      </c>
      <c r="D141" s="73" t="s">
        <v>56</v>
      </c>
      <c r="E141" s="4" t="s">
        <v>47</v>
      </c>
      <c r="F141" s="4"/>
      <c r="G141" s="7"/>
      <c r="H141" s="5"/>
      <c r="J141" s="3" t="s">
        <v>12</v>
      </c>
      <c r="K141" s="4"/>
      <c r="L141" s="23"/>
      <c r="M141" s="4"/>
      <c r="N141" s="8"/>
      <c r="O141" s="68" t="s">
        <v>48</v>
      </c>
      <c r="P141" s="5"/>
      <c r="AC141" s="108"/>
    </row>
    <row r="142" spans="1:38" ht="15.75" x14ac:dyDescent="0.25">
      <c r="D142" s="67"/>
      <c r="E142" s="66" t="s">
        <v>20</v>
      </c>
      <c r="F142" s="32" t="s">
        <v>0</v>
      </c>
      <c r="G142" s="31" t="s">
        <v>1</v>
      </c>
      <c r="H142" s="31" t="s">
        <v>27</v>
      </c>
      <c r="J142" s="25" t="s">
        <v>20</v>
      </c>
      <c r="K142" s="29" t="s">
        <v>21</v>
      </c>
      <c r="L142" s="30" t="s">
        <v>22</v>
      </c>
      <c r="M142" s="35" t="s">
        <v>31</v>
      </c>
      <c r="N142" s="35" t="s">
        <v>226</v>
      </c>
      <c r="O142" s="9" t="s">
        <v>13</v>
      </c>
      <c r="P142" s="69"/>
      <c r="AC142" s="108"/>
    </row>
    <row r="143" spans="1:38" x14ac:dyDescent="0.25">
      <c r="D143" s="74">
        <v>1</v>
      </c>
      <c r="E143" s="26">
        <f>SUM(F143:H143)</f>
        <v>213</v>
      </c>
      <c r="F143" s="26">
        <f>SUM(O18:O27)</f>
        <v>90</v>
      </c>
      <c r="G143" s="26">
        <f>SUM(P18:P27)</f>
        <v>123</v>
      </c>
      <c r="H143" s="27"/>
      <c r="J143" s="26">
        <f>SUM(AB18:AB25)</f>
        <v>30</v>
      </c>
      <c r="K143" s="82">
        <v>27</v>
      </c>
      <c r="L143" s="26">
        <v>3</v>
      </c>
      <c r="M143" s="26"/>
      <c r="N143" s="82">
        <v>27</v>
      </c>
      <c r="O143" s="26">
        <f>SUM(AC18:AC25)</f>
        <v>12.5</v>
      </c>
      <c r="P143" s="28"/>
      <c r="AC143" s="108"/>
    </row>
    <row r="144" spans="1:38" x14ac:dyDescent="0.25">
      <c r="D144" s="16">
        <v>2</v>
      </c>
      <c r="E144" s="26">
        <f t="shared" ref="E144:E148" si="29">SUM(F144:H144)</f>
        <v>213</v>
      </c>
      <c r="F144" s="26">
        <f>SUM(Q28:Q35)</f>
        <v>90</v>
      </c>
      <c r="G144" s="26">
        <f>SUM(R28:R35)</f>
        <v>123</v>
      </c>
      <c r="H144" s="6"/>
      <c r="J144" s="26">
        <f>SUM(AB28:AB35)</f>
        <v>30</v>
      </c>
      <c r="K144" s="82">
        <v>26</v>
      </c>
      <c r="L144" s="26">
        <v>4</v>
      </c>
      <c r="M144" s="26">
        <v>1</v>
      </c>
      <c r="N144" s="82">
        <v>28</v>
      </c>
      <c r="O144" s="26">
        <f>SUM(AC28:AC35)</f>
        <v>11.5</v>
      </c>
      <c r="P144" s="28"/>
      <c r="AC144" s="108"/>
    </row>
    <row r="145" spans="4:29" x14ac:dyDescent="0.25">
      <c r="D145" s="74">
        <v>3</v>
      </c>
      <c r="E145" s="26">
        <f t="shared" si="29"/>
        <v>213</v>
      </c>
      <c r="F145" s="26">
        <f>SUM(S36:S43)</f>
        <v>90</v>
      </c>
      <c r="G145" s="26">
        <f>SUM(T36:T43)</f>
        <v>123</v>
      </c>
      <c r="H145" s="6"/>
      <c r="J145" s="26">
        <f>SUM(AB36:AB43)</f>
        <v>30</v>
      </c>
      <c r="K145" s="82">
        <v>23</v>
      </c>
      <c r="L145" s="26">
        <v>7</v>
      </c>
      <c r="M145" s="26"/>
      <c r="N145" s="82">
        <v>23</v>
      </c>
      <c r="O145" s="26">
        <f>SUM(AC36:AC43)</f>
        <v>13</v>
      </c>
      <c r="P145" s="28"/>
      <c r="AC145" s="108"/>
    </row>
    <row r="146" spans="4:29" x14ac:dyDescent="0.25">
      <c r="D146" s="16">
        <v>4</v>
      </c>
      <c r="E146" s="26">
        <f t="shared" si="29"/>
        <v>297</v>
      </c>
      <c r="F146" s="26">
        <f>SUM(U44:U51)</f>
        <v>126</v>
      </c>
      <c r="G146" s="26">
        <f>SUM(V44:V51)</f>
        <v>81</v>
      </c>
      <c r="H146" s="26">
        <v>90</v>
      </c>
      <c r="J146" s="26">
        <f>SUM(AB44:AB51)</f>
        <v>30</v>
      </c>
      <c r="K146" s="82">
        <v>21</v>
      </c>
      <c r="L146" s="26">
        <v>9</v>
      </c>
      <c r="M146" s="26"/>
      <c r="N146" s="82">
        <v>21</v>
      </c>
      <c r="O146" s="26">
        <f>SUM(AC44:AC51)</f>
        <v>14.5</v>
      </c>
      <c r="P146" s="28"/>
      <c r="AC146" s="108"/>
    </row>
    <row r="147" spans="4:29" x14ac:dyDescent="0.25">
      <c r="D147" s="74">
        <v>5</v>
      </c>
      <c r="E147" s="26">
        <f>SUM(F147:H147)</f>
        <v>207</v>
      </c>
      <c r="F147" s="26">
        <f>SUM(W52:W58)</f>
        <v>99</v>
      </c>
      <c r="G147" s="26">
        <f>SUM(X52:X58)</f>
        <v>108</v>
      </c>
      <c r="H147" s="6"/>
      <c r="J147" s="26">
        <f>SUM(AB52:AB58)</f>
        <v>30</v>
      </c>
      <c r="K147" s="82">
        <v>13</v>
      </c>
      <c r="L147" s="26">
        <v>17</v>
      </c>
      <c r="M147" s="26"/>
      <c r="N147" s="82">
        <v>26</v>
      </c>
      <c r="O147" s="26">
        <f>SUM(AC52:AC58)</f>
        <v>11.5</v>
      </c>
      <c r="P147" s="28"/>
      <c r="AC147" s="108"/>
    </row>
    <row r="148" spans="4:29" x14ac:dyDescent="0.25">
      <c r="D148" s="16">
        <v>6</v>
      </c>
      <c r="E148" s="26">
        <f t="shared" si="29"/>
        <v>225</v>
      </c>
      <c r="F148" s="26">
        <f>SUM(Y59:Y67)</f>
        <v>144</v>
      </c>
      <c r="G148" s="26">
        <f>SUM(Z59:Z67)</f>
        <v>81</v>
      </c>
      <c r="H148" s="6"/>
      <c r="J148" s="26">
        <f>SUM(AB59:AB67)</f>
        <v>30</v>
      </c>
      <c r="K148" s="82">
        <v>16</v>
      </c>
      <c r="L148" s="26">
        <v>14</v>
      </c>
      <c r="M148" s="26">
        <v>5</v>
      </c>
      <c r="N148" s="82">
        <v>19</v>
      </c>
      <c r="O148" s="26">
        <f>SUM(AC59:AC67)</f>
        <v>12</v>
      </c>
      <c r="P148" s="28"/>
      <c r="AC148" s="108"/>
    </row>
    <row r="149" spans="4:29" x14ac:dyDescent="0.25">
      <c r="D149" s="65" t="s">
        <v>19</v>
      </c>
      <c r="E149" s="26">
        <f>SUM(E143:E148)</f>
        <v>1368</v>
      </c>
      <c r="F149" s="26">
        <f>SUM(F143:F148)</f>
        <v>639</v>
      </c>
      <c r="G149" s="26">
        <f>SUM(G143:G148)</f>
        <v>639</v>
      </c>
      <c r="H149" s="26">
        <f>SUM(H143:H148)</f>
        <v>90</v>
      </c>
      <c r="J149" s="26">
        <f t="shared" ref="J149:O149" si="30">SUM(J143:J148)</f>
        <v>180</v>
      </c>
      <c r="K149" s="82">
        <f t="shared" si="30"/>
        <v>126</v>
      </c>
      <c r="L149" s="26">
        <f t="shared" si="30"/>
        <v>54</v>
      </c>
      <c r="M149" s="26">
        <f t="shared" si="30"/>
        <v>6</v>
      </c>
      <c r="N149" s="82">
        <f t="shared" si="30"/>
        <v>144</v>
      </c>
      <c r="O149" s="26">
        <f t="shared" si="30"/>
        <v>75</v>
      </c>
      <c r="P149" s="28"/>
      <c r="AC149" s="108"/>
    </row>
    <row r="150" spans="4:29" x14ac:dyDescent="0.25">
      <c r="O150"/>
      <c r="P150"/>
      <c r="Q150"/>
      <c r="R150"/>
      <c r="S150"/>
      <c r="T150"/>
    </row>
  </sheetData>
  <mergeCells count="2">
    <mergeCell ref="AB14:AB16"/>
    <mergeCell ref="AC14:AC16"/>
  </mergeCells>
  <pageMargins left="0.7" right="0.7" top="0.75" bottom="0.75" header="0.3" footer="0.3"/>
  <pageSetup paperSize="9" scale="53" fitToHeight="0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9"/>
  <sheetViews>
    <sheetView zoomScale="80" zoomScaleNormal="80" workbookViewId="0">
      <selection activeCell="F28" sqref="F28"/>
    </sheetView>
  </sheetViews>
  <sheetFormatPr defaultRowHeight="15" x14ac:dyDescent="0.25"/>
  <cols>
    <col min="1" max="2" width="4.7109375" style="1" customWidth="1"/>
    <col min="3" max="3" width="16.140625" customWidth="1"/>
    <col min="4" max="4" width="45.140625" customWidth="1"/>
    <col min="5" max="5" width="4.28515625" style="1" customWidth="1"/>
    <col min="6" max="7" width="3.85546875" style="1" customWidth="1"/>
    <col min="8" max="8" width="4.28515625" customWidth="1"/>
    <col min="9" max="13" width="3.42578125" customWidth="1"/>
    <col min="14" max="14" width="6.140625" customWidth="1"/>
    <col min="15" max="22" width="3.5703125" style="1" customWidth="1"/>
    <col min="23" max="23" width="5.85546875" style="1" customWidth="1"/>
    <col min="24" max="25" width="3.5703125" customWidth="1"/>
  </cols>
  <sheetData>
    <row r="1" spans="1:25" ht="15.75" x14ac:dyDescent="0.25">
      <c r="A1" s="59"/>
      <c r="B1" s="60"/>
      <c r="C1" s="71" t="s">
        <v>39</v>
      </c>
      <c r="D1" s="72" t="s">
        <v>181</v>
      </c>
      <c r="E1" s="60"/>
      <c r="F1" s="60"/>
      <c r="G1" s="60"/>
      <c r="H1" s="61"/>
    </row>
    <row r="2" spans="1:25" ht="15.75" x14ac:dyDescent="0.25">
      <c r="A2" s="10"/>
      <c r="B2" s="7"/>
      <c r="C2" s="62" t="s">
        <v>40</v>
      </c>
      <c r="D2" s="72" t="s">
        <v>180</v>
      </c>
      <c r="E2" s="7"/>
      <c r="F2" s="7"/>
      <c r="G2" s="7"/>
      <c r="H2" s="4"/>
    </row>
    <row r="3" spans="1:25" ht="15.75" x14ac:dyDescent="0.25">
      <c r="A3" s="10"/>
      <c r="B3" s="7"/>
      <c r="C3" s="62" t="s">
        <v>38</v>
      </c>
      <c r="D3" s="72" t="s">
        <v>54</v>
      </c>
      <c r="E3" s="7"/>
      <c r="F3" s="7"/>
      <c r="G3" s="7"/>
      <c r="H3" s="4"/>
    </row>
    <row r="4" spans="1:25" ht="15.75" x14ac:dyDescent="0.25">
      <c r="A4" s="10"/>
      <c r="B4" s="7"/>
      <c r="C4" s="62" t="s">
        <v>37</v>
      </c>
      <c r="D4" s="72" t="s">
        <v>55</v>
      </c>
      <c r="E4" s="7"/>
      <c r="F4" s="7"/>
      <c r="G4" s="7"/>
      <c r="H4" s="4"/>
    </row>
    <row r="5" spans="1:25" ht="14.25" x14ac:dyDescent="0.45">
      <c r="A5" s="2" t="s">
        <v>35</v>
      </c>
    </row>
    <row r="6" spans="1:25" x14ac:dyDescent="0.25">
      <c r="A6" s="2" t="s">
        <v>30</v>
      </c>
      <c r="B6" s="2"/>
    </row>
    <row r="7" spans="1:25" x14ac:dyDescent="0.25">
      <c r="A7" s="2" t="s">
        <v>41</v>
      </c>
      <c r="B7" s="2"/>
    </row>
    <row r="8" spans="1:25" x14ac:dyDescent="0.25">
      <c r="A8" s="2" t="s">
        <v>29</v>
      </c>
      <c r="B8" s="2"/>
    </row>
    <row r="9" spans="1:25" x14ac:dyDescent="0.25">
      <c r="A9" t="s">
        <v>36</v>
      </c>
      <c r="B9"/>
    </row>
    <row r="10" spans="1:25" x14ac:dyDescent="0.25">
      <c r="A10" t="s">
        <v>42</v>
      </c>
      <c r="B10"/>
    </row>
    <row r="11" spans="1:25" x14ac:dyDescent="0.25">
      <c r="A11" s="2" t="s">
        <v>46</v>
      </c>
      <c r="B11"/>
    </row>
    <row r="12" spans="1:25" x14ac:dyDescent="0.25">
      <c r="A12" s="2" t="s">
        <v>43</v>
      </c>
      <c r="B12"/>
    </row>
    <row r="14" spans="1:25" x14ac:dyDescent="0.25">
      <c r="A14" s="42" t="s">
        <v>16</v>
      </c>
      <c r="B14" s="64" t="s">
        <v>50</v>
      </c>
      <c r="C14" s="43" t="s">
        <v>15</v>
      </c>
      <c r="D14" s="43" t="s">
        <v>14</v>
      </c>
      <c r="E14" s="44" t="s">
        <v>25</v>
      </c>
      <c r="F14" s="45"/>
      <c r="G14" s="45"/>
      <c r="H14" s="46" t="s">
        <v>52</v>
      </c>
      <c r="I14" s="47"/>
      <c r="J14" s="47"/>
      <c r="K14" s="47"/>
      <c r="L14" s="47"/>
      <c r="M14" s="47"/>
      <c r="N14" s="46" t="s">
        <v>7</v>
      </c>
      <c r="O14" s="48" t="s">
        <v>49</v>
      </c>
      <c r="P14" s="49"/>
      <c r="Q14" s="49"/>
      <c r="R14" s="49"/>
      <c r="S14" s="49"/>
      <c r="T14" s="49"/>
      <c r="U14" s="49"/>
      <c r="V14" s="49"/>
      <c r="W14" s="64" t="s">
        <v>44</v>
      </c>
      <c r="X14" s="115" t="s">
        <v>12</v>
      </c>
      <c r="Y14" s="117" t="s">
        <v>13</v>
      </c>
    </row>
    <row r="15" spans="1:25" x14ac:dyDescent="0.25">
      <c r="A15" s="50"/>
      <c r="B15" s="70" t="s">
        <v>51</v>
      </c>
      <c r="C15" s="51"/>
      <c r="D15" s="51"/>
      <c r="E15" s="52" t="s">
        <v>26</v>
      </c>
      <c r="F15" s="53"/>
      <c r="G15" s="53"/>
      <c r="H15" s="24"/>
      <c r="I15" s="54"/>
      <c r="J15" s="54"/>
      <c r="K15" s="54"/>
      <c r="L15" s="54"/>
      <c r="M15" s="54"/>
      <c r="N15" s="55" t="s">
        <v>8</v>
      </c>
      <c r="O15" s="53">
        <v>1</v>
      </c>
      <c r="P15" s="56"/>
      <c r="Q15" s="57">
        <v>2</v>
      </c>
      <c r="R15" s="56"/>
      <c r="S15" s="57">
        <v>3</v>
      </c>
      <c r="T15" s="56"/>
      <c r="U15" s="57">
        <v>4</v>
      </c>
      <c r="V15" s="56"/>
      <c r="W15" s="50" t="s">
        <v>45</v>
      </c>
      <c r="X15" s="116"/>
      <c r="Y15" s="118"/>
    </row>
    <row r="16" spans="1:25" x14ac:dyDescent="0.25">
      <c r="A16" s="58"/>
      <c r="B16" s="58"/>
      <c r="C16" s="55"/>
      <c r="D16" s="55"/>
      <c r="E16" s="42" t="s">
        <v>23</v>
      </c>
      <c r="F16" s="42" t="s">
        <v>24</v>
      </c>
      <c r="G16" s="93" t="s">
        <v>28</v>
      </c>
      <c r="H16" s="42" t="s">
        <v>0</v>
      </c>
      <c r="I16" s="42" t="s">
        <v>1</v>
      </c>
      <c r="J16" s="42" t="s">
        <v>2</v>
      </c>
      <c r="K16" s="42" t="s">
        <v>33</v>
      </c>
      <c r="L16" s="42" t="s">
        <v>18</v>
      </c>
      <c r="M16" s="42" t="s">
        <v>27</v>
      </c>
      <c r="N16" s="42"/>
      <c r="O16" s="42" t="s">
        <v>0</v>
      </c>
      <c r="P16" s="42" t="s">
        <v>1</v>
      </c>
      <c r="Q16" s="42" t="s">
        <v>0</v>
      </c>
      <c r="R16" s="42" t="s">
        <v>1</v>
      </c>
      <c r="S16" s="42" t="s">
        <v>0</v>
      </c>
      <c r="T16" s="42" t="s">
        <v>1</v>
      </c>
      <c r="U16" s="42" t="s">
        <v>0</v>
      </c>
      <c r="V16" s="42" t="s">
        <v>1</v>
      </c>
      <c r="W16" s="58"/>
      <c r="X16" s="116"/>
      <c r="Y16" s="118"/>
    </row>
    <row r="17" spans="1:25" ht="10.5" customHeight="1" x14ac:dyDescent="0.45">
      <c r="A17" s="33"/>
      <c r="B17" s="33"/>
      <c r="C17" s="33"/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63"/>
      <c r="X17" s="34"/>
      <c r="Y17" s="34"/>
    </row>
    <row r="18" spans="1:25" ht="14.25" x14ac:dyDescent="0.45">
      <c r="A18" s="15">
        <v>1</v>
      </c>
      <c r="B18" s="15">
        <v>1</v>
      </c>
      <c r="C18" s="14" t="s">
        <v>311</v>
      </c>
      <c r="D18" s="14" t="s">
        <v>128</v>
      </c>
      <c r="E18" s="15" t="s">
        <v>3</v>
      </c>
      <c r="F18" s="15" t="s">
        <v>5</v>
      </c>
      <c r="G18" s="15" t="s">
        <v>34</v>
      </c>
      <c r="H18" s="15">
        <v>30</v>
      </c>
      <c r="I18" s="15">
        <v>30</v>
      </c>
      <c r="J18" s="15"/>
      <c r="K18" s="15"/>
      <c r="L18" s="15"/>
      <c r="M18" s="15"/>
      <c r="N18" s="15">
        <f>SUM(H18:M18)</f>
        <v>60</v>
      </c>
      <c r="O18" s="15">
        <f>H18</f>
        <v>30</v>
      </c>
      <c r="P18" s="15">
        <f>SUM(I18:M18)</f>
        <v>30</v>
      </c>
      <c r="Q18" s="15"/>
      <c r="R18" s="15"/>
      <c r="S18" s="15"/>
      <c r="T18" s="15"/>
      <c r="U18" s="15"/>
      <c r="V18" s="15"/>
      <c r="W18" s="15" t="s">
        <v>9</v>
      </c>
      <c r="X18" s="26">
        <v>5</v>
      </c>
      <c r="Y18" s="26">
        <v>2.5</v>
      </c>
    </row>
    <row r="19" spans="1:25" ht="14.25" x14ac:dyDescent="0.45">
      <c r="A19" s="15">
        <v>2</v>
      </c>
      <c r="B19" s="15">
        <v>1</v>
      </c>
      <c r="C19" s="14" t="s">
        <v>312</v>
      </c>
      <c r="D19" s="14" t="s">
        <v>234</v>
      </c>
      <c r="E19" s="15" t="s">
        <v>4</v>
      </c>
      <c r="F19" s="15" t="s">
        <v>5</v>
      </c>
      <c r="G19" s="15" t="s">
        <v>34</v>
      </c>
      <c r="H19" s="15">
        <v>30</v>
      </c>
      <c r="I19" s="15"/>
      <c r="J19" s="15">
        <v>30</v>
      </c>
      <c r="K19" s="15"/>
      <c r="L19" s="15"/>
      <c r="M19" s="15"/>
      <c r="N19" s="15">
        <f>SUM(H19:M19)</f>
        <v>60</v>
      </c>
      <c r="O19" s="15">
        <f>H19</f>
        <v>30</v>
      </c>
      <c r="P19" s="15">
        <f>SUM(I19:M19)</f>
        <v>30</v>
      </c>
      <c r="Q19" s="15"/>
      <c r="R19" s="15"/>
      <c r="S19" s="15"/>
      <c r="T19" s="15"/>
      <c r="U19" s="15"/>
      <c r="V19" s="15"/>
      <c r="W19" s="15" t="s">
        <v>9</v>
      </c>
      <c r="X19" s="82">
        <v>4</v>
      </c>
      <c r="Y19" s="26">
        <v>3</v>
      </c>
    </row>
    <row r="20" spans="1:25" ht="14.25" x14ac:dyDescent="0.45">
      <c r="A20" s="15">
        <v>3</v>
      </c>
      <c r="B20" s="15">
        <v>1</v>
      </c>
      <c r="C20" s="14" t="s">
        <v>313</v>
      </c>
      <c r="D20" s="14" t="s">
        <v>129</v>
      </c>
      <c r="E20" s="15" t="s">
        <v>4</v>
      </c>
      <c r="F20" s="15" t="s">
        <v>5</v>
      </c>
      <c r="G20" s="15" t="s">
        <v>34</v>
      </c>
      <c r="H20" s="15">
        <v>15</v>
      </c>
      <c r="I20" s="15"/>
      <c r="J20" s="15">
        <v>30</v>
      </c>
      <c r="K20" s="15"/>
      <c r="L20" s="15"/>
      <c r="M20" s="15"/>
      <c r="N20" s="15">
        <f>SUM(H20:M20)</f>
        <v>45</v>
      </c>
      <c r="O20" s="15">
        <f t="shared" ref="O20:O24" si="0">H20</f>
        <v>15</v>
      </c>
      <c r="P20" s="15">
        <f t="shared" ref="P20:P26" si="1">SUM(I20:M20)</f>
        <v>30</v>
      </c>
      <c r="Q20" s="15"/>
      <c r="R20" s="15"/>
      <c r="S20" s="15"/>
      <c r="T20" s="15"/>
      <c r="U20" s="15"/>
      <c r="V20" s="15"/>
      <c r="W20" s="15" t="s">
        <v>9</v>
      </c>
      <c r="X20" s="26">
        <v>3</v>
      </c>
      <c r="Y20" s="26">
        <v>2</v>
      </c>
    </row>
    <row r="21" spans="1:25" ht="14.25" x14ac:dyDescent="0.45">
      <c r="A21" s="15">
        <v>4</v>
      </c>
      <c r="B21" s="15">
        <v>1</v>
      </c>
      <c r="C21" s="14" t="s">
        <v>314</v>
      </c>
      <c r="D21" s="14" t="s">
        <v>130</v>
      </c>
      <c r="E21" s="15" t="s">
        <v>4</v>
      </c>
      <c r="F21" s="15" t="s">
        <v>5</v>
      </c>
      <c r="G21" s="15" t="s">
        <v>34</v>
      </c>
      <c r="H21" s="15">
        <v>30</v>
      </c>
      <c r="I21" s="15"/>
      <c r="J21" s="15">
        <v>15</v>
      </c>
      <c r="K21" s="15"/>
      <c r="L21" s="15"/>
      <c r="M21" s="15"/>
      <c r="N21" s="15">
        <f>SUM(H21:M21)</f>
        <v>45</v>
      </c>
      <c r="O21" s="15">
        <f t="shared" si="0"/>
        <v>30</v>
      </c>
      <c r="P21" s="15">
        <f t="shared" si="1"/>
        <v>15</v>
      </c>
      <c r="Q21" s="15"/>
      <c r="R21" s="15"/>
      <c r="S21" s="15"/>
      <c r="T21" s="15"/>
      <c r="U21" s="15"/>
      <c r="V21" s="15"/>
      <c r="W21" s="88" t="s">
        <v>10</v>
      </c>
      <c r="X21" s="26">
        <v>4</v>
      </c>
      <c r="Y21" s="26">
        <v>2.2000000000000002</v>
      </c>
    </row>
    <row r="22" spans="1:25" x14ac:dyDescent="0.25">
      <c r="A22" s="15">
        <v>5</v>
      </c>
      <c r="B22" s="15">
        <v>1</v>
      </c>
      <c r="C22" s="14" t="s">
        <v>315</v>
      </c>
      <c r="D22" s="14" t="s">
        <v>131</v>
      </c>
      <c r="E22" s="15" t="s">
        <v>3</v>
      </c>
      <c r="F22" s="15" t="s">
        <v>5</v>
      </c>
      <c r="G22" s="15" t="s">
        <v>34</v>
      </c>
      <c r="H22" s="15">
        <v>15</v>
      </c>
      <c r="I22" s="15"/>
      <c r="J22" s="15">
        <v>30</v>
      </c>
      <c r="K22" s="15"/>
      <c r="L22" s="15"/>
      <c r="M22" s="15"/>
      <c r="N22" s="15">
        <f t="shared" ref="N22:N35" si="2">SUM(H22:M22)</f>
        <v>45</v>
      </c>
      <c r="O22" s="15">
        <f t="shared" si="0"/>
        <v>15</v>
      </c>
      <c r="P22" s="15">
        <f t="shared" si="1"/>
        <v>30</v>
      </c>
      <c r="Q22" s="15"/>
      <c r="R22" s="15"/>
      <c r="S22" s="15"/>
      <c r="T22" s="15"/>
      <c r="U22" s="15"/>
      <c r="V22" s="15"/>
      <c r="W22" s="88" t="s">
        <v>10</v>
      </c>
      <c r="X22" s="26">
        <v>4</v>
      </c>
      <c r="Y22" s="26">
        <v>2</v>
      </c>
    </row>
    <row r="23" spans="1:25" x14ac:dyDescent="0.25">
      <c r="A23" s="15">
        <v>6</v>
      </c>
      <c r="B23" s="15">
        <v>1</v>
      </c>
      <c r="C23" s="14" t="s">
        <v>316</v>
      </c>
      <c r="D23" s="14" t="s">
        <v>132</v>
      </c>
      <c r="E23" s="15" t="s">
        <v>3</v>
      </c>
      <c r="F23" s="15" t="s">
        <v>5</v>
      </c>
      <c r="G23" s="15" t="s">
        <v>34</v>
      </c>
      <c r="H23" s="15">
        <v>15</v>
      </c>
      <c r="I23" s="15"/>
      <c r="J23" s="15">
        <v>30</v>
      </c>
      <c r="K23" s="15"/>
      <c r="L23" s="15"/>
      <c r="M23" s="15"/>
      <c r="N23" s="15">
        <f t="shared" si="2"/>
        <v>45</v>
      </c>
      <c r="O23" s="15">
        <f t="shared" si="0"/>
        <v>15</v>
      </c>
      <c r="P23" s="15">
        <f t="shared" si="1"/>
        <v>30</v>
      </c>
      <c r="Q23" s="15"/>
      <c r="R23" s="15"/>
      <c r="S23" s="15"/>
      <c r="T23" s="15"/>
      <c r="U23" s="15"/>
      <c r="V23" s="15"/>
      <c r="W23" s="88" t="s">
        <v>10</v>
      </c>
      <c r="X23" s="26">
        <v>4</v>
      </c>
      <c r="Y23" s="26">
        <v>2</v>
      </c>
    </row>
    <row r="24" spans="1:25" ht="14.25" x14ac:dyDescent="0.45">
      <c r="A24" s="15">
        <v>7</v>
      </c>
      <c r="B24" s="15">
        <v>1</v>
      </c>
      <c r="C24" s="14" t="s">
        <v>317</v>
      </c>
      <c r="D24" s="14" t="s">
        <v>237</v>
      </c>
      <c r="E24" s="15" t="s">
        <v>4</v>
      </c>
      <c r="F24" s="15" t="s">
        <v>5</v>
      </c>
      <c r="G24" s="15" t="s">
        <v>34</v>
      </c>
      <c r="H24" s="15">
        <v>15</v>
      </c>
      <c r="I24" s="15"/>
      <c r="J24" s="15">
        <v>15</v>
      </c>
      <c r="K24" s="15"/>
      <c r="L24" s="15"/>
      <c r="M24" s="15"/>
      <c r="N24" s="15">
        <f t="shared" si="2"/>
        <v>30</v>
      </c>
      <c r="O24" s="15">
        <f t="shared" si="0"/>
        <v>15</v>
      </c>
      <c r="P24" s="15">
        <f t="shared" si="1"/>
        <v>15</v>
      </c>
      <c r="Q24" s="15"/>
      <c r="R24" s="15"/>
      <c r="S24" s="15"/>
      <c r="T24" s="15"/>
      <c r="U24" s="15"/>
      <c r="V24" s="15"/>
      <c r="W24" s="88" t="s">
        <v>10</v>
      </c>
      <c r="X24" s="78">
        <v>2</v>
      </c>
      <c r="Y24" s="26">
        <v>1</v>
      </c>
    </row>
    <row r="25" spans="1:25" ht="14.25" x14ac:dyDescent="0.45">
      <c r="A25" s="15">
        <v>8</v>
      </c>
      <c r="B25" s="15">
        <v>1</v>
      </c>
      <c r="C25" s="14" t="s">
        <v>318</v>
      </c>
      <c r="D25" s="14" t="s">
        <v>133</v>
      </c>
      <c r="E25" s="15" t="s">
        <v>3</v>
      </c>
      <c r="F25" s="15" t="s">
        <v>5</v>
      </c>
      <c r="G25" s="15" t="s">
        <v>34</v>
      </c>
      <c r="H25" s="15"/>
      <c r="I25" s="15"/>
      <c r="J25" s="15">
        <v>30</v>
      </c>
      <c r="K25" s="15"/>
      <c r="L25" s="15"/>
      <c r="M25" s="15"/>
      <c r="N25" s="15">
        <f t="shared" si="2"/>
        <v>30</v>
      </c>
      <c r="O25" s="15"/>
      <c r="P25" s="15">
        <f t="shared" si="1"/>
        <v>30</v>
      </c>
      <c r="Q25" s="15"/>
      <c r="R25" s="15"/>
      <c r="S25" s="15"/>
      <c r="T25" s="15"/>
      <c r="U25" s="15"/>
      <c r="V25" s="15"/>
      <c r="W25" s="88" t="s">
        <v>10</v>
      </c>
      <c r="X25" s="82">
        <v>2</v>
      </c>
      <c r="Y25" s="26">
        <v>1</v>
      </c>
    </row>
    <row r="26" spans="1:25" x14ac:dyDescent="0.25">
      <c r="A26" s="15">
        <v>9</v>
      </c>
      <c r="B26" s="15">
        <v>1</v>
      </c>
      <c r="C26" s="14" t="s">
        <v>319</v>
      </c>
      <c r="D26" s="14" t="s">
        <v>134</v>
      </c>
      <c r="E26" s="15" t="s">
        <v>3</v>
      </c>
      <c r="F26" s="15" t="s">
        <v>6</v>
      </c>
      <c r="G26" s="15"/>
      <c r="H26" s="15"/>
      <c r="I26" s="15">
        <v>30</v>
      </c>
      <c r="J26" s="15"/>
      <c r="K26" s="15"/>
      <c r="L26" s="15"/>
      <c r="M26" s="15"/>
      <c r="N26" s="15">
        <f t="shared" si="2"/>
        <v>30</v>
      </c>
      <c r="O26" s="15"/>
      <c r="P26" s="15">
        <f t="shared" si="1"/>
        <v>30</v>
      </c>
      <c r="Q26" s="15"/>
      <c r="R26" s="15"/>
      <c r="S26" s="15"/>
      <c r="T26" s="15"/>
      <c r="U26" s="15"/>
      <c r="V26" s="15"/>
      <c r="W26" s="88" t="s">
        <v>10</v>
      </c>
      <c r="X26" s="82">
        <v>2</v>
      </c>
      <c r="Y26" s="82">
        <v>1.5</v>
      </c>
    </row>
    <row r="27" spans="1:25" ht="14.25" x14ac:dyDescent="0.45">
      <c r="A27" s="15"/>
      <c r="B27" s="15">
        <v>1</v>
      </c>
      <c r="C27" s="14"/>
      <c r="D27" s="94" t="s">
        <v>73</v>
      </c>
      <c r="E27" s="15"/>
      <c r="F27" s="15" t="s">
        <v>5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 t="s">
        <v>11</v>
      </c>
      <c r="X27" s="82"/>
      <c r="Y27" s="82"/>
    </row>
    <row r="28" spans="1:25" ht="14.65" thickBot="1" x14ac:dyDescent="0.5">
      <c r="A28" s="89"/>
      <c r="B28" s="89">
        <v>1</v>
      </c>
      <c r="C28" s="90"/>
      <c r="D28" s="95" t="s">
        <v>74</v>
      </c>
      <c r="E28" s="37"/>
      <c r="F28" s="37" t="s">
        <v>5</v>
      </c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 t="s">
        <v>11</v>
      </c>
      <c r="X28" s="79"/>
      <c r="Y28" s="79"/>
    </row>
    <row r="29" spans="1:25" ht="14.25" x14ac:dyDescent="0.45">
      <c r="A29" s="15">
        <v>10</v>
      </c>
      <c r="B29" s="15">
        <v>2</v>
      </c>
      <c r="C29" s="11" t="s">
        <v>320</v>
      </c>
      <c r="D29" s="14" t="s">
        <v>136</v>
      </c>
      <c r="E29" s="15" t="s">
        <v>4</v>
      </c>
      <c r="F29" s="15" t="s">
        <v>5</v>
      </c>
      <c r="G29" s="15" t="s">
        <v>34</v>
      </c>
      <c r="H29" s="15">
        <v>15</v>
      </c>
      <c r="I29" s="15"/>
      <c r="J29" s="15">
        <v>30</v>
      </c>
      <c r="K29" s="15"/>
      <c r="L29" s="15"/>
      <c r="M29" s="15"/>
      <c r="N29" s="15">
        <f>SUM(H29:M29)</f>
        <v>45</v>
      </c>
      <c r="O29" s="16"/>
      <c r="P29" s="16"/>
      <c r="Q29" s="15">
        <f>H29</f>
        <v>15</v>
      </c>
      <c r="R29" s="15">
        <f t="shared" ref="R29" si="3">SUM(I29:M29)</f>
        <v>30</v>
      </c>
      <c r="S29" s="16"/>
      <c r="T29" s="16"/>
      <c r="U29" s="16"/>
      <c r="V29" s="16"/>
      <c r="W29" s="88" t="s">
        <v>9</v>
      </c>
      <c r="X29" s="26">
        <v>4</v>
      </c>
      <c r="Y29" s="82">
        <v>2</v>
      </c>
    </row>
    <row r="30" spans="1:25" ht="14.25" x14ac:dyDescent="0.45">
      <c r="A30" s="36">
        <v>11</v>
      </c>
      <c r="B30" s="15">
        <v>2</v>
      </c>
      <c r="C30" s="11" t="s">
        <v>321</v>
      </c>
      <c r="D30" s="14" t="s">
        <v>137</v>
      </c>
      <c r="E30" s="15" t="s">
        <v>4</v>
      </c>
      <c r="F30" s="15" t="s">
        <v>5</v>
      </c>
      <c r="G30" s="15" t="s">
        <v>34</v>
      </c>
      <c r="H30" s="15">
        <v>15</v>
      </c>
      <c r="I30" s="15"/>
      <c r="J30" s="15">
        <v>30</v>
      </c>
      <c r="K30" s="15"/>
      <c r="L30" s="15"/>
      <c r="M30" s="15"/>
      <c r="N30" s="15">
        <f>SUM(H30:M30)</f>
        <v>45</v>
      </c>
      <c r="O30" s="16"/>
      <c r="P30" s="16"/>
      <c r="Q30" s="15">
        <f>H30</f>
        <v>15</v>
      </c>
      <c r="R30" s="15">
        <f>SUM(I30:M30)</f>
        <v>30</v>
      </c>
      <c r="S30" s="16"/>
      <c r="T30" s="16"/>
      <c r="U30" s="16"/>
      <c r="V30" s="16"/>
      <c r="W30" s="26" t="s">
        <v>9</v>
      </c>
      <c r="X30" s="26">
        <v>4</v>
      </c>
      <c r="Y30" s="82">
        <v>2.5</v>
      </c>
    </row>
    <row r="31" spans="1:25" x14ac:dyDescent="0.25">
      <c r="A31" s="36">
        <v>12</v>
      </c>
      <c r="B31" s="36">
        <v>2</v>
      </c>
      <c r="C31" s="11" t="s">
        <v>322</v>
      </c>
      <c r="D31" s="11" t="s">
        <v>135</v>
      </c>
      <c r="E31" s="36" t="s">
        <v>3</v>
      </c>
      <c r="F31" s="36" t="s">
        <v>5</v>
      </c>
      <c r="G31" s="36" t="s">
        <v>34</v>
      </c>
      <c r="H31" s="36">
        <v>15</v>
      </c>
      <c r="I31" s="36"/>
      <c r="J31" s="36">
        <v>30</v>
      </c>
      <c r="K31" s="36"/>
      <c r="L31" s="36"/>
      <c r="M31" s="36"/>
      <c r="N31" s="36">
        <f t="shared" si="2"/>
        <v>45</v>
      </c>
      <c r="O31" s="74"/>
      <c r="P31" s="74"/>
      <c r="Q31" s="36">
        <f>H31</f>
        <v>15</v>
      </c>
      <c r="R31" s="36">
        <f>SUM(I31:M31)</f>
        <v>30</v>
      </c>
      <c r="S31" s="74"/>
      <c r="T31" s="74"/>
      <c r="U31" s="74"/>
      <c r="V31" s="74"/>
      <c r="W31" s="88" t="s">
        <v>10</v>
      </c>
      <c r="X31" s="41">
        <v>4</v>
      </c>
      <c r="Y31" s="107">
        <v>2</v>
      </c>
    </row>
    <row r="32" spans="1:25" x14ac:dyDescent="0.25">
      <c r="A32" s="15">
        <v>13</v>
      </c>
      <c r="B32" s="15">
        <v>2</v>
      </c>
      <c r="C32" s="11" t="s">
        <v>323</v>
      </c>
      <c r="D32" s="18" t="s">
        <v>173</v>
      </c>
      <c r="E32" s="15" t="s">
        <v>4</v>
      </c>
      <c r="F32" s="15" t="s">
        <v>6</v>
      </c>
      <c r="G32" s="15"/>
      <c r="H32" s="15">
        <v>90</v>
      </c>
      <c r="I32" s="15"/>
      <c r="J32" s="15"/>
      <c r="K32" s="15"/>
      <c r="L32" s="15"/>
      <c r="M32" s="15"/>
      <c r="N32" s="15">
        <f t="shared" si="2"/>
        <v>90</v>
      </c>
      <c r="O32" s="16"/>
      <c r="P32" s="16"/>
      <c r="Q32" s="15">
        <f t="shared" ref="Q32:Q35" si="4">H32</f>
        <v>90</v>
      </c>
      <c r="R32" s="15"/>
      <c r="S32" s="16"/>
      <c r="T32" s="16"/>
      <c r="U32" s="16"/>
      <c r="V32" s="16"/>
      <c r="W32" s="88" t="s">
        <v>10</v>
      </c>
      <c r="X32" s="26">
        <v>6</v>
      </c>
      <c r="Y32" s="82">
        <v>3</v>
      </c>
    </row>
    <row r="33" spans="1:25" x14ac:dyDescent="0.25">
      <c r="A33" s="36">
        <v>14</v>
      </c>
      <c r="B33" s="15">
        <v>2</v>
      </c>
      <c r="C33" s="11" t="s">
        <v>324</v>
      </c>
      <c r="D33" s="14" t="s">
        <v>134</v>
      </c>
      <c r="E33" s="15" t="s">
        <v>3</v>
      </c>
      <c r="F33" s="15" t="s">
        <v>6</v>
      </c>
      <c r="G33" s="15"/>
      <c r="H33" s="15"/>
      <c r="I33" s="15">
        <v>30</v>
      </c>
      <c r="J33" s="15"/>
      <c r="K33" s="15"/>
      <c r="L33" s="15"/>
      <c r="M33" s="15"/>
      <c r="N33" s="15">
        <f t="shared" si="2"/>
        <v>30</v>
      </c>
      <c r="O33" s="16"/>
      <c r="P33" s="16"/>
      <c r="Q33" s="15"/>
      <c r="R33" s="15">
        <f t="shared" ref="R33:R35" si="5">SUM(I33:M33)</f>
        <v>30</v>
      </c>
      <c r="S33" s="15"/>
      <c r="T33" s="15"/>
      <c r="U33" s="15"/>
      <c r="V33" s="15"/>
      <c r="W33" s="88" t="s">
        <v>10</v>
      </c>
      <c r="X33" s="26">
        <v>2</v>
      </c>
      <c r="Y33" s="82">
        <v>1.5</v>
      </c>
    </row>
    <row r="34" spans="1:25" ht="14.25" x14ac:dyDescent="0.45">
      <c r="A34" s="15">
        <v>15</v>
      </c>
      <c r="B34" s="15">
        <v>2</v>
      </c>
      <c r="C34" s="11" t="s">
        <v>325</v>
      </c>
      <c r="D34" s="14" t="s">
        <v>138</v>
      </c>
      <c r="E34" s="15" t="s">
        <v>4</v>
      </c>
      <c r="F34" s="15" t="s">
        <v>5</v>
      </c>
      <c r="G34" s="15" t="s">
        <v>34</v>
      </c>
      <c r="H34" s="15"/>
      <c r="I34" s="15">
        <v>30</v>
      </c>
      <c r="J34" s="15"/>
      <c r="K34" s="15"/>
      <c r="L34" s="15"/>
      <c r="M34" s="15"/>
      <c r="N34" s="15">
        <f t="shared" si="2"/>
        <v>30</v>
      </c>
      <c r="O34" s="16"/>
      <c r="P34" s="16"/>
      <c r="Q34" s="15"/>
      <c r="R34" s="15">
        <f t="shared" si="5"/>
        <v>30</v>
      </c>
      <c r="S34" s="15"/>
      <c r="T34" s="15"/>
      <c r="U34" s="15"/>
      <c r="V34" s="15"/>
      <c r="W34" s="88" t="s">
        <v>11</v>
      </c>
      <c r="X34" s="26">
        <v>2</v>
      </c>
      <c r="Y34" s="82">
        <v>1.5</v>
      </c>
    </row>
    <row r="35" spans="1:25" ht="14.65" thickBot="1" x14ac:dyDescent="0.5">
      <c r="A35" s="37">
        <v>16</v>
      </c>
      <c r="B35" s="37">
        <v>2</v>
      </c>
      <c r="C35" s="38" t="s">
        <v>326</v>
      </c>
      <c r="D35" s="39" t="s">
        <v>170</v>
      </c>
      <c r="E35" s="37" t="s">
        <v>4</v>
      </c>
      <c r="F35" s="37" t="s">
        <v>6</v>
      </c>
      <c r="G35" s="37" t="s">
        <v>34</v>
      </c>
      <c r="H35" s="37">
        <v>30</v>
      </c>
      <c r="I35" s="37"/>
      <c r="J35" s="37">
        <v>60</v>
      </c>
      <c r="K35" s="37"/>
      <c r="L35" s="37"/>
      <c r="M35" s="37"/>
      <c r="N35" s="37">
        <f t="shared" si="2"/>
        <v>90</v>
      </c>
      <c r="O35" s="86"/>
      <c r="P35" s="86"/>
      <c r="Q35" s="37">
        <f t="shared" si="4"/>
        <v>30</v>
      </c>
      <c r="R35" s="37">
        <f t="shared" si="5"/>
        <v>60</v>
      </c>
      <c r="S35" s="37"/>
      <c r="T35" s="37"/>
      <c r="U35" s="37"/>
      <c r="V35" s="37"/>
      <c r="W35" s="87" t="s">
        <v>179</v>
      </c>
      <c r="X35" s="40">
        <v>8</v>
      </c>
      <c r="Y35" s="40">
        <v>4</v>
      </c>
    </row>
    <row r="36" spans="1:25" ht="14.25" x14ac:dyDescent="0.45">
      <c r="A36" s="36">
        <v>17</v>
      </c>
      <c r="B36" s="36">
        <v>3</v>
      </c>
      <c r="C36" s="11" t="s">
        <v>327</v>
      </c>
      <c r="D36" s="11" t="s">
        <v>139</v>
      </c>
      <c r="E36" s="36" t="s">
        <v>4</v>
      </c>
      <c r="F36" s="36" t="s">
        <v>5</v>
      </c>
      <c r="G36" s="36" t="s">
        <v>34</v>
      </c>
      <c r="H36" s="36">
        <v>30</v>
      </c>
      <c r="I36" s="36"/>
      <c r="J36" s="36">
        <v>30</v>
      </c>
      <c r="K36" s="36"/>
      <c r="L36" s="36"/>
      <c r="M36" s="36"/>
      <c r="N36" s="36">
        <f>SUM(H36:M36)</f>
        <v>60</v>
      </c>
      <c r="O36" s="74"/>
      <c r="P36" s="74"/>
      <c r="Q36" s="36"/>
      <c r="R36" s="36"/>
      <c r="S36" s="36">
        <f>H36</f>
        <v>30</v>
      </c>
      <c r="T36" s="36">
        <f>SUM(I36:M36)</f>
        <v>30</v>
      </c>
      <c r="U36" s="36"/>
      <c r="V36" s="36"/>
      <c r="W36" s="81" t="s">
        <v>9</v>
      </c>
      <c r="X36" s="81">
        <v>5</v>
      </c>
      <c r="Y36" s="41">
        <v>3</v>
      </c>
    </row>
    <row r="37" spans="1:25" x14ac:dyDescent="0.25">
      <c r="A37" s="36">
        <v>18</v>
      </c>
      <c r="B37" s="15">
        <v>3</v>
      </c>
      <c r="C37" s="11" t="s">
        <v>328</v>
      </c>
      <c r="D37" s="14" t="s">
        <v>140</v>
      </c>
      <c r="E37" s="15" t="s">
        <v>4</v>
      </c>
      <c r="F37" s="15" t="s">
        <v>5</v>
      </c>
      <c r="G37" s="15" t="s">
        <v>34</v>
      </c>
      <c r="H37" s="15">
        <v>15</v>
      </c>
      <c r="I37" s="15"/>
      <c r="J37" s="15">
        <v>30</v>
      </c>
      <c r="K37" s="15"/>
      <c r="L37" s="15"/>
      <c r="M37" s="15"/>
      <c r="N37" s="15">
        <f>SUM(H37:M37)</f>
        <v>45</v>
      </c>
      <c r="O37" s="16"/>
      <c r="P37" s="16"/>
      <c r="Q37" s="15"/>
      <c r="R37" s="15"/>
      <c r="S37" s="15">
        <f>H37</f>
        <v>15</v>
      </c>
      <c r="T37" s="15">
        <f>SUM(I37:M37)</f>
        <v>30</v>
      </c>
      <c r="U37" s="15"/>
      <c r="V37" s="15"/>
      <c r="W37" s="26" t="s">
        <v>9</v>
      </c>
      <c r="X37" s="77">
        <v>4</v>
      </c>
      <c r="Y37" s="26">
        <v>2.5</v>
      </c>
    </row>
    <row r="38" spans="1:25" x14ac:dyDescent="0.25">
      <c r="A38" s="15">
        <v>19</v>
      </c>
      <c r="B38" s="15">
        <v>3</v>
      </c>
      <c r="C38" s="11" t="s">
        <v>329</v>
      </c>
      <c r="D38" s="14" t="s">
        <v>141</v>
      </c>
      <c r="E38" s="15" t="s">
        <v>3</v>
      </c>
      <c r="F38" s="15" t="s">
        <v>5</v>
      </c>
      <c r="G38" s="15" t="s">
        <v>34</v>
      </c>
      <c r="H38" s="15">
        <v>15</v>
      </c>
      <c r="I38" s="15"/>
      <c r="J38" s="15">
        <v>30</v>
      </c>
      <c r="K38" s="15"/>
      <c r="L38" s="15"/>
      <c r="M38" s="15"/>
      <c r="N38" s="15">
        <f>SUM(H38:M38)</f>
        <v>45</v>
      </c>
      <c r="O38" s="16"/>
      <c r="P38" s="16"/>
      <c r="Q38" s="16"/>
      <c r="R38" s="16"/>
      <c r="S38" s="15">
        <f>H38</f>
        <v>15</v>
      </c>
      <c r="T38" s="15">
        <f>SUM(I38:M38)</f>
        <v>30</v>
      </c>
      <c r="U38" s="16"/>
      <c r="V38" s="16"/>
      <c r="W38" s="83" t="s">
        <v>9</v>
      </c>
      <c r="X38" s="77">
        <v>4</v>
      </c>
      <c r="Y38" s="26">
        <v>3</v>
      </c>
    </row>
    <row r="39" spans="1:25" x14ac:dyDescent="0.25">
      <c r="A39" s="36">
        <v>20</v>
      </c>
      <c r="B39" s="15">
        <v>3</v>
      </c>
      <c r="C39" s="11" t="s">
        <v>330</v>
      </c>
      <c r="D39" s="14" t="s">
        <v>142</v>
      </c>
      <c r="E39" s="15" t="s">
        <v>17</v>
      </c>
      <c r="F39" s="15" t="s">
        <v>5</v>
      </c>
      <c r="G39" s="15"/>
      <c r="H39" s="15">
        <v>15</v>
      </c>
      <c r="I39" s="15"/>
      <c r="J39" s="15"/>
      <c r="K39" s="15"/>
      <c r="L39" s="15"/>
      <c r="M39" s="15"/>
      <c r="N39" s="15">
        <f t="shared" ref="N39:N42" si="6">SUM(H39:M39)</f>
        <v>15</v>
      </c>
      <c r="O39" s="16"/>
      <c r="P39" s="16"/>
      <c r="Q39" s="16"/>
      <c r="R39" s="16"/>
      <c r="S39" s="15">
        <f t="shared" ref="S39:S42" si="7">H39</f>
        <v>15</v>
      </c>
      <c r="T39" s="15"/>
      <c r="U39" s="16"/>
      <c r="V39" s="16"/>
      <c r="W39" s="88" t="s">
        <v>10</v>
      </c>
      <c r="X39" s="77">
        <v>1</v>
      </c>
      <c r="Y39" s="26">
        <v>1</v>
      </c>
    </row>
    <row r="40" spans="1:25" x14ac:dyDescent="0.25">
      <c r="A40" s="15">
        <v>21</v>
      </c>
      <c r="B40" s="15">
        <v>3</v>
      </c>
      <c r="C40" s="11" t="s">
        <v>331</v>
      </c>
      <c r="D40" s="18" t="s">
        <v>174</v>
      </c>
      <c r="E40" s="15" t="s">
        <v>4</v>
      </c>
      <c r="F40" s="15" t="s">
        <v>6</v>
      </c>
      <c r="G40" s="15"/>
      <c r="H40" s="15">
        <v>90</v>
      </c>
      <c r="I40" s="15"/>
      <c r="J40" s="15"/>
      <c r="K40" s="15"/>
      <c r="L40" s="15"/>
      <c r="M40" s="15"/>
      <c r="N40" s="15">
        <f t="shared" si="6"/>
        <v>90</v>
      </c>
      <c r="O40" s="16"/>
      <c r="P40" s="16"/>
      <c r="Q40" s="15"/>
      <c r="R40" s="15"/>
      <c r="S40" s="15">
        <f t="shared" si="7"/>
        <v>90</v>
      </c>
      <c r="T40" s="15"/>
      <c r="U40" s="15"/>
      <c r="V40" s="15"/>
      <c r="W40" s="88" t="s">
        <v>10</v>
      </c>
      <c r="X40" s="77">
        <v>6</v>
      </c>
      <c r="Y40" s="26">
        <v>3</v>
      </c>
    </row>
    <row r="41" spans="1:25" x14ac:dyDescent="0.25">
      <c r="A41" s="36">
        <v>22</v>
      </c>
      <c r="B41" s="15">
        <v>3</v>
      </c>
      <c r="C41" s="11" t="s">
        <v>332</v>
      </c>
      <c r="D41" s="14" t="s">
        <v>138</v>
      </c>
      <c r="E41" s="15" t="s">
        <v>4</v>
      </c>
      <c r="F41" s="15" t="s">
        <v>5</v>
      </c>
      <c r="G41" s="15" t="s">
        <v>34</v>
      </c>
      <c r="H41" s="15"/>
      <c r="I41" s="15">
        <v>30</v>
      </c>
      <c r="J41" s="15"/>
      <c r="K41" s="15"/>
      <c r="L41" s="15"/>
      <c r="M41" s="15"/>
      <c r="N41" s="15">
        <f t="shared" si="6"/>
        <v>30</v>
      </c>
      <c r="O41" s="16"/>
      <c r="P41" s="16"/>
      <c r="Q41" s="15"/>
      <c r="R41" s="15"/>
      <c r="S41" s="15"/>
      <c r="T41" s="15">
        <f t="shared" ref="T41:T42" si="8">SUM(I41:M41)</f>
        <v>30</v>
      </c>
      <c r="U41" s="15"/>
      <c r="V41" s="15"/>
      <c r="W41" s="88" t="s">
        <v>11</v>
      </c>
      <c r="X41" s="77">
        <v>2</v>
      </c>
      <c r="Y41" s="82">
        <v>1.5</v>
      </c>
    </row>
    <row r="42" spans="1:25" ht="15.75" thickBot="1" x14ac:dyDescent="0.3">
      <c r="A42" s="37">
        <v>23</v>
      </c>
      <c r="B42" s="37">
        <v>3</v>
      </c>
      <c r="C42" s="38" t="s">
        <v>333</v>
      </c>
      <c r="D42" s="39" t="s">
        <v>170</v>
      </c>
      <c r="E42" s="37" t="s">
        <v>4</v>
      </c>
      <c r="F42" s="37" t="s">
        <v>6</v>
      </c>
      <c r="G42" s="37" t="s">
        <v>34</v>
      </c>
      <c r="H42" s="37">
        <v>30</v>
      </c>
      <c r="I42" s="37"/>
      <c r="J42" s="37">
        <v>60</v>
      </c>
      <c r="K42" s="37"/>
      <c r="L42" s="37"/>
      <c r="M42" s="37"/>
      <c r="N42" s="37">
        <f t="shared" si="6"/>
        <v>90</v>
      </c>
      <c r="O42" s="86"/>
      <c r="P42" s="86"/>
      <c r="Q42" s="37"/>
      <c r="R42" s="37"/>
      <c r="S42" s="37">
        <f t="shared" si="7"/>
        <v>30</v>
      </c>
      <c r="T42" s="37">
        <f t="shared" si="8"/>
        <v>60</v>
      </c>
      <c r="U42" s="37"/>
      <c r="V42" s="37"/>
      <c r="W42" s="87" t="s">
        <v>9</v>
      </c>
      <c r="X42" s="40">
        <v>8</v>
      </c>
      <c r="Y42" s="80">
        <v>5</v>
      </c>
    </row>
    <row r="43" spans="1:25" x14ac:dyDescent="0.25">
      <c r="A43" s="36">
        <v>24</v>
      </c>
      <c r="B43" s="36">
        <v>4</v>
      </c>
      <c r="C43" s="11" t="s">
        <v>334</v>
      </c>
      <c r="D43" s="11" t="s">
        <v>143</v>
      </c>
      <c r="E43" s="36" t="s">
        <v>17</v>
      </c>
      <c r="F43" s="36" t="s">
        <v>5</v>
      </c>
      <c r="G43" s="36"/>
      <c r="H43" s="36">
        <v>30</v>
      </c>
      <c r="I43" s="36">
        <v>15</v>
      </c>
      <c r="J43" s="36"/>
      <c r="K43" s="36"/>
      <c r="L43" s="36"/>
      <c r="M43" s="36"/>
      <c r="N43" s="36">
        <f>SUM(H43:M43)</f>
        <v>45</v>
      </c>
      <c r="O43" s="74"/>
      <c r="P43" s="74"/>
      <c r="Q43" s="36"/>
      <c r="R43" s="36"/>
      <c r="S43" s="74"/>
      <c r="T43" s="74"/>
      <c r="U43" s="36">
        <f>H43</f>
        <v>30</v>
      </c>
      <c r="V43" s="36">
        <f>SUM(I43:M43)</f>
        <v>15</v>
      </c>
      <c r="W43" s="88" t="s">
        <v>10</v>
      </c>
      <c r="X43" s="83">
        <v>3</v>
      </c>
      <c r="Y43" s="41">
        <v>2.5</v>
      </c>
    </row>
    <row r="44" spans="1:25" x14ac:dyDescent="0.25">
      <c r="A44" s="15">
        <v>25</v>
      </c>
      <c r="B44" s="15">
        <v>4</v>
      </c>
      <c r="C44" s="11" t="s">
        <v>335</v>
      </c>
      <c r="D44" s="14" t="s">
        <v>144</v>
      </c>
      <c r="E44" s="15" t="s">
        <v>4</v>
      </c>
      <c r="F44" s="15" t="s">
        <v>5</v>
      </c>
      <c r="G44" s="15" t="s">
        <v>34</v>
      </c>
      <c r="H44" s="15"/>
      <c r="I44" s="15"/>
      <c r="J44" s="15">
        <v>30</v>
      </c>
      <c r="K44" s="15"/>
      <c r="L44" s="15"/>
      <c r="M44" s="15"/>
      <c r="N44" s="15">
        <f t="shared" ref="N44:N46" si="9">SUM(H44:M44)</f>
        <v>30</v>
      </c>
      <c r="O44" s="16"/>
      <c r="P44" s="16"/>
      <c r="Q44" s="15"/>
      <c r="R44" s="15"/>
      <c r="S44" s="16"/>
      <c r="T44" s="16"/>
      <c r="U44" s="15"/>
      <c r="V44" s="15">
        <f>SUM(I44:M44)</f>
        <v>30</v>
      </c>
      <c r="W44" s="88" t="s">
        <v>10</v>
      </c>
      <c r="X44" s="83">
        <v>2</v>
      </c>
      <c r="Y44" s="26">
        <v>1.5</v>
      </c>
    </row>
    <row r="45" spans="1:25" x14ac:dyDescent="0.25">
      <c r="A45" s="36">
        <v>26</v>
      </c>
      <c r="B45" s="15">
        <v>4</v>
      </c>
      <c r="C45" s="11" t="s">
        <v>336</v>
      </c>
      <c r="D45" s="14" t="s">
        <v>145</v>
      </c>
      <c r="E45" s="15" t="s">
        <v>17</v>
      </c>
      <c r="F45" s="15" t="s">
        <v>5</v>
      </c>
      <c r="G45" s="15"/>
      <c r="H45" s="15">
        <v>15</v>
      </c>
      <c r="I45" s="15">
        <v>15</v>
      </c>
      <c r="J45" s="15"/>
      <c r="K45" s="15"/>
      <c r="L45" s="15"/>
      <c r="M45" s="15"/>
      <c r="N45" s="15">
        <f t="shared" si="9"/>
        <v>30</v>
      </c>
      <c r="O45" s="16"/>
      <c r="P45" s="16"/>
      <c r="Q45" s="16"/>
      <c r="R45" s="16"/>
      <c r="S45" s="16"/>
      <c r="T45" s="16"/>
      <c r="U45" s="15">
        <f>H45</f>
        <v>15</v>
      </c>
      <c r="V45" s="15">
        <f>SUM(I45:M45)</f>
        <v>15</v>
      </c>
      <c r="W45" s="88" t="s">
        <v>10</v>
      </c>
      <c r="X45" s="83">
        <v>1</v>
      </c>
      <c r="Y45" s="26">
        <v>1</v>
      </c>
    </row>
    <row r="46" spans="1:25" x14ac:dyDescent="0.25">
      <c r="A46" s="15">
        <v>27</v>
      </c>
      <c r="B46" s="36">
        <v>4</v>
      </c>
      <c r="C46" s="11" t="s">
        <v>337</v>
      </c>
      <c r="D46" s="14" t="s">
        <v>138</v>
      </c>
      <c r="E46" s="15" t="s">
        <v>4</v>
      </c>
      <c r="F46" s="15" t="s">
        <v>5</v>
      </c>
      <c r="G46" s="15" t="s">
        <v>34</v>
      </c>
      <c r="H46" s="15"/>
      <c r="I46" s="15">
        <v>30</v>
      </c>
      <c r="J46" s="15"/>
      <c r="K46" s="15"/>
      <c r="L46" s="15"/>
      <c r="M46" s="15"/>
      <c r="N46" s="15">
        <f t="shared" si="9"/>
        <v>30</v>
      </c>
      <c r="O46" s="16"/>
      <c r="P46" s="16"/>
      <c r="Q46" s="16"/>
      <c r="R46" s="16"/>
      <c r="S46" s="16"/>
      <c r="T46" s="16"/>
      <c r="U46" s="15"/>
      <c r="V46" s="15">
        <f t="shared" ref="V46:V48" si="10">SUM(I46:M46)</f>
        <v>30</v>
      </c>
      <c r="W46" s="88" t="s">
        <v>11</v>
      </c>
      <c r="X46" s="83">
        <v>2</v>
      </c>
      <c r="Y46" s="82">
        <v>1.5</v>
      </c>
    </row>
    <row r="47" spans="1:25" x14ac:dyDescent="0.25">
      <c r="A47" s="36">
        <v>28</v>
      </c>
      <c r="B47" s="15">
        <v>4</v>
      </c>
      <c r="C47" s="11" t="s">
        <v>338</v>
      </c>
      <c r="D47" s="14" t="s">
        <v>146</v>
      </c>
      <c r="E47" s="15" t="s">
        <v>4</v>
      </c>
      <c r="F47" s="88" t="s">
        <v>6</v>
      </c>
      <c r="G47" s="15" t="s">
        <v>34</v>
      </c>
      <c r="H47" s="15"/>
      <c r="I47" s="15"/>
      <c r="J47" s="15"/>
      <c r="K47" s="15">
        <v>30</v>
      </c>
      <c r="L47" s="15"/>
      <c r="M47" s="15"/>
      <c r="N47" s="15">
        <f>SUM(H47:M47)</f>
        <v>30</v>
      </c>
      <c r="O47" s="16"/>
      <c r="P47" s="16"/>
      <c r="Q47" s="15"/>
      <c r="R47" s="15"/>
      <c r="S47" s="16"/>
      <c r="T47" s="16"/>
      <c r="U47" s="15"/>
      <c r="V47" s="15">
        <f t="shared" si="10"/>
        <v>30</v>
      </c>
      <c r="W47" s="88" t="s">
        <v>10</v>
      </c>
      <c r="X47" s="83">
        <v>20</v>
      </c>
      <c r="Y47" s="26">
        <v>1</v>
      </c>
    </row>
    <row r="48" spans="1:25" ht="15.75" thickBot="1" x14ac:dyDescent="0.3">
      <c r="A48" s="37">
        <v>29</v>
      </c>
      <c r="B48" s="37">
        <v>4</v>
      </c>
      <c r="C48" s="38" t="s">
        <v>339</v>
      </c>
      <c r="D48" s="39" t="s">
        <v>170</v>
      </c>
      <c r="E48" s="37" t="s">
        <v>4</v>
      </c>
      <c r="F48" s="37" t="s">
        <v>6</v>
      </c>
      <c r="G48" s="37" t="s">
        <v>34</v>
      </c>
      <c r="H48" s="37">
        <v>15</v>
      </c>
      <c r="I48" s="37"/>
      <c r="J48" s="37">
        <v>30</v>
      </c>
      <c r="K48" s="37"/>
      <c r="L48" s="37"/>
      <c r="M48" s="37"/>
      <c r="N48" s="37">
        <f>SUM(H48:M48)</f>
        <v>45</v>
      </c>
      <c r="O48" s="86"/>
      <c r="P48" s="86"/>
      <c r="Q48" s="37"/>
      <c r="R48" s="37"/>
      <c r="S48" s="86"/>
      <c r="T48" s="86"/>
      <c r="U48" s="37">
        <f t="shared" ref="U48" si="11">H48</f>
        <v>15</v>
      </c>
      <c r="V48" s="37">
        <f t="shared" si="10"/>
        <v>30</v>
      </c>
      <c r="W48" s="87" t="s">
        <v>10</v>
      </c>
      <c r="X48" s="87">
        <v>2</v>
      </c>
      <c r="Y48" s="40">
        <v>1.5</v>
      </c>
    </row>
    <row r="49" spans="1:29" x14ac:dyDescent="0.25">
      <c r="A49" s="20"/>
      <c r="B49" s="20"/>
      <c r="C49" s="19"/>
      <c r="D49" s="1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85"/>
    </row>
    <row r="50" spans="1:29" x14ac:dyDescent="0.25">
      <c r="A50" s="98"/>
      <c r="B50" s="84"/>
      <c r="C50" s="113" t="s">
        <v>540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85"/>
      <c r="AC50" s="85"/>
    </row>
    <row r="51" spans="1:29" x14ac:dyDescent="0.25">
      <c r="A51" s="98"/>
      <c r="B51" s="84"/>
      <c r="C51" s="113"/>
      <c r="D51" s="14" t="s">
        <v>541</v>
      </c>
      <c r="E51" s="15" t="s">
        <v>4</v>
      </c>
      <c r="F51" s="15" t="s">
        <v>6</v>
      </c>
      <c r="G51" s="15"/>
      <c r="H51" s="15">
        <v>30</v>
      </c>
      <c r="I51" s="15"/>
      <c r="J51" s="15"/>
      <c r="K51" s="15"/>
      <c r="L51" s="15"/>
      <c r="M51" s="15"/>
      <c r="N51" s="15">
        <f t="shared" ref="N51:N62" si="12">SUM(H51:M51)</f>
        <v>30</v>
      </c>
      <c r="O51" s="16"/>
      <c r="P51" s="16"/>
      <c r="Q51" s="15"/>
      <c r="R51" s="15"/>
      <c r="S51" s="16"/>
      <c r="T51" s="16"/>
      <c r="U51" s="15"/>
      <c r="V51" s="15"/>
      <c r="W51" s="88" t="s">
        <v>10</v>
      </c>
      <c r="X51" s="82">
        <v>2</v>
      </c>
      <c r="Y51" s="26">
        <v>1</v>
      </c>
      <c r="Z51" s="20"/>
      <c r="AA51" s="98"/>
      <c r="AB51" s="111"/>
      <c r="AC51" s="85"/>
    </row>
    <row r="52" spans="1:29" x14ac:dyDescent="0.25">
      <c r="A52" s="98"/>
      <c r="B52" s="84"/>
      <c r="C52" s="113"/>
      <c r="D52" s="14" t="s">
        <v>537</v>
      </c>
      <c r="E52" s="15" t="s">
        <v>4</v>
      </c>
      <c r="F52" s="15" t="s">
        <v>6</v>
      </c>
      <c r="G52" s="15"/>
      <c r="H52" s="15">
        <v>30</v>
      </c>
      <c r="I52" s="15"/>
      <c r="J52" s="15"/>
      <c r="K52" s="15"/>
      <c r="L52" s="15"/>
      <c r="M52" s="15"/>
      <c r="N52" s="15">
        <f t="shared" si="12"/>
        <v>30</v>
      </c>
      <c r="O52" s="16"/>
      <c r="P52" s="16"/>
      <c r="Q52" s="15"/>
      <c r="R52" s="15"/>
      <c r="S52" s="16"/>
      <c r="T52" s="16"/>
      <c r="U52" s="15"/>
      <c r="V52" s="15"/>
      <c r="W52" s="83" t="s">
        <v>10</v>
      </c>
      <c r="X52" s="107">
        <v>2</v>
      </c>
      <c r="Y52" s="26">
        <v>1</v>
      </c>
      <c r="Z52" s="20"/>
      <c r="AA52" s="98"/>
      <c r="AB52" s="111"/>
      <c r="AC52" s="85"/>
    </row>
    <row r="53" spans="1:29" x14ac:dyDescent="0.25">
      <c r="A53" s="98"/>
      <c r="B53" s="84"/>
      <c r="C53" s="113"/>
      <c r="D53" s="14" t="s">
        <v>542</v>
      </c>
      <c r="E53" s="15" t="s">
        <v>4</v>
      </c>
      <c r="F53" s="15" t="s">
        <v>6</v>
      </c>
      <c r="G53" s="15"/>
      <c r="H53" s="15">
        <v>30</v>
      </c>
      <c r="I53" s="15"/>
      <c r="J53" s="15"/>
      <c r="K53" s="15"/>
      <c r="L53" s="15"/>
      <c r="M53" s="15"/>
      <c r="N53" s="15">
        <f t="shared" si="12"/>
        <v>30</v>
      </c>
      <c r="O53" s="16"/>
      <c r="P53" s="16"/>
      <c r="Q53" s="15"/>
      <c r="R53" s="15"/>
      <c r="S53" s="16"/>
      <c r="T53" s="16"/>
      <c r="U53" s="15"/>
      <c r="V53" s="15"/>
      <c r="W53" s="83" t="s">
        <v>10</v>
      </c>
      <c r="X53" s="107">
        <v>2</v>
      </c>
      <c r="Y53" s="26">
        <v>1</v>
      </c>
      <c r="Z53" s="20"/>
      <c r="AA53" s="98"/>
      <c r="AB53" s="111"/>
      <c r="AC53" s="85"/>
    </row>
    <row r="54" spans="1:29" x14ac:dyDescent="0.25">
      <c r="A54" s="98"/>
      <c r="B54" s="84"/>
      <c r="C54" s="113"/>
      <c r="D54" s="14" t="s">
        <v>543</v>
      </c>
      <c r="E54" s="15" t="s">
        <v>4</v>
      </c>
      <c r="F54" s="15" t="s">
        <v>6</v>
      </c>
      <c r="G54" s="15"/>
      <c r="H54" s="15">
        <v>30</v>
      </c>
      <c r="I54" s="15"/>
      <c r="J54" s="15"/>
      <c r="K54" s="15"/>
      <c r="L54" s="15"/>
      <c r="M54" s="15"/>
      <c r="N54" s="15">
        <f t="shared" si="12"/>
        <v>30</v>
      </c>
      <c r="O54" s="16"/>
      <c r="P54" s="16"/>
      <c r="Q54" s="15"/>
      <c r="R54" s="15"/>
      <c r="S54" s="16"/>
      <c r="T54" s="16"/>
      <c r="U54" s="15"/>
      <c r="V54" s="15"/>
      <c r="W54" s="83" t="s">
        <v>10</v>
      </c>
      <c r="X54" s="107">
        <v>2</v>
      </c>
      <c r="Y54" s="26">
        <v>1</v>
      </c>
      <c r="Z54" s="20"/>
      <c r="AA54" s="98"/>
      <c r="AB54" s="111"/>
      <c r="AC54" s="85"/>
    </row>
    <row r="55" spans="1:29" x14ac:dyDescent="0.25">
      <c r="A55" s="98"/>
      <c r="B55" s="84"/>
      <c r="C55" s="113"/>
      <c r="D55" s="14" t="s">
        <v>544</v>
      </c>
      <c r="E55" s="15" t="s">
        <v>4</v>
      </c>
      <c r="F55" s="15" t="s">
        <v>6</v>
      </c>
      <c r="G55" s="15"/>
      <c r="H55" s="15">
        <v>30</v>
      </c>
      <c r="I55" s="15"/>
      <c r="J55" s="15"/>
      <c r="K55" s="15"/>
      <c r="L55" s="15"/>
      <c r="M55" s="15"/>
      <c r="N55" s="15">
        <f t="shared" si="12"/>
        <v>30</v>
      </c>
      <c r="O55" s="16"/>
      <c r="P55" s="16"/>
      <c r="Q55" s="15"/>
      <c r="R55" s="15"/>
      <c r="S55" s="16"/>
      <c r="T55" s="16"/>
      <c r="U55" s="15"/>
      <c r="V55" s="15"/>
      <c r="W55" s="88" t="s">
        <v>10</v>
      </c>
      <c r="X55" s="82">
        <v>2</v>
      </c>
      <c r="Y55" s="26">
        <v>1</v>
      </c>
      <c r="Z55" s="20"/>
      <c r="AA55" s="98"/>
      <c r="AB55" s="111"/>
      <c r="AC55" s="85"/>
    </row>
    <row r="56" spans="1:29" x14ac:dyDescent="0.25">
      <c r="A56" s="98"/>
      <c r="B56" s="84"/>
      <c r="C56" s="113"/>
      <c r="D56" s="14" t="s">
        <v>545</v>
      </c>
      <c r="E56" s="15" t="s">
        <v>4</v>
      </c>
      <c r="F56" s="15" t="s">
        <v>6</v>
      </c>
      <c r="G56" s="15"/>
      <c r="H56" s="15">
        <v>30</v>
      </c>
      <c r="I56" s="15"/>
      <c r="J56" s="15"/>
      <c r="K56" s="15"/>
      <c r="L56" s="15"/>
      <c r="M56" s="15"/>
      <c r="N56" s="15">
        <f t="shared" si="12"/>
        <v>30</v>
      </c>
      <c r="O56" s="16"/>
      <c r="P56" s="16"/>
      <c r="Q56" s="15"/>
      <c r="R56" s="15"/>
      <c r="S56" s="16"/>
      <c r="T56" s="16"/>
      <c r="U56" s="15"/>
      <c r="V56" s="15"/>
      <c r="W56" s="83" t="s">
        <v>10</v>
      </c>
      <c r="X56" s="107">
        <v>2</v>
      </c>
      <c r="Y56" s="26">
        <v>1</v>
      </c>
      <c r="Z56" s="20"/>
      <c r="AA56" s="98"/>
      <c r="AB56" s="111"/>
      <c r="AC56" s="85"/>
    </row>
    <row r="57" spans="1:29" x14ac:dyDescent="0.25">
      <c r="A57" s="98"/>
      <c r="B57" s="84"/>
      <c r="C57" s="113"/>
      <c r="D57" s="14" t="s">
        <v>546</v>
      </c>
      <c r="E57" s="15" t="s">
        <v>4</v>
      </c>
      <c r="F57" s="15" t="s">
        <v>6</v>
      </c>
      <c r="G57" s="15"/>
      <c r="H57" s="15">
        <v>30</v>
      </c>
      <c r="I57" s="15"/>
      <c r="J57" s="15"/>
      <c r="K57" s="15"/>
      <c r="L57" s="15"/>
      <c r="M57" s="15"/>
      <c r="N57" s="15">
        <f t="shared" si="12"/>
        <v>30</v>
      </c>
      <c r="O57" s="16"/>
      <c r="P57" s="16"/>
      <c r="Q57" s="15"/>
      <c r="R57" s="15"/>
      <c r="S57" s="16"/>
      <c r="T57" s="16"/>
      <c r="U57" s="15"/>
      <c r="V57" s="15"/>
      <c r="W57" s="83" t="s">
        <v>10</v>
      </c>
      <c r="X57" s="107">
        <v>2</v>
      </c>
      <c r="Y57" s="26">
        <v>1</v>
      </c>
      <c r="Z57" s="20"/>
      <c r="AA57" s="84"/>
      <c r="AB57" s="111"/>
      <c r="AC57" s="85"/>
    </row>
    <row r="58" spans="1:29" x14ac:dyDescent="0.25">
      <c r="A58" s="98"/>
      <c r="B58" s="84"/>
      <c r="C58" s="113"/>
      <c r="D58" s="14" t="s">
        <v>547</v>
      </c>
      <c r="E58" s="15" t="s">
        <v>4</v>
      </c>
      <c r="F58" s="15" t="s">
        <v>6</v>
      </c>
      <c r="G58" s="15"/>
      <c r="H58" s="15">
        <v>30</v>
      </c>
      <c r="I58" s="15"/>
      <c r="J58" s="15"/>
      <c r="K58" s="15"/>
      <c r="L58" s="15"/>
      <c r="M58" s="15"/>
      <c r="N58" s="15">
        <f t="shared" si="12"/>
        <v>30</v>
      </c>
      <c r="O58" s="16"/>
      <c r="P58" s="16"/>
      <c r="Q58" s="15"/>
      <c r="R58" s="15"/>
      <c r="S58" s="16"/>
      <c r="T58" s="16"/>
      <c r="U58" s="15"/>
      <c r="V58" s="15"/>
      <c r="W58" s="83" t="s">
        <v>10</v>
      </c>
      <c r="X58" s="107">
        <v>2</v>
      </c>
      <c r="Y58" s="26">
        <v>1</v>
      </c>
      <c r="Z58" s="20"/>
      <c r="AB58" s="111"/>
      <c r="AC58" s="85"/>
    </row>
    <row r="59" spans="1:29" x14ac:dyDescent="0.25">
      <c r="A59" s="98"/>
      <c r="B59" s="84"/>
      <c r="C59" s="113"/>
      <c r="D59" s="14" t="s">
        <v>548</v>
      </c>
      <c r="E59" s="15" t="s">
        <v>4</v>
      </c>
      <c r="F59" s="15" t="s">
        <v>6</v>
      </c>
      <c r="G59" s="15"/>
      <c r="H59" s="15">
        <v>30</v>
      </c>
      <c r="I59" s="15"/>
      <c r="J59" s="15"/>
      <c r="K59" s="15"/>
      <c r="L59" s="15"/>
      <c r="M59" s="15"/>
      <c r="N59" s="15">
        <f t="shared" si="12"/>
        <v>30</v>
      </c>
      <c r="O59" s="16"/>
      <c r="P59" s="16"/>
      <c r="Q59" s="15"/>
      <c r="R59" s="15"/>
      <c r="S59" s="16"/>
      <c r="T59" s="16"/>
      <c r="U59" s="15"/>
      <c r="V59" s="15"/>
      <c r="W59" s="88" t="s">
        <v>10</v>
      </c>
      <c r="X59" s="82">
        <v>2</v>
      </c>
      <c r="Y59" s="26">
        <v>1</v>
      </c>
      <c r="Z59" s="20"/>
      <c r="AB59" s="111"/>
      <c r="AC59" s="85"/>
    </row>
    <row r="60" spans="1:29" x14ac:dyDescent="0.25">
      <c r="A60" s="98"/>
      <c r="B60" s="84"/>
      <c r="C60" s="113"/>
      <c r="D60" s="14" t="s">
        <v>549</v>
      </c>
      <c r="E60" s="15" t="s">
        <v>4</v>
      </c>
      <c r="F60" s="15" t="s">
        <v>6</v>
      </c>
      <c r="G60" s="15"/>
      <c r="H60" s="15">
        <v>30</v>
      </c>
      <c r="I60" s="15"/>
      <c r="J60" s="15"/>
      <c r="K60" s="15"/>
      <c r="L60" s="15"/>
      <c r="M60" s="15"/>
      <c r="N60" s="15">
        <f t="shared" si="12"/>
        <v>30</v>
      </c>
      <c r="O60" s="16"/>
      <c r="P60" s="16"/>
      <c r="Q60" s="15"/>
      <c r="R60" s="15"/>
      <c r="S60" s="16"/>
      <c r="T60" s="16"/>
      <c r="U60" s="15"/>
      <c r="V60" s="15"/>
      <c r="W60" s="83" t="s">
        <v>10</v>
      </c>
      <c r="X60" s="107">
        <v>2</v>
      </c>
      <c r="Y60" s="26">
        <v>1</v>
      </c>
      <c r="Z60" s="20"/>
      <c r="AB60" s="111"/>
      <c r="AC60" s="85"/>
    </row>
    <row r="61" spans="1:29" x14ac:dyDescent="0.25">
      <c r="A61" s="98"/>
      <c r="B61" s="84"/>
      <c r="C61" s="99"/>
      <c r="D61" s="14" t="s">
        <v>550</v>
      </c>
      <c r="E61" s="15" t="s">
        <v>4</v>
      </c>
      <c r="F61" s="15" t="s">
        <v>6</v>
      </c>
      <c r="G61" s="15"/>
      <c r="H61" s="15">
        <v>30</v>
      </c>
      <c r="I61" s="15"/>
      <c r="J61" s="15"/>
      <c r="K61" s="15"/>
      <c r="L61" s="15"/>
      <c r="M61" s="15"/>
      <c r="N61" s="15">
        <f t="shared" si="12"/>
        <v>30</v>
      </c>
      <c r="O61" s="16"/>
      <c r="P61" s="16"/>
      <c r="Q61" s="15"/>
      <c r="R61" s="15"/>
      <c r="S61" s="16"/>
      <c r="T61" s="16"/>
      <c r="U61" s="15"/>
      <c r="V61" s="15"/>
      <c r="W61" s="83" t="s">
        <v>10</v>
      </c>
      <c r="X61" s="107">
        <v>2</v>
      </c>
      <c r="Y61" s="26">
        <v>1</v>
      </c>
      <c r="Z61" s="20"/>
      <c r="AB61" s="111"/>
      <c r="AC61" s="85"/>
    </row>
    <row r="62" spans="1:29" x14ac:dyDescent="0.25">
      <c r="A62" s="98"/>
      <c r="B62" s="84"/>
      <c r="C62" s="99"/>
      <c r="D62" s="14" t="s">
        <v>551</v>
      </c>
      <c r="E62" s="15" t="s">
        <v>4</v>
      </c>
      <c r="F62" s="15" t="s">
        <v>6</v>
      </c>
      <c r="G62" s="15"/>
      <c r="H62" s="15">
        <v>30</v>
      </c>
      <c r="I62" s="15"/>
      <c r="J62" s="15"/>
      <c r="K62" s="15"/>
      <c r="L62" s="15"/>
      <c r="M62" s="15"/>
      <c r="N62" s="15">
        <f t="shared" si="12"/>
        <v>30</v>
      </c>
      <c r="O62" s="16"/>
      <c r="P62" s="16"/>
      <c r="Q62" s="15"/>
      <c r="R62" s="15"/>
      <c r="S62" s="16"/>
      <c r="T62" s="16"/>
      <c r="U62" s="15"/>
      <c r="V62" s="15"/>
      <c r="W62" s="83" t="s">
        <v>10</v>
      </c>
      <c r="X62" s="107">
        <v>2</v>
      </c>
      <c r="Y62" s="26">
        <v>1</v>
      </c>
      <c r="Z62" s="20"/>
      <c r="AB62" s="111"/>
      <c r="AC62" s="85"/>
    </row>
    <row r="63" spans="1:29" x14ac:dyDescent="0.25">
      <c r="A63" s="98"/>
      <c r="B63" s="84"/>
      <c r="C63" s="99"/>
      <c r="D63" s="14" t="s">
        <v>553</v>
      </c>
      <c r="E63" s="15" t="s">
        <v>4</v>
      </c>
      <c r="F63" s="15" t="s">
        <v>6</v>
      </c>
      <c r="G63" s="15"/>
      <c r="H63" s="15">
        <v>30</v>
      </c>
      <c r="I63" s="15"/>
      <c r="J63" s="15"/>
      <c r="K63" s="15"/>
      <c r="L63" s="15"/>
      <c r="M63" s="15"/>
      <c r="N63" s="15">
        <f t="shared" ref="N63:N68" si="13">SUM(H63:M63)</f>
        <v>30</v>
      </c>
      <c r="O63" s="16"/>
      <c r="P63" s="16"/>
      <c r="Q63" s="15"/>
      <c r="R63" s="15"/>
      <c r="S63" s="16"/>
      <c r="T63" s="16"/>
      <c r="U63" s="15"/>
      <c r="V63" s="15"/>
      <c r="W63" s="83" t="s">
        <v>10</v>
      </c>
      <c r="X63" s="107">
        <v>2</v>
      </c>
      <c r="Y63" s="26">
        <v>1</v>
      </c>
      <c r="Z63" s="20"/>
      <c r="AB63" s="111"/>
      <c r="AC63" s="85"/>
    </row>
    <row r="64" spans="1:29" x14ac:dyDescent="0.25">
      <c r="A64" s="98"/>
      <c r="B64" s="84"/>
      <c r="C64" s="99"/>
      <c r="D64" s="14" t="s">
        <v>554</v>
      </c>
      <c r="E64" s="15" t="s">
        <v>4</v>
      </c>
      <c r="F64" s="15" t="s">
        <v>6</v>
      </c>
      <c r="G64" s="15"/>
      <c r="H64" s="15">
        <v>30</v>
      </c>
      <c r="I64" s="15"/>
      <c r="J64" s="15"/>
      <c r="K64" s="15"/>
      <c r="L64" s="15"/>
      <c r="M64" s="15"/>
      <c r="N64" s="15">
        <f t="shared" si="13"/>
        <v>30</v>
      </c>
      <c r="O64" s="16"/>
      <c r="P64" s="16"/>
      <c r="Q64" s="15"/>
      <c r="R64" s="15"/>
      <c r="S64" s="16"/>
      <c r="T64" s="16"/>
      <c r="U64" s="15"/>
      <c r="V64" s="15"/>
      <c r="W64" s="83" t="s">
        <v>10</v>
      </c>
      <c r="X64" s="107">
        <v>2</v>
      </c>
      <c r="Y64" s="26">
        <v>1</v>
      </c>
      <c r="Z64" s="20"/>
      <c r="AA64" s="98"/>
      <c r="AB64" s="111"/>
      <c r="AC64" s="85"/>
    </row>
    <row r="65" spans="1:29" x14ac:dyDescent="0.25">
      <c r="A65" s="98"/>
      <c r="B65" s="84"/>
      <c r="C65" s="99"/>
      <c r="D65" s="14" t="s">
        <v>555</v>
      </c>
      <c r="E65" s="15" t="s">
        <v>4</v>
      </c>
      <c r="F65" s="15" t="s">
        <v>6</v>
      </c>
      <c r="G65" s="15"/>
      <c r="H65" s="15">
        <v>30</v>
      </c>
      <c r="I65" s="15"/>
      <c r="J65" s="15"/>
      <c r="K65" s="15"/>
      <c r="L65" s="15"/>
      <c r="M65" s="15"/>
      <c r="N65" s="15">
        <f t="shared" si="13"/>
        <v>30</v>
      </c>
      <c r="O65" s="16"/>
      <c r="P65" s="16"/>
      <c r="Q65" s="15"/>
      <c r="R65" s="15"/>
      <c r="S65" s="16"/>
      <c r="T65" s="16"/>
      <c r="U65" s="15"/>
      <c r="V65" s="15"/>
      <c r="W65" s="88" t="s">
        <v>10</v>
      </c>
      <c r="X65" s="82">
        <v>2</v>
      </c>
      <c r="Y65" s="26">
        <v>1</v>
      </c>
      <c r="Z65" s="20"/>
      <c r="AA65" s="98"/>
      <c r="AB65" s="111"/>
      <c r="AC65" s="85"/>
    </row>
    <row r="66" spans="1:29" x14ac:dyDescent="0.25">
      <c r="A66" s="98"/>
      <c r="B66" s="84"/>
      <c r="C66" s="99"/>
      <c r="D66" s="14" t="s">
        <v>556</v>
      </c>
      <c r="E66" s="15" t="s">
        <v>4</v>
      </c>
      <c r="F66" s="15" t="s">
        <v>6</v>
      </c>
      <c r="G66" s="15"/>
      <c r="H66" s="15">
        <v>30</v>
      </c>
      <c r="I66" s="15"/>
      <c r="J66" s="15"/>
      <c r="K66" s="15"/>
      <c r="L66" s="15"/>
      <c r="M66" s="15"/>
      <c r="N66" s="15">
        <f t="shared" si="13"/>
        <v>30</v>
      </c>
      <c r="O66" s="16"/>
      <c r="P66" s="16"/>
      <c r="Q66" s="15"/>
      <c r="R66" s="15"/>
      <c r="S66" s="16"/>
      <c r="T66" s="16"/>
      <c r="U66" s="15"/>
      <c r="V66" s="15"/>
      <c r="W66" s="83" t="s">
        <v>10</v>
      </c>
      <c r="X66" s="107">
        <v>2</v>
      </c>
      <c r="Y66" s="26">
        <v>1</v>
      </c>
      <c r="Z66" s="20"/>
      <c r="AA66" s="98"/>
      <c r="AB66" s="111"/>
      <c r="AC66" s="85"/>
    </row>
    <row r="67" spans="1:29" x14ac:dyDescent="0.25">
      <c r="A67" s="98"/>
      <c r="B67" s="84"/>
      <c r="C67" s="99"/>
      <c r="D67" s="14" t="s">
        <v>557</v>
      </c>
      <c r="E67" s="15" t="s">
        <v>4</v>
      </c>
      <c r="F67" s="15" t="s">
        <v>6</v>
      </c>
      <c r="G67" s="15"/>
      <c r="H67" s="15">
        <v>30</v>
      </c>
      <c r="I67" s="15"/>
      <c r="J67" s="15"/>
      <c r="K67" s="15"/>
      <c r="L67" s="15"/>
      <c r="M67" s="15"/>
      <c r="N67" s="15">
        <f t="shared" si="13"/>
        <v>30</v>
      </c>
      <c r="O67" s="16"/>
      <c r="P67" s="16"/>
      <c r="Q67" s="15"/>
      <c r="R67" s="15"/>
      <c r="S67" s="16"/>
      <c r="T67" s="16"/>
      <c r="U67" s="15"/>
      <c r="V67" s="15"/>
      <c r="W67" s="83" t="s">
        <v>10</v>
      </c>
      <c r="X67" s="107">
        <v>2</v>
      </c>
      <c r="Y67" s="26">
        <v>1</v>
      </c>
      <c r="Z67" s="20"/>
      <c r="AA67" s="98"/>
      <c r="AB67" s="111"/>
      <c r="AC67" s="85"/>
    </row>
    <row r="68" spans="1:29" x14ac:dyDescent="0.25">
      <c r="A68" s="98"/>
      <c r="B68" s="84"/>
      <c r="C68" s="99"/>
      <c r="D68" s="14" t="s">
        <v>558</v>
      </c>
      <c r="E68" s="15" t="s">
        <v>4</v>
      </c>
      <c r="F68" s="15" t="s">
        <v>6</v>
      </c>
      <c r="G68" s="15"/>
      <c r="H68" s="15">
        <v>30</v>
      </c>
      <c r="I68" s="15"/>
      <c r="J68" s="15"/>
      <c r="K68" s="15"/>
      <c r="L68" s="15"/>
      <c r="M68" s="15"/>
      <c r="N68" s="15">
        <f t="shared" si="13"/>
        <v>30</v>
      </c>
      <c r="O68" s="16"/>
      <c r="P68" s="16"/>
      <c r="Q68" s="15"/>
      <c r="R68" s="15"/>
      <c r="S68" s="16"/>
      <c r="T68" s="16"/>
      <c r="U68" s="15"/>
      <c r="V68" s="15"/>
      <c r="W68" s="83" t="s">
        <v>10</v>
      </c>
      <c r="X68" s="107">
        <v>2</v>
      </c>
      <c r="Y68" s="26">
        <v>1</v>
      </c>
      <c r="Z68" s="20"/>
      <c r="AA68" s="98"/>
      <c r="AB68" s="111"/>
      <c r="AC68" s="85"/>
    </row>
    <row r="69" spans="1:29" x14ac:dyDescent="0.25">
      <c r="A69" s="98"/>
      <c r="B69" s="84"/>
      <c r="C69" s="99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1"/>
      <c r="P69" s="21"/>
      <c r="Q69" s="20"/>
      <c r="R69" s="20"/>
      <c r="S69" s="21"/>
      <c r="T69" s="21"/>
      <c r="U69" s="20"/>
      <c r="V69" s="20"/>
      <c r="W69" s="20"/>
      <c r="X69" s="20"/>
      <c r="Y69" s="20"/>
      <c r="Z69" s="20"/>
      <c r="AB69" s="111"/>
      <c r="AC69" s="85"/>
    </row>
    <row r="70" spans="1:29" s="9" customFormat="1" x14ac:dyDescent="0.25">
      <c r="A70" s="20"/>
      <c r="B70" s="20"/>
      <c r="C70" s="22" t="s">
        <v>165</v>
      </c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85"/>
    </row>
    <row r="71" spans="1:29" s="12" customFormat="1" ht="12" x14ac:dyDescent="0.2">
      <c r="A71" s="15">
        <v>13</v>
      </c>
      <c r="B71" s="15">
        <v>2</v>
      </c>
      <c r="C71" s="14" t="s">
        <v>340</v>
      </c>
      <c r="D71" s="14" t="s">
        <v>159</v>
      </c>
      <c r="E71" s="15" t="s">
        <v>4</v>
      </c>
      <c r="F71" s="15" t="s">
        <v>6</v>
      </c>
      <c r="G71" s="15"/>
      <c r="H71" s="15">
        <v>30</v>
      </c>
      <c r="I71" s="15"/>
      <c r="J71" s="15"/>
      <c r="K71" s="15"/>
      <c r="L71" s="15"/>
      <c r="M71" s="15"/>
      <c r="N71" s="15">
        <f>SUM(H71:M71)</f>
        <v>30</v>
      </c>
      <c r="O71" s="15"/>
      <c r="P71" s="15"/>
      <c r="Q71" s="15">
        <f>H71</f>
        <v>30</v>
      </c>
      <c r="R71" s="15"/>
      <c r="S71" s="15"/>
      <c r="T71" s="15"/>
      <c r="U71" s="15"/>
      <c r="V71" s="15"/>
      <c r="W71" s="15" t="s">
        <v>10</v>
      </c>
      <c r="X71" s="15">
        <v>2</v>
      </c>
      <c r="Y71" s="26">
        <v>1</v>
      </c>
    </row>
    <row r="72" spans="1:29" s="12" customFormat="1" ht="12" x14ac:dyDescent="0.2">
      <c r="A72" s="15">
        <v>13</v>
      </c>
      <c r="B72" s="15">
        <v>2</v>
      </c>
      <c r="C72" s="14" t="s">
        <v>341</v>
      </c>
      <c r="D72" s="14" t="s">
        <v>160</v>
      </c>
      <c r="E72" s="15" t="s">
        <v>4</v>
      </c>
      <c r="F72" s="15" t="s">
        <v>6</v>
      </c>
      <c r="G72" s="15"/>
      <c r="H72" s="15">
        <v>30</v>
      </c>
      <c r="I72" s="15"/>
      <c r="J72" s="15"/>
      <c r="K72" s="15"/>
      <c r="L72" s="15"/>
      <c r="M72" s="15"/>
      <c r="N72" s="15">
        <f t="shared" ref="N72" si="14">SUM(H72:M72)</f>
        <v>30</v>
      </c>
      <c r="O72" s="15"/>
      <c r="P72" s="15"/>
      <c r="Q72" s="15">
        <f t="shared" ref="Q72:Q73" si="15">H72</f>
        <v>30</v>
      </c>
      <c r="R72" s="15"/>
      <c r="S72" s="15"/>
      <c r="T72" s="15"/>
      <c r="U72" s="15"/>
      <c r="V72" s="15"/>
      <c r="W72" s="15" t="s">
        <v>10</v>
      </c>
      <c r="X72" s="15">
        <v>2</v>
      </c>
      <c r="Y72" s="26">
        <v>1</v>
      </c>
    </row>
    <row r="73" spans="1:29" s="12" customFormat="1" ht="12" x14ac:dyDescent="0.2">
      <c r="A73" s="15">
        <v>13</v>
      </c>
      <c r="B73" s="15">
        <v>2</v>
      </c>
      <c r="C73" s="14" t="s">
        <v>342</v>
      </c>
      <c r="D73" s="14" t="s">
        <v>161</v>
      </c>
      <c r="E73" s="15" t="s">
        <v>4</v>
      </c>
      <c r="F73" s="15" t="s">
        <v>6</v>
      </c>
      <c r="G73" s="15"/>
      <c r="H73" s="15">
        <v>30</v>
      </c>
      <c r="I73" s="15"/>
      <c r="J73" s="15"/>
      <c r="K73" s="15"/>
      <c r="L73" s="15"/>
      <c r="M73" s="15"/>
      <c r="N73" s="15">
        <f>SUM(H73:M73)</f>
        <v>30</v>
      </c>
      <c r="O73" s="15"/>
      <c r="P73" s="15"/>
      <c r="Q73" s="15">
        <f t="shared" si="15"/>
        <v>30</v>
      </c>
      <c r="R73" s="15"/>
      <c r="S73" s="15"/>
      <c r="T73" s="15"/>
      <c r="U73" s="15"/>
      <c r="V73" s="15"/>
      <c r="W73" s="15" t="s">
        <v>10</v>
      </c>
      <c r="X73" s="15">
        <v>2</v>
      </c>
      <c r="Y73" s="26">
        <v>1</v>
      </c>
    </row>
    <row r="74" spans="1:29" s="12" customFormat="1" ht="12" x14ac:dyDescent="0.2">
      <c r="A74" s="20"/>
      <c r="B74" s="20"/>
      <c r="C74" s="19"/>
      <c r="D74" s="19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Y74" s="85"/>
    </row>
    <row r="75" spans="1:29" s="9" customFormat="1" x14ac:dyDescent="0.25">
      <c r="A75" s="20"/>
      <c r="B75" s="20"/>
      <c r="C75" s="22" t="s">
        <v>166</v>
      </c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Y75" s="85"/>
    </row>
    <row r="76" spans="1:29" s="12" customFormat="1" ht="12" x14ac:dyDescent="0.2">
      <c r="A76" s="15">
        <v>21</v>
      </c>
      <c r="B76" s="15">
        <v>3</v>
      </c>
      <c r="C76" s="14" t="s">
        <v>343</v>
      </c>
      <c r="D76" s="14" t="s">
        <v>167</v>
      </c>
      <c r="E76" s="15" t="s">
        <v>4</v>
      </c>
      <c r="F76" s="15" t="s">
        <v>6</v>
      </c>
      <c r="G76" s="15"/>
      <c r="H76" s="15">
        <v>30</v>
      </c>
      <c r="I76" s="15"/>
      <c r="J76" s="15"/>
      <c r="K76" s="15"/>
      <c r="L76" s="15"/>
      <c r="M76" s="15"/>
      <c r="N76" s="15">
        <f>SUM(H76:M76)</f>
        <v>30</v>
      </c>
      <c r="O76" s="15"/>
      <c r="P76" s="15"/>
      <c r="Q76" s="15"/>
      <c r="R76" s="15"/>
      <c r="S76" s="15">
        <f>H76</f>
        <v>30</v>
      </c>
      <c r="T76" s="15"/>
      <c r="U76" s="15"/>
      <c r="V76" s="15"/>
      <c r="W76" s="15" t="s">
        <v>10</v>
      </c>
      <c r="X76" s="15">
        <v>2</v>
      </c>
      <c r="Y76" s="26">
        <v>1</v>
      </c>
    </row>
    <row r="77" spans="1:29" s="12" customFormat="1" ht="12" x14ac:dyDescent="0.2">
      <c r="A77" s="15">
        <v>21</v>
      </c>
      <c r="B77" s="15">
        <v>3</v>
      </c>
      <c r="C77" s="14" t="s">
        <v>344</v>
      </c>
      <c r="D77" s="14" t="s">
        <v>168</v>
      </c>
      <c r="E77" s="15" t="s">
        <v>4</v>
      </c>
      <c r="F77" s="15" t="s">
        <v>6</v>
      </c>
      <c r="G77" s="15"/>
      <c r="H77" s="15">
        <v>30</v>
      </c>
      <c r="I77" s="15"/>
      <c r="J77" s="15"/>
      <c r="K77" s="15"/>
      <c r="L77" s="15"/>
      <c r="M77" s="15"/>
      <c r="N77" s="15">
        <f t="shared" ref="N77" si="16">SUM(H77:M77)</f>
        <v>30</v>
      </c>
      <c r="O77" s="15"/>
      <c r="P77" s="15"/>
      <c r="Q77" s="15"/>
      <c r="R77" s="15"/>
      <c r="S77" s="15">
        <f t="shared" ref="S77:S78" si="17">H77</f>
        <v>30</v>
      </c>
      <c r="T77" s="15"/>
      <c r="U77" s="15"/>
      <c r="V77" s="15"/>
      <c r="W77" s="15" t="s">
        <v>10</v>
      </c>
      <c r="X77" s="15">
        <v>2</v>
      </c>
      <c r="Y77" s="26">
        <v>1</v>
      </c>
    </row>
    <row r="78" spans="1:29" s="12" customFormat="1" ht="12" x14ac:dyDescent="0.2">
      <c r="A78" s="15">
        <v>21</v>
      </c>
      <c r="B78" s="15">
        <v>3</v>
      </c>
      <c r="C78" s="14" t="s">
        <v>345</v>
      </c>
      <c r="D78" s="14" t="s">
        <v>169</v>
      </c>
      <c r="E78" s="15" t="s">
        <v>4</v>
      </c>
      <c r="F78" s="15" t="s">
        <v>6</v>
      </c>
      <c r="G78" s="15"/>
      <c r="H78" s="15">
        <v>30</v>
      </c>
      <c r="I78" s="15"/>
      <c r="J78" s="15"/>
      <c r="K78" s="15"/>
      <c r="L78" s="15"/>
      <c r="M78" s="15"/>
      <c r="N78" s="15">
        <f>SUM(H78:M78)</f>
        <v>30</v>
      </c>
      <c r="O78" s="15"/>
      <c r="P78" s="15"/>
      <c r="Q78" s="15"/>
      <c r="R78" s="15"/>
      <c r="S78" s="15">
        <f t="shared" si="17"/>
        <v>30</v>
      </c>
      <c r="T78" s="15"/>
      <c r="U78" s="15"/>
      <c r="V78" s="15"/>
      <c r="W78" s="15" t="s">
        <v>10</v>
      </c>
      <c r="X78" s="15">
        <v>2</v>
      </c>
      <c r="Y78" s="26">
        <v>1</v>
      </c>
    </row>
    <row r="79" spans="1:29" s="12" customFormat="1" ht="12" x14ac:dyDescent="0.2">
      <c r="A79" s="20"/>
      <c r="B79" s="20"/>
      <c r="C79" s="19"/>
      <c r="D79" s="1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85"/>
    </row>
    <row r="80" spans="1:29" s="12" customFormat="1" ht="12" x14ac:dyDescent="0.2">
      <c r="A80" s="13"/>
      <c r="B80" s="13"/>
      <c r="C80" s="17" t="s">
        <v>171</v>
      </c>
      <c r="E80" s="13"/>
      <c r="F80" s="13"/>
      <c r="G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08"/>
    </row>
    <row r="81" spans="1:25" s="12" customFormat="1" ht="12" x14ac:dyDescent="0.2">
      <c r="A81" s="15">
        <v>16</v>
      </c>
      <c r="B81" s="15">
        <v>2</v>
      </c>
      <c r="C81" s="14" t="s">
        <v>346</v>
      </c>
      <c r="D81" s="14" t="s">
        <v>148</v>
      </c>
      <c r="E81" s="15" t="s">
        <v>4</v>
      </c>
      <c r="F81" s="15" t="s">
        <v>6</v>
      </c>
      <c r="G81" s="15" t="s">
        <v>34</v>
      </c>
      <c r="H81" s="15">
        <v>15</v>
      </c>
      <c r="I81" s="15"/>
      <c r="J81" s="15">
        <v>30</v>
      </c>
      <c r="K81" s="15"/>
      <c r="L81" s="15"/>
      <c r="M81" s="15"/>
      <c r="N81" s="15">
        <f>SUM(H81:M81)</f>
        <v>45</v>
      </c>
      <c r="O81" s="15"/>
      <c r="P81" s="15"/>
      <c r="Q81" s="15">
        <f>H81</f>
        <v>15</v>
      </c>
      <c r="R81" s="15">
        <f>SUM(I81:M81)</f>
        <v>30</v>
      </c>
      <c r="S81" s="15"/>
      <c r="T81" s="15"/>
      <c r="U81" s="15"/>
      <c r="V81" s="15"/>
      <c r="W81" s="15" t="s">
        <v>9</v>
      </c>
      <c r="X81" s="15">
        <v>4</v>
      </c>
      <c r="Y81" s="26">
        <v>2</v>
      </c>
    </row>
    <row r="82" spans="1:25" s="12" customFormat="1" ht="12" x14ac:dyDescent="0.2">
      <c r="A82" s="15">
        <v>16</v>
      </c>
      <c r="B82" s="15">
        <v>2</v>
      </c>
      <c r="C82" s="14" t="s">
        <v>347</v>
      </c>
      <c r="D82" s="14" t="s">
        <v>147</v>
      </c>
      <c r="E82" s="15" t="s">
        <v>4</v>
      </c>
      <c r="F82" s="15" t="s">
        <v>6</v>
      </c>
      <c r="G82" s="15" t="s">
        <v>34</v>
      </c>
      <c r="H82" s="15">
        <v>15</v>
      </c>
      <c r="I82" s="15"/>
      <c r="J82" s="15">
        <v>30</v>
      </c>
      <c r="K82" s="15"/>
      <c r="L82" s="15"/>
      <c r="M82" s="15"/>
      <c r="N82" s="15">
        <f t="shared" ref="N82:N85" si="18">SUM(H82:M82)</f>
        <v>45</v>
      </c>
      <c r="O82" s="15"/>
      <c r="P82" s="15"/>
      <c r="Q82" s="36">
        <f>H82</f>
        <v>15</v>
      </c>
      <c r="R82" s="36">
        <f>SUM(I82:M82)</f>
        <v>30</v>
      </c>
      <c r="S82" s="15"/>
      <c r="T82" s="15"/>
      <c r="U82" s="15"/>
      <c r="V82" s="15"/>
      <c r="W82" s="15" t="s">
        <v>10</v>
      </c>
      <c r="X82" s="15">
        <v>4</v>
      </c>
      <c r="Y82" s="26">
        <v>2</v>
      </c>
    </row>
    <row r="83" spans="1:25" s="12" customFormat="1" ht="12" x14ac:dyDescent="0.2">
      <c r="A83" s="15">
        <v>23</v>
      </c>
      <c r="B83" s="15">
        <v>3</v>
      </c>
      <c r="C83" s="14" t="s">
        <v>348</v>
      </c>
      <c r="D83" s="14" t="s">
        <v>149</v>
      </c>
      <c r="E83" s="15" t="s">
        <v>4</v>
      </c>
      <c r="F83" s="15" t="s">
        <v>6</v>
      </c>
      <c r="G83" s="15" t="s">
        <v>34</v>
      </c>
      <c r="H83" s="15">
        <v>15</v>
      </c>
      <c r="I83" s="15"/>
      <c r="J83" s="15">
        <v>30</v>
      </c>
      <c r="K83" s="15"/>
      <c r="L83" s="15"/>
      <c r="M83" s="15"/>
      <c r="N83" s="15">
        <f t="shared" si="18"/>
        <v>45</v>
      </c>
      <c r="O83" s="15"/>
      <c r="P83" s="15"/>
      <c r="Q83" s="15"/>
      <c r="R83" s="15"/>
      <c r="S83" s="36">
        <f>H83</f>
        <v>15</v>
      </c>
      <c r="T83" s="36">
        <f>SUM(I83:M83)</f>
        <v>30</v>
      </c>
      <c r="U83" s="15"/>
      <c r="V83" s="15"/>
      <c r="W83" s="15" t="s">
        <v>9</v>
      </c>
      <c r="X83" s="15">
        <v>4</v>
      </c>
      <c r="Y83" s="26">
        <v>2.5</v>
      </c>
    </row>
    <row r="84" spans="1:25" s="12" customFormat="1" ht="12" x14ac:dyDescent="0.2">
      <c r="A84" s="15">
        <v>23</v>
      </c>
      <c r="B84" s="15">
        <v>3</v>
      </c>
      <c r="C84" s="14" t="s">
        <v>349</v>
      </c>
      <c r="D84" s="14" t="s">
        <v>150</v>
      </c>
      <c r="E84" s="15" t="s">
        <v>4</v>
      </c>
      <c r="F84" s="15" t="s">
        <v>6</v>
      </c>
      <c r="G84" s="15" t="s">
        <v>34</v>
      </c>
      <c r="H84" s="15">
        <v>15</v>
      </c>
      <c r="I84" s="15"/>
      <c r="J84" s="15">
        <v>30</v>
      </c>
      <c r="K84" s="15"/>
      <c r="L84" s="15"/>
      <c r="M84" s="15"/>
      <c r="N84" s="15">
        <f t="shared" si="18"/>
        <v>45</v>
      </c>
      <c r="O84" s="15"/>
      <c r="P84" s="15"/>
      <c r="Q84" s="15"/>
      <c r="R84" s="15"/>
      <c r="S84" s="36">
        <f>H84</f>
        <v>15</v>
      </c>
      <c r="T84" s="36">
        <f>SUM(I84:M84)</f>
        <v>30</v>
      </c>
      <c r="U84" s="15"/>
      <c r="V84" s="15"/>
      <c r="W84" s="15" t="s">
        <v>9</v>
      </c>
      <c r="X84" s="15">
        <v>4</v>
      </c>
      <c r="Y84" s="26">
        <v>2.5</v>
      </c>
    </row>
    <row r="85" spans="1:25" s="12" customFormat="1" ht="12" x14ac:dyDescent="0.2">
      <c r="A85" s="15">
        <v>29</v>
      </c>
      <c r="B85" s="15">
        <v>4</v>
      </c>
      <c r="C85" s="14" t="s">
        <v>350</v>
      </c>
      <c r="D85" s="14" t="s">
        <v>151</v>
      </c>
      <c r="E85" s="15" t="s">
        <v>4</v>
      </c>
      <c r="F85" s="15" t="s">
        <v>6</v>
      </c>
      <c r="G85" s="15" t="s">
        <v>34</v>
      </c>
      <c r="H85" s="15">
        <v>15</v>
      </c>
      <c r="I85" s="15"/>
      <c r="J85" s="15">
        <v>30</v>
      </c>
      <c r="K85" s="15"/>
      <c r="L85" s="15"/>
      <c r="M85" s="15"/>
      <c r="N85" s="15">
        <f t="shared" si="18"/>
        <v>45</v>
      </c>
      <c r="O85" s="15"/>
      <c r="P85" s="15"/>
      <c r="Q85" s="15"/>
      <c r="R85" s="15"/>
      <c r="S85" s="15"/>
      <c r="T85" s="15"/>
      <c r="U85" s="36">
        <f>H85</f>
        <v>15</v>
      </c>
      <c r="V85" s="36">
        <f>SUM(I85:M85)</f>
        <v>30</v>
      </c>
      <c r="W85" s="15" t="s">
        <v>10</v>
      </c>
      <c r="X85" s="15">
        <v>2</v>
      </c>
      <c r="Y85" s="26">
        <v>1.5</v>
      </c>
    </row>
    <row r="86" spans="1:25" s="12" customFormat="1" ht="12" x14ac:dyDescent="0.2">
      <c r="A86" s="13"/>
      <c r="B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08"/>
    </row>
    <row r="87" spans="1:25" s="12" customFormat="1" ht="12" x14ac:dyDescent="0.2">
      <c r="A87" s="13"/>
      <c r="B87" s="13"/>
      <c r="C87" s="17" t="s">
        <v>172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08"/>
    </row>
    <row r="88" spans="1:25" s="12" customFormat="1" ht="12" x14ac:dyDescent="0.2">
      <c r="A88" s="15">
        <v>16</v>
      </c>
      <c r="B88" s="15">
        <v>2</v>
      </c>
      <c r="C88" s="14" t="s">
        <v>351</v>
      </c>
      <c r="D88" s="14" t="s">
        <v>152</v>
      </c>
      <c r="E88" s="15" t="s">
        <v>4</v>
      </c>
      <c r="F88" s="15" t="s">
        <v>6</v>
      </c>
      <c r="G88" s="15" t="s">
        <v>34</v>
      </c>
      <c r="H88" s="15">
        <v>15</v>
      </c>
      <c r="I88" s="15"/>
      <c r="J88" s="15">
        <v>30</v>
      </c>
      <c r="K88" s="15"/>
      <c r="L88" s="15"/>
      <c r="M88" s="15"/>
      <c r="N88" s="15">
        <f t="shared" ref="N88:N92" si="19">SUM(H88:M88)</f>
        <v>45</v>
      </c>
      <c r="O88" s="15"/>
      <c r="P88" s="15"/>
      <c r="Q88" s="15">
        <f>H88</f>
        <v>15</v>
      </c>
      <c r="R88" s="15">
        <f>SUM(I88:M88)</f>
        <v>30</v>
      </c>
      <c r="S88" s="15"/>
      <c r="T88" s="15"/>
      <c r="U88" s="15"/>
      <c r="V88" s="15"/>
      <c r="W88" s="15" t="s">
        <v>9</v>
      </c>
      <c r="X88" s="15">
        <v>4</v>
      </c>
      <c r="Y88" s="26">
        <v>2</v>
      </c>
    </row>
    <row r="89" spans="1:25" s="12" customFormat="1" ht="12" x14ac:dyDescent="0.2">
      <c r="A89" s="15">
        <v>16</v>
      </c>
      <c r="B89" s="15">
        <v>2</v>
      </c>
      <c r="C89" s="14" t="s">
        <v>352</v>
      </c>
      <c r="D89" s="14" t="s">
        <v>147</v>
      </c>
      <c r="E89" s="15" t="s">
        <v>4</v>
      </c>
      <c r="F89" s="15" t="s">
        <v>6</v>
      </c>
      <c r="G89" s="15" t="s">
        <v>34</v>
      </c>
      <c r="H89" s="15">
        <v>15</v>
      </c>
      <c r="I89" s="15"/>
      <c r="J89" s="15">
        <v>30</v>
      </c>
      <c r="K89" s="15"/>
      <c r="L89" s="15"/>
      <c r="M89" s="15"/>
      <c r="N89" s="15">
        <f t="shared" si="19"/>
        <v>45</v>
      </c>
      <c r="O89" s="15"/>
      <c r="P89" s="15"/>
      <c r="Q89" s="36">
        <f>H89</f>
        <v>15</v>
      </c>
      <c r="R89" s="36">
        <f>SUM(I89:M89)</f>
        <v>30</v>
      </c>
      <c r="S89" s="15"/>
      <c r="T89" s="15"/>
      <c r="U89" s="15"/>
      <c r="V89" s="15"/>
      <c r="W89" s="15" t="s">
        <v>10</v>
      </c>
      <c r="X89" s="15">
        <v>4</v>
      </c>
      <c r="Y89" s="26">
        <v>2</v>
      </c>
    </row>
    <row r="90" spans="1:25" s="12" customFormat="1" ht="12" x14ac:dyDescent="0.2">
      <c r="A90" s="15">
        <v>23</v>
      </c>
      <c r="B90" s="15">
        <v>3</v>
      </c>
      <c r="C90" s="14" t="s">
        <v>353</v>
      </c>
      <c r="D90" s="14" t="s">
        <v>153</v>
      </c>
      <c r="E90" s="15" t="s">
        <v>4</v>
      </c>
      <c r="F90" s="15" t="s">
        <v>6</v>
      </c>
      <c r="G90" s="15" t="s">
        <v>34</v>
      </c>
      <c r="H90" s="15">
        <v>15</v>
      </c>
      <c r="I90" s="15"/>
      <c r="J90" s="15">
        <v>30</v>
      </c>
      <c r="K90" s="15"/>
      <c r="L90" s="15"/>
      <c r="M90" s="15"/>
      <c r="N90" s="15">
        <f t="shared" si="19"/>
        <v>45</v>
      </c>
      <c r="O90" s="15"/>
      <c r="P90" s="15"/>
      <c r="Q90" s="15"/>
      <c r="R90" s="15"/>
      <c r="S90" s="36">
        <f>H90</f>
        <v>15</v>
      </c>
      <c r="T90" s="36">
        <f>SUM(I90:M90)</f>
        <v>30</v>
      </c>
      <c r="U90" s="15"/>
      <c r="V90" s="15"/>
      <c r="W90" s="15" t="s">
        <v>9</v>
      </c>
      <c r="X90" s="15">
        <v>4</v>
      </c>
      <c r="Y90" s="26">
        <v>2.5</v>
      </c>
    </row>
    <row r="91" spans="1:25" s="12" customFormat="1" ht="12" x14ac:dyDescent="0.2">
      <c r="A91" s="15">
        <v>23</v>
      </c>
      <c r="B91" s="15">
        <v>3</v>
      </c>
      <c r="C91" s="14" t="s">
        <v>354</v>
      </c>
      <c r="D91" s="14" t="s">
        <v>149</v>
      </c>
      <c r="E91" s="15" t="s">
        <v>4</v>
      </c>
      <c r="F91" s="15" t="s">
        <v>6</v>
      </c>
      <c r="G91" s="15" t="s">
        <v>34</v>
      </c>
      <c r="H91" s="15">
        <v>15</v>
      </c>
      <c r="I91" s="15"/>
      <c r="J91" s="15">
        <v>30</v>
      </c>
      <c r="K91" s="15"/>
      <c r="L91" s="15"/>
      <c r="M91" s="15"/>
      <c r="N91" s="15">
        <f t="shared" si="19"/>
        <v>45</v>
      </c>
      <c r="O91" s="15"/>
      <c r="P91" s="15"/>
      <c r="Q91" s="15"/>
      <c r="R91" s="15"/>
      <c r="S91" s="36">
        <f>H91</f>
        <v>15</v>
      </c>
      <c r="T91" s="36">
        <f>SUM(I91:M91)</f>
        <v>30</v>
      </c>
      <c r="U91" s="15"/>
      <c r="V91" s="15"/>
      <c r="W91" s="15" t="s">
        <v>9</v>
      </c>
      <c r="X91" s="15">
        <v>4</v>
      </c>
      <c r="Y91" s="26">
        <v>2.5</v>
      </c>
    </row>
    <row r="92" spans="1:25" s="12" customFormat="1" ht="12" x14ac:dyDescent="0.2">
      <c r="A92" s="15">
        <v>29</v>
      </c>
      <c r="B92" s="15">
        <v>4</v>
      </c>
      <c r="C92" s="14" t="s">
        <v>355</v>
      </c>
      <c r="D92" s="14" t="s">
        <v>154</v>
      </c>
      <c r="E92" s="15" t="s">
        <v>4</v>
      </c>
      <c r="F92" s="15" t="s">
        <v>6</v>
      </c>
      <c r="G92" s="15" t="s">
        <v>34</v>
      </c>
      <c r="H92" s="15">
        <v>15</v>
      </c>
      <c r="I92" s="15"/>
      <c r="J92" s="15">
        <v>30</v>
      </c>
      <c r="K92" s="15"/>
      <c r="L92" s="15"/>
      <c r="M92" s="15"/>
      <c r="N92" s="15">
        <f t="shared" si="19"/>
        <v>45</v>
      </c>
      <c r="O92" s="15"/>
      <c r="P92" s="15"/>
      <c r="Q92" s="15"/>
      <c r="R92" s="15"/>
      <c r="S92" s="15"/>
      <c r="T92" s="15"/>
      <c r="U92" s="36">
        <f>H92</f>
        <v>15</v>
      </c>
      <c r="V92" s="36">
        <f>SUM(I92:M92)</f>
        <v>30</v>
      </c>
      <c r="W92" s="15" t="s">
        <v>10</v>
      </c>
      <c r="X92" s="15">
        <v>2</v>
      </c>
      <c r="Y92" s="26">
        <v>1.5</v>
      </c>
    </row>
    <row r="93" spans="1:25" s="12" customFormat="1" ht="12" x14ac:dyDescent="0.2">
      <c r="A93" s="13"/>
      <c r="B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08"/>
    </row>
    <row r="94" spans="1:25" s="12" customFormat="1" ht="12" x14ac:dyDescent="0.2">
      <c r="A94" s="13"/>
      <c r="B94" s="13"/>
      <c r="C94" s="17" t="s">
        <v>228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08"/>
    </row>
    <row r="95" spans="1:25" s="12" customFormat="1" ht="12" x14ac:dyDescent="0.2">
      <c r="A95" s="15">
        <v>16</v>
      </c>
      <c r="B95" s="15">
        <v>2</v>
      </c>
      <c r="C95" s="14" t="s">
        <v>356</v>
      </c>
      <c r="D95" s="14" t="s">
        <v>155</v>
      </c>
      <c r="E95" s="15" t="s">
        <v>4</v>
      </c>
      <c r="F95" s="15" t="s">
        <v>6</v>
      </c>
      <c r="G95" s="15" t="s">
        <v>34</v>
      </c>
      <c r="H95" s="15">
        <v>15</v>
      </c>
      <c r="I95" s="15"/>
      <c r="J95" s="15">
        <v>30</v>
      </c>
      <c r="K95" s="15"/>
      <c r="L95" s="15"/>
      <c r="M95" s="15"/>
      <c r="N95" s="15">
        <f t="shared" ref="N95:N99" si="20">SUM(H95:M95)</f>
        <v>45</v>
      </c>
      <c r="O95" s="15"/>
      <c r="P95" s="15"/>
      <c r="Q95" s="15">
        <f>H95</f>
        <v>15</v>
      </c>
      <c r="R95" s="15">
        <f>SUM(I95:M95)</f>
        <v>30</v>
      </c>
      <c r="S95" s="15"/>
      <c r="T95" s="15"/>
      <c r="U95" s="15"/>
      <c r="V95" s="15"/>
      <c r="W95" s="15" t="s">
        <v>9</v>
      </c>
      <c r="X95" s="15">
        <v>4</v>
      </c>
      <c r="Y95" s="26">
        <v>2</v>
      </c>
    </row>
    <row r="96" spans="1:25" s="12" customFormat="1" ht="12" x14ac:dyDescent="0.2">
      <c r="A96" s="15">
        <v>16</v>
      </c>
      <c r="B96" s="15">
        <v>2</v>
      </c>
      <c r="C96" s="14" t="s">
        <v>357</v>
      </c>
      <c r="D96" s="14" t="s">
        <v>148</v>
      </c>
      <c r="E96" s="15" t="s">
        <v>4</v>
      </c>
      <c r="F96" s="15" t="s">
        <v>6</v>
      </c>
      <c r="G96" s="15" t="s">
        <v>34</v>
      </c>
      <c r="H96" s="15">
        <v>15</v>
      </c>
      <c r="I96" s="15"/>
      <c r="J96" s="15">
        <v>30</v>
      </c>
      <c r="K96" s="15"/>
      <c r="L96" s="15"/>
      <c r="M96" s="15"/>
      <c r="N96" s="15">
        <f t="shared" si="20"/>
        <v>45</v>
      </c>
      <c r="O96" s="15"/>
      <c r="P96" s="15"/>
      <c r="Q96" s="36">
        <f>H96</f>
        <v>15</v>
      </c>
      <c r="R96" s="36">
        <f>SUM(I96:M96)</f>
        <v>30</v>
      </c>
      <c r="S96" s="15"/>
      <c r="T96" s="15"/>
      <c r="U96" s="15"/>
      <c r="V96" s="15"/>
      <c r="W96" s="15" t="s">
        <v>10</v>
      </c>
      <c r="X96" s="15">
        <v>4</v>
      </c>
      <c r="Y96" s="82">
        <v>2</v>
      </c>
    </row>
    <row r="97" spans="1:25" s="12" customFormat="1" ht="12" x14ac:dyDescent="0.2">
      <c r="A97" s="15">
        <v>23</v>
      </c>
      <c r="B97" s="15">
        <v>3</v>
      </c>
      <c r="C97" s="14" t="s">
        <v>358</v>
      </c>
      <c r="D97" s="14" t="s">
        <v>156</v>
      </c>
      <c r="E97" s="15" t="s">
        <v>4</v>
      </c>
      <c r="F97" s="15" t="s">
        <v>6</v>
      </c>
      <c r="G97" s="15" t="s">
        <v>34</v>
      </c>
      <c r="H97" s="15">
        <v>15</v>
      </c>
      <c r="I97" s="15"/>
      <c r="J97" s="15">
        <v>30</v>
      </c>
      <c r="K97" s="15"/>
      <c r="L97" s="15"/>
      <c r="M97" s="15"/>
      <c r="N97" s="15">
        <f t="shared" si="20"/>
        <v>45</v>
      </c>
      <c r="O97" s="15"/>
      <c r="P97" s="15"/>
      <c r="Q97" s="15"/>
      <c r="R97" s="15"/>
      <c r="S97" s="36">
        <f>H97</f>
        <v>15</v>
      </c>
      <c r="T97" s="36">
        <f>SUM(I97:M97)</f>
        <v>30</v>
      </c>
      <c r="U97" s="15"/>
      <c r="V97" s="15"/>
      <c r="W97" s="15" t="s">
        <v>9</v>
      </c>
      <c r="X97" s="15">
        <v>4</v>
      </c>
      <c r="Y97" s="26">
        <v>2.5</v>
      </c>
    </row>
    <row r="98" spans="1:25" s="12" customFormat="1" ht="12" x14ac:dyDescent="0.2">
      <c r="A98" s="15">
        <v>23</v>
      </c>
      <c r="B98" s="15">
        <v>3</v>
      </c>
      <c r="C98" s="14" t="s">
        <v>359</v>
      </c>
      <c r="D98" s="14" t="s">
        <v>157</v>
      </c>
      <c r="E98" s="15" t="s">
        <v>4</v>
      </c>
      <c r="F98" s="15" t="s">
        <v>6</v>
      </c>
      <c r="G98" s="15" t="s">
        <v>34</v>
      </c>
      <c r="H98" s="15">
        <v>15</v>
      </c>
      <c r="I98" s="15"/>
      <c r="J98" s="15">
        <v>30</v>
      </c>
      <c r="K98" s="15"/>
      <c r="L98" s="15"/>
      <c r="M98" s="15"/>
      <c r="N98" s="15">
        <f t="shared" si="20"/>
        <v>45</v>
      </c>
      <c r="O98" s="15"/>
      <c r="P98" s="15"/>
      <c r="Q98" s="15"/>
      <c r="R98" s="15"/>
      <c r="S98" s="36">
        <f>H98</f>
        <v>15</v>
      </c>
      <c r="T98" s="36">
        <f>SUM(I98:M98)</f>
        <v>30</v>
      </c>
      <c r="U98" s="15"/>
      <c r="V98" s="15"/>
      <c r="W98" s="15" t="s">
        <v>9</v>
      </c>
      <c r="X98" s="15">
        <v>4</v>
      </c>
      <c r="Y98" s="82">
        <v>2.5</v>
      </c>
    </row>
    <row r="99" spans="1:25" s="12" customFormat="1" ht="12" x14ac:dyDescent="0.2">
      <c r="A99" s="15">
        <v>29</v>
      </c>
      <c r="B99" s="15">
        <v>4</v>
      </c>
      <c r="C99" s="14" t="s">
        <v>360</v>
      </c>
      <c r="D99" s="14" t="s">
        <v>158</v>
      </c>
      <c r="E99" s="15" t="s">
        <v>4</v>
      </c>
      <c r="F99" s="15" t="s">
        <v>6</v>
      </c>
      <c r="G99" s="15" t="s">
        <v>34</v>
      </c>
      <c r="H99" s="15">
        <v>15</v>
      </c>
      <c r="I99" s="15"/>
      <c r="J99" s="15">
        <v>30</v>
      </c>
      <c r="K99" s="15"/>
      <c r="L99" s="15"/>
      <c r="M99" s="15"/>
      <c r="N99" s="15">
        <f t="shared" si="20"/>
        <v>45</v>
      </c>
      <c r="O99" s="15"/>
      <c r="P99" s="15"/>
      <c r="Q99" s="15"/>
      <c r="R99" s="15"/>
      <c r="S99" s="15"/>
      <c r="T99" s="15"/>
      <c r="U99" s="36">
        <f>H99</f>
        <v>15</v>
      </c>
      <c r="V99" s="36">
        <f>SUM(I99:M99)</f>
        <v>30</v>
      </c>
      <c r="W99" s="15" t="s">
        <v>10</v>
      </c>
      <c r="X99" s="15">
        <v>2</v>
      </c>
      <c r="Y99" s="26">
        <v>1.5</v>
      </c>
    </row>
    <row r="100" spans="1:25" s="12" customFormat="1" ht="12" x14ac:dyDescent="0.2">
      <c r="A100" s="20"/>
      <c r="B100" s="20"/>
      <c r="C100" s="19"/>
      <c r="D100" s="19"/>
      <c r="E100" s="20"/>
      <c r="F100" s="20"/>
      <c r="G100" s="20"/>
      <c r="H100" s="19"/>
      <c r="I100" s="19"/>
      <c r="J100" s="19"/>
      <c r="K100" s="19"/>
      <c r="L100" s="19"/>
      <c r="M100" s="19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 spans="1:25" s="12" customFormat="1" ht="12" x14ac:dyDescent="0.2">
      <c r="A101" s="13"/>
      <c r="B101" s="13"/>
      <c r="E101" s="13"/>
      <c r="F101" s="13"/>
      <c r="G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spans="1:25" x14ac:dyDescent="0.25">
      <c r="A102" s="2" t="s">
        <v>57</v>
      </c>
      <c r="D102" s="73" t="s">
        <v>56</v>
      </c>
      <c r="E102" s="4" t="s">
        <v>47</v>
      </c>
      <c r="F102" s="4"/>
      <c r="G102" s="7"/>
      <c r="H102" s="5"/>
      <c r="J102" s="3" t="s">
        <v>12</v>
      </c>
      <c r="K102" s="4"/>
      <c r="L102" s="23"/>
      <c r="M102" s="4"/>
      <c r="N102" s="8"/>
      <c r="O102" s="68" t="s">
        <v>48</v>
      </c>
      <c r="P102" s="5"/>
    </row>
    <row r="103" spans="1:25" ht="15.75" x14ac:dyDescent="0.25">
      <c r="D103" s="67"/>
      <c r="E103" s="66" t="s">
        <v>20</v>
      </c>
      <c r="F103" s="32" t="s">
        <v>0</v>
      </c>
      <c r="G103" s="31" t="s">
        <v>1</v>
      </c>
      <c r="H103" s="31" t="s">
        <v>27</v>
      </c>
      <c r="J103" s="25" t="s">
        <v>20</v>
      </c>
      <c r="K103" s="29" t="s">
        <v>21</v>
      </c>
      <c r="L103" s="30" t="s">
        <v>22</v>
      </c>
      <c r="M103" s="35" t="s">
        <v>31</v>
      </c>
      <c r="N103" s="35" t="s">
        <v>58</v>
      </c>
      <c r="O103" s="9" t="s">
        <v>13</v>
      </c>
      <c r="P103" s="69"/>
    </row>
    <row r="104" spans="1:25" x14ac:dyDescent="0.25">
      <c r="D104" s="74">
        <v>1</v>
      </c>
      <c r="E104" s="26">
        <f>SUM(F104:H104)</f>
        <v>390</v>
      </c>
      <c r="F104" s="26">
        <f>SUM(O18:O26)</f>
        <v>150</v>
      </c>
      <c r="G104" s="26">
        <f>SUM(P18:P26)</f>
        <v>240</v>
      </c>
      <c r="H104" s="26"/>
      <c r="J104" s="26">
        <f>SUM(X18:X26)</f>
        <v>30</v>
      </c>
      <c r="K104" s="82">
        <v>28</v>
      </c>
      <c r="L104" s="26">
        <v>2</v>
      </c>
      <c r="M104" s="26"/>
      <c r="N104" s="82">
        <v>28</v>
      </c>
      <c r="O104" s="26">
        <f>SUM(Y18:Y26)</f>
        <v>17.2</v>
      </c>
      <c r="P104" s="91"/>
    </row>
    <row r="105" spans="1:25" x14ac:dyDescent="0.25">
      <c r="D105" s="16">
        <v>2</v>
      </c>
      <c r="E105" s="26">
        <f t="shared" ref="E105:E107" si="21">SUM(F105:H105)</f>
        <v>375</v>
      </c>
      <c r="F105" s="26">
        <f>SUM(Q29:Q35)</f>
        <v>165</v>
      </c>
      <c r="G105" s="26">
        <f>SUM(R29:R35)</f>
        <v>210</v>
      </c>
      <c r="H105" s="16"/>
      <c r="J105" s="26">
        <f>SUM(X29:X35)</f>
        <v>30</v>
      </c>
      <c r="K105" s="82">
        <v>14</v>
      </c>
      <c r="L105" s="26">
        <v>16</v>
      </c>
      <c r="M105" s="26"/>
      <c r="N105" s="82">
        <v>22</v>
      </c>
      <c r="O105" s="26">
        <f>SUM(Y29:Y35)</f>
        <v>16.5</v>
      </c>
      <c r="P105" s="91"/>
    </row>
    <row r="106" spans="1:25" x14ac:dyDescent="0.25">
      <c r="D106" s="74">
        <v>3</v>
      </c>
      <c r="E106" s="26">
        <f t="shared" si="21"/>
        <v>375</v>
      </c>
      <c r="F106" s="26">
        <f>SUM(S36:S42)</f>
        <v>195</v>
      </c>
      <c r="G106" s="26">
        <f>SUM(T36:T42)</f>
        <v>180</v>
      </c>
      <c r="H106" s="16"/>
      <c r="J106" s="26">
        <f>SUM(X36:X42)</f>
        <v>30</v>
      </c>
      <c r="K106" s="82">
        <v>16</v>
      </c>
      <c r="L106" s="26">
        <v>14</v>
      </c>
      <c r="M106" s="26">
        <v>1</v>
      </c>
      <c r="N106" s="82">
        <v>23</v>
      </c>
      <c r="O106" s="26">
        <f>SUM(Y36:Y42)</f>
        <v>19</v>
      </c>
      <c r="P106" s="91"/>
    </row>
    <row r="107" spans="1:25" x14ac:dyDescent="0.25">
      <c r="D107" s="16">
        <v>4</v>
      </c>
      <c r="E107" s="26">
        <f t="shared" si="21"/>
        <v>210</v>
      </c>
      <c r="F107" s="26">
        <f>SUM(U43:U48)</f>
        <v>60</v>
      </c>
      <c r="G107" s="26">
        <f>SUM(V43:V48)</f>
        <v>150</v>
      </c>
      <c r="H107" s="16"/>
      <c r="J107" s="26">
        <f>SUM(X43:X48)</f>
        <v>30</v>
      </c>
      <c r="K107" s="82">
        <v>8</v>
      </c>
      <c r="L107" s="26">
        <v>22</v>
      </c>
      <c r="M107" s="26">
        <v>4</v>
      </c>
      <c r="N107" s="82">
        <v>26</v>
      </c>
      <c r="O107" s="26">
        <f>SUM(Y43:Y48)</f>
        <v>9</v>
      </c>
      <c r="P107" s="91"/>
    </row>
    <row r="108" spans="1:25" x14ac:dyDescent="0.25">
      <c r="D108" s="65" t="s">
        <v>19</v>
      </c>
      <c r="E108" s="26">
        <f>SUM(E104:E107)</f>
        <v>1350</v>
      </c>
      <c r="F108" s="26">
        <f>SUM(F104:F107)</f>
        <v>570</v>
      </c>
      <c r="G108" s="26">
        <f>SUM(G104:G107)</f>
        <v>780</v>
      </c>
      <c r="H108" s="26">
        <f>SUM(H104:H107)</f>
        <v>0</v>
      </c>
      <c r="J108" s="26">
        <f t="shared" ref="J108:O108" si="22">SUM(J104:J107)</f>
        <v>120</v>
      </c>
      <c r="K108" s="82">
        <f t="shared" si="22"/>
        <v>66</v>
      </c>
      <c r="L108" s="26">
        <f t="shared" si="22"/>
        <v>54</v>
      </c>
      <c r="M108" s="26">
        <f t="shared" si="22"/>
        <v>5</v>
      </c>
      <c r="N108" s="82">
        <f t="shared" si="22"/>
        <v>99</v>
      </c>
      <c r="O108" s="104">
        <f t="shared" si="22"/>
        <v>61.7</v>
      </c>
      <c r="P108" s="26"/>
    </row>
    <row r="109" spans="1:25" x14ac:dyDescent="0.25">
      <c r="O109"/>
      <c r="P109"/>
      <c r="Q109"/>
      <c r="R109"/>
      <c r="S109"/>
      <c r="T109"/>
    </row>
  </sheetData>
  <mergeCells count="2">
    <mergeCell ref="X14:X16"/>
    <mergeCell ref="Y14:Y16"/>
  </mergeCells>
  <pageMargins left="0.7" right="0.7" top="0.75" bottom="0.75" header="0.3" footer="0.3"/>
  <pageSetup paperSize="9" scale="58" fitToHeight="0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87"/>
  <sheetViews>
    <sheetView zoomScale="80" zoomScaleNormal="80" workbookViewId="0">
      <selection activeCell="F28" sqref="F28"/>
    </sheetView>
  </sheetViews>
  <sheetFormatPr defaultRowHeight="15" x14ac:dyDescent="0.25"/>
  <cols>
    <col min="1" max="2" width="4.7109375" style="1" customWidth="1"/>
    <col min="3" max="3" width="18.7109375" customWidth="1"/>
    <col min="4" max="4" width="45.140625" customWidth="1"/>
    <col min="5" max="5" width="4.28515625" style="1" customWidth="1"/>
    <col min="6" max="7" width="3.85546875" style="1" customWidth="1"/>
    <col min="8" max="8" width="4.28515625" customWidth="1"/>
    <col min="9" max="13" width="3.42578125" customWidth="1"/>
    <col min="14" max="14" width="6.140625" customWidth="1"/>
    <col min="15" max="22" width="3.5703125" style="1" customWidth="1"/>
    <col min="23" max="23" width="5.85546875" style="1" customWidth="1"/>
    <col min="24" max="25" width="3.5703125" customWidth="1"/>
  </cols>
  <sheetData>
    <row r="1" spans="1:25" ht="15.75" x14ac:dyDescent="0.25">
      <c r="A1" s="59"/>
      <c r="B1" s="60"/>
      <c r="C1" s="71" t="s">
        <v>39</v>
      </c>
      <c r="D1" s="72" t="s">
        <v>182</v>
      </c>
      <c r="E1" s="60"/>
      <c r="F1" s="60"/>
      <c r="G1" s="60"/>
      <c r="H1" s="61"/>
    </row>
    <row r="2" spans="1:25" ht="15.75" x14ac:dyDescent="0.25">
      <c r="A2" s="10"/>
      <c r="B2" s="7"/>
      <c r="C2" s="62" t="s">
        <v>40</v>
      </c>
      <c r="D2" s="72" t="s">
        <v>183</v>
      </c>
      <c r="E2" s="7"/>
      <c r="F2" s="7"/>
      <c r="G2" s="7"/>
      <c r="H2" s="4"/>
    </row>
    <row r="3" spans="1:25" ht="15.75" x14ac:dyDescent="0.25">
      <c r="A3" s="10"/>
      <c r="B3" s="7"/>
      <c r="C3" s="62" t="s">
        <v>38</v>
      </c>
      <c r="D3" s="72" t="s">
        <v>184</v>
      </c>
      <c r="E3" s="7"/>
      <c r="F3" s="7"/>
      <c r="G3" s="7"/>
      <c r="H3" s="4"/>
    </row>
    <row r="4" spans="1:25" ht="15.75" x14ac:dyDescent="0.25">
      <c r="A4" s="10"/>
      <c r="B4" s="7"/>
      <c r="C4" s="62" t="s">
        <v>37</v>
      </c>
      <c r="D4" s="100" t="s">
        <v>229</v>
      </c>
      <c r="E4" s="7"/>
      <c r="F4" s="7"/>
      <c r="G4" s="7"/>
      <c r="H4" s="4"/>
    </row>
    <row r="5" spans="1:25" ht="14.25" x14ac:dyDescent="0.45">
      <c r="A5" s="2" t="s">
        <v>35</v>
      </c>
    </row>
    <row r="6" spans="1:25" x14ac:dyDescent="0.25">
      <c r="A6" s="2" t="s">
        <v>30</v>
      </c>
      <c r="B6" s="2"/>
    </row>
    <row r="7" spans="1:25" x14ac:dyDescent="0.25">
      <c r="A7" s="2" t="s">
        <v>41</v>
      </c>
      <c r="B7" s="2"/>
    </row>
    <row r="8" spans="1:25" x14ac:dyDescent="0.25">
      <c r="A8" s="2" t="s">
        <v>29</v>
      </c>
      <c r="B8" s="2"/>
    </row>
    <row r="9" spans="1:25" x14ac:dyDescent="0.25">
      <c r="A9" t="s">
        <v>36</v>
      </c>
      <c r="B9"/>
    </row>
    <row r="10" spans="1:25" x14ac:dyDescent="0.25">
      <c r="A10" t="s">
        <v>42</v>
      </c>
      <c r="B10"/>
    </row>
    <row r="11" spans="1:25" x14ac:dyDescent="0.25">
      <c r="A11" s="2" t="s">
        <v>46</v>
      </c>
      <c r="B11"/>
    </row>
    <row r="12" spans="1:25" x14ac:dyDescent="0.25">
      <c r="A12" s="2" t="s">
        <v>43</v>
      </c>
      <c r="B12"/>
    </row>
    <row r="14" spans="1:25" x14ac:dyDescent="0.25">
      <c r="A14" s="42" t="s">
        <v>185</v>
      </c>
      <c r="B14" s="64" t="s">
        <v>187</v>
      </c>
      <c r="C14" s="43" t="s">
        <v>186</v>
      </c>
      <c r="D14" s="43" t="s">
        <v>188</v>
      </c>
      <c r="E14" s="44" t="s">
        <v>25</v>
      </c>
      <c r="F14" s="45"/>
      <c r="G14" s="45"/>
      <c r="H14" s="46" t="s">
        <v>189</v>
      </c>
      <c r="I14" s="47"/>
      <c r="J14" s="47"/>
      <c r="K14" s="47"/>
      <c r="L14" s="47"/>
      <c r="M14" s="47"/>
      <c r="N14" s="92" t="s">
        <v>20</v>
      </c>
      <c r="O14" s="48" t="s">
        <v>190</v>
      </c>
      <c r="P14" s="49"/>
      <c r="Q14" s="49"/>
      <c r="R14" s="49"/>
      <c r="S14" s="49"/>
      <c r="T14" s="49"/>
      <c r="U14" s="49"/>
      <c r="V14" s="49"/>
      <c r="W14" s="101" t="s">
        <v>191</v>
      </c>
      <c r="X14" s="115" t="s">
        <v>12</v>
      </c>
      <c r="Y14" s="117" t="s">
        <v>13</v>
      </c>
    </row>
    <row r="15" spans="1:25" x14ac:dyDescent="0.25">
      <c r="A15" s="50"/>
      <c r="B15" s="70"/>
      <c r="C15" s="51"/>
      <c r="D15" s="51"/>
      <c r="E15" s="52"/>
      <c r="F15" s="53"/>
      <c r="G15" s="53"/>
      <c r="H15" s="24"/>
      <c r="I15" s="54"/>
      <c r="J15" s="54"/>
      <c r="K15" s="54"/>
      <c r="L15" s="54"/>
      <c r="M15" s="54"/>
      <c r="N15" s="55"/>
      <c r="O15" s="53">
        <v>1</v>
      </c>
      <c r="P15" s="56"/>
      <c r="Q15" s="57">
        <v>2</v>
      </c>
      <c r="R15" s="56"/>
      <c r="S15" s="57">
        <v>3</v>
      </c>
      <c r="T15" s="56"/>
      <c r="U15" s="57">
        <v>4</v>
      </c>
      <c r="V15" s="56"/>
      <c r="W15" s="102" t="s">
        <v>192</v>
      </c>
      <c r="X15" s="116"/>
      <c r="Y15" s="118"/>
    </row>
    <row r="16" spans="1:25" x14ac:dyDescent="0.25">
      <c r="A16" s="58"/>
      <c r="B16" s="58"/>
      <c r="C16" s="55"/>
      <c r="D16" s="55"/>
      <c r="E16" s="42" t="s">
        <v>23</v>
      </c>
      <c r="F16" s="42" t="s">
        <v>24</v>
      </c>
      <c r="G16" s="93" t="s">
        <v>28</v>
      </c>
      <c r="H16" s="42" t="s">
        <v>0</v>
      </c>
      <c r="I16" s="42" t="s">
        <v>1</v>
      </c>
      <c r="J16" s="42" t="s">
        <v>2</v>
      </c>
      <c r="K16" s="42" t="s">
        <v>33</v>
      </c>
      <c r="L16" s="42" t="s">
        <v>18</v>
      </c>
      <c r="M16" s="42" t="s">
        <v>27</v>
      </c>
      <c r="N16" s="42"/>
      <c r="O16" s="42" t="s">
        <v>0</v>
      </c>
      <c r="P16" s="42" t="s">
        <v>1</v>
      </c>
      <c r="Q16" s="42" t="s">
        <v>0</v>
      </c>
      <c r="R16" s="42" t="s">
        <v>1</v>
      </c>
      <c r="S16" s="42" t="s">
        <v>0</v>
      </c>
      <c r="T16" s="42" t="s">
        <v>1</v>
      </c>
      <c r="U16" s="42" t="s">
        <v>0</v>
      </c>
      <c r="V16" s="42" t="s">
        <v>1</v>
      </c>
      <c r="W16" s="58"/>
      <c r="X16" s="116"/>
      <c r="Y16" s="118"/>
    </row>
    <row r="17" spans="1:25" ht="10.5" customHeight="1" x14ac:dyDescent="0.45">
      <c r="A17" s="33"/>
      <c r="B17" s="33"/>
      <c r="C17" s="33"/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63"/>
      <c r="X17" s="34"/>
      <c r="Y17" s="34"/>
    </row>
    <row r="18" spans="1:25" ht="14.25" x14ac:dyDescent="0.45">
      <c r="A18" s="15">
        <v>1</v>
      </c>
      <c r="B18" s="15">
        <v>1</v>
      </c>
      <c r="C18" s="14" t="s">
        <v>478</v>
      </c>
      <c r="D18" s="14" t="s">
        <v>193</v>
      </c>
      <c r="E18" s="15" t="s">
        <v>3</v>
      </c>
      <c r="F18" s="15" t="s">
        <v>5</v>
      </c>
      <c r="G18" s="15" t="s">
        <v>34</v>
      </c>
      <c r="H18" s="15">
        <v>30</v>
      </c>
      <c r="I18" s="15">
        <v>30</v>
      </c>
      <c r="J18" s="15"/>
      <c r="K18" s="15"/>
      <c r="L18" s="15"/>
      <c r="M18" s="15"/>
      <c r="N18" s="15">
        <f>SUM(H18:M18)</f>
        <v>60</v>
      </c>
      <c r="O18" s="15">
        <f>H18</f>
        <v>30</v>
      </c>
      <c r="P18" s="15">
        <f>SUM(I18:M18)</f>
        <v>30</v>
      </c>
      <c r="Q18" s="15"/>
      <c r="R18" s="15"/>
      <c r="S18" s="15"/>
      <c r="T18" s="15"/>
      <c r="U18" s="15"/>
      <c r="V18" s="15"/>
      <c r="W18" s="15" t="s">
        <v>9</v>
      </c>
      <c r="X18" s="26">
        <v>5</v>
      </c>
      <c r="Y18" s="82">
        <v>2.5</v>
      </c>
    </row>
    <row r="19" spans="1:25" ht="14.25" x14ac:dyDescent="0.45">
      <c r="A19" s="15">
        <v>2</v>
      </c>
      <c r="B19" s="15">
        <v>1</v>
      </c>
      <c r="C19" s="14" t="s">
        <v>479</v>
      </c>
      <c r="D19" s="14" t="s">
        <v>235</v>
      </c>
      <c r="E19" s="15" t="s">
        <v>4</v>
      </c>
      <c r="F19" s="15" t="s">
        <v>5</v>
      </c>
      <c r="G19" s="15" t="s">
        <v>34</v>
      </c>
      <c r="H19" s="15">
        <v>30</v>
      </c>
      <c r="I19" s="15"/>
      <c r="J19" s="15">
        <v>30</v>
      </c>
      <c r="K19" s="15"/>
      <c r="L19" s="15"/>
      <c r="M19" s="15"/>
      <c r="N19" s="15">
        <f>SUM(H19:M19)</f>
        <v>60</v>
      </c>
      <c r="O19" s="15">
        <f>H19</f>
        <v>30</v>
      </c>
      <c r="P19" s="15">
        <f>SUM(I19:M19)</f>
        <v>30</v>
      </c>
      <c r="Q19" s="15"/>
      <c r="R19" s="15"/>
      <c r="S19" s="15"/>
      <c r="T19" s="15"/>
      <c r="U19" s="15"/>
      <c r="V19" s="15"/>
      <c r="W19" s="15" t="s">
        <v>9</v>
      </c>
      <c r="X19" s="82">
        <v>4</v>
      </c>
      <c r="Y19" s="82">
        <v>3</v>
      </c>
    </row>
    <row r="20" spans="1:25" ht="14.25" x14ac:dyDescent="0.45">
      <c r="A20" s="15">
        <v>3</v>
      </c>
      <c r="B20" s="15">
        <v>1</v>
      </c>
      <c r="C20" s="14" t="s">
        <v>480</v>
      </c>
      <c r="D20" s="14" t="s">
        <v>194</v>
      </c>
      <c r="E20" s="15" t="s">
        <v>4</v>
      </c>
      <c r="F20" s="15" t="s">
        <v>5</v>
      </c>
      <c r="G20" s="15" t="s">
        <v>34</v>
      </c>
      <c r="H20" s="15">
        <v>15</v>
      </c>
      <c r="I20" s="15"/>
      <c r="J20" s="15">
        <v>30</v>
      </c>
      <c r="K20" s="15"/>
      <c r="L20" s="15"/>
      <c r="M20" s="15"/>
      <c r="N20" s="15">
        <f>SUM(H20:M20)</f>
        <v>45</v>
      </c>
      <c r="O20" s="15">
        <f t="shared" ref="O20:O24" si="0">H20</f>
        <v>15</v>
      </c>
      <c r="P20" s="15">
        <f t="shared" ref="P20:P26" si="1">SUM(I20:M20)</f>
        <v>30</v>
      </c>
      <c r="Q20" s="15"/>
      <c r="R20" s="15"/>
      <c r="S20" s="15"/>
      <c r="T20" s="15"/>
      <c r="U20" s="15"/>
      <c r="V20" s="15"/>
      <c r="W20" s="15" t="s">
        <v>9</v>
      </c>
      <c r="X20" s="26">
        <v>3</v>
      </c>
      <c r="Y20" s="82">
        <v>2</v>
      </c>
    </row>
    <row r="21" spans="1:25" ht="14.25" x14ac:dyDescent="0.45">
      <c r="A21" s="15">
        <v>4</v>
      </c>
      <c r="B21" s="15">
        <v>1</v>
      </c>
      <c r="C21" s="14" t="s">
        <v>481</v>
      </c>
      <c r="D21" s="14" t="s">
        <v>195</v>
      </c>
      <c r="E21" s="15" t="s">
        <v>4</v>
      </c>
      <c r="F21" s="15" t="s">
        <v>5</v>
      </c>
      <c r="G21" s="15" t="s">
        <v>34</v>
      </c>
      <c r="H21" s="15">
        <v>30</v>
      </c>
      <c r="I21" s="15"/>
      <c r="J21" s="15">
        <v>15</v>
      </c>
      <c r="K21" s="15"/>
      <c r="L21" s="15"/>
      <c r="M21" s="15"/>
      <c r="N21" s="15">
        <f>SUM(H21:M21)</f>
        <v>45</v>
      </c>
      <c r="O21" s="15">
        <f t="shared" si="0"/>
        <v>30</v>
      </c>
      <c r="P21" s="15">
        <f t="shared" si="1"/>
        <v>15</v>
      </c>
      <c r="Q21" s="15"/>
      <c r="R21" s="15"/>
      <c r="S21" s="15"/>
      <c r="T21" s="15"/>
      <c r="U21" s="15"/>
      <c r="V21" s="15"/>
      <c r="W21" s="88" t="s">
        <v>10</v>
      </c>
      <c r="X21" s="26">
        <v>4</v>
      </c>
      <c r="Y21" s="82">
        <v>2.5</v>
      </c>
    </row>
    <row r="22" spans="1:25" ht="14.25" x14ac:dyDescent="0.45">
      <c r="A22" s="15">
        <v>5</v>
      </c>
      <c r="B22" s="15">
        <v>1</v>
      </c>
      <c r="C22" s="14" t="s">
        <v>482</v>
      </c>
      <c r="D22" s="14" t="s">
        <v>196</v>
      </c>
      <c r="E22" s="15" t="s">
        <v>3</v>
      </c>
      <c r="F22" s="15" t="s">
        <v>5</v>
      </c>
      <c r="G22" s="15" t="s">
        <v>34</v>
      </c>
      <c r="H22" s="15">
        <v>15</v>
      </c>
      <c r="I22" s="15"/>
      <c r="J22" s="15">
        <v>30</v>
      </c>
      <c r="K22" s="15"/>
      <c r="L22" s="15"/>
      <c r="M22" s="15"/>
      <c r="N22" s="15">
        <f t="shared" ref="N22:N35" si="2">SUM(H22:M22)</f>
        <v>45</v>
      </c>
      <c r="O22" s="15">
        <f t="shared" si="0"/>
        <v>15</v>
      </c>
      <c r="P22" s="15">
        <f t="shared" si="1"/>
        <v>30</v>
      </c>
      <c r="Q22" s="15"/>
      <c r="R22" s="15"/>
      <c r="S22" s="15"/>
      <c r="T22" s="15"/>
      <c r="U22" s="15"/>
      <c r="V22" s="15"/>
      <c r="W22" s="88" t="s">
        <v>10</v>
      </c>
      <c r="X22" s="26">
        <v>4</v>
      </c>
      <c r="Y22" s="82">
        <v>2</v>
      </c>
    </row>
    <row r="23" spans="1:25" ht="14.25" x14ac:dyDescent="0.45">
      <c r="A23" s="15">
        <v>6</v>
      </c>
      <c r="B23" s="15">
        <v>1</v>
      </c>
      <c r="C23" s="14" t="s">
        <v>483</v>
      </c>
      <c r="D23" s="14" t="s">
        <v>518</v>
      </c>
      <c r="E23" s="15" t="s">
        <v>3</v>
      </c>
      <c r="F23" s="15" t="s">
        <v>5</v>
      </c>
      <c r="G23" s="15" t="s">
        <v>34</v>
      </c>
      <c r="H23" s="15">
        <v>15</v>
      </c>
      <c r="I23" s="15"/>
      <c r="J23" s="15">
        <v>30</v>
      </c>
      <c r="K23" s="15"/>
      <c r="L23" s="15"/>
      <c r="M23" s="15"/>
      <c r="N23" s="15">
        <f t="shared" si="2"/>
        <v>45</v>
      </c>
      <c r="O23" s="15">
        <f t="shared" si="0"/>
        <v>15</v>
      </c>
      <c r="P23" s="15">
        <f t="shared" si="1"/>
        <v>30</v>
      </c>
      <c r="Q23" s="15"/>
      <c r="R23" s="15"/>
      <c r="S23" s="15"/>
      <c r="T23" s="15"/>
      <c r="U23" s="15"/>
      <c r="V23" s="15"/>
      <c r="W23" s="88" t="s">
        <v>10</v>
      </c>
      <c r="X23" s="26">
        <v>4</v>
      </c>
      <c r="Y23" s="82">
        <v>2</v>
      </c>
    </row>
    <row r="24" spans="1:25" ht="14.25" x14ac:dyDescent="0.45">
      <c r="A24" s="15">
        <v>7</v>
      </c>
      <c r="B24" s="15">
        <v>1</v>
      </c>
      <c r="C24" s="14" t="s">
        <v>484</v>
      </c>
      <c r="D24" s="14" t="s">
        <v>236</v>
      </c>
      <c r="E24" s="15" t="s">
        <v>4</v>
      </c>
      <c r="F24" s="15" t="s">
        <v>5</v>
      </c>
      <c r="G24" s="15" t="s">
        <v>34</v>
      </c>
      <c r="H24" s="15">
        <v>15</v>
      </c>
      <c r="I24" s="15"/>
      <c r="J24" s="15">
        <v>15</v>
      </c>
      <c r="K24" s="15"/>
      <c r="L24" s="15"/>
      <c r="M24" s="15"/>
      <c r="N24" s="15">
        <f t="shared" si="2"/>
        <v>30</v>
      </c>
      <c r="O24" s="15">
        <f t="shared" si="0"/>
        <v>15</v>
      </c>
      <c r="P24" s="15">
        <f t="shared" si="1"/>
        <v>15</v>
      </c>
      <c r="Q24" s="15"/>
      <c r="R24" s="15"/>
      <c r="S24" s="15"/>
      <c r="T24" s="15"/>
      <c r="U24" s="15"/>
      <c r="V24" s="15"/>
      <c r="W24" s="88" t="s">
        <v>10</v>
      </c>
      <c r="X24" s="78">
        <v>2</v>
      </c>
      <c r="Y24" s="82">
        <v>1</v>
      </c>
    </row>
    <row r="25" spans="1:25" ht="14.25" x14ac:dyDescent="0.45">
      <c r="A25" s="15">
        <v>8</v>
      </c>
      <c r="B25" s="15">
        <v>1</v>
      </c>
      <c r="C25" s="14" t="s">
        <v>485</v>
      </c>
      <c r="D25" s="14" t="s">
        <v>197</v>
      </c>
      <c r="E25" s="15" t="s">
        <v>3</v>
      </c>
      <c r="F25" s="15" t="s">
        <v>5</v>
      </c>
      <c r="G25" s="15" t="s">
        <v>34</v>
      </c>
      <c r="H25" s="15"/>
      <c r="I25" s="15"/>
      <c r="J25" s="15">
        <v>30</v>
      </c>
      <c r="K25" s="15"/>
      <c r="L25" s="15"/>
      <c r="M25" s="15"/>
      <c r="N25" s="15">
        <f t="shared" si="2"/>
        <v>30</v>
      </c>
      <c r="O25" s="15"/>
      <c r="P25" s="15">
        <f t="shared" si="1"/>
        <v>30</v>
      </c>
      <c r="Q25" s="15"/>
      <c r="R25" s="15"/>
      <c r="S25" s="15"/>
      <c r="T25" s="15"/>
      <c r="U25" s="15"/>
      <c r="V25" s="15"/>
      <c r="W25" s="88" t="s">
        <v>10</v>
      </c>
      <c r="X25" s="82">
        <v>2</v>
      </c>
      <c r="Y25" s="82">
        <v>1</v>
      </c>
    </row>
    <row r="26" spans="1:25" ht="14.25" x14ac:dyDescent="0.45">
      <c r="A26" s="15">
        <v>9</v>
      </c>
      <c r="B26" s="15">
        <v>1</v>
      </c>
      <c r="C26" s="14" t="s">
        <v>486</v>
      </c>
      <c r="D26" s="14" t="s">
        <v>198</v>
      </c>
      <c r="E26" s="15" t="s">
        <v>3</v>
      </c>
      <c r="F26" s="15" t="s">
        <v>6</v>
      </c>
      <c r="G26" s="15"/>
      <c r="H26" s="15"/>
      <c r="I26" s="15">
        <v>30</v>
      </c>
      <c r="J26" s="15"/>
      <c r="K26" s="15"/>
      <c r="L26" s="15"/>
      <c r="M26" s="15"/>
      <c r="N26" s="15">
        <f t="shared" si="2"/>
        <v>30</v>
      </c>
      <c r="O26" s="15"/>
      <c r="P26" s="15">
        <f t="shared" si="1"/>
        <v>30</v>
      </c>
      <c r="Q26" s="15"/>
      <c r="R26" s="15"/>
      <c r="S26" s="15"/>
      <c r="T26" s="15"/>
      <c r="U26" s="15"/>
      <c r="V26" s="15"/>
      <c r="W26" s="88" t="s">
        <v>10</v>
      </c>
      <c r="X26" s="82">
        <v>2</v>
      </c>
      <c r="Y26" s="82">
        <v>1.5</v>
      </c>
    </row>
    <row r="27" spans="1:25" ht="14.25" x14ac:dyDescent="0.45">
      <c r="A27" s="15"/>
      <c r="B27" s="15">
        <v>1</v>
      </c>
      <c r="C27" s="14"/>
      <c r="D27" s="14" t="s">
        <v>199</v>
      </c>
      <c r="E27" s="15"/>
      <c r="F27" s="15" t="s">
        <v>5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 t="s">
        <v>11</v>
      </c>
      <c r="X27" s="82"/>
      <c r="Y27" s="82"/>
    </row>
    <row r="28" spans="1:25" ht="14.65" thickBot="1" x14ac:dyDescent="0.5">
      <c r="A28" s="89"/>
      <c r="B28" s="89">
        <v>1</v>
      </c>
      <c r="C28" s="90"/>
      <c r="D28" s="38" t="s">
        <v>200</v>
      </c>
      <c r="E28" s="37"/>
      <c r="F28" s="37" t="s">
        <v>5</v>
      </c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 t="s">
        <v>11</v>
      </c>
      <c r="X28" s="79"/>
      <c r="Y28" s="79"/>
    </row>
    <row r="29" spans="1:25" x14ac:dyDescent="0.25">
      <c r="A29" s="15">
        <v>10</v>
      </c>
      <c r="B29" s="15">
        <v>2</v>
      </c>
      <c r="C29" s="11" t="s">
        <v>487</v>
      </c>
      <c r="D29" s="14" t="s">
        <v>202</v>
      </c>
      <c r="E29" s="15" t="s">
        <v>4</v>
      </c>
      <c r="F29" s="15" t="s">
        <v>5</v>
      </c>
      <c r="G29" s="15" t="s">
        <v>34</v>
      </c>
      <c r="H29" s="15">
        <v>15</v>
      </c>
      <c r="I29" s="15"/>
      <c r="J29" s="15">
        <v>30</v>
      </c>
      <c r="K29" s="15"/>
      <c r="L29" s="15"/>
      <c r="M29" s="15"/>
      <c r="N29" s="15">
        <f>SUM(H29:M29)</f>
        <v>45</v>
      </c>
      <c r="O29" s="16"/>
      <c r="P29" s="16"/>
      <c r="Q29" s="15">
        <f>H29</f>
        <v>15</v>
      </c>
      <c r="R29" s="15">
        <f>SUM(I29:M29)</f>
        <v>30</v>
      </c>
      <c r="S29" s="16"/>
      <c r="T29" s="16"/>
      <c r="U29" s="16"/>
      <c r="V29" s="16"/>
      <c r="W29" s="88" t="s">
        <v>9</v>
      </c>
      <c r="X29" s="26">
        <v>4</v>
      </c>
      <c r="Y29" s="82">
        <v>2</v>
      </c>
    </row>
    <row r="30" spans="1:25" ht="14.25" x14ac:dyDescent="0.45">
      <c r="A30" s="36">
        <v>11</v>
      </c>
      <c r="B30" s="15">
        <v>2</v>
      </c>
      <c r="C30" s="11" t="s">
        <v>488</v>
      </c>
      <c r="D30" s="14" t="s">
        <v>203</v>
      </c>
      <c r="E30" s="15" t="s">
        <v>4</v>
      </c>
      <c r="F30" s="15" t="s">
        <v>5</v>
      </c>
      <c r="G30" s="15" t="s">
        <v>34</v>
      </c>
      <c r="H30" s="15">
        <v>15</v>
      </c>
      <c r="I30" s="15"/>
      <c r="J30" s="15">
        <v>30</v>
      </c>
      <c r="K30" s="15"/>
      <c r="L30" s="15"/>
      <c r="M30" s="15"/>
      <c r="N30" s="15">
        <f>SUM(H30:M30)</f>
        <v>45</v>
      </c>
      <c r="O30" s="16"/>
      <c r="P30" s="16"/>
      <c r="Q30" s="15">
        <f>H30</f>
        <v>15</v>
      </c>
      <c r="R30" s="15">
        <f>SUM(I30:M30)</f>
        <v>30</v>
      </c>
      <c r="S30" s="16"/>
      <c r="T30" s="16"/>
      <c r="U30" s="16"/>
      <c r="V30" s="16"/>
      <c r="W30" s="26" t="s">
        <v>9</v>
      </c>
      <c r="X30" s="26">
        <v>4</v>
      </c>
      <c r="Y30" s="82">
        <v>2.5</v>
      </c>
    </row>
    <row r="31" spans="1:25" ht="14.25" x14ac:dyDescent="0.45">
      <c r="A31" s="36">
        <v>12</v>
      </c>
      <c r="B31" s="36">
        <v>2</v>
      </c>
      <c r="C31" s="11" t="s">
        <v>489</v>
      </c>
      <c r="D31" s="11" t="s">
        <v>201</v>
      </c>
      <c r="E31" s="36" t="s">
        <v>3</v>
      </c>
      <c r="F31" s="36" t="s">
        <v>5</v>
      </c>
      <c r="G31" s="36" t="s">
        <v>34</v>
      </c>
      <c r="H31" s="36">
        <v>15</v>
      </c>
      <c r="I31" s="36"/>
      <c r="J31" s="36">
        <v>30</v>
      </c>
      <c r="K31" s="36"/>
      <c r="L31" s="36"/>
      <c r="M31" s="36"/>
      <c r="N31" s="36">
        <f t="shared" si="2"/>
        <v>45</v>
      </c>
      <c r="O31" s="74"/>
      <c r="P31" s="74"/>
      <c r="Q31" s="36">
        <f>H31</f>
        <v>15</v>
      </c>
      <c r="R31" s="36">
        <f>SUM(I31:M31)</f>
        <v>30</v>
      </c>
      <c r="S31" s="74"/>
      <c r="T31" s="74"/>
      <c r="U31" s="74"/>
      <c r="V31" s="74"/>
      <c r="W31" s="88" t="s">
        <v>10</v>
      </c>
      <c r="X31" s="41">
        <v>4</v>
      </c>
      <c r="Y31" s="107">
        <v>2</v>
      </c>
    </row>
    <row r="32" spans="1:25" ht="14.25" x14ac:dyDescent="0.45">
      <c r="A32" s="15">
        <v>13</v>
      </c>
      <c r="B32" s="15">
        <v>2</v>
      </c>
      <c r="C32" s="11" t="s">
        <v>490</v>
      </c>
      <c r="D32" s="18" t="s">
        <v>204</v>
      </c>
      <c r="E32" s="15" t="s">
        <v>4</v>
      </c>
      <c r="F32" s="15" t="s">
        <v>6</v>
      </c>
      <c r="G32" s="15"/>
      <c r="H32" s="15">
        <v>90</v>
      </c>
      <c r="I32" s="15"/>
      <c r="J32" s="15"/>
      <c r="K32" s="15"/>
      <c r="L32" s="15"/>
      <c r="M32" s="15"/>
      <c r="N32" s="15">
        <f t="shared" si="2"/>
        <v>90</v>
      </c>
      <c r="O32" s="16"/>
      <c r="P32" s="16"/>
      <c r="Q32" s="15">
        <f t="shared" ref="Q32:Q35" si="3">H32</f>
        <v>90</v>
      </c>
      <c r="R32" s="15"/>
      <c r="S32" s="16"/>
      <c r="T32" s="16"/>
      <c r="U32" s="16"/>
      <c r="V32" s="16"/>
      <c r="W32" s="88" t="s">
        <v>10</v>
      </c>
      <c r="X32" s="26">
        <v>6</v>
      </c>
      <c r="Y32" s="82">
        <v>3</v>
      </c>
    </row>
    <row r="33" spans="1:25" ht="14.25" x14ac:dyDescent="0.45">
      <c r="A33" s="36">
        <v>14</v>
      </c>
      <c r="B33" s="15">
        <v>2</v>
      </c>
      <c r="C33" s="11" t="s">
        <v>491</v>
      </c>
      <c r="D33" s="14" t="s">
        <v>198</v>
      </c>
      <c r="E33" s="15" t="s">
        <v>3</v>
      </c>
      <c r="F33" s="15" t="s">
        <v>6</v>
      </c>
      <c r="G33" s="15"/>
      <c r="H33" s="15"/>
      <c r="I33" s="15">
        <v>30</v>
      </c>
      <c r="J33" s="15"/>
      <c r="K33" s="15"/>
      <c r="L33" s="15"/>
      <c r="M33" s="15"/>
      <c r="N33" s="15">
        <f t="shared" si="2"/>
        <v>30</v>
      </c>
      <c r="O33" s="16"/>
      <c r="P33" s="16"/>
      <c r="Q33" s="15"/>
      <c r="R33" s="15">
        <f t="shared" ref="R33:R35" si="4">SUM(I33:M33)</f>
        <v>30</v>
      </c>
      <c r="S33" s="15"/>
      <c r="T33" s="15"/>
      <c r="U33" s="15"/>
      <c r="V33" s="15"/>
      <c r="W33" s="88" t="s">
        <v>10</v>
      </c>
      <c r="X33" s="26">
        <v>2</v>
      </c>
      <c r="Y33" s="82">
        <v>1.5</v>
      </c>
    </row>
    <row r="34" spans="1:25" ht="14.25" x14ac:dyDescent="0.45">
      <c r="A34" s="15">
        <v>15</v>
      </c>
      <c r="B34" s="15">
        <v>2</v>
      </c>
      <c r="C34" s="11" t="s">
        <v>492</v>
      </c>
      <c r="D34" s="14" t="s">
        <v>206</v>
      </c>
      <c r="E34" s="15" t="s">
        <v>4</v>
      </c>
      <c r="F34" s="15" t="s">
        <v>5</v>
      </c>
      <c r="G34" s="15" t="s">
        <v>34</v>
      </c>
      <c r="H34" s="15"/>
      <c r="I34" s="15">
        <v>30</v>
      </c>
      <c r="J34" s="15"/>
      <c r="K34" s="15"/>
      <c r="L34" s="15"/>
      <c r="M34" s="15"/>
      <c r="N34" s="15">
        <f t="shared" si="2"/>
        <v>30</v>
      </c>
      <c r="O34" s="16"/>
      <c r="P34" s="16"/>
      <c r="Q34" s="15"/>
      <c r="R34" s="15">
        <f t="shared" si="4"/>
        <v>30</v>
      </c>
      <c r="S34" s="15"/>
      <c r="T34" s="15"/>
      <c r="U34" s="15"/>
      <c r="V34" s="15"/>
      <c r="W34" s="88" t="s">
        <v>11</v>
      </c>
      <c r="X34" s="26">
        <v>2</v>
      </c>
      <c r="Y34" s="82">
        <v>1.5</v>
      </c>
    </row>
    <row r="35" spans="1:25" ht="14.65" thickBot="1" x14ac:dyDescent="0.5">
      <c r="A35" s="37">
        <v>16</v>
      </c>
      <c r="B35" s="37">
        <v>2</v>
      </c>
      <c r="C35" s="38" t="s">
        <v>493</v>
      </c>
      <c r="D35" s="39" t="s">
        <v>207</v>
      </c>
      <c r="E35" s="37" t="s">
        <v>4</v>
      </c>
      <c r="F35" s="37" t="s">
        <v>6</v>
      </c>
      <c r="G35" s="37" t="s">
        <v>34</v>
      </c>
      <c r="H35" s="37">
        <v>30</v>
      </c>
      <c r="I35" s="37"/>
      <c r="J35" s="37">
        <v>60</v>
      </c>
      <c r="K35" s="37"/>
      <c r="L35" s="37"/>
      <c r="M35" s="37"/>
      <c r="N35" s="37">
        <f t="shared" si="2"/>
        <v>90</v>
      </c>
      <c r="O35" s="86"/>
      <c r="P35" s="86"/>
      <c r="Q35" s="37">
        <f t="shared" si="3"/>
        <v>30</v>
      </c>
      <c r="R35" s="37">
        <f t="shared" si="4"/>
        <v>60</v>
      </c>
      <c r="S35" s="37"/>
      <c r="T35" s="37"/>
      <c r="U35" s="37"/>
      <c r="V35" s="37"/>
      <c r="W35" s="87" t="s">
        <v>179</v>
      </c>
      <c r="X35" s="40">
        <v>8</v>
      </c>
      <c r="Y35" s="80">
        <v>4</v>
      </c>
    </row>
    <row r="36" spans="1:25" ht="14.25" x14ac:dyDescent="0.45">
      <c r="A36" s="36">
        <v>17</v>
      </c>
      <c r="B36" s="36">
        <v>3</v>
      </c>
      <c r="C36" s="11" t="s">
        <v>494</v>
      </c>
      <c r="D36" s="11" t="s">
        <v>208</v>
      </c>
      <c r="E36" s="36" t="s">
        <v>4</v>
      </c>
      <c r="F36" s="36" t="s">
        <v>5</v>
      </c>
      <c r="G36" s="36" t="s">
        <v>34</v>
      </c>
      <c r="H36" s="36">
        <v>30</v>
      </c>
      <c r="I36" s="36"/>
      <c r="J36" s="36">
        <v>30</v>
      </c>
      <c r="K36" s="36"/>
      <c r="L36" s="36"/>
      <c r="M36" s="36"/>
      <c r="N36" s="36">
        <f>SUM(H36:M36)</f>
        <v>60</v>
      </c>
      <c r="O36" s="74"/>
      <c r="P36" s="74"/>
      <c r="Q36" s="36"/>
      <c r="R36" s="36"/>
      <c r="S36" s="36">
        <f>H36</f>
        <v>30</v>
      </c>
      <c r="T36" s="36">
        <f>SUM(I36:M36)</f>
        <v>30</v>
      </c>
      <c r="U36" s="36"/>
      <c r="V36" s="36"/>
      <c r="W36" s="81" t="s">
        <v>9</v>
      </c>
      <c r="X36" s="81">
        <v>5</v>
      </c>
      <c r="Y36" s="107">
        <v>3</v>
      </c>
    </row>
    <row r="37" spans="1:25" ht="14.25" x14ac:dyDescent="0.45">
      <c r="A37" s="36">
        <v>18</v>
      </c>
      <c r="B37" s="15">
        <v>3</v>
      </c>
      <c r="C37" s="11" t="s">
        <v>495</v>
      </c>
      <c r="D37" s="14" t="s">
        <v>209</v>
      </c>
      <c r="E37" s="15" t="s">
        <v>4</v>
      </c>
      <c r="F37" s="15" t="s">
        <v>5</v>
      </c>
      <c r="G37" s="15" t="s">
        <v>34</v>
      </c>
      <c r="H37" s="15">
        <v>15</v>
      </c>
      <c r="I37" s="15"/>
      <c r="J37" s="15">
        <v>30</v>
      </c>
      <c r="K37" s="15"/>
      <c r="L37" s="15"/>
      <c r="M37" s="15"/>
      <c r="N37" s="15">
        <f>SUM(H37:M37)</f>
        <v>45</v>
      </c>
      <c r="O37" s="16"/>
      <c r="P37" s="16"/>
      <c r="Q37" s="15"/>
      <c r="R37" s="15"/>
      <c r="S37" s="15">
        <f>H37</f>
        <v>15</v>
      </c>
      <c r="T37" s="15">
        <f>SUM(I37:M37)</f>
        <v>30</v>
      </c>
      <c r="U37" s="15"/>
      <c r="V37" s="15"/>
      <c r="W37" s="26" t="s">
        <v>9</v>
      </c>
      <c r="X37" s="77">
        <v>4</v>
      </c>
      <c r="Y37" s="82">
        <v>2.5</v>
      </c>
    </row>
    <row r="38" spans="1:25" ht="14.25" x14ac:dyDescent="0.45">
      <c r="A38" s="15">
        <v>19</v>
      </c>
      <c r="B38" s="15">
        <v>3</v>
      </c>
      <c r="C38" s="11" t="s">
        <v>496</v>
      </c>
      <c r="D38" s="14" t="s">
        <v>210</v>
      </c>
      <c r="E38" s="15" t="s">
        <v>3</v>
      </c>
      <c r="F38" s="15" t="s">
        <v>5</v>
      </c>
      <c r="G38" s="15" t="s">
        <v>34</v>
      </c>
      <c r="H38" s="15">
        <v>15</v>
      </c>
      <c r="I38" s="15"/>
      <c r="J38" s="15">
        <v>30</v>
      </c>
      <c r="K38" s="15"/>
      <c r="L38" s="15"/>
      <c r="M38" s="15"/>
      <c r="N38" s="15">
        <f>SUM(H38:M38)</f>
        <v>45</v>
      </c>
      <c r="O38" s="16"/>
      <c r="P38" s="16"/>
      <c r="Q38" s="16"/>
      <c r="R38" s="16"/>
      <c r="S38" s="15">
        <f>H38</f>
        <v>15</v>
      </c>
      <c r="T38" s="15">
        <f>SUM(I38:M38)</f>
        <v>30</v>
      </c>
      <c r="U38" s="16"/>
      <c r="V38" s="16"/>
      <c r="W38" s="83" t="s">
        <v>9</v>
      </c>
      <c r="X38" s="77">
        <v>4</v>
      </c>
      <c r="Y38" s="82">
        <v>3</v>
      </c>
    </row>
    <row r="39" spans="1:25" ht="14.25" x14ac:dyDescent="0.45">
      <c r="A39" s="36">
        <v>20</v>
      </c>
      <c r="B39" s="15">
        <v>3</v>
      </c>
      <c r="C39" s="11" t="s">
        <v>497</v>
      </c>
      <c r="D39" s="14" t="s">
        <v>211</v>
      </c>
      <c r="E39" s="15" t="s">
        <v>17</v>
      </c>
      <c r="F39" s="15" t="s">
        <v>5</v>
      </c>
      <c r="G39" s="15"/>
      <c r="H39" s="15">
        <v>15</v>
      </c>
      <c r="I39" s="15"/>
      <c r="J39" s="15"/>
      <c r="K39" s="15"/>
      <c r="L39" s="15"/>
      <c r="M39" s="15"/>
      <c r="N39" s="15">
        <f t="shared" ref="N39:N42" si="5">SUM(H39:M39)</f>
        <v>15</v>
      </c>
      <c r="O39" s="16"/>
      <c r="P39" s="16"/>
      <c r="Q39" s="16"/>
      <c r="R39" s="16"/>
      <c r="S39" s="15">
        <f t="shared" ref="S39:S42" si="6">H39</f>
        <v>15</v>
      </c>
      <c r="T39" s="15"/>
      <c r="U39" s="16"/>
      <c r="V39" s="16"/>
      <c r="W39" s="88" t="s">
        <v>10</v>
      </c>
      <c r="X39" s="77">
        <v>1</v>
      </c>
      <c r="Y39" s="82">
        <v>1</v>
      </c>
    </row>
    <row r="40" spans="1:25" x14ac:dyDescent="0.25">
      <c r="A40" s="15">
        <v>21</v>
      </c>
      <c r="B40" s="15">
        <v>3</v>
      </c>
      <c r="C40" s="11" t="s">
        <v>498</v>
      </c>
      <c r="D40" s="22" t="s">
        <v>205</v>
      </c>
      <c r="E40" s="15" t="s">
        <v>4</v>
      </c>
      <c r="F40" s="15" t="s">
        <v>6</v>
      </c>
      <c r="G40" s="15"/>
      <c r="H40" s="15">
        <v>90</v>
      </c>
      <c r="I40" s="15"/>
      <c r="J40" s="15"/>
      <c r="K40" s="15"/>
      <c r="L40" s="15"/>
      <c r="M40" s="15"/>
      <c r="N40" s="15">
        <f t="shared" si="5"/>
        <v>90</v>
      </c>
      <c r="O40" s="16"/>
      <c r="P40" s="16"/>
      <c r="Q40" s="15"/>
      <c r="R40" s="15"/>
      <c r="S40" s="15">
        <f t="shared" si="6"/>
        <v>90</v>
      </c>
      <c r="T40" s="15"/>
      <c r="U40" s="15"/>
      <c r="V40" s="15"/>
      <c r="W40" s="88" t="s">
        <v>10</v>
      </c>
      <c r="X40" s="77">
        <v>6</v>
      </c>
      <c r="Y40" s="82">
        <v>3</v>
      </c>
    </row>
    <row r="41" spans="1:25" x14ac:dyDescent="0.25">
      <c r="A41" s="36">
        <v>22</v>
      </c>
      <c r="B41" s="15">
        <v>3</v>
      </c>
      <c r="C41" s="11" t="s">
        <v>499</v>
      </c>
      <c r="D41" s="14" t="s">
        <v>206</v>
      </c>
      <c r="E41" s="15" t="s">
        <v>4</v>
      </c>
      <c r="F41" s="15" t="s">
        <v>5</v>
      </c>
      <c r="G41" s="15" t="s">
        <v>34</v>
      </c>
      <c r="H41" s="15"/>
      <c r="I41" s="15">
        <v>30</v>
      </c>
      <c r="J41" s="15"/>
      <c r="K41" s="15"/>
      <c r="L41" s="15"/>
      <c r="M41" s="15"/>
      <c r="N41" s="15">
        <f t="shared" si="5"/>
        <v>30</v>
      </c>
      <c r="O41" s="16"/>
      <c r="P41" s="16"/>
      <c r="Q41" s="15"/>
      <c r="R41" s="15"/>
      <c r="S41" s="15"/>
      <c r="T41" s="15">
        <f t="shared" ref="T41:T42" si="7">SUM(I41:M41)</f>
        <v>30</v>
      </c>
      <c r="U41" s="15"/>
      <c r="V41" s="15"/>
      <c r="W41" s="88" t="s">
        <v>11</v>
      </c>
      <c r="X41" s="77">
        <v>2</v>
      </c>
      <c r="Y41" s="82">
        <v>1.5</v>
      </c>
    </row>
    <row r="42" spans="1:25" ht="15.75" thickBot="1" x14ac:dyDescent="0.3">
      <c r="A42" s="37">
        <v>23</v>
      </c>
      <c r="B42" s="37">
        <v>3</v>
      </c>
      <c r="C42" s="38" t="s">
        <v>500</v>
      </c>
      <c r="D42" s="39" t="s">
        <v>207</v>
      </c>
      <c r="E42" s="37" t="s">
        <v>4</v>
      </c>
      <c r="F42" s="37" t="s">
        <v>6</v>
      </c>
      <c r="G42" s="37" t="s">
        <v>34</v>
      </c>
      <c r="H42" s="37">
        <v>30</v>
      </c>
      <c r="I42" s="37"/>
      <c r="J42" s="37">
        <v>60</v>
      </c>
      <c r="K42" s="37"/>
      <c r="L42" s="37"/>
      <c r="M42" s="37"/>
      <c r="N42" s="37">
        <f t="shared" si="5"/>
        <v>90</v>
      </c>
      <c r="O42" s="86"/>
      <c r="P42" s="86"/>
      <c r="Q42" s="37"/>
      <c r="R42" s="37"/>
      <c r="S42" s="37">
        <f t="shared" si="6"/>
        <v>30</v>
      </c>
      <c r="T42" s="37">
        <f t="shared" si="7"/>
        <v>60</v>
      </c>
      <c r="U42" s="37"/>
      <c r="V42" s="37"/>
      <c r="W42" s="87" t="s">
        <v>9</v>
      </c>
      <c r="X42" s="40">
        <v>8</v>
      </c>
      <c r="Y42" s="80">
        <v>5</v>
      </c>
    </row>
    <row r="43" spans="1:25" x14ac:dyDescent="0.25">
      <c r="A43" s="36">
        <v>24</v>
      </c>
      <c r="B43" s="36">
        <v>4</v>
      </c>
      <c r="C43" s="11" t="s">
        <v>501</v>
      </c>
      <c r="D43" s="11" t="s">
        <v>212</v>
      </c>
      <c r="E43" s="36" t="s">
        <v>17</v>
      </c>
      <c r="F43" s="36" t="s">
        <v>5</v>
      </c>
      <c r="G43" s="36"/>
      <c r="H43" s="36">
        <v>30</v>
      </c>
      <c r="I43" s="36">
        <v>15</v>
      </c>
      <c r="J43" s="36"/>
      <c r="K43" s="36"/>
      <c r="L43" s="36"/>
      <c r="M43" s="36"/>
      <c r="N43" s="36">
        <f>SUM(H43:M43)</f>
        <v>45</v>
      </c>
      <c r="O43" s="74"/>
      <c r="P43" s="74"/>
      <c r="Q43" s="36"/>
      <c r="R43" s="36"/>
      <c r="S43" s="74"/>
      <c r="T43" s="74"/>
      <c r="U43" s="36">
        <f>H43</f>
        <v>30</v>
      </c>
      <c r="V43" s="36">
        <f>SUM(I43:M43)</f>
        <v>15</v>
      </c>
      <c r="W43" s="88" t="s">
        <v>10</v>
      </c>
      <c r="X43" s="83">
        <v>3</v>
      </c>
      <c r="Y43" s="107">
        <v>2.5</v>
      </c>
    </row>
    <row r="44" spans="1:25" x14ac:dyDescent="0.25">
      <c r="A44" s="15">
        <v>25</v>
      </c>
      <c r="B44" s="15">
        <v>4</v>
      </c>
      <c r="C44" s="11" t="s">
        <v>502</v>
      </c>
      <c r="D44" s="14" t="s">
        <v>213</v>
      </c>
      <c r="E44" s="15" t="s">
        <v>4</v>
      </c>
      <c r="F44" s="15" t="s">
        <v>5</v>
      </c>
      <c r="G44" s="15" t="s">
        <v>34</v>
      </c>
      <c r="H44" s="15"/>
      <c r="I44" s="15"/>
      <c r="J44" s="15">
        <v>30</v>
      </c>
      <c r="K44" s="15"/>
      <c r="L44" s="15"/>
      <c r="M44" s="15"/>
      <c r="N44" s="15">
        <f t="shared" ref="N44:N46" si="8">SUM(H44:M44)</f>
        <v>30</v>
      </c>
      <c r="O44" s="16"/>
      <c r="P44" s="16"/>
      <c r="Q44" s="15"/>
      <c r="R44" s="15"/>
      <c r="S44" s="16"/>
      <c r="T44" s="16"/>
      <c r="U44" s="15"/>
      <c r="V44" s="15">
        <f>SUM(I44:M44)</f>
        <v>30</v>
      </c>
      <c r="W44" s="88" t="s">
        <v>10</v>
      </c>
      <c r="X44" s="83">
        <v>2</v>
      </c>
      <c r="Y44" s="82">
        <v>1.5</v>
      </c>
    </row>
    <row r="45" spans="1:25" x14ac:dyDescent="0.25">
      <c r="A45" s="36">
        <v>26</v>
      </c>
      <c r="B45" s="15">
        <v>4</v>
      </c>
      <c r="C45" s="11" t="s">
        <v>503</v>
      </c>
      <c r="D45" s="14" t="s">
        <v>214</v>
      </c>
      <c r="E45" s="15" t="s">
        <v>17</v>
      </c>
      <c r="F45" s="15" t="s">
        <v>5</v>
      </c>
      <c r="G45" s="15"/>
      <c r="H45" s="15">
        <v>15</v>
      </c>
      <c r="I45" s="15">
        <v>15</v>
      </c>
      <c r="J45" s="15"/>
      <c r="K45" s="15"/>
      <c r="L45" s="15"/>
      <c r="M45" s="15"/>
      <c r="N45" s="15">
        <f t="shared" si="8"/>
        <v>30</v>
      </c>
      <c r="O45" s="16"/>
      <c r="P45" s="16"/>
      <c r="Q45" s="16"/>
      <c r="R45" s="16"/>
      <c r="S45" s="16"/>
      <c r="T45" s="16"/>
      <c r="U45" s="15">
        <f>H45</f>
        <v>15</v>
      </c>
      <c r="V45" s="15">
        <f>SUM(I45:M45)</f>
        <v>15</v>
      </c>
      <c r="W45" s="88" t="s">
        <v>10</v>
      </c>
      <c r="X45" s="83">
        <v>1</v>
      </c>
      <c r="Y45" s="82">
        <v>1</v>
      </c>
    </row>
    <row r="46" spans="1:25" x14ac:dyDescent="0.25">
      <c r="A46" s="15">
        <v>27</v>
      </c>
      <c r="B46" s="36">
        <v>4</v>
      </c>
      <c r="C46" s="11" t="s">
        <v>504</v>
      </c>
      <c r="D46" s="14" t="s">
        <v>206</v>
      </c>
      <c r="E46" s="15" t="s">
        <v>4</v>
      </c>
      <c r="F46" s="15" t="s">
        <v>5</v>
      </c>
      <c r="G46" s="15" t="s">
        <v>34</v>
      </c>
      <c r="H46" s="15"/>
      <c r="I46" s="15">
        <v>30</v>
      </c>
      <c r="J46" s="15"/>
      <c r="K46" s="15"/>
      <c r="L46" s="15"/>
      <c r="M46" s="15"/>
      <c r="N46" s="15">
        <f t="shared" si="8"/>
        <v>30</v>
      </c>
      <c r="O46" s="16"/>
      <c r="P46" s="16"/>
      <c r="Q46" s="16"/>
      <c r="R46" s="16"/>
      <c r="S46" s="16"/>
      <c r="T46" s="16"/>
      <c r="U46" s="15"/>
      <c r="V46" s="15">
        <f t="shared" ref="V46:V48" si="9">SUM(I46:M46)</f>
        <v>30</v>
      </c>
      <c r="W46" s="88" t="s">
        <v>11</v>
      </c>
      <c r="X46" s="83">
        <v>2</v>
      </c>
      <c r="Y46" s="82">
        <v>1.5</v>
      </c>
    </row>
    <row r="47" spans="1:25" x14ac:dyDescent="0.25">
      <c r="A47" s="36">
        <v>28</v>
      </c>
      <c r="B47" s="15">
        <v>4</v>
      </c>
      <c r="C47" s="11" t="s">
        <v>505</v>
      </c>
      <c r="D47" s="14" t="s">
        <v>215</v>
      </c>
      <c r="E47" s="15" t="s">
        <v>4</v>
      </c>
      <c r="F47" s="88" t="s">
        <v>6</v>
      </c>
      <c r="G47" s="15" t="s">
        <v>34</v>
      </c>
      <c r="H47" s="15"/>
      <c r="I47" s="15"/>
      <c r="J47" s="15"/>
      <c r="K47" s="15">
        <v>30</v>
      </c>
      <c r="L47" s="15"/>
      <c r="M47" s="15"/>
      <c r="N47" s="15">
        <f>SUM(H47:M47)</f>
        <v>30</v>
      </c>
      <c r="O47" s="16"/>
      <c r="P47" s="16"/>
      <c r="Q47" s="15"/>
      <c r="R47" s="15"/>
      <c r="S47" s="16"/>
      <c r="T47" s="16"/>
      <c r="U47" s="15"/>
      <c r="V47" s="15">
        <f t="shared" si="9"/>
        <v>30</v>
      </c>
      <c r="W47" s="88" t="s">
        <v>10</v>
      </c>
      <c r="X47" s="83">
        <v>20</v>
      </c>
      <c r="Y47" s="82">
        <v>1</v>
      </c>
    </row>
    <row r="48" spans="1:25" ht="15.75" thickBot="1" x14ac:dyDescent="0.3">
      <c r="A48" s="37">
        <v>29</v>
      </c>
      <c r="B48" s="37">
        <v>4</v>
      </c>
      <c r="C48" s="38" t="s">
        <v>506</v>
      </c>
      <c r="D48" s="39" t="s">
        <v>207</v>
      </c>
      <c r="E48" s="37" t="s">
        <v>4</v>
      </c>
      <c r="F48" s="37" t="s">
        <v>6</v>
      </c>
      <c r="G48" s="37" t="s">
        <v>34</v>
      </c>
      <c r="H48" s="37">
        <v>15</v>
      </c>
      <c r="I48" s="37"/>
      <c r="J48" s="37">
        <v>30</v>
      </c>
      <c r="K48" s="37"/>
      <c r="L48" s="37"/>
      <c r="M48" s="37"/>
      <c r="N48" s="37">
        <f>SUM(H48:M48)</f>
        <v>45</v>
      </c>
      <c r="O48" s="86"/>
      <c r="P48" s="86"/>
      <c r="Q48" s="37"/>
      <c r="R48" s="37"/>
      <c r="S48" s="86"/>
      <c r="T48" s="86"/>
      <c r="U48" s="37">
        <f t="shared" ref="U48" si="10">H48</f>
        <v>15</v>
      </c>
      <c r="V48" s="37">
        <f t="shared" si="9"/>
        <v>30</v>
      </c>
      <c r="W48" s="87" t="s">
        <v>10</v>
      </c>
      <c r="X48" s="87">
        <v>2</v>
      </c>
      <c r="Y48" s="80">
        <v>1.5</v>
      </c>
    </row>
    <row r="49" spans="1:29" x14ac:dyDescent="0.25">
      <c r="A49" s="20"/>
      <c r="B49" s="20"/>
      <c r="C49" s="19"/>
      <c r="D49" s="1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11"/>
    </row>
    <row r="50" spans="1:29" x14ac:dyDescent="0.25">
      <c r="A50" s="98"/>
      <c r="B50" s="84"/>
      <c r="C50" s="113" t="s">
        <v>540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85"/>
      <c r="AC50" s="85"/>
    </row>
    <row r="51" spans="1:29" x14ac:dyDescent="0.25">
      <c r="A51" s="98"/>
      <c r="B51" s="84"/>
      <c r="C51" s="113"/>
      <c r="D51" s="114" t="s">
        <v>563</v>
      </c>
      <c r="E51" s="15" t="s">
        <v>4</v>
      </c>
      <c r="F51" s="15" t="s">
        <v>6</v>
      </c>
      <c r="G51" s="15"/>
      <c r="H51" s="15">
        <v>30</v>
      </c>
      <c r="I51" s="15"/>
      <c r="J51" s="15"/>
      <c r="K51" s="15"/>
      <c r="L51" s="15"/>
      <c r="M51" s="15"/>
      <c r="N51" s="15">
        <f t="shared" ref="N51:N60" si="11">SUM(H51:M51)</f>
        <v>30</v>
      </c>
      <c r="O51" s="16"/>
      <c r="P51" s="16"/>
      <c r="Q51" s="15"/>
      <c r="R51" s="15"/>
      <c r="S51" s="16"/>
      <c r="T51" s="16"/>
      <c r="U51" s="15"/>
      <c r="V51" s="15"/>
      <c r="W51" s="88" t="s">
        <v>10</v>
      </c>
      <c r="X51" s="82">
        <v>2</v>
      </c>
      <c r="Y51" s="26">
        <v>1</v>
      </c>
      <c r="Z51" s="20"/>
      <c r="AA51" s="98"/>
      <c r="AB51" s="111"/>
      <c r="AC51" s="85"/>
    </row>
    <row r="52" spans="1:29" x14ac:dyDescent="0.25">
      <c r="A52" s="98"/>
      <c r="B52" s="84"/>
      <c r="C52" s="113"/>
      <c r="D52" s="114" t="s">
        <v>564</v>
      </c>
      <c r="E52" s="15" t="s">
        <v>4</v>
      </c>
      <c r="F52" s="15" t="s">
        <v>6</v>
      </c>
      <c r="G52" s="15"/>
      <c r="H52" s="15">
        <v>30</v>
      </c>
      <c r="I52" s="15"/>
      <c r="J52" s="15"/>
      <c r="K52" s="15"/>
      <c r="L52" s="15"/>
      <c r="M52" s="15"/>
      <c r="N52" s="15">
        <f t="shared" si="11"/>
        <v>30</v>
      </c>
      <c r="O52" s="16"/>
      <c r="P52" s="16"/>
      <c r="Q52" s="15"/>
      <c r="R52" s="15"/>
      <c r="S52" s="16"/>
      <c r="T52" s="16"/>
      <c r="U52" s="15"/>
      <c r="V52" s="15"/>
      <c r="W52" s="83" t="s">
        <v>10</v>
      </c>
      <c r="X52" s="107">
        <v>2</v>
      </c>
      <c r="Y52" s="26">
        <v>1</v>
      </c>
      <c r="Z52" s="20"/>
      <c r="AA52" s="98"/>
      <c r="AB52" s="111"/>
      <c r="AC52" s="85"/>
    </row>
    <row r="53" spans="1:29" x14ac:dyDescent="0.25">
      <c r="A53" s="98"/>
      <c r="B53" s="84"/>
      <c r="C53" s="113"/>
      <c r="D53" s="114" t="s">
        <v>562</v>
      </c>
      <c r="E53" s="15" t="s">
        <v>4</v>
      </c>
      <c r="F53" s="15" t="s">
        <v>6</v>
      </c>
      <c r="G53" s="15"/>
      <c r="H53" s="15">
        <v>30</v>
      </c>
      <c r="I53" s="15"/>
      <c r="J53" s="15"/>
      <c r="K53" s="15"/>
      <c r="L53" s="15"/>
      <c r="M53" s="15"/>
      <c r="N53" s="15">
        <f t="shared" si="11"/>
        <v>30</v>
      </c>
      <c r="O53" s="16"/>
      <c r="P53" s="16"/>
      <c r="Q53" s="15"/>
      <c r="R53" s="15"/>
      <c r="S53" s="16"/>
      <c r="T53" s="16"/>
      <c r="U53" s="15"/>
      <c r="V53" s="15"/>
      <c r="W53" s="83" t="s">
        <v>10</v>
      </c>
      <c r="X53" s="107">
        <v>2</v>
      </c>
      <c r="Y53" s="26">
        <v>1</v>
      </c>
      <c r="Z53" s="20"/>
      <c r="AA53" s="98"/>
      <c r="AB53" s="111"/>
      <c r="AC53" s="85"/>
    </row>
    <row r="54" spans="1:29" x14ac:dyDescent="0.25">
      <c r="A54" s="98"/>
      <c r="B54" s="84"/>
      <c r="C54" s="113"/>
      <c r="D54" s="114" t="s">
        <v>565</v>
      </c>
      <c r="E54" s="15" t="s">
        <v>4</v>
      </c>
      <c r="F54" s="15" t="s">
        <v>6</v>
      </c>
      <c r="G54" s="15"/>
      <c r="H54" s="15">
        <v>30</v>
      </c>
      <c r="I54" s="15"/>
      <c r="J54" s="15"/>
      <c r="K54" s="15"/>
      <c r="L54" s="15"/>
      <c r="M54" s="15"/>
      <c r="N54" s="15">
        <f t="shared" si="11"/>
        <v>30</v>
      </c>
      <c r="O54" s="16"/>
      <c r="P54" s="16"/>
      <c r="Q54" s="15"/>
      <c r="R54" s="15"/>
      <c r="S54" s="16"/>
      <c r="T54" s="16"/>
      <c r="U54" s="15"/>
      <c r="V54" s="15"/>
      <c r="W54" s="83" t="s">
        <v>10</v>
      </c>
      <c r="X54" s="107">
        <v>2</v>
      </c>
      <c r="Y54" s="26">
        <v>1</v>
      </c>
      <c r="Z54" s="20"/>
      <c r="AA54" s="98"/>
      <c r="AB54" s="111"/>
      <c r="AC54" s="85"/>
    </row>
    <row r="55" spans="1:29" x14ac:dyDescent="0.25">
      <c r="A55" s="98"/>
      <c r="B55" s="84"/>
      <c r="C55" s="113"/>
      <c r="D55" s="114" t="s">
        <v>552</v>
      </c>
      <c r="E55" s="15" t="s">
        <v>4</v>
      </c>
      <c r="F55" s="15" t="s">
        <v>6</v>
      </c>
      <c r="G55" s="15"/>
      <c r="H55" s="15">
        <v>30</v>
      </c>
      <c r="I55" s="15"/>
      <c r="J55" s="15"/>
      <c r="K55" s="15"/>
      <c r="L55" s="15"/>
      <c r="M55" s="15"/>
      <c r="N55" s="15">
        <f t="shared" si="11"/>
        <v>30</v>
      </c>
      <c r="O55" s="16"/>
      <c r="P55" s="16"/>
      <c r="Q55" s="15"/>
      <c r="R55" s="15"/>
      <c r="S55" s="16"/>
      <c r="T55" s="16"/>
      <c r="U55" s="15"/>
      <c r="V55" s="15"/>
      <c r="W55" s="88" t="s">
        <v>10</v>
      </c>
      <c r="X55" s="82">
        <v>2</v>
      </c>
      <c r="Y55" s="26">
        <v>1</v>
      </c>
      <c r="Z55" s="20"/>
      <c r="AA55" s="98"/>
      <c r="AB55" s="111"/>
      <c r="AC55" s="85"/>
    </row>
    <row r="56" spans="1:29" x14ac:dyDescent="0.25">
      <c r="A56" s="98"/>
      <c r="B56" s="84"/>
      <c r="C56" s="113"/>
      <c r="D56" s="114" t="s">
        <v>559</v>
      </c>
      <c r="E56" s="15" t="s">
        <v>4</v>
      </c>
      <c r="F56" s="15" t="s">
        <v>6</v>
      </c>
      <c r="G56" s="15"/>
      <c r="H56" s="15">
        <v>30</v>
      </c>
      <c r="I56" s="15"/>
      <c r="J56" s="15"/>
      <c r="K56" s="15"/>
      <c r="L56" s="15"/>
      <c r="M56" s="15"/>
      <c r="N56" s="15">
        <f t="shared" si="11"/>
        <v>30</v>
      </c>
      <c r="O56" s="16"/>
      <c r="P56" s="16"/>
      <c r="Q56" s="15"/>
      <c r="R56" s="15"/>
      <c r="S56" s="16"/>
      <c r="T56" s="16"/>
      <c r="U56" s="15"/>
      <c r="V56" s="15"/>
      <c r="W56" s="83" t="s">
        <v>10</v>
      </c>
      <c r="X56" s="107">
        <v>2</v>
      </c>
      <c r="Y56" s="26">
        <v>1</v>
      </c>
      <c r="Z56" s="20"/>
      <c r="AA56" s="98"/>
      <c r="AB56" s="111"/>
      <c r="AC56" s="85"/>
    </row>
    <row r="57" spans="1:29" x14ac:dyDescent="0.25">
      <c r="A57" s="98"/>
      <c r="B57" s="84"/>
      <c r="C57" s="113"/>
      <c r="D57" s="114" t="s">
        <v>560</v>
      </c>
      <c r="E57" s="15" t="s">
        <v>4</v>
      </c>
      <c r="F57" s="15" t="s">
        <v>6</v>
      </c>
      <c r="G57" s="15"/>
      <c r="H57" s="15">
        <v>30</v>
      </c>
      <c r="I57" s="15"/>
      <c r="J57" s="15"/>
      <c r="K57" s="15"/>
      <c r="L57" s="15"/>
      <c r="M57" s="15"/>
      <c r="N57" s="15">
        <f t="shared" si="11"/>
        <v>30</v>
      </c>
      <c r="O57" s="16"/>
      <c r="P57" s="16"/>
      <c r="Q57" s="15"/>
      <c r="R57" s="15"/>
      <c r="S57" s="16"/>
      <c r="T57" s="16"/>
      <c r="U57" s="15"/>
      <c r="V57" s="15"/>
      <c r="W57" s="83" t="s">
        <v>10</v>
      </c>
      <c r="X57" s="107">
        <v>2</v>
      </c>
      <c r="Y57" s="26">
        <v>1</v>
      </c>
      <c r="Z57" s="20"/>
      <c r="AA57" s="84"/>
      <c r="AB57" s="111"/>
      <c r="AC57" s="85"/>
    </row>
    <row r="58" spans="1:29" x14ac:dyDescent="0.25">
      <c r="A58" s="98"/>
      <c r="B58" s="84"/>
      <c r="C58" s="113"/>
      <c r="D58" s="114" t="s">
        <v>561</v>
      </c>
      <c r="E58" s="15" t="s">
        <v>4</v>
      </c>
      <c r="F58" s="15" t="s">
        <v>6</v>
      </c>
      <c r="G58" s="15"/>
      <c r="H58" s="15">
        <v>30</v>
      </c>
      <c r="I58" s="15"/>
      <c r="J58" s="15"/>
      <c r="K58" s="15"/>
      <c r="L58" s="15"/>
      <c r="M58" s="15"/>
      <c r="N58" s="15">
        <f t="shared" si="11"/>
        <v>30</v>
      </c>
      <c r="O58" s="16"/>
      <c r="P58" s="16"/>
      <c r="Q58" s="15"/>
      <c r="R58" s="15"/>
      <c r="S58" s="16"/>
      <c r="T58" s="16"/>
      <c r="U58" s="15"/>
      <c r="V58" s="15"/>
      <c r="W58" s="83" t="s">
        <v>10</v>
      </c>
      <c r="X58" s="107">
        <v>2</v>
      </c>
      <c r="Y58" s="26">
        <v>1</v>
      </c>
      <c r="Z58" s="20"/>
      <c r="AA58" s="98"/>
      <c r="AB58" s="111"/>
      <c r="AC58" s="85"/>
    </row>
    <row r="59" spans="1:29" x14ac:dyDescent="0.25">
      <c r="A59" s="98"/>
      <c r="B59" s="84"/>
      <c r="C59" s="113"/>
      <c r="D59" s="14" t="s">
        <v>567</v>
      </c>
      <c r="E59" s="15" t="s">
        <v>4</v>
      </c>
      <c r="F59" s="15" t="s">
        <v>6</v>
      </c>
      <c r="G59" s="15"/>
      <c r="H59" s="15">
        <v>30</v>
      </c>
      <c r="I59" s="15"/>
      <c r="J59" s="15"/>
      <c r="K59" s="15"/>
      <c r="L59" s="15"/>
      <c r="M59" s="15"/>
      <c r="N59" s="15">
        <f t="shared" si="11"/>
        <v>30</v>
      </c>
      <c r="O59" s="16"/>
      <c r="P59" s="16"/>
      <c r="Q59" s="15"/>
      <c r="R59" s="15"/>
      <c r="S59" s="16"/>
      <c r="T59" s="16"/>
      <c r="U59" s="15"/>
      <c r="V59" s="15"/>
      <c r="W59" s="88" t="s">
        <v>10</v>
      </c>
      <c r="X59" s="82">
        <v>2</v>
      </c>
      <c r="Y59" s="26">
        <v>1</v>
      </c>
      <c r="Z59" s="20"/>
      <c r="AA59" s="98"/>
      <c r="AB59" s="111"/>
      <c r="AC59" s="85"/>
    </row>
    <row r="60" spans="1:29" x14ac:dyDescent="0.25">
      <c r="A60" s="98"/>
      <c r="B60" s="84"/>
      <c r="C60" s="113"/>
      <c r="D60" s="14" t="s">
        <v>566</v>
      </c>
      <c r="E60" s="15" t="s">
        <v>4</v>
      </c>
      <c r="F60" s="15" t="s">
        <v>6</v>
      </c>
      <c r="G60" s="15"/>
      <c r="H60" s="15">
        <v>30</v>
      </c>
      <c r="I60" s="15"/>
      <c r="J60" s="15"/>
      <c r="K60" s="15"/>
      <c r="L60" s="15"/>
      <c r="M60" s="15"/>
      <c r="N60" s="15">
        <f t="shared" si="11"/>
        <v>30</v>
      </c>
      <c r="O60" s="16"/>
      <c r="P60" s="16"/>
      <c r="Q60" s="15"/>
      <c r="R60" s="15"/>
      <c r="S60" s="16"/>
      <c r="T60" s="16"/>
      <c r="U60" s="15"/>
      <c r="V60" s="15"/>
      <c r="W60" s="83" t="s">
        <v>10</v>
      </c>
      <c r="X60" s="107">
        <v>2</v>
      </c>
      <c r="Y60" s="26">
        <v>1</v>
      </c>
      <c r="Z60" s="20"/>
      <c r="AA60" s="98"/>
      <c r="AB60" s="111"/>
      <c r="AC60" s="85"/>
    </row>
    <row r="61" spans="1:29" x14ac:dyDescent="0.25">
      <c r="A61" s="98"/>
      <c r="B61" s="84"/>
      <c r="C61" s="99"/>
      <c r="D61" s="19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1"/>
      <c r="P61" s="21"/>
      <c r="Q61" s="20"/>
      <c r="R61" s="20"/>
      <c r="S61" s="21"/>
      <c r="T61" s="21"/>
      <c r="U61" s="20"/>
      <c r="V61" s="20"/>
      <c r="W61" s="84"/>
      <c r="X61" s="111"/>
      <c r="Y61" s="85"/>
      <c r="Z61" s="20"/>
      <c r="AA61" s="84"/>
      <c r="AB61" s="111"/>
      <c r="AC61" s="85"/>
    </row>
    <row r="62" spans="1:29" s="9" customFormat="1" x14ac:dyDescent="0.25">
      <c r="A62" s="20"/>
      <c r="B62" s="20"/>
      <c r="C62" s="22" t="s">
        <v>165</v>
      </c>
      <c r="D62" s="19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11"/>
    </row>
    <row r="63" spans="1:29" s="12" customFormat="1" ht="12" x14ac:dyDescent="0.2">
      <c r="A63" s="15">
        <v>13</v>
      </c>
      <c r="B63" s="15">
        <v>2</v>
      </c>
      <c r="C63" s="14" t="s">
        <v>507</v>
      </c>
      <c r="D63" s="14" t="s">
        <v>216</v>
      </c>
      <c r="E63" s="15" t="s">
        <v>4</v>
      </c>
      <c r="F63" s="15" t="s">
        <v>6</v>
      </c>
      <c r="G63" s="15"/>
      <c r="H63" s="15">
        <v>30</v>
      </c>
      <c r="I63" s="15"/>
      <c r="J63" s="15"/>
      <c r="K63" s="15"/>
      <c r="L63" s="15"/>
      <c r="M63" s="15"/>
      <c r="N63" s="15">
        <f>SUM(H63:M63)</f>
        <v>30</v>
      </c>
      <c r="O63" s="15"/>
      <c r="P63" s="15"/>
      <c r="Q63" s="15">
        <f>H63</f>
        <v>30</v>
      </c>
      <c r="R63" s="15"/>
      <c r="S63" s="15"/>
      <c r="T63" s="15"/>
      <c r="U63" s="15"/>
      <c r="V63" s="15"/>
      <c r="W63" s="15" t="s">
        <v>10</v>
      </c>
      <c r="X63" s="15">
        <v>2</v>
      </c>
      <c r="Y63" s="82">
        <v>1</v>
      </c>
    </row>
    <row r="64" spans="1:29" s="12" customFormat="1" ht="12" x14ac:dyDescent="0.2">
      <c r="A64" s="15">
        <v>13</v>
      </c>
      <c r="B64" s="15">
        <v>2</v>
      </c>
      <c r="C64" s="14" t="s">
        <v>508</v>
      </c>
      <c r="D64" s="14" t="s">
        <v>217</v>
      </c>
      <c r="E64" s="15" t="s">
        <v>4</v>
      </c>
      <c r="F64" s="15" t="s">
        <v>6</v>
      </c>
      <c r="G64" s="15"/>
      <c r="H64" s="15">
        <v>30</v>
      </c>
      <c r="I64" s="15"/>
      <c r="J64" s="15"/>
      <c r="K64" s="15"/>
      <c r="L64" s="15"/>
      <c r="M64" s="15"/>
      <c r="N64" s="15">
        <f t="shared" ref="N64" si="12">SUM(H64:M64)</f>
        <v>30</v>
      </c>
      <c r="O64" s="15"/>
      <c r="P64" s="15"/>
      <c r="Q64" s="15">
        <f t="shared" ref="Q64:Q65" si="13">H64</f>
        <v>30</v>
      </c>
      <c r="R64" s="15"/>
      <c r="S64" s="15"/>
      <c r="T64" s="15"/>
      <c r="U64" s="15"/>
      <c r="V64" s="15"/>
      <c r="W64" s="15" t="s">
        <v>10</v>
      </c>
      <c r="X64" s="15">
        <v>2</v>
      </c>
      <c r="Y64" s="82">
        <v>1</v>
      </c>
    </row>
    <row r="65" spans="1:25" s="12" customFormat="1" ht="12" x14ac:dyDescent="0.2">
      <c r="A65" s="15">
        <v>13</v>
      </c>
      <c r="B65" s="15">
        <v>2</v>
      </c>
      <c r="C65" s="14" t="s">
        <v>509</v>
      </c>
      <c r="D65" s="14" t="s">
        <v>218</v>
      </c>
      <c r="E65" s="15" t="s">
        <v>4</v>
      </c>
      <c r="F65" s="15" t="s">
        <v>6</v>
      </c>
      <c r="G65" s="15"/>
      <c r="H65" s="15">
        <v>30</v>
      </c>
      <c r="I65" s="15"/>
      <c r="J65" s="15"/>
      <c r="K65" s="15"/>
      <c r="L65" s="15"/>
      <c r="M65" s="15"/>
      <c r="N65" s="15">
        <f>SUM(H65:M65)</f>
        <v>30</v>
      </c>
      <c r="O65" s="15"/>
      <c r="P65" s="15"/>
      <c r="Q65" s="15">
        <f t="shared" si="13"/>
        <v>30</v>
      </c>
      <c r="R65" s="15"/>
      <c r="S65" s="15"/>
      <c r="T65" s="15"/>
      <c r="U65" s="15"/>
      <c r="V65" s="15"/>
      <c r="W65" s="15" t="s">
        <v>10</v>
      </c>
      <c r="X65" s="15">
        <v>2</v>
      </c>
      <c r="Y65" s="82">
        <v>1</v>
      </c>
    </row>
    <row r="66" spans="1:25" s="12" customFormat="1" ht="12" x14ac:dyDescent="0.2">
      <c r="A66" s="20"/>
      <c r="B66" s="20"/>
      <c r="C66" s="19"/>
      <c r="D66" s="19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Y66" s="111"/>
    </row>
    <row r="67" spans="1:25" s="9" customFormat="1" x14ac:dyDescent="0.25">
      <c r="A67" s="20"/>
      <c r="B67" s="20"/>
      <c r="C67" s="22" t="s">
        <v>166</v>
      </c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Y67" s="111"/>
    </row>
    <row r="68" spans="1:25" s="12" customFormat="1" ht="12" x14ac:dyDescent="0.2">
      <c r="A68" s="15">
        <v>21</v>
      </c>
      <c r="B68" s="15">
        <v>3</v>
      </c>
      <c r="C68" s="14" t="s">
        <v>510</v>
      </c>
      <c r="D68" s="14" t="s">
        <v>219</v>
      </c>
      <c r="E68" s="15" t="s">
        <v>4</v>
      </c>
      <c r="F68" s="15" t="s">
        <v>6</v>
      </c>
      <c r="G68" s="15"/>
      <c r="H68" s="15">
        <v>30</v>
      </c>
      <c r="I68" s="15"/>
      <c r="J68" s="15"/>
      <c r="K68" s="15"/>
      <c r="L68" s="15"/>
      <c r="M68" s="15"/>
      <c r="N68" s="15">
        <f>SUM(H68:M68)</f>
        <v>30</v>
      </c>
      <c r="O68" s="15"/>
      <c r="P68" s="15"/>
      <c r="Q68" s="15"/>
      <c r="R68" s="15"/>
      <c r="S68" s="15">
        <f>H68</f>
        <v>30</v>
      </c>
      <c r="T68" s="15"/>
      <c r="U68" s="15"/>
      <c r="V68" s="15"/>
      <c r="W68" s="15" t="s">
        <v>10</v>
      </c>
      <c r="X68" s="15">
        <v>2</v>
      </c>
      <c r="Y68" s="82">
        <v>1</v>
      </c>
    </row>
    <row r="69" spans="1:25" s="12" customFormat="1" ht="12" x14ac:dyDescent="0.2">
      <c r="A69" s="15">
        <v>21</v>
      </c>
      <c r="B69" s="15">
        <v>3</v>
      </c>
      <c r="C69" s="14" t="s">
        <v>511</v>
      </c>
      <c r="D69" s="14" t="s">
        <v>220</v>
      </c>
      <c r="E69" s="15" t="s">
        <v>4</v>
      </c>
      <c r="F69" s="15" t="s">
        <v>6</v>
      </c>
      <c r="G69" s="15"/>
      <c r="H69" s="15">
        <v>30</v>
      </c>
      <c r="I69" s="15"/>
      <c r="J69" s="15"/>
      <c r="K69" s="15"/>
      <c r="L69" s="15"/>
      <c r="M69" s="15"/>
      <c r="N69" s="15">
        <f t="shared" ref="N69" si="14">SUM(H69:M69)</f>
        <v>30</v>
      </c>
      <c r="O69" s="15"/>
      <c r="P69" s="15"/>
      <c r="Q69" s="15"/>
      <c r="R69" s="15"/>
      <c r="S69" s="15">
        <f t="shared" ref="S69:S70" si="15">H69</f>
        <v>30</v>
      </c>
      <c r="T69" s="15"/>
      <c r="U69" s="15"/>
      <c r="V69" s="15"/>
      <c r="W69" s="15" t="s">
        <v>10</v>
      </c>
      <c r="X69" s="15">
        <v>2</v>
      </c>
      <c r="Y69" s="82">
        <v>1</v>
      </c>
    </row>
    <row r="70" spans="1:25" s="12" customFormat="1" ht="12" x14ac:dyDescent="0.2">
      <c r="A70" s="15">
        <v>21</v>
      </c>
      <c r="B70" s="15">
        <v>3</v>
      </c>
      <c r="C70" s="14" t="s">
        <v>512</v>
      </c>
      <c r="D70" s="14" t="s">
        <v>221</v>
      </c>
      <c r="E70" s="15" t="s">
        <v>4</v>
      </c>
      <c r="F70" s="15" t="s">
        <v>6</v>
      </c>
      <c r="G70" s="15"/>
      <c r="H70" s="15">
        <v>30</v>
      </c>
      <c r="I70" s="15"/>
      <c r="J70" s="15"/>
      <c r="K70" s="15"/>
      <c r="L70" s="15"/>
      <c r="M70" s="15"/>
      <c r="N70" s="15">
        <f>SUM(H70:M70)</f>
        <v>30</v>
      </c>
      <c r="O70" s="15"/>
      <c r="P70" s="15"/>
      <c r="Q70" s="15"/>
      <c r="R70" s="15"/>
      <c r="S70" s="15">
        <f t="shared" si="15"/>
        <v>30</v>
      </c>
      <c r="T70" s="15"/>
      <c r="U70" s="15"/>
      <c r="V70" s="15"/>
      <c r="W70" s="15" t="s">
        <v>10</v>
      </c>
      <c r="X70" s="15">
        <v>2</v>
      </c>
      <c r="Y70" s="82">
        <v>1</v>
      </c>
    </row>
    <row r="71" spans="1:25" s="12" customFormat="1" ht="12" x14ac:dyDescent="0.2">
      <c r="A71" s="20"/>
      <c r="B71" s="20"/>
      <c r="C71" s="19"/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11"/>
    </row>
    <row r="72" spans="1:25" s="12" customFormat="1" ht="12" x14ac:dyDescent="0.2">
      <c r="A72" s="13"/>
      <c r="B72" s="13"/>
      <c r="C72" s="17" t="s">
        <v>207</v>
      </c>
      <c r="E72" s="13"/>
      <c r="F72" s="13"/>
      <c r="G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12"/>
    </row>
    <row r="73" spans="1:25" s="12" customFormat="1" ht="12" x14ac:dyDescent="0.2">
      <c r="A73" s="15">
        <v>16</v>
      </c>
      <c r="B73" s="15">
        <v>2</v>
      </c>
      <c r="C73" s="14" t="s">
        <v>513</v>
      </c>
      <c r="D73" s="94" t="s">
        <v>230</v>
      </c>
      <c r="E73" s="15" t="s">
        <v>4</v>
      </c>
      <c r="F73" s="15" t="s">
        <v>6</v>
      </c>
      <c r="G73" s="15" t="s">
        <v>34</v>
      </c>
      <c r="H73" s="15">
        <v>15</v>
      </c>
      <c r="I73" s="15"/>
      <c r="J73" s="15">
        <v>30</v>
      </c>
      <c r="K73" s="15"/>
      <c r="L73" s="15"/>
      <c r="M73" s="15"/>
      <c r="N73" s="15">
        <f>SUM(H73:M73)</f>
        <v>45</v>
      </c>
      <c r="O73" s="15"/>
      <c r="P73" s="15"/>
      <c r="Q73" s="15">
        <f>H73</f>
        <v>15</v>
      </c>
      <c r="R73" s="15">
        <f>SUM(I73:M73)</f>
        <v>30</v>
      </c>
      <c r="S73" s="15"/>
      <c r="T73" s="15"/>
      <c r="U73" s="15"/>
      <c r="V73" s="15"/>
      <c r="W73" s="15" t="s">
        <v>10</v>
      </c>
      <c r="X73" s="15">
        <v>4</v>
      </c>
      <c r="Y73" s="82">
        <v>2</v>
      </c>
    </row>
    <row r="74" spans="1:25" s="12" customFormat="1" ht="12" x14ac:dyDescent="0.2">
      <c r="A74" s="15">
        <v>16</v>
      </c>
      <c r="B74" s="15">
        <v>2</v>
      </c>
      <c r="C74" s="14" t="s">
        <v>514</v>
      </c>
      <c r="D74" s="14" t="s">
        <v>222</v>
      </c>
      <c r="E74" s="15" t="s">
        <v>4</v>
      </c>
      <c r="F74" s="15" t="s">
        <v>6</v>
      </c>
      <c r="G74" s="15" t="s">
        <v>34</v>
      </c>
      <c r="H74" s="15">
        <v>15</v>
      </c>
      <c r="I74" s="15"/>
      <c r="J74" s="15">
        <v>30</v>
      </c>
      <c r="K74" s="15"/>
      <c r="L74" s="15"/>
      <c r="M74" s="15"/>
      <c r="N74" s="15">
        <f t="shared" ref="N74:N77" si="16">SUM(H74:M74)</f>
        <v>45</v>
      </c>
      <c r="O74" s="15"/>
      <c r="P74" s="15"/>
      <c r="Q74" s="36">
        <f>H74</f>
        <v>15</v>
      </c>
      <c r="R74" s="36">
        <f>SUM(I74:M74)</f>
        <v>30</v>
      </c>
      <c r="S74" s="15"/>
      <c r="T74" s="15"/>
      <c r="U74" s="15"/>
      <c r="V74" s="15"/>
      <c r="W74" s="15" t="s">
        <v>9</v>
      </c>
      <c r="X74" s="15">
        <v>4</v>
      </c>
      <c r="Y74" s="82">
        <v>2</v>
      </c>
    </row>
    <row r="75" spans="1:25" s="12" customFormat="1" ht="12" x14ac:dyDescent="0.2">
      <c r="A75" s="15">
        <v>23</v>
      </c>
      <c r="B75" s="15">
        <v>3</v>
      </c>
      <c r="C75" s="14" t="s">
        <v>515</v>
      </c>
      <c r="D75" s="14" t="s">
        <v>223</v>
      </c>
      <c r="E75" s="15" t="s">
        <v>4</v>
      </c>
      <c r="F75" s="15" t="s">
        <v>6</v>
      </c>
      <c r="G75" s="15" t="s">
        <v>34</v>
      </c>
      <c r="H75" s="15">
        <v>15</v>
      </c>
      <c r="I75" s="15"/>
      <c r="J75" s="15">
        <v>30</v>
      </c>
      <c r="K75" s="15"/>
      <c r="L75" s="15"/>
      <c r="M75" s="15"/>
      <c r="N75" s="15">
        <f t="shared" si="16"/>
        <v>45</v>
      </c>
      <c r="O75" s="15"/>
      <c r="P75" s="15"/>
      <c r="Q75" s="15"/>
      <c r="R75" s="15"/>
      <c r="S75" s="36">
        <f>H75</f>
        <v>15</v>
      </c>
      <c r="T75" s="36">
        <f>SUM(I75:M75)</f>
        <v>30</v>
      </c>
      <c r="U75" s="15"/>
      <c r="V75" s="15"/>
      <c r="W75" s="15" t="s">
        <v>9</v>
      </c>
      <c r="X75" s="15">
        <v>4</v>
      </c>
      <c r="Y75" s="82">
        <v>2.5</v>
      </c>
    </row>
    <row r="76" spans="1:25" s="12" customFormat="1" ht="12" x14ac:dyDescent="0.2">
      <c r="A76" s="15">
        <v>23</v>
      </c>
      <c r="B76" s="15">
        <v>3</v>
      </c>
      <c r="C76" s="14" t="s">
        <v>516</v>
      </c>
      <c r="D76" s="14" t="s">
        <v>224</v>
      </c>
      <c r="E76" s="15" t="s">
        <v>4</v>
      </c>
      <c r="F76" s="15" t="s">
        <v>6</v>
      </c>
      <c r="G76" s="15" t="s">
        <v>34</v>
      </c>
      <c r="H76" s="15">
        <v>15</v>
      </c>
      <c r="I76" s="15"/>
      <c r="J76" s="15">
        <v>30</v>
      </c>
      <c r="K76" s="15"/>
      <c r="L76" s="15"/>
      <c r="M76" s="15"/>
      <c r="N76" s="15">
        <f t="shared" si="16"/>
        <v>45</v>
      </c>
      <c r="O76" s="15"/>
      <c r="P76" s="15"/>
      <c r="Q76" s="15"/>
      <c r="R76" s="15"/>
      <c r="S76" s="36">
        <f>H76</f>
        <v>15</v>
      </c>
      <c r="T76" s="36">
        <f>SUM(I76:M76)</f>
        <v>30</v>
      </c>
      <c r="U76" s="15"/>
      <c r="V76" s="15"/>
      <c r="W76" s="15" t="s">
        <v>9</v>
      </c>
      <c r="X76" s="15">
        <v>4</v>
      </c>
      <c r="Y76" s="82">
        <v>2.5</v>
      </c>
    </row>
    <row r="77" spans="1:25" s="12" customFormat="1" ht="12" x14ac:dyDescent="0.2">
      <c r="A77" s="15">
        <v>29</v>
      </c>
      <c r="B77" s="15">
        <v>4</v>
      </c>
      <c r="C77" s="14" t="s">
        <v>517</v>
      </c>
      <c r="D77" s="14" t="s">
        <v>225</v>
      </c>
      <c r="E77" s="15" t="s">
        <v>4</v>
      </c>
      <c r="F77" s="15" t="s">
        <v>6</v>
      </c>
      <c r="G77" s="15" t="s">
        <v>34</v>
      </c>
      <c r="H77" s="15">
        <v>15</v>
      </c>
      <c r="I77" s="15"/>
      <c r="J77" s="15">
        <v>30</v>
      </c>
      <c r="K77" s="15"/>
      <c r="L77" s="15"/>
      <c r="M77" s="15"/>
      <c r="N77" s="15">
        <f t="shared" si="16"/>
        <v>45</v>
      </c>
      <c r="O77" s="15"/>
      <c r="P77" s="15"/>
      <c r="Q77" s="15"/>
      <c r="R77" s="15"/>
      <c r="S77" s="15"/>
      <c r="T77" s="15"/>
      <c r="U77" s="36">
        <f>H77</f>
        <v>15</v>
      </c>
      <c r="V77" s="36">
        <f>SUM(I77:M77)</f>
        <v>30</v>
      </c>
      <c r="W77" s="15" t="s">
        <v>10</v>
      </c>
      <c r="X77" s="15">
        <v>2</v>
      </c>
      <c r="Y77" s="82">
        <v>1.5</v>
      </c>
    </row>
    <row r="78" spans="1:25" s="12" customFormat="1" ht="12" x14ac:dyDescent="0.2">
      <c r="A78" s="13"/>
      <c r="B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spans="1:25" s="12" customFormat="1" ht="12" x14ac:dyDescent="0.2">
      <c r="A79" s="13"/>
      <c r="B79" s="13"/>
      <c r="E79" s="13"/>
      <c r="F79" s="13"/>
      <c r="G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spans="1:25" x14ac:dyDescent="0.25">
      <c r="A80" s="2" t="s">
        <v>57</v>
      </c>
      <c r="D80" s="73" t="s">
        <v>56</v>
      </c>
      <c r="E80" s="4" t="s">
        <v>47</v>
      </c>
      <c r="F80" s="4"/>
      <c r="G80" s="7"/>
      <c r="H80" s="5"/>
      <c r="J80" s="3" t="s">
        <v>12</v>
      </c>
      <c r="K80" s="4"/>
      <c r="L80" s="23"/>
      <c r="M80" s="4"/>
      <c r="N80" s="8"/>
      <c r="O80" s="68" t="s">
        <v>48</v>
      </c>
      <c r="P80" s="5"/>
    </row>
    <row r="81" spans="4:20" ht="15.75" x14ac:dyDescent="0.25">
      <c r="D81" s="67"/>
      <c r="E81" s="66" t="s">
        <v>20</v>
      </c>
      <c r="F81" s="32" t="s">
        <v>0</v>
      </c>
      <c r="G81" s="31" t="s">
        <v>1</v>
      </c>
      <c r="H81" s="31" t="s">
        <v>27</v>
      </c>
      <c r="J81" s="25" t="s">
        <v>20</v>
      </c>
      <c r="K81" s="29" t="s">
        <v>21</v>
      </c>
      <c r="L81" s="30" t="s">
        <v>22</v>
      </c>
      <c r="M81" s="35" t="s">
        <v>31</v>
      </c>
      <c r="N81" s="35" t="s">
        <v>58</v>
      </c>
      <c r="O81" s="9" t="s">
        <v>13</v>
      </c>
      <c r="P81" s="69"/>
    </row>
    <row r="82" spans="4:20" x14ac:dyDescent="0.25">
      <c r="D82" s="74">
        <v>1</v>
      </c>
      <c r="E82" s="26">
        <f>SUM(F82:H82)</f>
        <v>390</v>
      </c>
      <c r="F82" s="26">
        <f>SUM(O18:O26)</f>
        <v>150</v>
      </c>
      <c r="G82" s="26">
        <f>SUM(P18:P26)</f>
        <v>240</v>
      </c>
      <c r="H82" s="26"/>
      <c r="J82" s="26">
        <f>SUM(X18:X26)</f>
        <v>30</v>
      </c>
      <c r="K82" s="82">
        <v>28</v>
      </c>
      <c r="L82" s="26">
        <v>2</v>
      </c>
      <c r="M82" s="26"/>
      <c r="N82" s="82">
        <v>28</v>
      </c>
      <c r="O82" s="26">
        <f>SUM(Y18:Y26)</f>
        <v>17.5</v>
      </c>
      <c r="P82" s="91"/>
    </row>
    <row r="83" spans="4:20" x14ac:dyDescent="0.25">
      <c r="D83" s="16">
        <v>2</v>
      </c>
      <c r="E83" s="26">
        <f>SUM(F83:H83)</f>
        <v>375</v>
      </c>
      <c r="F83" s="26">
        <f>SUM(Q29:Q35)</f>
        <v>165</v>
      </c>
      <c r="G83" s="26">
        <f>SUM(R29:R35)</f>
        <v>210</v>
      </c>
      <c r="H83" s="16"/>
      <c r="J83" s="26">
        <f>SUM(X29:X35)</f>
        <v>30</v>
      </c>
      <c r="K83" s="82">
        <v>14</v>
      </c>
      <c r="L83" s="26">
        <v>16</v>
      </c>
      <c r="M83" s="26"/>
      <c r="N83" s="82">
        <v>22</v>
      </c>
      <c r="O83" s="26">
        <f>SUM(Y29:Y35)</f>
        <v>16.5</v>
      </c>
      <c r="P83" s="91"/>
    </row>
    <row r="84" spans="4:20" x14ac:dyDescent="0.25">
      <c r="D84" s="74">
        <v>3</v>
      </c>
      <c r="E84" s="26">
        <f t="shared" ref="E84:E85" si="17">SUM(F84:H84)</f>
        <v>375</v>
      </c>
      <c r="F84" s="26">
        <f>SUM(S36:S42)</f>
        <v>195</v>
      </c>
      <c r="G84" s="26">
        <f>SUM(T36:T42)</f>
        <v>180</v>
      </c>
      <c r="H84" s="16"/>
      <c r="J84" s="26">
        <f>SUM(X36:X42)</f>
        <v>30</v>
      </c>
      <c r="K84" s="82">
        <v>16</v>
      </c>
      <c r="L84" s="26">
        <v>14</v>
      </c>
      <c r="M84" s="26">
        <v>1</v>
      </c>
      <c r="N84" s="82">
        <v>23</v>
      </c>
      <c r="O84" s="26">
        <f>SUM(Y36:Y42)</f>
        <v>19</v>
      </c>
      <c r="P84" s="91"/>
    </row>
    <row r="85" spans="4:20" x14ac:dyDescent="0.25">
      <c r="D85" s="16">
        <v>4</v>
      </c>
      <c r="E85" s="26">
        <f t="shared" si="17"/>
        <v>210</v>
      </c>
      <c r="F85" s="26">
        <f>SUM(U43:U48)</f>
        <v>60</v>
      </c>
      <c r="G85" s="26">
        <f>SUM(V43:V48)</f>
        <v>150</v>
      </c>
      <c r="H85" s="16"/>
      <c r="J85" s="26">
        <f>SUM(X43:X48)</f>
        <v>30</v>
      </c>
      <c r="K85" s="82">
        <v>8</v>
      </c>
      <c r="L85" s="26">
        <v>22</v>
      </c>
      <c r="M85" s="26">
        <v>4</v>
      </c>
      <c r="N85" s="82">
        <v>26</v>
      </c>
      <c r="O85" s="26">
        <f>SUM(Y43:Y48)</f>
        <v>9</v>
      </c>
      <c r="P85" s="91"/>
    </row>
    <row r="86" spans="4:20" x14ac:dyDescent="0.25">
      <c r="D86" s="65" t="s">
        <v>19</v>
      </c>
      <c r="E86" s="26">
        <f>SUM(E82:E85)</f>
        <v>1350</v>
      </c>
      <c r="F86" s="26">
        <f>SUM(F82:F85)</f>
        <v>570</v>
      </c>
      <c r="G86" s="26">
        <f>SUM(G82:G85)</f>
        <v>780</v>
      </c>
      <c r="H86" s="26">
        <f>SUM(H82:H85)</f>
        <v>0</v>
      </c>
      <c r="J86" s="26">
        <f t="shared" ref="J86:N86" si="18">SUM(J82:J85)</f>
        <v>120</v>
      </c>
      <c r="K86" s="82">
        <f t="shared" si="18"/>
        <v>66</v>
      </c>
      <c r="L86" s="26">
        <f t="shared" si="18"/>
        <v>54</v>
      </c>
      <c r="M86" s="26">
        <f t="shared" si="18"/>
        <v>5</v>
      </c>
      <c r="N86" s="82">
        <f t="shared" si="18"/>
        <v>99</v>
      </c>
      <c r="O86" s="82">
        <f>SUM(O82:O85)</f>
        <v>62</v>
      </c>
      <c r="P86" s="91"/>
    </row>
    <row r="87" spans="4:20" x14ac:dyDescent="0.25">
      <c r="O87"/>
      <c r="P87"/>
      <c r="Q87"/>
      <c r="R87"/>
      <c r="S87"/>
      <c r="T87"/>
    </row>
  </sheetData>
  <mergeCells count="2">
    <mergeCell ref="X14:X16"/>
    <mergeCell ref="Y14:Y16"/>
  </mergeCells>
  <pageMargins left="0.7" right="0.7" top="0.75" bottom="0.75" header="0.3" footer="0.3"/>
  <pageSetup paperSize="9" scale="57" fitToHeight="0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tabSelected="1" topLeftCell="A4" zoomScale="80" zoomScaleNormal="80" workbookViewId="0">
      <selection activeCell="F28" sqref="F28"/>
    </sheetView>
  </sheetViews>
  <sheetFormatPr defaultRowHeight="15" x14ac:dyDescent="0.25"/>
  <cols>
    <col min="1" max="2" width="4.7109375" style="1" customWidth="1"/>
    <col min="3" max="3" width="16.140625" customWidth="1"/>
    <col min="4" max="4" width="45.140625" customWidth="1"/>
    <col min="5" max="5" width="4.28515625" style="1" customWidth="1"/>
    <col min="6" max="7" width="3.85546875" style="1" customWidth="1"/>
    <col min="8" max="8" width="4.28515625" customWidth="1"/>
    <col min="9" max="13" width="3.42578125" customWidth="1"/>
    <col min="14" max="14" width="6.140625" customWidth="1"/>
    <col min="15" max="22" width="3.5703125" style="1" customWidth="1"/>
    <col min="23" max="23" width="5.85546875" style="1" customWidth="1"/>
    <col min="24" max="24" width="3.5703125" customWidth="1"/>
    <col min="25" max="25" width="3.5703125" style="1" customWidth="1"/>
  </cols>
  <sheetData>
    <row r="1" spans="1:25" ht="15.75" x14ac:dyDescent="0.25">
      <c r="A1" s="59"/>
      <c r="B1" s="60"/>
      <c r="C1" s="71" t="s">
        <v>39</v>
      </c>
      <c r="D1" s="72" t="s">
        <v>181</v>
      </c>
      <c r="E1" s="60"/>
      <c r="F1" s="60"/>
      <c r="G1" s="60"/>
      <c r="H1" s="61"/>
    </row>
    <row r="2" spans="1:25" ht="15.75" x14ac:dyDescent="0.25">
      <c r="A2" s="10"/>
      <c r="B2" s="7"/>
      <c r="C2" s="62" t="s">
        <v>40</v>
      </c>
      <c r="D2" s="72" t="s">
        <v>180</v>
      </c>
      <c r="E2" s="7"/>
      <c r="F2" s="7"/>
      <c r="G2" s="7"/>
      <c r="H2" s="4"/>
    </row>
    <row r="3" spans="1:25" ht="15.75" x14ac:dyDescent="0.25">
      <c r="A3" s="10"/>
      <c r="B3" s="7"/>
      <c r="C3" s="62" t="s">
        <v>38</v>
      </c>
      <c r="D3" s="72" t="s">
        <v>126</v>
      </c>
      <c r="E3" s="7"/>
      <c r="F3" s="7"/>
      <c r="G3" s="7"/>
      <c r="H3" s="4"/>
    </row>
    <row r="4" spans="1:25" ht="15.75" x14ac:dyDescent="0.25">
      <c r="A4" s="10"/>
      <c r="B4" s="7"/>
      <c r="C4" s="62" t="s">
        <v>37</v>
      </c>
      <c r="D4" s="72" t="s">
        <v>55</v>
      </c>
      <c r="E4" s="7"/>
      <c r="F4" s="7"/>
      <c r="G4" s="7"/>
      <c r="H4" s="4"/>
    </row>
    <row r="5" spans="1:25" ht="14.25" x14ac:dyDescent="0.45">
      <c r="A5" s="2" t="s">
        <v>35</v>
      </c>
    </row>
    <row r="6" spans="1:25" x14ac:dyDescent="0.25">
      <c r="A6" s="2" t="s">
        <v>30</v>
      </c>
      <c r="B6" s="2"/>
    </row>
    <row r="7" spans="1:25" x14ac:dyDescent="0.25">
      <c r="A7" s="2" t="s">
        <v>41</v>
      </c>
      <c r="B7" s="2"/>
    </row>
    <row r="8" spans="1:25" x14ac:dyDescent="0.25">
      <c r="A8" s="2" t="s">
        <v>29</v>
      </c>
      <c r="B8" s="2"/>
    </row>
    <row r="9" spans="1:25" x14ac:dyDescent="0.25">
      <c r="A9" t="s">
        <v>36</v>
      </c>
      <c r="B9"/>
    </row>
    <row r="10" spans="1:25" x14ac:dyDescent="0.25">
      <c r="A10" t="s">
        <v>42</v>
      </c>
      <c r="B10"/>
    </row>
    <row r="11" spans="1:25" x14ac:dyDescent="0.25">
      <c r="A11" s="2" t="s">
        <v>46</v>
      </c>
      <c r="B11"/>
    </row>
    <row r="12" spans="1:25" x14ac:dyDescent="0.25">
      <c r="A12" s="2" t="s">
        <v>43</v>
      </c>
      <c r="B12"/>
    </row>
    <row r="14" spans="1:25" x14ac:dyDescent="0.25">
      <c r="A14" s="42" t="s">
        <v>16</v>
      </c>
      <c r="B14" s="64" t="s">
        <v>50</v>
      </c>
      <c r="C14" s="43" t="s">
        <v>15</v>
      </c>
      <c r="D14" s="43" t="s">
        <v>14</v>
      </c>
      <c r="E14" s="44" t="s">
        <v>25</v>
      </c>
      <c r="F14" s="45"/>
      <c r="G14" s="45"/>
      <c r="H14" s="46" t="s">
        <v>52</v>
      </c>
      <c r="I14" s="47"/>
      <c r="J14" s="47"/>
      <c r="K14" s="47"/>
      <c r="L14" s="47"/>
      <c r="M14" s="47"/>
      <c r="N14" s="46" t="s">
        <v>7</v>
      </c>
      <c r="O14" s="48" t="s">
        <v>49</v>
      </c>
      <c r="P14" s="49"/>
      <c r="Q14" s="49"/>
      <c r="R14" s="49"/>
      <c r="S14" s="49"/>
      <c r="T14" s="49"/>
      <c r="U14" s="49"/>
      <c r="V14" s="49"/>
      <c r="W14" s="64" t="s">
        <v>44</v>
      </c>
      <c r="X14" s="115" t="s">
        <v>12</v>
      </c>
      <c r="Y14" s="117" t="s">
        <v>13</v>
      </c>
    </row>
    <row r="15" spans="1:25" x14ac:dyDescent="0.25">
      <c r="A15" s="50"/>
      <c r="B15" s="70" t="s">
        <v>51</v>
      </c>
      <c r="C15" s="51"/>
      <c r="D15" s="51"/>
      <c r="E15" s="52" t="s">
        <v>26</v>
      </c>
      <c r="F15" s="53"/>
      <c r="G15" s="53"/>
      <c r="H15" s="24"/>
      <c r="I15" s="54"/>
      <c r="J15" s="54"/>
      <c r="K15" s="54"/>
      <c r="L15" s="54"/>
      <c r="M15" s="54"/>
      <c r="N15" s="55" t="s">
        <v>8</v>
      </c>
      <c r="O15" s="53">
        <v>1</v>
      </c>
      <c r="P15" s="56"/>
      <c r="Q15" s="57">
        <v>2</v>
      </c>
      <c r="R15" s="56"/>
      <c r="S15" s="57">
        <v>3</v>
      </c>
      <c r="T15" s="56"/>
      <c r="U15" s="57">
        <v>4</v>
      </c>
      <c r="V15" s="56"/>
      <c r="W15" s="50" t="s">
        <v>45</v>
      </c>
      <c r="X15" s="116"/>
      <c r="Y15" s="118"/>
    </row>
    <row r="16" spans="1:25" x14ac:dyDescent="0.25">
      <c r="A16" s="58"/>
      <c r="B16" s="58"/>
      <c r="C16" s="55"/>
      <c r="D16" s="55"/>
      <c r="E16" s="42" t="s">
        <v>23</v>
      </c>
      <c r="F16" s="42" t="s">
        <v>24</v>
      </c>
      <c r="G16" s="93" t="s">
        <v>28</v>
      </c>
      <c r="H16" s="42" t="s">
        <v>0</v>
      </c>
      <c r="I16" s="42" t="s">
        <v>1</v>
      </c>
      <c r="J16" s="42" t="s">
        <v>2</v>
      </c>
      <c r="K16" s="42" t="s">
        <v>33</v>
      </c>
      <c r="L16" s="42" t="s">
        <v>18</v>
      </c>
      <c r="M16" s="42" t="s">
        <v>27</v>
      </c>
      <c r="N16" s="42"/>
      <c r="O16" s="42" t="s">
        <v>0</v>
      </c>
      <c r="P16" s="42" t="s">
        <v>1</v>
      </c>
      <c r="Q16" s="42" t="s">
        <v>0</v>
      </c>
      <c r="R16" s="42" t="s">
        <v>1</v>
      </c>
      <c r="S16" s="42" t="s">
        <v>0</v>
      </c>
      <c r="T16" s="42" t="s">
        <v>1</v>
      </c>
      <c r="U16" s="42" t="s">
        <v>0</v>
      </c>
      <c r="V16" s="42" t="s">
        <v>1</v>
      </c>
      <c r="W16" s="58"/>
      <c r="X16" s="116"/>
      <c r="Y16" s="118"/>
    </row>
    <row r="17" spans="1:25" ht="10.5" customHeight="1" x14ac:dyDescent="0.45">
      <c r="A17" s="33"/>
      <c r="B17" s="33"/>
      <c r="C17" s="33"/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63"/>
      <c r="X17" s="34"/>
      <c r="Y17" s="34"/>
    </row>
    <row r="18" spans="1:25" ht="14.25" x14ac:dyDescent="0.45">
      <c r="A18" s="15">
        <v>1</v>
      </c>
      <c r="B18" s="15">
        <v>1</v>
      </c>
      <c r="C18" s="14" t="s">
        <v>361</v>
      </c>
      <c r="D18" s="14" t="s">
        <v>128</v>
      </c>
      <c r="E18" s="15" t="s">
        <v>3</v>
      </c>
      <c r="F18" s="15" t="s">
        <v>5</v>
      </c>
      <c r="G18" s="15" t="s">
        <v>34</v>
      </c>
      <c r="H18" s="15">
        <v>18</v>
      </c>
      <c r="I18" s="15">
        <v>18</v>
      </c>
      <c r="J18" s="15"/>
      <c r="K18" s="15"/>
      <c r="L18" s="15"/>
      <c r="M18" s="15"/>
      <c r="N18" s="15">
        <f>SUM(H18:M18)</f>
        <v>36</v>
      </c>
      <c r="O18" s="15">
        <f>H18</f>
        <v>18</v>
      </c>
      <c r="P18" s="15">
        <f>SUM(I18:M18)</f>
        <v>18</v>
      </c>
      <c r="Q18" s="15"/>
      <c r="R18" s="15"/>
      <c r="S18" s="15"/>
      <c r="T18" s="15"/>
      <c r="U18" s="15"/>
      <c r="V18" s="15"/>
      <c r="W18" s="15" t="s">
        <v>9</v>
      </c>
      <c r="X18" s="26">
        <v>5</v>
      </c>
      <c r="Y18" s="26">
        <v>1.5</v>
      </c>
    </row>
    <row r="19" spans="1:25" ht="14.25" x14ac:dyDescent="0.45">
      <c r="A19" s="15">
        <v>2</v>
      </c>
      <c r="B19" s="15">
        <v>1</v>
      </c>
      <c r="C19" s="14" t="s">
        <v>362</v>
      </c>
      <c r="D19" s="14" t="s">
        <v>234</v>
      </c>
      <c r="E19" s="15" t="s">
        <v>4</v>
      </c>
      <c r="F19" s="15" t="s">
        <v>5</v>
      </c>
      <c r="G19" s="15" t="s">
        <v>34</v>
      </c>
      <c r="H19" s="15">
        <v>18</v>
      </c>
      <c r="I19" s="15"/>
      <c r="J19" s="15">
        <v>18</v>
      </c>
      <c r="K19" s="15"/>
      <c r="L19" s="15"/>
      <c r="M19" s="15"/>
      <c r="N19" s="15">
        <f>SUM(H19:M19)</f>
        <v>36</v>
      </c>
      <c r="O19" s="15">
        <f>H19</f>
        <v>18</v>
      </c>
      <c r="P19" s="15">
        <f>SUM(I19:M19)</f>
        <v>18</v>
      </c>
      <c r="Q19" s="15"/>
      <c r="R19" s="15"/>
      <c r="S19" s="15"/>
      <c r="T19" s="15"/>
      <c r="U19" s="15"/>
      <c r="V19" s="15"/>
      <c r="W19" s="15" t="s">
        <v>9</v>
      </c>
      <c r="X19" s="82">
        <v>4</v>
      </c>
      <c r="Y19" s="26">
        <v>2</v>
      </c>
    </row>
    <row r="20" spans="1:25" ht="14.25" x14ac:dyDescent="0.45">
      <c r="A20" s="15">
        <v>3</v>
      </c>
      <c r="B20" s="15">
        <v>1</v>
      </c>
      <c r="C20" s="14" t="s">
        <v>363</v>
      </c>
      <c r="D20" s="14" t="s">
        <v>129</v>
      </c>
      <c r="E20" s="15" t="s">
        <v>4</v>
      </c>
      <c r="F20" s="15" t="s">
        <v>5</v>
      </c>
      <c r="G20" s="15" t="s">
        <v>34</v>
      </c>
      <c r="H20" s="15">
        <v>9</v>
      </c>
      <c r="I20" s="15"/>
      <c r="J20" s="15">
        <v>18</v>
      </c>
      <c r="K20" s="15"/>
      <c r="L20" s="15"/>
      <c r="M20" s="15"/>
      <c r="N20" s="15">
        <f>SUM(H20:M20)</f>
        <v>27</v>
      </c>
      <c r="O20" s="15">
        <f t="shared" ref="O20:O24" si="0">H20</f>
        <v>9</v>
      </c>
      <c r="P20" s="15">
        <f t="shared" ref="P20:P26" si="1">SUM(I20:M20)</f>
        <v>18</v>
      </c>
      <c r="Q20" s="15"/>
      <c r="R20" s="15"/>
      <c r="S20" s="15"/>
      <c r="T20" s="15"/>
      <c r="U20" s="15"/>
      <c r="V20" s="15"/>
      <c r="W20" s="15" t="s">
        <v>9</v>
      </c>
      <c r="X20" s="26">
        <v>3</v>
      </c>
      <c r="Y20" s="26">
        <v>1</v>
      </c>
    </row>
    <row r="21" spans="1:25" ht="14.25" x14ac:dyDescent="0.45">
      <c r="A21" s="15">
        <v>4</v>
      </c>
      <c r="B21" s="15">
        <v>1</v>
      </c>
      <c r="C21" s="14" t="s">
        <v>364</v>
      </c>
      <c r="D21" s="14" t="s">
        <v>130</v>
      </c>
      <c r="E21" s="15" t="s">
        <v>4</v>
      </c>
      <c r="F21" s="15" t="s">
        <v>5</v>
      </c>
      <c r="G21" s="15" t="s">
        <v>34</v>
      </c>
      <c r="H21" s="15">
        <v>18</v>
      </c>
      <c r="I21" s="15"/>
      <c r="J21" s="15">
        <v>9</v>
      </c>
      <c r="K21" s="15"/>
      <c r="L21" s="15"/>
      <c r="M21" s="15"/>
      <c r="N21" s="15">
        <f>SUM(H21:M21)</f>
        <v>27</v>
      </c>
      <c r="O21" s="15">
        <f t="shared" si="0"/>
        <v>18</v>
      </c>
      <c r="P21" s="15">
        <f t="shared" si="1"/>
        <v>9</v>
      </c>
      <c r="Q21" s="15"/>
      <c r="R21" s="15"/>
      <c r="S21" s="15"/>
      <c r="T21" s="15"/>
      <c r="U21" s="15"/>
      <c r="V21" s="15"/>
      <c r="W21" s="88" t="s">
        <v>10</v>
      </c>
      <c r="X21" s="26">
        <v>4</v>
      </c>
      <c r="Y21" s="26">
        <v>2.2000000000000002</v>
      </c>
    </row>
    <row r="22" spans="1:25" x14ac:dyDescent="0.25">
      <c r="A22" s="15">
        <v>5</v>
      </c>
      <c r="B22" s="15">
        <v>1</v>
      </c>
      <c r="C22" s="14" t="s">
        <v>365</v>
      </c>
      <c r="D22" s="14" t="s">
        <v>131</v>
      </c>
      <c r="E22" s="15" t="s">
        <v>3</v>
      </c>
      <c r="F22" s="15" t="s">
        <v>5</v>
      </c>
      <c r="G22" s="15" t="s">
        <v>34</v>
      </c>
      <c r="H22" s="15">
        <v>9</v>
      </c>
      <c r="I22" s="15"/>
      <c r="J22" s="15">
        <v>18</v>
      </c>
      <c r="K22" s="15"/>
      <c r="L22" s="15"/>
      <c r="M22" s="15"/>
      <c r="N22" s="15">
        <f t="shared" ref="N22:N35" si="2">SUM(H22:M22)</f>
        <v>27</v>
      </c>
      <c r="O22" s="15">
        <f t="shared" si="0"/>
        <v>9</v>
      </c>
      <c r="P22" s="15">
        <f t="shared" si="1"/>
        <v>18</v>
      </c>
      <c r="Q22" s="15"/>
      <c r="R22" s="15"/>
      <c r="S22" s="15"/>
      <c r="T22" s="15"/>
      <c r="U22" s="15"/>
      <c r="V22" s="15"/>
      <c r="W22" s="88" t="s">
        <v>10</v>
      </c>
      <c r="X22" s="26">
        <v>4</v>
      </c>
      <c r="Y22" s="26">
        <v>1.5</v>
      </c>
    </row>
    <row r="23" spans="1:25" x14ac:dyDescent="0.25">
      <c r="A23" s="15">
        <v>6</v>
      </c>
      <c r="B23" s="15">
        <v>1</v>
      </c>
      <c r="C23" s="14" t="s">
        <v>366</v>
      </c>
      <c r="D23" s="14" t="s">
        <v>132</v>
      </c>
      <c r="E23" s="15" t="s">
        <v>3</v>
      </c>
      <c r="F23" s="15" t="s">
        <v>5</v>
      </c>
      <c r="G23" s="15" t="s">
        <v>34</v>
      </c>
      <c r="H23" s="15">
        <v>9</v>
      </c>
      <c r="I23" s="15"/>
      <c r="J23" s="15">
        <v>18</v>
      </c>
      <c r="K23" s="15"/>
      <c r="L23" s="15"/>
      <c r="M23" s="15"/>
      <c r="N23" s="15">
        <f t="shared" si="2"/>
        <v>27</v>
      </c>
      <c r="O23" s="15">
        <f t="shared" si="0"/>
        <v>9</v>
      </c>
      <c r="P23" s="15">
        <f t="shared" si="1"/>
        <v>18</v>
      </c>
      <c r="Q23" s="15"/>
      <c r="R23" s="15"/>
      <c r="S23" s="15"/>
      <c r="T23" s="15"/>
      <c r="U23" s="15"/>
      <c r="V23" s="15"/>
      <c r="W23" s="88" t="s">
        <v>10</v>
      </c>
      <c r="X23" s="26">
        <v>4</v>
      </c>
      <c r="Y23" s="26">
        <v>1.5</v>
      </c>
    </row>
    <row r="24" spans="1:25" ht="14.25" x14ac:dyDescent="0.45">
      <c r="A24" s="15">
        <v>7</v>
      </c>
      <c r="B24" s="15">
        <v>1</v>
      </c>
      <c r="C24" s="14" t="s">
        <v>367</v>
      </c>
      <c r="D24" s="14" t="s">
        <v>237</v>
      </c>
      <c r="E24" s="15" t="s">
        <v>4</v>
      </c>
      <c r="F24" s="15" t="s">
        <v>5</v>
      </c>
      <c r="G24" s="15" t="s">
        <v>34</v>
      </c>
      <c r="H24" s="15">
        <v>9</v>
      </c>
      <c r="I24" s="15"/>
      <c r="J24" s="15">
        <v>9</v>
      </c>
      <c r="K24" s="15"/>
      <c r="L24" s="15"/>
      <c r="M24" s="15"/>
      <c r="N24" s="15">
        <f t="shared" si="2"/>
        <v>18</v>
      </c>
      <c r="O24" s="15">
        <f t="shared" si="0"/>
        <v>9</v>
      </c>
      <c r="P24" s="15">
        <f t="shared" si="1"/>
        <v>9</v>
      </c>
      <c r="Q24" s="15"/>
      <c r="R24" s="15"/>
      <c r="S24" s="15"/>
      <c r="T24" s="15"/>
      <c r="U24" s="15"/>
      <c r="V24" s="15"/>
      <c r="W24" s="88" t="s">
        <v>10</v>
      </c>
      <c r="X24" s="78">
        <v>2</v>
      </c>
      <c r="Y24" s="26">
        <v>1</v>
      </c>
    </row>
    <row r="25" spans="1:25" ht="14.25" x14ac:dyDescent="0.45">
      <c r="A25" s="15">
        <v>8</v>
      </c>
      <c r="B25" s="15">
        <v>1</v>
      </c>
      <c r="C25" s="14" t="s">
        <v>368</v>
      </c>
      <c r="D25" s="14" t="s">
        <v>133</v>
      </c>
      <c r="E25" s="15" t="s">
        <v>3</v>
      </c>
      <c r="F25" s="15" t="s">
        <v>5</v>
      </c>
      <c r="G25" s="15" t="s">
        <v>34</v>
      </c>
      <c r="H25" s="15"/>
      <c r="I25" s="15"/>
      <c r="J25" s="15">
        <v>18</v>
      </c>
      <c r="K25" s="15"/>
      <c r="L25" s="15"/>
      <c r="M25" s="15"/>
      <c r="N25" s="15">
        <f t="shared" si="2"/>
        <v>18</v>
      </c>
      <c r="O25" s="15"/>
      <c r="P25" s="15">
        <f t="shared" si="1"/>
        <v>18</v>
      </c>
      <c r="Q25" s="15"/>
      <c r="R25" s="15"/>
      <c r="S25" s="15"/>
      <c r="T25" s="15"/>
      <c r="U25" s="15"/>
      <c r="V25" s="15"/>
      <c r="W25" s="88" t="s">
        <v>10</v>
      </c>
      <c r="X25" s="82">
        <v>2</v>
      </c>
      <c r="Y25" s="82">
        <v>1</v>
      </c>
    </row>
    <row r="26" spans="1:25" x14ac:dyDescent="0.25">
      <c r="A26" s="15">
        <v>9</v>
      </c>
      <c r="B26" s="15">
        <v>1</v>
      </c>
      <c r="C26" s="14" t="s">
        <v>369</v>
      </c>
      <c r="D26" s="14" t="s">
        <v>134</v>
      </c>
      <c r="E26" s="15" t="s">
        <v>3</v>
      </c>
      <c r="F26" s="15" t="s">
        <v>6</v>
      </c>
      <c r="G26" s="15"/>
      <c r="H26" s="15"/>
      <c r="I26" s="15">
        <v>24</v>
      </c>
      <c r="J26" s="15"/>
      <c r="K26" s="15"/>
      <c r="L26" s="15"/>
      <c r="M26" s="15"/>
      <c r="N26" s="15">
        <f t="shared" si="2"/>
        <v>24</v>
      </c>
      <c r="O26" s="15"/>
      <c r="P26" s="15">
        <f t="shared" si="1"/>
        <v>24</v>
      </c>
      <c r="Q26" s="15"/>
      <c r="R26" s="15"/>
      <c r="S26" s="15"/>
      <c r="T26" s="15"/>
      <c r="U26" s="15"/>
      <c r="V26" s="15"/>
      <c r="W26" s="88" t="s">
        <v>10</v>
      </c>
      <c r="X26" s="82">
        <v>2</v>
      </c>
      <c r="Y26" s="82">
        <v>1</v>
      </c>
    </row>
    <row r="27" spans="1:25" ht="14.25" x14ac:dyDescent="0.45">
      <c r="A27" s="15"/>
      <c r="B27" s="15">
        <v>1</v>
      </c>
      <c r="C27" s="14"/>
      <c r="D27" s="94" t="s">
        <v>73</v>
      </c>
      <c r="E27" s="15"/>
      <c r="F27" s="15" t="s">
        <v>5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 t="s">
        <v>11</v>
      </c>
      <c r="X27" s="82"/>
      <c r="Y27" s="82"/>
    </row>
    <row r="28" spans="1:25" ht="14.65" thickBot="1" x14ac:dyDescent="0.5">
      <c r="A28" s="89"/>
      <c r="B28" s="89">
        <v>1</v>
      </c>
      <c r="C28" s="90"/>
      <c r="D28" s="95" t="s">
        <v>74</v>
      </c>
      <c r="E28" s="37"/>
      <c r="F28" s="37" t="s">
        <v>5</v>
      </c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 t="s">
        <v>11</v>
      </c>
      <c r="X28" s="79"/>
      <c r="Y28" s="79"/>
    </row>
    <row r="29" spans="1:25" ht="14.25" x14ac:dyDescent="0.45">
      <c r="A29" s="15">
        <v>10</v>
      </c>
      <c r="B29" s="15">
        <v>2</v>
      </c>
      <c r="C29" s="11" t="s">
        <v>370</v>
      </c>
      <c r="D29" s="14" t="s">
        <v>136</v>
      </c>
      <c r="E29" s="15" t="s">
        <v>4</v>
      </c>
      <c r="F29" s="15" t="s">
        <v>5</v>
      </c>
      <c r="G29" s="15" t="s">
        <v>34</v>
      </c>
      <c r="H29" s="15">
        <v>9</v>
      </c>
      <c r="I29" s="15"/>
      <c r="J29" s="15">
        <v>18</v>
      </c>
      <c r="K29" s="15"/>
      <c r="L29" s="15"/>
      <c r="M29" s="15"/>
      <c r="N29" s="15">
        <f>SUM(H29:M29)</f>
        <v>27</v>
      </c>
      <c r="O29" s="16"/>
      <c r="P29" s="16"/>
      <c r="Q29" s="15">
        <f>H29</f>
        <v>9</v>
      </c>
      <c r="R29" s="15">
        <f>SUM(I29:M29)</f>
        <v>18</v>
      </c>
      <c r="S29" s="16"/>
      <c r="T29" s="16"/>
      <c r="U29" s="16"/>
      <c r="V29" s="16"/>
      <c r="W29" s="88" t="s">
        <v>9</v>
      </c>
      <c r="X29" s="26">
        <v>4</v>
      </c>
      <c r="Y29" s="82">
        <v>1.5</v>
      </c>
    </row>
    <row r="30" spans="1:25" ht="14.25" x14ac:dyDescent="0.45">
      <c r="A30" s="36">
        <v>11</v>
      </c>
      <c r="B30" s="15">
        <v>2</v>
      </c>
      <c r="C30" s="11" t="s">
        <v>371</v>
      </c>
      <c r="D30" s="14" t="s">
        <v>137</v>
      </c>
      <c r="E30" s="15" t="s">
        <v>4</v>
      </c>
      <c r="F30" s="15" t="s">
        <v>5</v>
      </c>
      <c r="G30" s="15" t="s">
        <v>34</v>
      </c>
      <c r="H30" s="15">
        <v>9</v>
      </c>
      <c r="I30" s="15"/>
      <c r="J30" s="15">
        <v>18</v>
      </c>
      <c r="K30" s="15"/>
      <c r="L30" s="15"/>
      <c r="M30" s="15"/>
      <c r="N30" s="15">
        <f>SUM(H30:M30)</f>
        <v>27</v>
      </c>
      <c r="O30" s="16"/>
      <c r="P30" s="16"/>
      <c r="Q30" s="15">
        <f>H30</f>
        <v>9</v>
      </c>
      <c r="R30" s="15">
        <f>SUM(I30:M30)</f>
        <v>18</v>
      </c>
      <c r="S30" s="16"/>
      <c r="T30" s="16"/>
      <c r="U30" s="16"/>
      <c r="V30" s="16"/>
      <c r="W30" s="26" t="s">
        <v>9</v>
      </c>
      <c r="X30" s="26">
        <v>4</v>
      </c>
      <c r="Y30" s="82">
        <v>1.5</v>
      </c>
    </row>
    <row r="31" spans="1:25" x14ac:dyDescent="0.25">
      <c r="A31" s="36">
        <v>12</v>
      </c>
      <c r="B31" s="36">
        <v>2</v>
      </c>
      <c r="C31" s="11" t="s">
        <v>372</v>
      </c>
      <c r="D31" s="11" t="s">
        <v>135</v>
      </c>
      <c r="E31" s="36" t="s">
        <v>3</v>
      </c>
      <c r="F31" s="36" t="s">
        <v>5</v>
      </c>
      <c r="G31" s="36" t="s">
        <v>34</v>
      </c>
      <c r="H31" s="36">
        <v>9</v>
      </c>
      <c r="I31" s="36"/>
      <c r="J31" s="36">
        <v>18</v>
      </c>
      <c r="K31" s="36"/>
      <c r="L31" s="36"/>
      <c r="M31" s="36"/>
      <c r="N31" s="36">
        <f t="shared" si="2"/>
        <v>27</v>
      </c>
      <c r="O31" s="74"/>
      <c r="P31" s="74"/>
      <c r="Q31" s="36">
        <f>H31</f>
        <v>9</v>
      </c>
      <c r="R31" s="36">
        <f>SUM(I31:M31)</f>
        <v>18</v>
      </c>
      <c r="S31" s="74"/>
      <c r="T31" s="74"/>
      <c r="U31" s="74"/>
      <c r="V31" s="74"/>
      <c r="W31" s="88" t="s">
        <v>10</v>
      </c>
      <c r="X31" s="41">
        <v>4</v>
      </c>
      <c r="Y31" s="107">
        <v>1.5</v>
      </c>
    </row>
    <row r="32" spans="1:25" x14ac:dyDescent="0.25">
      <c r="A32" s="15">
        <v>13</v>
      </c>
      <c r="B32" s="15">
        <v>2</v>
      </c>
      <c r="C32" s="11" t="s">
        <v>373</v>
      </c>
      <c r="D32" s="22" t="s">
        <v>173</v>
      </c>
      <c r="E32" s="15" t="s">
        <v>4</v>
      </c>
      <c r="F32" s="15" t="s">
        <v>6</v>
      </c>
      <c r="G32" s="15"/>
      <c r="H32" s="15">
        <v>54</v>
      </c>
      <c r="I32" s="15"/>
      <c r="J32" s="15"/>
      <c r="K32" s="15"/>
      <c r="L32" s="15"/>
      <c r="M32" s="15"/>
      <c r="N32" s="15">
        <f t="shared" si="2"/>
        <v>54</v>
      </c>
      <c r="O32" s="16"/>
      <c r="P32" s="16"/>
      <c r="Q32" s="15">
        <f t="shared" ref="Q32:Q35" si="3">H32</f>
        <v>54</v>
      </c>
      <c r="R32" s="15"/>
      <c r="S32" s="16"/>
      <c r="T32" s="16"/>
      <c r="U32" s="16"/>
      <c r="V32" s="16"/>
      <c r="W32" s="88" t="s">
        <v>10</v>
      </c>
      <c r="X32" s="26">
        <v>6</v>
      </c>
      <c r="Y32" s="107">
        <v>3</v>
      </c>
    </row>
    <row r="33" spans="1:25" x14ac:dyDescent="0.25">
      <c r="A33" s="36">
        <v>14</v>
      </c>
      <c r="B33" s="15">
        <v>2</v>
      </c>
      <c r="C33" s="11" t="s">
        <v>374</v>
      </c>
      <c r="D33" s="14" t="s">
        <v>134</v>
      </c>
      <c r="E33" s="15" t="s">
        <v>3</v>
      </c>
      <c r="F33" s="15" t="s">
        <v>6</v>
      </c>
      <c r="G33" s="15"/>
      <c r="H33" s="15"/>
      <c r="I33" s="15">
        <v>24</v>
      </c>
      <c r="J33" s="15"/>
      <c r="K33" s="15"/>
      <c r="L33" s="15"/>
      <c r="M33" s="15"/>
      <c r="N33" s="15">
        <f t="shared" si="2"/>
        <v>24</v>
      </c>
      <c r="O33" s="16"/>
      <c r="P33" s="16"/>
      <c r="Q33" s="15"/>
      <c r="R33" s="15">
        <f t="shared" ref="R33:R35" si="4">SUM(I33:M33)</f>
        <v>24</v>
      </c>
      <c r="S33" s="15"/>
      <c r="T33" s="15"/>
      <c r="U33" s="15"/>
      <c r="V33" s="15"/>
      <c r="W33" s="88" t="s">
        <v>10</v>
      </c>
      <c r="X33" s="26">
        <v>2</v>
      </c>
      <c r="Y33" s="82">
        <v>1</v>
      </c>
    </row>
    <row r="34" spans="1:25" ht="14.25" x14ac:dyDescent="0.45">
      <c r="A34" s="15">
        <v>15</v>
      </c>
      <c r="B34" s="15">
        <v>2</v>
      </c>
      <c r="C34" s="11" t="s">
        <v>375</v>
      </c>
      <c r="D34" s="14" t="s">
        <v>138</v>
      </c>
      <c r="E34" s="15" t="s">
        <v>4</v>
      </c>
      <c r="F34" s="15" t="s">
        <v>5</v>
      </c>
      <c r="G34" s="15" t="s">
        <v>34</v>
      </c>
      <c r="H34" s="15"/>
      <c r="I34" s="15">
        <v>18</v>
      </c>
      <c r="J34" s="15"/>
      <c r="K34" s="15"/>
      <c r="L34" s="15"/>
      <c r="M34" s="15"/>
      <c r="N34" s="15">
        <f t="shared" si="2"/>
        <v>18</v>
      </c>
      <c r="O34" s="16"/>
      <c r="P34" s="16"/>
      <c r="Q34" s="15"/>
      <c r="R34" s="15">
        <f t="shared" si="4"/>
        <v>18</v>
      </c>
      <c r="S34" s="15"/>
      <c r="T34" s="15"/>
      <c r="U34" s="15"/>
      <c r="V34" s="15"/>
      <c r="W34" s="88" t="s">
        <v>11</v>
      </c>
      <c r="X34" s="26">
        <v>2</v>
      </c>
      <c r="Y34" s="82">
        <v>1</v>
      </c>
    </row>
    <row r="35" spans="1:25" ht="14.65" thickBot="1" x14ac:dyDescent="0.5">
      <c r="A35" s="37">
        <v>16</v>
      </c>
      <c r="B35" s="37">
        <v>2</v>
      </c>
      <c r="C35" s="38" t="s">
        <v>376</v>
      </c>
      <c r="D35" s="39" t="s">
        <v>170</v>
      </c>
      <c r="E35" s="37" t="s">
        <v>4</v>
      </c>
      <c r="F35" s="37" t="s">
        <v>6</v>
      </c>
      <c r="G35" s="37" t="s">
        <v>34</v>
      </c>
      <c r="H35" s="37">
        <v>18</v>
      </c>
      <c r="I35" s="37"/>
      <c r="J35" s="37">
        <v>36</v>
      </c>
      <c r="K35" s="37"/>
      <c r="L35" s="37"/>
      <c r="M35" s="37"/>
      <c r="N35" s="37">
        <f t="shared" si="2"/>
        <v>54</v>
      </c>
      <c r="O35" s="86"/>
      <c r="P35" s="86"/>
      <c r="Q35" s="37">
        <f t="shared" si="3"/>
        <v>18</v>
      </c>
      <c r="R35" s="37">
        <f t="shared" si="4"/>
        <v>36</v>
      </c>
      <c r="S35" s="37"/>
      <c r="T35" s="37"/>
      <c r="U35" s="37"/>
      <c r="V35" s="37"/>
      <c r="W35" s="87" t="s">
        <v>179</v>
      </c>
      <c r="X35" s="40">
        <v>8</v>
      </c>
      <c r="Y35" s="80">
        <v>2.5</v>
      </c>
    </row>
    <row r="36" spans="1:25" ht="14.25" x14ac:dyDescent="0.45">
      <c r="A36" s="36">
        <v>17</v>
      </c>
      <c r="B36" s="36">
        <v>3</v>
      </c>
      <c r="C36" s="11" t="s">
        <v>377</v>
      </c>
      <c r="D36" s="11" t="s">
        <v>139</v>
      </c>
      <c r="E36" s="36" t="s">
        <v>4</v>
      </c>
      <c r="F36" s="36" t="s">
        <v>5</v>
      </c>
      <c r="G36" s="36" t="s">
        <v>34</v>
      </c>
      <c r="H36" s="36">
        <v>18</v>
      </c>
      <c r="I36" s="36"/>
      <c r="J36" s="36">
        <v>18</v>
      </c>
      <c r="K36" s="36"/>
      <c r="L36" s="36"/>
      <c r="M36" s="36"/>
      <c r="N36" s="36">
        <f>SUM(H36:M36)</f>
        <v>36</v>
      </c>
      <c r="O36" s="74"/>
      <c r="P36" s="74"/>
      <c r="Q36" s="36"/>
      <c r="R36" s="36"/>
      <c r="S36" s="36">
        <f>H36</f>
        <v>18</v>
      </c>
      <c r="T36" s="36">
        <f>SUM(I36:M36)</f>
        <v>18</v>
      </c>
      <c r="U36" s="36"/>
      <c r="V36" s="36"/>
      <c r="W36" s="81" t="s">
        <v>9</v>
      </c>
      <c r="X36" s="81">
        <v>5</v>
      </c>
      <c r="Y36" s="41">
        <v>2</v>
      </c>
    </row>
    <row r="37" spans="1:25" x14ac:dyDescent="0.25">
      <c r="A37" s="36">
        <v>18</v>
      </c>
      <c r="B37" s="15">
        <v>3</v>
      </c>
      <c r="C37" s="11" t="s">
        <v>378</v>
      </c>
      <c r="D37" s="14" t="s">
        <v>140</v>
      </c>
      <c r="E37" s="15" t="s">
        <v>4</v>
      </c>
      <c r="F37" s="15" t="s">
        <v>5</v>
      </c>
      <c r="G37" s="15" t="s">
        <v>34</v>
      </c>
      <c r="H37" s="15">
        <v>9</v>
      </c>
      <c r="I37" s="15"/>
      <c r="J37" s="15">
        <v>18</v>
      </c>
      <c r="K37" s="15"/>
      <c r="L37" s="15"/>
      <c r="M37" s="15"/>
      <c r="N37" s="15">
        <f>SUM(H37:M37)</f>
        <v>27</v>
      </c>
      <c r="O37" s="16"/>
      <c r="P37" s="16"/>
      <c r="Q37" s="15"/>
      <c r="R37" s="15"/>
      <c r="S37" s="15">
        <f>H37</f>
        <v>9</v>
      </c>
      <c r="T37" s="15">
        <f>SUM(I37:M37)</f>
        <v>18</v>
      </c>
      <c r="U37" s="15"/>
      <c r="V37" s="15"/>
      <c r="W37" s="26" t="s">
        <v>9</v>
      </c>
      <c r="X37" s="77">
        <v>4</v>
      </c>
      <c r="Y37" s="26">
        <v>1.5</v>
      </c>
    </row>
    <row r="38" spans="1:25" x14ac:dyDescent="0.25">
      <c r="A38" s="15">
        <v>19</v>
      </c>
      <c r="B38" s="15">
        <v>3</v>
      </c>
      <c r="C38" s="11" t="s">
        <v>379</v>
      </c>
      <c r="D38" s="14" t="s">
        <v>141</v>
      </c>
      <c r="E38" s="15" t="s">
        <v>3</v>
      </c>
      <c r="F38" s="15" t="s">
        <v>5</v>
      </c>
      <c r="G38" s="15" t="s">
        <v>34</v>
      </c>
      <c r="H38" s="15">
        <v>9</v>
      </c>
      <c r="I38" s="15"/>
      <c r="J38" s="15">
        <v>18</v>
      </c>
      <c r="K38" s="15"/>
      <c r="L38" s="15"/>
      <c r="M38" s="15"/>
      <c r="N38" s="15">
        <f>SUM(H38:M38)</f>
        <v>27</v>
      </c>
      <c r="O38" s="16"/>
      <c r="P38" s="16"/>
      <c r="Q38" s="16"/>
      <c r="R38" s="16"/>
      <c r="S38" s="15">
        <f>H38</f>
        <v>9</v>
      </c>
      <c r="T38" s="15">
        <f>SUM(I38:M38)</f>
        <v>18</v>
      </c>
      <c r="U38" s="16"/>
      <c r="V38" s="16"/>
      <c r="W38" s="83" t="s">
        <v>9</v>
      </c>
      <c r="X38" s="77">
        <v>4</v>
      </c>
      <c r="Y38" s="26">
        <v>1.5</v>
      </c>
    </row>
    <row r="39" spans="1:25" x14ac:dyDescent="0.25">
      <c r="A39" s="36">
        <v>20</v>
      </c>
      <c r="B39" s="15">
        <v>3</v>
      </c>
      <c r="C39" s="11" t="s">
        <v>380</v>
      </c>
      <c r="D39" s="14" t="s">
        <v>142</v>
      </c>
      <c r="E39" s="15" t="s">
        <v>17</v>
      </c>
      <c r="F39" s="15" t="s">
        <v>5</v>
      </c>
      <c r="G39" s="15"/>
      <c r="H39" s="15">
        <v>9</v>
      </c>
      <c r="I39" s="15"/>
      <c r="J39" s="15"/>
      <c r="K39" s="15"/>
      <c r="L39" s="15"/>
      <c r="M39" s="15"/>
      <c r="N39" s="15">
        <f t="shared" ref="N39:N42" si="5">SUM(H39:M39)</f>
        <v>9</v>
      </c>
      <c r="O39" s="16"/>
      <c r="P39" s="16"/>
      <c r="Q39" s="16"/>
      <c r="R39" s="16"/>
      <c r="S39" s="15">
        <f t="shared" ref="S39:S42" si="6">H39</f>
        <v>9</v>
      </c>
      <c r="T39" s="15"/>
      <c r="U39" s="16"/>
      <c r="V39" s="16"/>
      <c r="W39" s="88" t="s">
        <v>10</v>
      </c>
      <c r="X39" s="77">
        <v>1</v>
      </c>
      <c r="Y39" s="26">
        <v>1</v>
      </c>
    </row>
    <row r="40" spans="1:25" x14ac:dyDescent="0.25">
      <c r="A40" s="15">
        <v>21</v>
      </c>
      <c r="B40" s="15">
        <v>3</v>
      </c>
      <c r="C40" s="11" t="s">
        <v>381</v>
      </c>
      <c r="D40" s="22" t="s">
        <v>174</v>
      </c>
      <c r="E40" s="15" t="s">
        <v>4</v>
      </c>
      <c r="F40" s="15" t="s">
        <v>6</v>
      </c>
      <c r="G40" s="15"/>
      <c r="H40" s="15">
        <v>54</v>
      </c>
      <c r="I40" s="15"/>
      <c r="J40" s="15"/>
      <c r="K40" s="15"/>
      <c r="L40" s="15"/>
      <c r="M40" s="15"/>
      <c r="N40" s="15">
        <f t="shared" si="5"/>
        <v>54</v>
      </c>
      <c r="O40" s="16"/>
      <c r="P40" s="16"/>
      <c r="Q40" s="15"/>
      <c r="R40" s="15"/>
      <c r="S40" s="15">
        <f t="shared" si="6"/>
        <v>54</v>
      </c>
      <c r="T40" s="15"/>
      <c r="U40" s="15"/>
      <c r="V40" s="15"/>
      <c r="W40" s="88" t="s">
        <v>10</v>
      </c>
      <c r="X40" s="77">
        <v>6</v>
      </c>
      <c r="Y40" s="26">
        <v>3</v>
      </c>
    </row>
    <row r="41" spans="1:25" ht="14.25" x14ac:dyDescent="0.45">
      <c r="A41" s="36">
        <v>22</v>
      </c>
      <c r="B41" s="15">
        <v>3</v>
      </c>
      <c r="C41" s="11" t="s">
        <v>382</v>
      </c>
      <c r="D41" s="14" t="s">
        <v>138</v>
      </c>
      <c r="E41" s="15" t="s">
        <v>4</v>
      </c>
      <c r="F41" s="15" t="s">
        <v>5</v>
      </c>
      <c r="G41" s="15" t="s">
        <v>34</v>
      </c>
      <c r="H41" s="15"/>
      <c r="I41" s="15">
        <v>18</v>
      </c>
      <c r="J41" s="15"/>
      <c r="K41" s="15"/>
      <c r="L41" s="15"/>
      <c r="M41" s="15"/>
      <c r="N41" s="15">
        <f t="shared" si="5"/>
        <v>18</v>
      </c>
      <c r="O41" s="16"/>
      <c r="P41" s="16"/>
      <c r="Q41" s="15"/>
      <c r="R41" s="15"/>
      <c r="S41" s="15"/>
      <c r="T41" s="15">
        <f t="shared" ref="T41:T42" si="7">SUM(I41:M41)</f>
        <v>18</v>
      </c>
      <c r="U41" s="15"/>
      <c r="V41" s="15"/>
      <c r="W41" s="88" t="s">
        <v>11</v>
      </c>
      <c r="X41" s="77">
        <v>2</v>
      </c>
      <c r="Y41" s="26">
        <v>1</v>
      </c>
    </row>
    <row r="42" spans="1:25" ht="14.65" thickBot="1" x14ac:dyDescent="0.5">
      <c r="A42" s="37">
        <v>23</v>
      </c>
      <c r="B42" s="37">
        <v>3</v>
      </c>
      <c r="C42" s="38" t="s">
        <v>383</v>
      </c>
      <c r="D42" s="39" t="s">
        <v>170</v>
      </c>
      <c r="E42" s="37" t="s">
        <v>4</v>
      </c>
      <c r="F42" s="37" t="s">
        <v>6</v>
      </c>
      <c r="G42" s="37" t="s">
        <v>34</v>
      </c>
      <c r="H42" s="37">
        <v>18</v>
      </c>
      <c r="I42" s="37"/>
      <c r="J42" s="37">
        <v>36</v>
      </c>
      <c r="K42" s="37"/>
      <c r="L42" s="37"/>
      <c r="M42" s="37"/>
      <c r="N42" s="37">
        <f t="shared" si="5"/>
        <v>54</v>
      </c>
      <c r="O42" s="86"/>
      <c r="P42" s="86"/>
      <c r="Q42" s="37"/>
      <c r="R42" s="37"/>
      <c r="S42" s="37">
        <f t="shared" si="6"/>
        <v>18</v>
      </c>
      <c r="T42" s="37">
        <f t="shared" si="7"/>
        <v>36</v>
      </c>
      <c r="U42" s="37"/>
      <c r="V42" s="37"/>
      <c r="W42" s="87" t="s">
        <v>9</v>
      </c>
      <c r="X42" s="40">
        <v>8</v>
      </c>
      <c r="Y42" s="40">
        <v>3</v>
      </c>
    </row>
    <row r="43" spans="1:25" ht="14.25" x14ac:dyDescent="0.45">
      <c r="A43" s="36">
        <v>24</v>
      </c>
      <c r="B43" s="36">
        <v>4</v>
      </c>
      <c r="C43" s="11" t="s">
        <v>384</v>
      </c>
      <c r="D43" s="11" t="s">
        <v>143</v>
      </c>
      <c r="E43" s="36" t="s">
        <v>17</v>
      </c>
      <c r="F43" s="36" t="s">
        <v>5</v>
      </c>
      <c r="G43" s="36"/>
      <c r="H43" s="36">
        <v>18</v>
      </c>
      <c r="I43" s="36">
        <v>9</v>
      </c>
      <c r="J43" s="36"/>
      <c r="K43" s="36"/>
      <c r="L43" s="36"/>
      <c r="M43" s="36"/>
      <c r="N43" s="36">
        <f>SUM(H43:M43)</f>
        <v>27</v>
      </c>
      <c r="O43" s="74"/>
      <c r="P43" s="74"/>
      <c r="Q43" s="36"/>
      <c r="R43" s="36"/>
      <c r="S43" s="74"/>
      <c r="T43" s="74"/>
      <c r="U43" s="36">
        <f>H43</f>
        <v>18</v>
      </c>
      <c r="V43" s="36">
        <f>SUM(I43:M43)</f>
        <v>9</v>
      </c>
      <c r="W43" s="88" t="s">
        <v>10</v>
      </c>
      <c r="X43" s="83">
        <v>3</v>
      </c>
      <c r="Y43" s="41">
        <v>1.5</v>
      </c>
    </row>
    <row r="44" spans="1:25" ht="14.25" x14ac:dyDescent="0.45">
      <c r="A44" s="15">
        <v>25</v>
      </c>
      <c r="B44" s="15">
        <v>4</v>
      </c>
      <c r="C44" s="11" t="s">
        <v>385</v>
      </c>
      <c r="D44" s="14" t="s">
        <v>144</v>
      </c>
      <c r="E44" s="15" t="s">
        <v>4</v>
      </c>
      <c r="F44" s="15" t="s">
        <v>5</v>
      </c>
      <c r="G44" s="15" t="s">
        <v>34</v>
      </c>
      <c r="H44" s="15"/>
      <c r="I44" s="15"/>
      <c r="J44" s="15">
        <v>18</v>
      </c>
      <c r="K44" s="15"/>
      <c r="L44" s="15"/>
      <c r="M44" s="15"/>
      <c r="N44" s="15">
        <f t="shared" ref="N44:N46" si="8">SUM(H44:M44)</f>
        <v>18</v>
      </c>
      <c r="O44" s="16"/>
      <c r="P44" s="16"/>
      <c r="Q44" s="15"/>
      <c r="R44" s="15"/>
      <c r="S44" s="16"/>
      <c r="T44" s="16"/>
      <c r="U44" s="15"/>
      <c r="V44" s="15">
        <f>SUM(I44:M44)</f>
        <v>18</v>
      </c>
      <c r="W44" s="88" t="s">
        <v>10</v>
      </c>
      <c r="X44" s="83">
        <v>2</v>
      </c>
      <c r="Y44" s="26">
        <v>1.5</v>
      </c>
    </row>
    <row r="45" spans="1:25" ht="14.25" x14ac:dyDescent="0.45">
      <c r="A45" s="36">
        <v>26</v>
      </c>
      <c r="B45" s="15">
        <v>4</v>
      </c>
      <c r="C45" s="11" t="s">
        <v>386</v>
      </c>
      <c r="D45" s="14" t="s">
        <v>145</v>
      </c>
      <c r="E45" s="15" t="s">
        <v>17</v>
      </c>
      <c r="F45" s="15" t="s">
        <v>5</v>
      </c>
      <c r="G45" s="15"/>
      <c r="H45" s="15">
        <v>9</v>
      </c>
      <c r="I45" s="15">
        <v>9</v>
      </c>
      <c r="J45" s="15"/>
      <c r="K45" s="15"/>
      <c r="L45" s="15"/>
      <c r="M45" s="15"/>
      <c r="N45" s="15">
        <f t="shared" si="8"/>
        <v>18</v>
      </c>
      <c r="O45" s="16"/>
      <c r="P45" s="16"/>
      <c r="Q45" s="16"/>
      <c r="R45" s="16"/>
      <c r="S45" s="16"/>
      <c r="T45" s="16"/>
      <c r="U45" s="15">
        <f>H45</f>
        <v>9</v>
      </c>
      <c r="V45" s="15">
        <f>SUM(I45:M45)</f>
        <v>9</v>
      </c>
      <c r="W45" s="88" t="s">
        <v>10</v>
      </c>
      <c r="X45" s="83">
        <v>1</v>
      </c>
      <c r="Y45" s="26">
        <v>1</v>
      </c>
    </row>
    <row r="46" spans="1:25" ht="14.25" x14ac:dyDescent="0.45">
      <c r="A46" s="15">
        <v>27</v>
      </c>
      <c r="B46" s="36">
        <v>4</v>
      </c>
      <c r="C46" s="11" t="s">
        <v>387</v>
      </c>
      <c r="D46" s="14" t="s">
        <v>138</v>
      </c>
      <c r="E46" s="15" t="s">
        <v>4</v>
      </c>
      <c r="F46" s="15" t="s">
        <v>5</v>
      </c>
      <c r="G46" s="15" t="s">
        <v>34</v>
      </c>
      <c r="H46" s="15"/>
      <c r="I46" s="15">
        <v>18</v>
      </c>
      <c r="J46" s="15"/>
      <c r="K46" s="15"/>
      <c r="L46" s="15"/>
      <c r="M46" s="15"/>
      <c r="N46" s="15">
        <f t="shared" si="8"/>
        <v>18</v>
      </c>
      <c r="O46" s="16"/>
      <c r="P46" s="16"/>
      <c r="Q46" s="16"/>
      <c r="R46" s="16"/>
      <c r="S46" s="16"/>
      <c r="T46" s="16"/>
      <c r="U46" s="15"/>
      <c r="V46" s="15">
        <f t="shared" ref="V46:V48" si="9">SUM(I46:M46)</f>
        <v>18</v>
      </c>
      <c r="W46" s="88" t="s">
        <v>11</v>
      </c>
      <c r="X46" s="83">
        <v>2</v>
      </c>
      <c r="Y46" s="26">
        <v>1</v>
      </c>
    </row>
    <row r="47" spans="1:25" ht="14.25" x14ac:dyDescent="0.45">
      <c r="A47" s="36">
        <v>28</v>
      </c>
      <c r="B47" s="15">
        <v>4</v>
      </c>
      <c r="C47" s="11" t="s">
        <v>388</v>
      </c>
      <c r="D47" s="14" t="s">
        <v>146</v>
      </c>
      <c r="E47" s="15" t="s">
        <v>4</v>
      </c>
      <c r="F47" s="88" t="s">
        <v>6</v>
      </c>
      <c r="G47" s="15" t="s">
        <v>34</v>
      </c>
      <c r="H47" s="15"/>
      <c r="I47" s="15"/>
      <c r="J47" s="15"/>
      <c r="K47" s="15">
        <v>18</v>
      </c>
      <c r="L47" s="15"/>
      <c r="M47" s="15"/>
      <c r="N47" s="15">
        <f>SUM(H47:M47)</f>
        <v>18</v>
      </c>
      <c r="O47" s="16"/>
      <c r="P47" s="16"/>
      <c r="Q47" s="15"/>
      <c r="R47" s="15"/>
      <c r="S47" s="16"/>
      <c r="T47" s="16"/>
      <c r="U47" s="15"/>
      <c r="V47" s="15">
        <f t="shared" si="9"/>
        <v>18</v>
      </c>
      <c r="W47" s="88" t="s">
        <v>10</v>
      </c>
      <c r="X47" s="83">
        <v>20</v>
      </c>
      <c r="Y47" s="26">
        <v>1</v>
      </c>
    </row>
    <row r="48" spans="1:25" ht="14.65" thickBot="1" x14ac:dyDescent="0.5">
      <c r="A48" s="37">
        <v>29</v>
      </c>
      <c r="B48" s="37">
        <v>4</v>
      </c>
      <c r="C48" s="38" t="s">
        <v>389</v>
      </c>
      <c r="D48" s="39" t="s">
        <v>170</v>
      </c>
      <c r="E48" s="37" t="s">
        <v>4</v>
      </c>
      <c r="F48" s="37" t="s">
        <v>6</v>
      </c>
      <c r="G48" s="37" t="s">
        <v>34</v>
      </c>
      <c r="H48" s="37">
        <v>9</v>
      </c>
      <c r="I48" s="37"/>
      <c r="J48" s="37">
        <v>18</v>
      </c>
      <c r="K48" s="37"/>
      <c r="L48" s="37"/>
      <c r="M48" s="37"/>
      <c r="N48" s="37">
        <f>SUM(H48:M48)</f>
        <v>27</v>
      </c>
      <c r="O48" s="86"/>
      <c r="P48" s="86"/>
      <c r="Q48" s="37"/>
      <c r="R48" s="37"/>
      <c r="S48" s="86"/>
      <c r="T48" s="86"/>
      <c r="U48" s="37">
        <f t="shared" ref="U48" si="10">H48</f>
        <v>9</v>
      </c>
      <c r="V48" s="37">
        <f t="shared" si="9"/>
        <v>18</v>
      </c>
      <c r="W48" s="87" t="s">
        <v>10</v>
      </c>
      <c r="X48" s="87">
        <v>2</v>
      </c>
      <c r="Y48" s="40">
        <v>1.5</v>
      </c>
    </row>
    <row r="49" spans="1:29" ht="14.25" x14ac:dyDescent="0.45">
      <c r="A49" s="20"/>
      <c r="B49" s="20"/>
      <c r="C49" s="19"/>
      <c r="D49" s="1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85"/>
    </row>
    <row r="50" spans="1:29" x14ac:dyDescent="0.25">
      <c r="A50" s="98"/>
      <c r="B50" s="84"/>
      <c r="C50" s="113" t="s">
        <v>540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85"/>
      <c r="AC50" s="85"/>
    </row>
    <row r="51" spans="1:29" ht="14.25" x14ac:dyDescent="0.45">
      <c r="A51" s="98"/>
      <c r="B51" s="84"/>
      <c r="C51" s="113"/>
      <c r="D51" s="14" t="s">
        <v>541</v>
      </c>
      <c r="E51" s="15" t="s">
        <v>4</v>
      </c>
      <c r="F51" s="15" t="s">
        <v>6</v>
      </c>
      <c r="G51" s="15"/>
      <c r="H51" s="15">
        <v>18</v>
      </c>
      <c r="I51" s="15"/>
      <c r="J51" s="15"/>
      <c r="K51" s="15"/>
      <c r="L51" s="15"/>
      <c r="M51" s="15"/>
      <c r="N51" s="15">
        <f t="shared" ref="N51:N62" si="11">SUM(H51:M51)</f>
        <v>18</v>
      </c>
      <c r="O51" s="16"/>
      <c r="P51" s="16"/>
      <c r="Q51" s="15"/>
      <c r="R51" s="15"/>
      <c r="S51" s="16"/>
      <c r="T51" s="16"/>
      <c r="U51" s="15"/>
      <c r="V51" s="15"/>
      <c r="W51" s="88" t="s">
        <v>10</v>
      </c>
      <c r="X51" s="82">
        <v>2</v>
      </c>
      <c r="Y51" s="26">
        <v>1</v>
      </c>
      <c r="Z51" s="20"/>
      <c r="AA51" s="84"/>
      <c r="AB51" s="111"/>
      <c r="AC51" s="85"/>
    </row>
    <row r="52" spans="1:29" ht="14.25" x14ac:dyDescent="0.45">
      <c r="A52" s="98"/>
      <c r="B52" s="84"/>
      <c r="C52" s="113"/>
      <c r="D52" s="14" t="s">
        <v>537</v>
      </c>
      <c r="E52" s="15" t="s">
        <v>4</v>
      </c>
      <c r="F52" s="15" t="s">
        <v>6</v>
      </c>
      <c r="G52" s="15"/>
      <c r="H52" s="15">
        <v>18</v>
      </c>
      <c r="I52" s="15"/>
      <c r="J52" s="15"/>
      <c r="K52" s="15"/>
      <c r="L52" s="15"/>
      <c r="M52" s="15"/>
      <c r="N52" s="15">
        <f t="shared" si="11"/>
        <v>18</v>
      </c>
      <c r="O52" s="16"/>
      <c r="P52" s="16"/>
      <c r="Q52" s="15"/>
      <c r="R52" s="15"/>
      <c r="S52" s="16"/>
      <c r="T52" s="16"/>
      <c r="U52" s="15"/>
      <c r="V52" s="15"/>
      <c r="W52" s="83" t="s">
        <v>10</v>
      </c>
      <c r="X52" s="107">
        <v>2</v>
      </c>
      <c r="Y52" s="26">
        <v>1</v>
      </c>
      <c r="Z52" s="20"/>
      <c r="AA52" s="84"/>
      <c r="AB52" s="111"/>
      <c r="AC52" s="85"/>
    </row>
    <row r="53" spans="1:29" ht="14.25" x14ac:dyDescent="0.45">
      <c r="A53" s="98"/>
      <c r="B53" s="84"/>
      <c r="C53" s="113"/>
      <c r="D53" s="14" t="s">
        <v>542</v>
      </c>
      <c r="E53" s="15" t="s">
        <v>4</v>
      </c>
      <c r="F53" s="15" t="s">
        <v>6</v>
      </c>
      <c r="G53" s="15"/>
      <c r="H53" s="15">
        <v>18</v>
      </c>
      <c r="I53" s="15"/>
      <c r="J53" s="15"/>
      <c r="K53" s="15"/>
      <c r="L53" s="15"/>
      <c r="M53" s="15"/>
      <c r="N53" s="15">
        <f t="shared" si="11"/>
        <v>18</v>
      </c>
      <c r="O53" s="16"/>
      <c r="P53" s="16"/>
      <c r="Q53" s="15"/>
      <c r="R53" s="15"/>
      <c r="S53" s="16"/>
      <c r="T53" s="16"/>
      <c r="U53" s="15"/>
      <c r="V53" s="15"/>
      <c r="W53" s="83" t="s">
        <v>10</v>
      </c>
      <c r="X53" s="107">
        <v>2</v>
      </c>
      <c r="Y53" s="26">
        <v>1</v>
      </c>
      <c r="Z53" s="20"/>
      <c r="AA53" s="84"/>
      <c r="AB53" s="111"/>
      <c r="AC53" s="85"/>
    </row>
    <row r="54" spans="1:29" ht="14.25" x14ac:dyDescent="0.45">
      <c r="A54" s="98"/>
      <c r="B54" s="84"/>
      <c r="C54" s="113"/>
      <c r="D54" s="14" t="s">
        <v>543</v>
      </c>
      <c r="E54" s="15" t="s">
        <v>4</v>
      </c>
      <c r="F54" s="15" t="s">
        <v>6</v>
      </c>
      <c r="G54" s="15"/>
      <c r="H54" s="15">
        <v>18</v>
      </c>
      <c r="I54" s="15"/>
      <c r="J54" s="15"/>
      <c r="K54" s="15"/>
      <c r="L54" s="15"/>
      <c r="M54" s="15"/>
      <c r="N54" s="15">
        <f t="shared" si="11"/>
        <v>18</v>
      </c>
      <c r="O54" s="16"/>
      <c r="P54" s="16"/>
      <c r="Q54" s="15"/>
      <c r="R54" s="15"/>
      <c r="S54" s="16"/>
      <c r="T54" s="16"/>
      <c r="U54" s="15"/>
      <c r="V54" s="15"/>
      <c r="W54" s="83" t="s">
        <v>10</v>
      </c>
      <c r="X54" s="107">
        <v>2</v>
      </c>
      <c r="Y54" s="26">
        <v>1</v>
      </c>
      <c r="Z54" s="20"/>
      <c r="AA54" s="84"/>
      <c r="AB54" s="111"/>
      <c r="AC54" s="85"/>
    </row>
    <row r="55" spans="1:29" x14ac:dyDescent="0.25">
      <c r="A55" s="98"/>
      <c r="B55" s="84"/>
      <c r="C55" s="113"/>
      <c r="D55" s="14" t="s">
        <v>544</v>
      </c>
      <c r="E55" s="15" t="s">
        <v>4</v>
      </c>
      <c r="F55" s="15" t="s">
        <v>6</v>
      </c>
      <c r="G55" s="15"/>
      <c r="H55" s="15">
        <v>18</v>
      </c>
      <c r="I55" s="15"/>
      <c r="J55" s="15"/>
      <c r="K55" s="15"/>
      <c r="L55" s="15"/>
      <c r="M55" s="15"/>
      <c r="N55" s="15">
        <f t="shared" si="11"/>
        <v>18</v>
      </c>
      <c r="O55" s="16"/>
      <c r="P55" s="16"/>
      <c r="Q55" s="15"/>
      <c r="R55" s="15"/>
      <c r="S55" s="16"/>
      <c r="T55" s="16"/>
      <c r="U55" s="15"/>
      <c r="V55" s="15"/>
      <c r="W55" s="88" t="s">
        <v>10</v>
      </c>
      <c r="X55" s="82">
        <v>2</v>
      </c>
      <c r="Y55" s="26">
        <v>1</v>
      </c>
      <c r="Z55" s="20"/>
      <c r="AA55" s="84"/>
      <c r="AB55" s="111"/>
      <c r="AC55" s="85"/>
    </row>
    <row r="56" spans="1:29" x14ac:dyDescent="0.25">
      <c r="A56" s="98"/>
      <c r="B56" s="84"/>
      <c r="C56" s="113"/>
      <c r="D56" s="14" t="s">
        <v>545</v>
      </c>
      <c r="E56" s="15" t="s">
        <v>4</v>
      </c>
      <c r="F56" s="15" t="s">
        <v>6</v>
      </c>
      <c r="G56" s="15"/>
      <c r="H56" s="15">
        <v>18</v>
      </c>
      <c r="I56" s="15"/>
      <c r="J56" s="15"/>
      <c r="K56" s="15"/>
      <c r="L56" s="15"/>
      <c r="M56" s="15"/>
      <c r="N56" s="15">
        <f t="shared" si="11"/>
        <v>18</v>
      </c>
      <c r="O56" s="16"/>
      <c r="P56" s="16"/>
      <c r="Q56" s="15"/>
      <c r="R56" s="15"/>
      <c r="S56" s="16"/>
      <c r="T56" s="16"/>
      <c r="U56" s="15"/>
      <c r="V56" s="15"/>
      <c r="W56" s="83" t="s">
        <v>10</v>
      </c>
      <c r="X56" s="107">
        <v>2</v>
      </c>
      <c r="Y56" s="26">
        <v>1</v>
      </c>
      <c r="Z56" s="20"/>
      <c r="AA56" s="84"/>
      <c r="AB56" s="111"/>
      <c r="AC56" s="85"/>
    </row>
    <row r="57" spans="1:29" ht="14.25" x14ac:dyDescent="0.45">
      <c r="A57" s="98"/>
      <c r="B57" s="84"/>
      <c r="C57" s="113"/>
      <c r="D57" s="14" t="s">
        <v>546</v>
      </c>
      <c r="E57" s="15" t="s">
        <v>4</v>
      </c>
      <c r="F57" s="15" t="s">
        <v>6</v>
      </c>
      <c r="G57" s="15"/>
      <c r="H57" s="15">
        <v>18</v>
      </c>
      <c r="I57" s="15"/>
      <c r="J57" s="15"/>
      <c r="K57" s="15"/>
      <c r="L57" s="15"/>
      <c r="M57" s="15"/>
      <c r="N57" s="15">
        <f t="shared" si="11"/>
        <v>18</v>
      </c>
      <c r="O57" s="16"/>
      <c r="P57" s="16"/>
      <c r="Q57" s="15"/>
      <c r="R57" s="15"/>
      <c r="S57" s="16"/>
      <c r="T57" s="16"/>
      <c r="U57" s="15"/>
      <c r="V57" s="15"/>
      <c r="W57" s="83" t="s">
        <v>10</v>
      </c>
      <c r="X57" s="107">
        <v>2</v>
      </c>
      <c r="Y57" s="26">
        <v>1</v>
      </c>
      <c r="Z57" s="20"/>
      <c r="AA57" s="84"/>
      <c r="AB57" s="111"/>
      <c r="AC57" s="85"/>
    </row>
    <row r="58" spans="1:29" ht="14.25" x14ac:dyDescent="0.45">
      <c r="A58" s="98"/>
      <c r="B58" s="84"/>
      <c r="C58" s="113"/>
      <c r="D58" s="14" t="s">
        <v>547</v>
      </c>
      <c r="E58" s="15" t="s">
        <v>4</v>
      </c>
      <c r="F58" s="15" t="s">
        <v>6</v>
      </c>
      <c r="G58" s="15"/>
      <c r="H58" s="15">
        <v>18</v>
      </c>
      <c r="I58" s="15"/>
      <c r="J58" s="15"/>
      <c r="K58" s="15"/>
      <c r="L58" s="15"/>
      <c r="M58" s="15"/>
      <c r="N58" s="15">
        <f t="shared" si="11"/>
        <v>18</v>
      </c>
      <c r="O58" s="16"/>
      <c r="P58" s="16"/>
      <c r="Q58" s="15"/>
      <c r="R58" s="15"/>
      <c r="S58" s="16"/>
      <c r="T58" s="16"/>
      <c r="U58" s="15"/>
      <c r="V58" s="15"/>
      <c r="W58" s="83" t="s">
        <v>10</v>
      </c>
      <c r="X58" s="107">
        <v>2</v>
      </c>
      <c r="Y58" s="26">
        <v>1</v>
      </c>
      <c r="Z58" s="20"/>
      <c r="AA58" s="84"/>
      <c r="AB58" s="111"/>
      <c r="AC58" s="85"/>
    </row>
    <row r="59" spans="1:29" ht="14.25" x14ac:dyDescent="0.45">
      <c r="A59" s="98"/>
      <c r="B59" s="84"/>
      <c r="C59" s="113"/>
      <c r="D59" s="14" t="s">
        <v>548</v>
      </c>
      <c r="E59" s="15" t="s">
        <v>4</v>
      </c>
      <c r="F59" s="15" t="s">
        <v>6</v>
      </c>
      <c r="G59" s="15"/>
      <c r="H59" s="15">
        <v>18</v>
      </c>
      <c r="I59" s="15"/>
      <c r="J59" s="15"/>
      <c r="K59" s="15"/>
      <c r="L59" s="15"/>
      <c r="M59" s="15"/>
      <c r="N59" s="15">
        <f t="shared" si="11"/>
        <v>18</v>
      </c>
      <c r="O59" s="16"/>
      <c r="P59" s="16"/>
      <c r="Q59" s="15"/>
      <c r="R59" s="15"/>
      <c r="S59" s="16"/>
      <c r="T59" s="16"/>
      <c r="U59" s="15"/>
      <c r="V59" s="15"/>
      <c r="W59" s="88" t="s">
        <v>10</v>
      </c>
      <c r="X59" s="82">
        <v>2</v>
      </c>
      <c r="Y59" s="26">
        <v>1</v>
      </c>
      <c r="Z59" s="20"/>
      <c r="AA59" s="84"/>
      <c r="AB59" s="111"/>
      <c r="AC59" s="85"/>
    </row>
    <row r="60" spans="1:29" ht="14.25" x14ac:dyDescent="0.45">
      <c r="A60" s="98"/>
      <c r="B60" s="84"/>
      <c r="C60" s="113"/>
      <c r="D60" s="14" t="s">
        <v>549</v>
      </c>
      <c r="E60" s="15" t="s">
        <v>4</v>
      </c>
      <c r="F60" s="15" t="s">
        <v>6</v>
      </c>
      <c r="G60" s="15"/>
      <c r="H60" s="15">
        <v>18</v>
      </c>
      <c r="I60" s="15"/>
      <c r="J60" s="15"/>
      <c r="K60" s="15"/>
      <c r="L60" s="15"/>
      <c r="M60" s="15"/>
      <c r="N60" s="15">
        <f t="shared" si="11"/>
        <v>18</v>
      </c>
      <c r="O60" s="16"/>
      <c r="P60" s="16"/>
      <c r="Q60" s="15"/>
      <c r="R60" s="15"/>
      <c r="S60" s="16"/>
      <c r="T60" s="16"/>
      <c r="U60" s="15"/>
      <c r="V60" s="15"/>
      <c r="W60" s="83" t="s">
        <v>10</v>
      </c>
      <c r="X60" s="107">
        <v>2</v>
      </c>
      <c r="Y60" s="26">
        <v>1</v>
      </c>
      <c r="Z60" s="20"/>
      <c r="AA60" s="84"/>
      <c r="AB60" s="111"/>
      <c r="AC60" s="85"/>
    </row>
    <row r="61" spans="1:29" x14ac:dyDescent="0.25">
      <c r="A61" s="98"/>
      <c r="B61" s="84"/>
      <c r="C61" s="99"/>
      <c r="D61" s="14" t="s">
        <v>550</v>
      </c>
      <c r="E61" s="15" t="s">
        <v>4</v>
      </c>
      <c r="F61" s="15" t="s">
        <v>6</v>
      </c>
      <c r="G61" s="15"/>
      <c r="H61" s="15">
        <v>18</v>
      </c>
      <c r="I61" s="15"/>
      <c r="J61" s="15"/>
      <c r="K61" s="15"/>
      <c r="L61" s="15"/>
      <c r="M61" s="15"/>
      <c r="N61" s="15">
        <f t="shared" si="11"/>
        <v>18</v>
      </c>
      <c r="O61" s="16"/>
      <c r="P61" s="16"/>
      <c r="Q61" s="15"/>
      <c r="R61" s="15"/>
      <c r="S61" s="16"/>
      <c r="T61" s="16"/>
      <c r="U61" s="15"/>
      <c r="V61" s="15"/>
      <c r="W61" s="83" t="s">
        <v>10</v>
      </c>
      <c r="X61" s="107">
        <v>2</v>
      </c>
      <c r="Y61" s="26">
        <v>1</v>
      </c>
      <c r="Z61" s="20"/>
      <c r="AA61" s="84"/>
      <c r="AB61" s="111"/>
      <c r="AC61" s="85"/>
    </row>
    <row r="62" spans="1:29" ht="14.25" x14ac:dyDescent="0.45">
      <c r="A62" s="98"/>
      <c r="B62" s="84"/>
      <c r="C62" s="99"/>
      <c r="D62" s="14" t="s">
        <v>551</v>
      </c>
      <c r="E62" s="15" t="s">
        <v>4</v>
      </c>
      <c r="F62" s="15" t="s">
        <v>6</v>
      </c>
      <c r="G62" s="15"/>
      <c r="H62" s="15">
        <v>18</v>
      </c>
      <c r="I62" s="15"/>
      <c r="J62" s="15"/>
      <c r="K62" s="15"/>
      <c r="L62" s="15"/>
      <c r="M62" s="15"/>
      <c r="N62" s="15">
        <f t="shared" si="11"/>
        <v>18</v>
      </c>
      <c r="O62" s="16"/>
      <c r="P62" s="16"/>
      <c r="Q62" s="15"/>
      <c r="R62" s="15"/>
      <c r="S62" s="16"/>
      <c r="T62" s="16"/>
      <c r="U62" s="15"/>
      <c r="V62" s="15"/>
      <c r="W62" s="83" t="s">
        <v>10</v>
      </c>
      <c r="X62" s="107">
        <v>2</v>
      </c>
      <c r="Y62" s="26">
        <v>1</v>
      </c>
      <c r="Z62" s="20"/>
      <c r="AA62" s="84"/>
      <c r="AB62" s="111"/>
      <c r="AC62" s="85"/>
    </row>
    <row r="63" spans="1:29" ht="14.25" x14ac:dyDescent="0.45">
      <c r="A63" s="98"/>
      <c r="B63" s="84"/>
      <c r="C63" s="99"/>
      <c r="D63" s="19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1"/>
      <c r="P63" s="21"/>
      <c r="Q63" s="20"/>
      <c r="R63" s="20"/>
      <c r="S63" s="21"/>
      <c r="T63" s="21"/>
      <c r="U63" s="20"/>
      <c r="V63" s="20"/>
      <c r="W63" s="20"/>
      <c r="X63" s="20"/>
      <c r="Y63" s="20"/>
      <c r="Z63" s="20"/>
      <c r="AA63" s="84"/>
      <c r="AB63" s="111"/>
      <c r="AC63" s="85"/>
    </row>
    <row r="64" spans="1:29" s="9" customFormat="1" x14ac:dyDescent="0.25">
      <c r="A64" s="20"/>
      <c r="B64" s="20"/>
      <c r="C64" s="22" t="s">
        <v>165</v>
      </c>
      <c r="D64" s="19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85"/>
    </row>
    <row r="65" spans="1:25" s="12" customFormat="1" ht="11.65" x14ac:dyDescent="0.35">
      <c r="A65" s="15">
        <v>13</v>
      </c>
      <c r="B65" s="15">
        <v>2</v>
      </c>
      <c r="C65" s="14" t="s">
        <v>390</v>
      </c>
      <c r="D65" s="14" t="s">
        <v>97</v>
      </c>
      <c r="E65" s="15" t="s">
        <v>4</v>
      </c>
      <c r="F65" s="15" t="s">
        <v>6</v>
      </c>
      <c r="G65" s="15"/>
      <c r="H65" s="15">
        <v>18</v>
      </c>
      <c r="I65" s="15"/>
      <c r="J65" s="15"/>
      <c r="K65" s="15"/>
      <c r="L65" s="15"/>
      <c r="M65" s="15"/>
      <c r="N65" s="15">
        <f>SUM(H65:M65)</f>
        <v>18</v>
      </c>
      <c r="O65" s="15"/>
      <c r="P65" s="15"/>
      <c r="Q65" s="15">
        <f>H65</f>
        <v>18</v>
      </c>
      <c r="R65" s="15"/>
      <c r="S65" s="15"/>
      <c r="T65" s="15"/>
      <c r="U65" s="15"/>
      <c r="V65" s="15"/>
      <c r="W65" s="15" t="s">
        <v>10</v>
      </c>
      <c r="X65" s="15">
        <v>2</v>
      </c>
      <c r="Y65" s="26">
        <v>1</v>
      </c>
    </row>
    <row r="66" spans="1:25" s="12" customFormat="1" ht="11.65" x14ac:dyDescent="0.35">
      <c r="A66" s="15">
        <v>13</v>
      </c>
      <c r="B66" s="15">
        <v>2</v>
      </c>
      <c r="C66" s="14" t="s">
        <v>391</v>
      </c>
      <c r="D66" s="14" t="s">
        <v>98</v>
      </c>
      <c r="E66" s="15" t="s">
        <v>4</v>
      </c>
      <c r="F66" s="15" t="s">
        <v>6</v>
      </c>
      <c r="G66" s="15"/>
      <c r="H66" s="15">
        <v>18</v>
      </c>
      <c r="I66" s="15"/>
      <c r="J66" s="15"/>
      <c r="K66" s="15"/>
      <c r="L66" s="15"/>
      <c r="M66" s="15"/>
      <c r="N66" s="15">
        <f t="shared" ref="N66:N67" si="12">SUM(H66:M66)</f>
        <v>18</v>
      </c>
      <c r="O66" s="15"/>
      <c r="P66" s="15"/>
      <c r="Q66" s="15">
        <f t="shared" ref="Q66:Q67" si="13">H66</f>
        <v>18</v>
      </c>
      <c r="R66" s="15"/>
      <c r="S66" s="15"/>
      <c r="T66" s="15"/>
      <c r="U66" s="15"/>
      <c r="V66" s="15"/>
      <c r="W66" s="15" t="s">
        <v>10</v>
      </c>
      <c r="X66" s="15">
        <v>2</v>
      </c>
      <c r="Y66" s="26">
        <v>1</v>
      </c>
    </row>
    <row r="67" spans="1:25" s="12" customFormat="1" ht="11.65" x14ac:dyDescent="0.35">
      <c r="A67" s="15">
        <v>13</v>
      </c>
      <c r="B67" s="15">
        <v>2</v>
      </c>
      <c r="C67" s="14" t="s">
        <v>392</v>
      </c>
      <c r="D67" s="14" t="s">
        <v>100</v>
      </c>
      <c r="E67" s="15" t="s">
        <v>4</v>
      </c>
      <c r="F67" s="15" t="s">
        <v>6</v>
      </c>
      <c r="G67" s="15"/>
      <c r="H67" s="15">
        <v>18</v>
      </c>
      <c r="I67" s="15"/>
      <c r="J67" s="15"/>
      <c r="K67" s="15"/>
      <c r="L67" s="15"/>
      <c r="M67" s="15"/>
      <c r="N67" s="15">
        <f t="shared" si="12"/>
        <v>18</v>
      </c>
      <c r="O67" s="15"/>
      <c r="P67" s="15"/>
      <c r="Q67" s="15">
        <f t="shared" si="13"/>
        <v>18</v>
      </c>
      <c r="R67" s="15"/>
      <c r="S67" s="15"/>
      <c r="T67" s="15"/>
      <c r="U67" s="15"/>
      <c r="V67" s="15"/>
      <c r="W67" s="15" t="s">
        <v>10</v>
      </c>
      <c r="X67" s="15">
        <v>2</v>
      </c>
      <c r="Y67" s="26">
        <v>1</v>
      </c>
    </row>
    <row r="68" spans="1:25" s="12" customFormat="1" ht="12" x14ac:dyDescent="0.2">
      <c r="A68" s="20"/>
      <c r="B68" s="20"/>
      <c r="C68" s="19"/>
      <c r="D68" s="19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Y68" s="85"/>
    </row>
    <row r="69" spans="1:25" s="9" customFormat="1" x14ac:dyDescent="0.25">
      <c r="A69" s="20"/>
      <c r="B69" s="20"/>
      <c r="C69" s="22" t="s">
        <v>166</v>
      </c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Y69" s="85"/>
    </row>
    <row r="70" spans="1:25" s="12" customFormat="1" ht="12" x14ac:dyDescent="0.2">
      <c r="A70" s="15">
        <v>21</v>
      </c>
      <c r="B70" s="15">
        <v>3</v>
      </c>
      <c r="C70" s="14" t="s">
        <v>393</v>
      </c>
      <c r="D70" s="14" t="s">
        <v>101</v>
      </c>
      <c r="E70" s="15" t="s">
        <v>4</v>
      </c>
      <c r="F70" s="15" t="s">
        <v>6</v>
      </c>
      <c r="G70" s="15"/>
      <c r="H70" s="15">
        <v>18</v>
      </c>
      <c r="I70" s="15"/>
      <c r="J70" s="15"/>
      <c r="K70" s="15"/>
      <c r="L70" s="15"/>
      <c r="M70" s="15"/>
      <c r="N70" s="15">
        <f t="shared" ref="N70:N72" si="14">SUM(H70:M70)</f>
        <v>18</v>
      </c>
      <c r="O70" s="15"/>
      <c r="P70" s="15"/>
      <c r="Q70" s="15"/>
      <c r="R70" s="15"/>
      <c r="S70" s="15">
        <f>H70</f>
        <v>18</v>
      </c>
      <c r="T70" s="15"/>
      <c r="U70" s="15"/>
      <c r="V70" s="15"/>
      <c r="W70" s="15" t="s">
        <v>10</v>
      </c>
      <c r="X70" s="15">
        <v>2</v>
      </c>
      <c r="Y70" s="26">
        <v>1</v>
      </c>
    </row>
    <row r="71" spans="1:25" s="12" customFormat="1" ht="12" x14ac:dyDescent="0.2">
      <c r="A71" s="15">
        <v>21</v>
      </c>
      <c r="B71" s="15">
        <v>3</v>
      </c>
      <c r="C71" s="14" t="s">
        <v>394</v>
      </c>
      <c r="D71" s="14" t="s">
        <v>102</v>
      </c>
      <c r="E71" s="15" t="s">
        <v>4</v>
      </c>
      <c r="F71" s="15" t="s">
        <v>6</v>
      </c>
      <c r="G71" s="15"/>
      <c r="H71" s="15">
        <v>18</v>
      </c>
      <c r="I71" s="15"/>
      <c r="J71" s="15"/>
      <c r="K71" s="15"/>
      <c r="L71" s="15"/>
      <c r="M71" s="15"/>
      <c r="N71" s="15">
        <f t="shared" si="14"/>
        <v>18</v>
      </c>
      <c r="O71" s="15"/>
      <c r="P71" s="15"/>
      <c r="Q71" s="15"/>
      <c r="R71" s="15"/>
      <c r="S71" s="15">
        <f t="shared" ref="S71:S72" si="15">H71</f>
        <v>18</v>
      </c>
      <c r="T71" s="15"/>
      <c r="U71" s="15"/>
      <c r="V71" s="15"/>
      <c r="W71" s="15" t="s">
        <v>10</v>
      </c>
      <c r="X71" s="15">
        <v>2</v>
      </c>
      <c r="Y71" s="26">
        <v>1</v>
      </c>
    </row>
    <row r="72" spans="1:25" s="12" customFormat="1" ht="12" x14ac:dyDescent="0.2">
      <c r="A72" s="15">
        <v>21</v>
      </c>
      <c r="B72" s="15">
        <v>3</v>
      </c>
      <c r="C72" s="14" t="s">
        <v>395</v>
      </c>
      <c r="D72" s="14" t="s">
        <v>111</v>
      </c>
      <c r="E72" s="15" t="s">
        <v>4</v>
      </c>
      <c r="F72" s="15" t="s">
        <v>6</v>
      </c>
      <c r="G72" s="15"/>
      <c r="H72" s="15">
        <v>18</v>
      </c>
      <c r="I72" s="15"/>
      <c r="J72" s="15"/>
      <c r="K72" s="15"/>
      <c r="L72" s="15"/>
      <c r="M72" s="15"/>
      <c r="N72" s="15">
        <f t="shared" si="14"/>
        <v>18</v>
      </c>
      <c r="O72" s="15"/>
      <c r="P72" s="15"/>
      <c r="Q72" s="15"/>
      <c r="R72" s="15"/>
      <c r="S72" s="15">
        <f t="shared" si="15"/>
        <v>18</v>
      </c>
      <c r="T72" s="15"/>
      <c r="U72" s="15"/>
      <c r="V72" s="15"/>
      <c r="W72" s="15" t="s">
        <v>10</v>
      </c>
      <c r="X72" s="15">
        <v>2</v>
      </c>
      <c r="Y72" s="26">
        <v>1</v>
      </c>
    </row>
    <row r="73" spans="1:25" s="12" customFormat="1" ht="12" x14ac:dyDescent="0.2">
      <c r="A73" s="20"/>
      <c r="B73" s="20"/>
      <c r="C73" s="19"/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85"/>
    </row>
    <row r="74" spans="1:25" s="12" customFormat="1" ht="12" x14ac:dyDescent="0.2">
      <c r="A74" s="13"/>
      <c r="B74" s="13"/>
      <c r="C74" s="17" t="s">
        <v>171</v>
      </c>
      <c r="E74" s="13"/>
      <c r="F74" s="13"/>
      <c r="G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08"/>
    </row>
    <row r="75" spans="1:25" s="12" customFormat="1" ht="12" x14ac:dyDescent="0.2">
      <c r="A75" s="15">
        <v>16</v>
      </c>
      <c r="B75" s="15">
        <v>2</v>
      </c>
      <c r="C75" s="14" t="s">
        <v>396</v>
      </c>
      <c r="D75" s="14" t="s">
        <v>148</v>
      </c>
      <c r="E75" s="15" t="s">
        <v>4</v>
      </c>
      <c r="F75" s="15" t="s">
        <v>6</v>
      </c>
      <c r="G75" s="15" t="s">
        <v>34</v>
      </c>
      <c r="H75" s="15">
        <v>9</v>
      </c>
      <c r="I75" s="15"/>
      <c r="J75" s="15">
        <v>18</v>
      </c>
      <c r="K75" s="15"/>
      <c r="L75" s="15"/>
      <c r="M75" s="15"/>
      <c r="N75" s="15">
        <f>SUM(H75:M75)</f>
        <v>27</v>
      </c>
      <c r="O75" s="15"/>
      <c r="P75" s="15"/>
      <c r="Q75" s="15">
        <f>H75</f>
        <v>9</v>
      </c>
      <c r="R75" s="15">
        <f>SUM(I75:M75)</f>
        <v>18</v>
      </c>
      <c r="S75" s="15"/>
      <c r="T75" s="15"/>
      <c r="U75" s="15"/>
      <c r="V75" s="15"/>
      <c r="W75" s="15" t="s">
        <v>9</v>
      </c>
      <c r="X75" s="15">
        <v>4</v>
      </c>
      <c r="Y75" s="26">
        <v>1.5</v>
      </c>
    </row>
    <row r="76" spans="1:25" s="12" customFormat="1" ht="12" x14ac:dyDescent="0.2">
      <c r="A76" s="15">
        <v>16</v>
      </c>
      <c r="B76" s="15">
        <v>2</v>
      </c>
      <c r="C76" s="14" t="s">
        <v>397</v>
      </c>
      <c r="D76" s="14" t="s">
        <v>147</v>
      </c>
      <c r="E76" s="15" t="s">
        <v>4</v>
      </c>
      <c r="F76" s="15" t="s">
        <v>6</v>
      </c>
      <c r="G76" s="15" t="s">
        <v>34</v>
      </c>
      <c r="H76" s="15">
        <v>9</v>
      </c>
      <c r="I76" s="15"/>
      <c r="J76" s="15">
        <v>18</v>
      </c>
      <c r="K76" s="15"/>
      <c r="L76" s="15"/>
      <c r="M76" s="15"/>
      <c r="N76" s="15">
        <f t="shared" ref="N76:N79" si="16">SUM(H76:M76)</f>
        <v>27</v>
      </c>
      <c r="O76" s="15"/>
      <c r="P76" s="15"/>
      <c r="Q76" s="36">
        <f>H76</f>
        <v>9</v>
      </c>
      <c r="R76" s="36">
        <f>SUM(I76:M76)</f>
        <v>18</v>
      </c>
      <c r="S76" s="15"/>
      <c r="T76" s="15"/>
      <c r="U76" s="15"/>
      <c r="V76" s="15"/>
      <c r="W76" s="15" t="s">
        <v>10</v>
      </c>
      <c r="X76" s="15">
        <v>4</v>
      </c>
      <c r="Y76" s="26">
        <v>1</v>
      </c>
    </row>
    <row r="77" spans="1:25" s="12" customFormat="1" ht="12" x14ac:dyDescent="0.2">
      <c r="A77" s="15">
        <v>23</v>
      </c>
      <c r="B77" s="15">
        <v>3</v>
      </c>
      <c r="C77" s="14" t="s">
        <v>398</v>
      </c>
      <c r="D77" s="14" t="s">
        <v>149</v>
      </c>
      <c r="E77" s="15" t="s">
        <v>4</v>
      </c>
      <c r="F77" s="15" t="s">
        <v>6</v>
      </c>
      <c r="G77" s="15" t="s">
        <v>34</v>
      </c>
      <c r="H77" s="15">
        <v>9</v>
      </c>
      <c r="I77" s="15"/>
      <c r="J77" s="15">
        <v>18</v>
      </c>
      <c r="K77" s="15"/>
      <c r="L77" s="15"/>
      <c r="M77" s="15"/>
      <c r="N77" s="15">
        <f t="shared" si="16"/>
        <v>27</v>
      </c>
      <c r="O77" s="15"/>
      <c r="P77" s="15"/>
      <c r="Q77" s="15"/>
      <c r="R77" s="15"/>
      <c r="S77" s="36">
        <f>H77</f>
        <v>9</v>
      </c>
      <c r="T77" s="36">
        <f>SUM(I77:M77)</f>
        <v>18</v>
      </c>
      <c r="U77" s="15"/>
      <c r="V77" s="15"/>
      <c r="W77" s="15" t="s">
        <v>9</v>
      </c>
      <c r="X77" s="15">
        <v>4</v>
      </c>
      <c r="Y77" s="26">
        <v>1.5</v>
      </c>
    </row>
    <row r="78" spans="1:25" s="12" customFormat="1" ht="12" x14ac:dyDescent="0.2">
      <c r="A78" s="15">
        <v>23</v>
      </c>
      <c r="B78" s="15">
        <v>3</v>
      </c>
      <c r="C78" s="14" t="s">
        <v>399</v>
      </c>
      <c r="D78" s="14" t="s">
        <v>150</v>
      </c>
      <c r="E78" s="15" t="s">
        <v>4</v>
      </c>
      <c r="F78" s="15" t="s">
        <v>6</v>
      </c>
      <c r="G78" s="15" t="s">
        <v>34</v>
      </c>
      <c r="H78" s="15">
        <v>9</v>
      </c>
      <c r="I78" s="15"/>
      <c r="J78" s="15">
        <v>18</v>
      </c>
      <c r="K78" s="15"/>
      <c r="L78" s="15"/>
      <c r="M78" s="15"/>
      <c r="N78" s="15">
        <f t="shared" si="16"/>
        <v>27</v>
      </c>
      <c r="O78" s="15"/>
      <c r="P78" s="15"/>
      <c r="Q78" s="15"/>
      <c r="R78" s="15"/>
      <c r="S78" s="36">
        <f>H78</f>
        <v>9</v>
      </c>
      <c r="T78" s="36">
        <f>SUM(I78:M78)</f>
        <v>18</v>
      </c>
      <c r="U78" s="15"/>
      <c r="V78" s="15"/>
      <c r="W78" s="15" t="s">
        <v>9</v>
      </c>
      <c r="X78" s="15">
        <v>4</v>
      </c>
      <c r="Y78" s="26">
        <v>1.5</v>
      </c>
    </row>
    <row r="79" spans="1:25" s="12" customFormat="1" ht="12" x14ac:dyDescent="0.2">
      <c r="A79" s="15">
        <v>29</v>
      </c>
      <c r="B79" s="15">
        <v>4</v>
      </c>
      <c r="C79" s="14" t="s">
        <v>400</v>
      </c>
      <c r="D79" s="14" t="s">
        <v>151</v>
      </c>
      <c r="E79" s="15" t="s">
        <v>4</v>
      </c>
      <c r="F79" s="15" t="s">
        <v>6</v>
      </c>
      <c r="G79" s="15" t="s">
        <v>34</v>
      </c>
      <c r="H79" s="15">
        <v>9</v>
      </c>
      <c r="I79" s="15"/>
      <c r="J79" s="15">
        <v>18</v>
      </c>
      <c r="K79" s="15"/>
      <c r="L79" s="15"/>
      <c r="M79" s="15"/>
      <c r="N79" s="15">
        <f t="shared" si="16"/>
        <v>27</v>
      </c>
      <c r="O79" s="15"/>
      <c r="P79" s="15"/>
      <c r="Q79" s="15"/>
      <c r="R79" s="15"/>
      <c r="S79" s="15"/>
      <c r="T79" s="15"/>
      <c r="U79" s="36">
        <f>H79</f>
        <v>9</v>
      </c>
      <c r="V79" s="36">
        <f>SUM(I79:M79)</f>
        <v>18</v>
      </c>
      <c r="W79" s="15" t="s">
        <v>10</v>
      </c>
      <c r="X79" s="15">
        <v>2</v>
      </c>
      <c r="Y79" s="26">
        <v>1.5</v>
      </c>
    </row>
    <row r="80" spans="1:25" s="12" customFormat="1" ht="12" x14ac:dyDescent="0.2">
      <c r="A80" s="13"/>
      <c r="B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08"/>
    </row>
    <row r="81" spans="1:25" s="12" customFormat="1" ht="12" x14ac:dyDescent="0.2">
      <c r="A81" s="13"/>
      <c r="B81" s="13"/>
      <c r="C81" s="17" t="s">
        <v>172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08"/>
    </row>
    <row r="82" spans="1:25" s="12" customFormat="1" ht="12" x14ac:dyDescent="0.2">
      <c r="A82" s="15">
        <v>16</v>
      </c>
      <c r="B82" s="15">
        <v>2</v>
      </c>
      <c r="C82" s="14" t="s">
        <v>401</v>
      </c>
      <c r="D82" s="14" t="s">
        <v>152</v>
      </c>
      <c r="E82" s="15" t="s">
        <v>4</v>
      </c>
      <c r="F82" s="15" t="s">
        <v>6</v>
      </c>
      <c r="G82" s="15" t="s">
        <v>34</v>
      </c>
      <c r="H82" s="15">
        <v>9</v>
      </c>
      <c r="I82" s="15"/>
      <c r="J82" s="15">
        <v>18</v>
      </c>
      <c r="K82" s="15"/>
      <c r="L82" s="15"/>
      <c r="M82" s="15"/>
      <c r="N82" s="15">
        <f t="shared" ref="N82:N86" si="17">SUM(H82:M82)</f>
        <v>27</v>
      </c>
      <c r="O82" s="15"/>
      <c r="P82" s="15"/>
      <c r="Q82" s="15">
        <f>H82</f>
        <v>9</v>
      </c>
      <c r="R82" s="15">
        <f>SUM(I82:M82)</f>
        <v>18</v>
      </c>
      <c r="S82" s="15"/>
      <c r="T82" s="15"/>
      <c r="U82" s="15"/>
      <c r="V82" s="15"/>
      <c r="W82" s="15" t="s">
        <v>9</v>
      </c>
      <c r="X82" s="15">
        <v>4</v>
      </c>
      <c r="Y82" s="26">
        <v>1.5</v>
      </c>
    </row>
    <row r="83" spans="1:25" s="12" customFormat="1" ht="12" x14ac:dyDescent="0.2">
      <c r="A83" s="15">
        <v>16</v>
      </c>
      <c r="B83" s="15">
        <v>2</v>
      </c>
      <c r="C83" s="14" t="s">
        <v>402</v>
      </c>
      <c r="D83" s="14" t="s">
        <v>147</v>
      </c>
      <c r="E83" s="15" t="s">
        <v>4</v>
      </c>
      <c r="F83" s="15" t="s">
        <v>6</v>
      </c>
      <c r="G83" s="15" t="s">
        <v>34</v>
      </c>
      <c r="H83" s="15">
        <v>9</v>
      </c>
      <c r="I83" s="15"/>
      <c r="J83" s="15">
        <v>18</v>
      </c>
      <c r="K83" s="15"/>
      <c r="L83" s="15"/>
      <c r="M83" s="15"/>
      <c r="N83" s="15">
        <f t="shared" si="17"/>
        <v>27</v>
      </c>
      <c r="O83" s="15"/>
      <c r="P83" s="15"/>
      <c r="Q83" s="36">
        <f>H83</f>
        <v>9</v>
      </c>
      <c r="R83" s="36">
        <f>SUM(I83:M83)</f>
        <v>18</v>
      </c>
      <c r="S83" s="15"/>
      <c r="T83" s="15"/>
      <c r="U83" s="15"/>
      <c r="V83" s="15"/>
      <c r="W83" s="15" t="s">
        <v>10</v>
      </c>
      <c r="X83" s="15">
        <v>4</v>
      </c>
      <c r="Y83" s="26">
        <v>1</v>
      </c>
    </row>
    <row r="84" spans="1:25" s="12" customFormat="1" ht="12" x14ac:dyDescent="0.2">
      <c r="A84" s="15">
        <v>23</v>
      </c>
      <c r="B84" s="15">
        <v>3</v>
      </c>
      <c r="C84" s="14" t="s">
        <v>403</v>
      </c>
      <c r="D84" s="14" t="s">
        <v>153</v>
      </c>
      <c r="E84" s="15" t="s">
        <v>4</v>
      </c>
      <c r="F84" s="15" t="s">
        <v>6</v>
      </c>
      <c r="G84" s="15" t="s">
        <v>34</v>
      </c>
      <c r="H84" s="15">
        <v>9</v>
      </c>
      <c r="I84" s="15"/>
      <c r="J84" s="15">
        <v>18</v>
      </c>
      <c r="K84" s="15"/>
      <c r="L84" s="15"/>
      <c r="M84" s="15"/>
      <c r="N84" s="15">
        <f t="shared" si="17"/>
        <v>27</v>
      </c>
      <c r="O84" s="15"/>
      <c r="P84" s="15"/>
      <c r="Q84" s="15"/>
      <c r="R84" s="15"/>
      <c r="S84" s="36">
        <f>H84</f>
        <v>9</v>
      </c>
      <c r="T84" s="36">
        <f>SUM(I84:M84)</f>
        <v>18</v>
      </c>
      <c r="U84" s="15"/>
      <c r="V84" s="15"/>
      <c r="W84" s="15" t="s">
        <v>9</v>
      </c>
      <c r="X84" s="15">
        <v>4</v>
      </c>
      <c r="Y84" s="26">
        <v>1.5</v>
      </c>
    </row>
    <row r="85" spans="1:25" s="12" customFormat="1" ht="12" x14ac:dyDescent="0.2">
      <c r="A85" s="15">
        <v>23</v>
      </c>
      <c r="B85" s="15">
        <v>3</v>
      </c>
      <c r="C85" s="14" t="s">
        <v>404</v>
      </c>
      <c r="D85" s="14" t="s">
        <v>149</v>
      </c>
      <c r="E85" s="15" t="s">
        <v>4</v>
      </c>
      <c r="F85" s="15" t="s">
        <v>6</v>
      </c>
      <c r="G85" s="15" t="s">
        <v>34</v>
      </c>
      <c r="H85" s="15">
        <v>9</v>
      </c>
      <c r="I85" s="15"/>
      <c r="J85" s="15">
        <v>18</v>
      </c>
      <c r="K85" s="15"/>
      <c r="L85" s="15"/>
      <c r="M85" s="15"/>
      <c r="N85" s="15">
        <f t="shared" si="17"/>
        <v>27</v>
      </c>
      <c r="O85" s="15"/>
      <c r="P85" s="15"/>
      <c r="Q85" s="15"/>
      <c r="R85" s="15"/>
      <c r="S85" s="36">
        <f>H85</f>
        <v>9</v>
      </c>
      <c r="T85" s="36">
        <f>SUM(I85:M85)</f>
        <v>18</v>
      </c>
      <c r="U85" s="15"/>
      <c r="V85" s="15"/>
      <c r="W85" s="15" t="s">
        <v>9</v>
      </c>
      <c r="X85" s="15">
        <v>4</v>
      </c>
      <c r="Y85" s="26">
        <v>1.5</v>
      </c>
    </row>
    <row r="86" spans="1:25" s="12" customFormat="1" ht="12" x14ac:dyDescent="0.2">
      <c r="A86" s="15">
        <v>29</v>
      </c>
      <c r="B86" s="15">
        <v>4</v>
      </c>
      <c r="C86" s="14" t="s">
        <v>405</v>
      </c>
      <c r="D86" s="14" t="s">
        <v>154</v>
      </c>
      <c r="E86" s="15" t="s">
        <v>4</v>
      </c>
      <c r="F86" s="15" t="s">
        <v>6</v>
      </c>
      <c r="G86" s="15" t="s">
        <v>34</v>
      </c>
      <c r="H86" s="15">
        <v>9</v>
      </c>
      <c r="I86" s="15"/>
      <c r="J86" s="15">
        <v>18</v>
      </c>
      <c r="K86" s="15"/>
      <c r="L86" s="15"/>
      <c r="M86" s="15"/>
      <c r="N86" s="15">
        <f t="shared" si="17"/>
        <v>27</v>
      </c>
      <c r="O86" s="15"/>
      <c r="P86" s="15"/>
      <c r="Q86" s="15"/>
      <c r="R86" s="15"/>
      <c r="S86" s="15"/>
      <c r="T86" s="15"/>
      <c r="U86" s="36">
        <f>H86</f>
        <v>9</v>
      </c>
      <c r="V86" s="36">
        <f>SUM(I86:M86)</f>
        <v>18</v>
      </c>
      <c r="W86" s="15" t="s">
        <v>10</v>
      </c>
      <c r="X86" s="15">
        <v>2</v>
      </c>
      <c r="Y86" s="26">
        <v>1.5</v>
      </c>
    </row>
    <row r="87" spans="1:25" s="12" customFormat="1" ht="12" x14ac:dyDescent="0.2">
      <c r="A87" s="13"/>
      <c r="B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spans="1:25" s="12" customFormat="1" ht="12" x14ac:dyDescent="0.2">
      <c r="A88" s="13"/>
      <c r="B88" s="13"/>
      <c r="E88" s="13"/>
      <c r="F88" s="13"/>
      <c r="G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spans="1:25" x14ac:dyDescent="0.25">
      <c r="A89" s="2" t="s">
        <v>57</v>
      </c>
      <c r="D89" s="73" t="s">
        <v>56</v>
      </c>
      <c r="E89" s="4" t="s">
        <v>47</v>
      </c>
      <c r="F89" s="4"/>
      <c r="G89" s="7"/>
      <c r="H89" s="5"/>
      <c r="J89" s="3" t="s">
        <v>12</v>
      </c>
      <c r="K89" s="4"/>
      <c r="L89" s="23"/>
      <c r="M89" s="4"/>
      <c r="N89" s="8"/>
      <c r="O89" s="68" t="s">
        <v>48</v>
      </c>
      <c r="P89" s="5"/>
    </row>
    <row r="90" spans="1:25" ht="15.75" x14ac:dyDescent="0.25">
      <c r="D90" s="67"/>
      <c r="E90" s="66" t="s">
        <v>20</v>
      </c>
      <c r="F90" s="32" t="s">
        <v>0</v>
      </c>
      <c r="G90" s="31" t="s">
        <v>1</v>
      </c>
      <c r="H90" s="31" t="s">
        <v>27</v>
      </c>
      <c r="J90" s="25" t="s">
        <v>20</v>
      </c>
      <c r="K90" s="29" t="s">
        <v>21</v>
      </c>
      <c r="L90" s="30" t="s">
        <v>22</v>
      </c>
      <c r="M90" s="35" t="s">
        <v>31</v>
      </c>
      <c r="N90" s="35" t="s">
        <v>58</v>
      </c>
      <c r="O90" s="9" t="s">
        <v>13</v>
      </c>
      <c r="P90" s="69"/>
    </row>
    <row r="91" spans="1:25" x14ac:dyDescent="0.25">
      <c r="D91" s="74">
        <v>1</v>
      </c>
      <c r="E91" s="26">
        <f>SUM(F91:H91)</f>
        <v>240</v>
      </c>
      <c r="F91" s="26">
        <f>SUM(O18:O26)</f>
        <v>90</v>
      </c>
      <c r="G91" s="26">
        <f>SUM(P18:P26)</f>
        <v>150</v>
      </c>
      <c r="H91" s="26"/>
      <c r="J91" s="26">
        <f>SUM(X18:X26)</f>
        <v>30</v>
      </c>
      <c r="K91" s="82">
        <v>28</v>
      </c>
      <c r="L91" s="26">
        <v>2</v>
      </c>
      <c r="M91" s="26"/>
      <c r="N91" s="82">
        <v>28</v>
      </c>
      <c r="O91" s="26">
        <f>SUM(Y18:Y26)</f>
        <v>12.7</v>
      </c>
      <c r="P91" s="91"/>
    </row>
    <row r="92" spans="1:25" x14ac:dyDescent="0.25">
      <c r="D92" s="16">
        <v>2</v>
      </c>
      <c r="E92" s="26">
        <f t="shared" ref="E92:E94" si="18">SUM(F92:H92)</f>
        <v>231</v>
      </c>
      <c r="F92" s="26">
        <f>SUM(Q29:Q35)</f>
        <v>99</v>
      </c>
      <c r="G92" s="26">
        <f>SUM(R29:R35)</f>
        <v>132</v>
      </c>
      <c r="H92" s="16"/>
      <c r="J92" s="26">
        <f>SUM(X29:X35)</f>
        <v>30</v>
      </c>
      <c r="K92" s="82">
        <v>14</v>
      </c>
      <c r="L92" s="26">
        <v>16</v>
      </c>
      <c r="M92" s="26"/>
      <c r="N92" s="82">
        <v>22</v>
      </c>
      <c r="O92" s="26">
        <f>SUM(Y29:Y35)</f>
        <v>12</v>
      </c>
      <c r="P92" s="91"/>
    </row>
    <row r="93" spans="1:25" x14ac:dyDescent="0.25">
      <c r="D93" s="74">
        <v>3</v>
      </c>
      <c r="E93" s="26">
        <f t="shared" si="18"/>
        <v>225</v>
      </c>
      <c r="F93" s="26">
        <f>SUM(S36:S42)</f>
        <v>117</v>
      </c>
      <c r="G93" s="26">
        <f>SUM(T36:T42)</f>
        <v>108</v>
      </c>
      <c r="H93" s="16"/>
      <c r="J93" s="26">
        <f>SUM(X36:X42)</f>
        <v>30</v>
      </c>
      <c r="K93" s="82">
        <v>16</v>
      </c>
      <c r="L93" s="26">
        <v>14</v>
      </c>
      <c r="M93" s="26">
        <v>1</v>
      </c>
      <c r="N93" s="82">
        <v>23</v>
      </c>
      <c r="O93" s="26">
        <f>SUM(Y36:Y42)</f>
        <v>13</v>
      </c>
      <c r="P93" s="91"/>
    </row>
    <row r="94" spans="1:25" x14ac:dyDescent="0.25">
      <c r="D94" s="16">
        <v>4</v>
      </c>
      <c r="E94" s="26">
        <f t="shared" si="18"/>
        <v>126</v>
      </c>
      <c r="F94" s="26">
        <f>SUM(U43:U48)</f>
        <v>36</v>
      </c>
      <c r="G94" s="26">
        <f>SUM(V43:V48)</f>
        <v>90</v>
      </c>
      <c r="H94" s="16"/>
      <c r="J94" s="26">
        <f>SUM(X43:X48)</f>
        <v>30</v>
      </c>
      <c r="K94" s="82">
        <v>8</v>
      </c>
      <c r="L94" s="26">
        <v>22</v>
      </c>
      <c r="M94" s="26">
        <v>4</v>
      </c>
      <c r="N94" s="82">
        <v>26</v>
      </c>
      <c r="O94" s="26">
        <f>SUM(Y43:Y48)</f>
        <v>7.5</v>
      </c>
      <c r="P94" s="91"/>
    </row>
    <row r="95" spans="1:25" x14ac:dyDescent="0.25">
      <c r="D95" s="65" t="s">
        <v>19</v>
      </c>
      <c r="E95" s="26">
        <f>SUM(E91:E94)</f>
        <v>822</v>
      </c>
      <c r="F95" s="26">
        <f>SUM(F91:F94)</f>
        <v>342</v>
      </c>
      <c r="G95" s="26">
        <f>SUM(G91:G94)</f>
        <v>480</v>
      </c>
      <c r="H95" s="26">
        <f>SUM(H91:H94)</f>
        <v>0</v>
      </c>
      <c r="J95" s="26">
        <f t="shared" ref="J95:N95" si="19">SUM(J91:J94)</f>
        <v>120</v>
      </c>
      <c r="K95" s="82">
        <f t="shared" si="19"/>
        <v>66</v>
      </c>
      <c r="L95" s="26">
        <f t="shared" si="19"/>
        <v>54</v>
      </c>
      <c r="M95" s="26">
        <f t="shared" si="19"/>
        <v>5</v>
      </c>
      <c r="N95" s="82">
        <f t="shared" si="19"/>
        <v>99</v>
      </c>
      <c r="O95" s="104">
        <f>SUM(O91:O94)</f>
        <v>45.2</v>
      </c>
      <c r="P95" s="26"/>
    </row>
    <row r="96" spans="1:25" x14ac:dyDescent="0.25">
      <c r="O96"/>
      <c r="P96"/>
      <c r="Q96"/>
      <c r="R96"/>
      <c r="S96"/>
      <c r="T96"/>
    </row>
  </sheetData>
  <mergeCells count="2">
    <mergeCell ref="X14:X16"/>
    <mergeCell ref="Y14:Y16"/>
  </mergeCells>
  <pageMargins left="0.7" right="0.7" top="0.75" bottom="0.75" header="0.3" footer="0.3"/>
  <pageSetup paperSize="9" scale="58" fitToHeight="0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IiE lic st</vt:lpstr>
      <vt:lpstr>IiE lic nst</vt:lpstr>
      <vt:lpstr>IiE mgr st</vt:lpstr>
      <vt:lpstr>IiE mgr BDA</vt:lpstr>
      <vt:lpstr>IiE mgr nst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Zbigniew Wagner</dc:creator>
  <cp:lastModifiedBy>Diana</cp:lastModifiedBy>
  <cp:lastPrinted>2019-05-22T11:42:04Z</cp:lastPrinted>
  <dcterms:created xsi:type="dcterms:W3CDTF">2019-03-11T08:56:07Z</dcterms:created>
  <dcterms:modified xsi:type="dcterms:W3CDTF">2020-09-30T21:51:39Z</dcterms:modified>
</cp:coreProperties>
</file>