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Dropbox\SharedProjects\15_Microdosing Experiences\cleandata\"/>
    </mc:Choice>
  </mc:AlternateContent>
  <bookViews>
    <workbookView xWindow="0" yWindow="0" windowWidth="23040" windowHeight="8484" firstSheet="2" activeTab="4"/>
  </bookViews>
  <sheets>
    <sheet name="dailydata" sheetId="1" r:id="rId1"/>
    <sheet name="longterm" sheetId="6" r:id="rId2"/>
    <sheet name="postdebrief" sheetId="7" r:id="rId3"/>
    <sheet name="hidose" sheetId="4" r:id="rId4"/>
    <sheet name="expect_totals" sheetId="2" r:id="rId5"/>
  </sheets>
  <definedNames>
    <definedName name="_xlnm._FilterDatabase" localSheetId="4" hidden="1">expect_totals!$A$1:$B$35</definedName>
    <definedName name="_xlnm._FilterDatabase" localSheetId="3" hidden="1">hidose!$A$1:$B$33</definedName>
    <definedName name="_xlnm._FilterDatabase" localSheetId="1" hidden="1">longterm!$A$1:$B$32</definedName>
    <definedName name="_xlnm._FilterDatabase" localSheetId="2" hidden="1">postdebrief!$A$1:$B$32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6" i="6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B35" i="2" l="1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B5" i="2"/>
</calcChain>
</file>

<file path=xl/sharedStrings.xml><?xml version="1.0" encoding="utf-8"?>
<sst xmlns="http://schemas.openxmlformats.org/spreadsheetml/2006/main" count="124" uniqueCount="92">
  <si>
    <t>ID</t>
  </si>
  <si>
    <t>Description</t>
  </si>
  <si>
    <t>id</t>
  </si>
  <si>
    <t>type</t>
  </si>
  <si>
    <t>d.happy</t>
  </si>
  <si>
    <t>d.productive</t>
  </si>
  <si>
    <t>d.creative</t>
  </si>
  <si>
    <t>d.connected</t>
  </si>
  <si>
    <t>d.well</t>
  </si>
  <si>
    <t>d.contemplat</t>
  </si>
  <si>
    <t>d.focus</t>
  </si>
  <si>
    <t>Participant ID</t>
  </si>
  <si>
    <t>Category of daily data (baseline, day0, day1, day2)</t>
  </si>
  <si>
    <t>Mean daily happiness ratings</t>
  </si>
  <si>
    <t>Mean daily productive rating</t>
  </si>
  <si>
    <t>Mean daily creative rating</t>
  </si>
  <si>
    <t>Mean daily connected rating</t>
  </si>
  <si>
    <t>Mean daily well rating</t>
  </si>
  <si>
    <t>Mean daily contemplative rating</t>
  </si>
  <si>
    <t>Mean daily focused rating</t>
  </si>
  <si>
    <t>experience</t>
  </si>
  <si>
    <t>DASS_Depression</t>
  </si>
  <si>
    <t>DASS_Depression_w</t>
  </si>
  <si>
    <t>DASS_Anxiety</t>
  </si>
  <si>
    <t>DASS_Anxiety_w</t>
  </si>
  <si>
    <t>DASS_Stress</t>
  </si>
  <si>
    <t>DASS_Stress_w</t>
  </si>
  <si>
    <t>MWQ_Mean</t>
  </si>
  <si>
    <t>MWQ_Mean_w</t>
  </si>
  <si>
    <t>QOLI_Raw</t>
  </si>
  <si>
    <t>QOLI_Raw_w</t>
  </si>
  <si>
    <t>MASS_Total</t>
  </si>
  <si>
    <t>MASS_Total_w</t>
  </si>
  <si>
    <t>HMS</t>
  </si>
  <si>
    <t>HMS_w</t>
  </si>
  <si>
    <t>M5_Extraversion</t>
  </si>
  <si>
    <t>M5_Extraversion_w</t>
  </si>
  <si>
    <t>M5_Agreeableness</t>
  </si>
  <si>
    <t>M5_Agreeableness_w</t>
  </si>
  <si>
    <t>M5_Conscientiousness</t>
  </si>
  <si>
    <t>M5_Conscientiousness_w</t>
  </si>
  <si>
    <t>M5_Neuroticism</t>
  </si>
  <si>
    <t>M5_Neuroticism_w</t>
  </si>
  <si>
    <t>M5_Openness</t>
  </si>
  <si>
    <t>M5_Openness_w</t>
  </si>
  <si>
    <t>TAS_Total</t>
  </si>
  <si>
    <t>TAS_Total_w</t>
  </si>
  <si>
    <t>CPS</t>
  </si>
  <si>
    <t>CPS_w</t>
  </si>
  <si>
    <t>SOARS_Involuntariness</t>
  </si>
  <si>
    <t>SOARS_Involuntariness_w</t>
  </si>
  <si>
    <t>SOARS_Effortlessness</t>
  </si>
  <si>
    <t>SOARS_Effortlessness_w</t>
  </si>
  <si>
    <t>Experience of microdosing (1 = yes, 2 = no)</t>
  </si>
  <si>
    <t>ResponseID</t>
  </si>
  <si>
    <t>date</t>
  </si>
  <si>
    <t>md_substance</t>
  </si>
  <si>
    <t>md_dose</t>
  </si>
  <si>
    <t>Recoded_Dose</t>
  </si>
  <si>
    <t>daily report ID</t>
  </si>
  <si>
    <t>date of report</t>
  </si>
  <si>
    <t>reported dose</t>
  </si>
  <si>
    <t>substance type</t>
  </si>
  <si>
    <t>numerical dose</t>
  </si>
  <si>
    <t>record</t>
  </si>
  <si>
    <t>maxdoses</t>
  </si>
  <si>
    <t>Time</t>
  </si>
  <si>
    <t>MAAS_Mean</t>
  </si>
  <si>
    <t>HMS_Total</t>
  </si>
  <si>
    <t>M5_Openess</t>
  </si>
  <si>
    <t>CPS_Total</t>
  </si>
  <si>
    <t>maxdoses.c</t>
  </si>
  <si>
    <t>demo_23</t>
  </si>
  <si>
    <t>participant number</t>
  </si>
  <si>
    <t>number of doses taken during study</t>
  </si>
  <si>
    <t>base / post</t>
  </si>
  <si>
    <t>maxdoses variable centred at the mean for the LME analysis</t>
  </si>
  <si>
    <t>Categorical response to past experience question</t>
  </si>
  <si>
    <t>Coded response for past experience of microdosing: none or some</t>
  </si>
  <si>
    <t>reports</t>
  </si>
  <si>
    <t>sub</t>
  </si>
  <si>
    <t>specific.sub</t>
  </si>
  <si>
    <t>Meaning_1</t>
  </si>
  <si>
    <t>Meaning_2</t>
  </si>
  <si>
    <t>Meaning_3</t>
  </si>
  <si>
    <t>PostQ_1</t>
  </si>
  <si>
    <t>number of daily reports sent</t>
  </si>
  <si>
    <t>specific substance reported</t>
  </si>
  <si>
    <t>Meaning score1</t>
  </si>
  <si>
    <t>Meaning score2</t>
  </si>
  <si>
    <t>Meaning score3</t>
  </si>
  <si>
    <t>Confidence in accuracy of doseage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</si>
</sst>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defaultRowHeight="14.4" x14ac:dyDescent="0.3"/>
  <cols>
    <col min="1" max="1" width="11.88671875" bestFit="1" customWidth="1"/>
    <col min="2" max="2" width="42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11</v>
      </c>
    </row>
    <row r="3" spans="1:2" x14ac:dyDescent="0.3">
      <c r="A3" t="s">
        <v>3</v>
      </c>
      <c r="B3" t="s">
        <v>12</v>
      </c>
    </row>
    <row r="4" spans="1:2" x14ac:dyDescent="0.3">
      <c r="A4" t="s">
        <v>4</v>
      </c>
      <c r="B4" t="s">
        <v>13</v>
      </c>
    </row>
    <row r="5" spans="1:2" x14ac:dyDescent="0.3">
      <c r="A5" t="s">
        <v>5</v>
      </c>
      <c r="B5" t="s">
        <v>14</v>
      </c>
    </row>
    <row r="6" spans="1:2" x14ac:dyDescent="0.3">
      <c r="A6" t="s">
        <v>6</v>
      </c>
      <c r="B6" t="s">
        <v>15</v>
      </c>
    </row>
    <row r="7" spans="1:2" x14ac:dyDescent="0.3">
      <c r="A7" t="s">
        <v>7</v>
      </c>
      <c r="B7" t="s">
        <v>16</v>
      </c>
    </row>
    <row r="8" spans="1:2" x14ac:dyDescent="0.3">
      <c r="A8" t="s">
        <v>8</v>
      </c>
      <c r="B8" t="s">
        <v>17</v>
      </c>
    </row>
    <row r="9" spans="1:2" x14ac:dyDescent="0.3">
      <c r="A9" t="s">
        <v>9</v>
      </c>
      <c r="B9" t="s">
        <v>18</v>
      </c>
    </row>
    <row r="10" spans="1:2" x14ac:dyDescent="0.3">
      <c r="A10" t="s">
        <v>10</v>
      </c>
      <c r="B1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A1:B24"/>
    </sheetView>
  </sheetViews>
  <sheetFormatPr defaultRowHeight="14.4" x14ac:dyDescent="0.3"/>
  <cols>
    <col min="1" max="1" width="22.44140625" bestFit="1" customWidth="1"/>
    <col min="2" max="2" width="56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64</v>
      </c>
      <c r="B2" t="s">
        <v>73</v>
      </c>
    </row>
    <row r="3" spans="1:2" x14ac:dyDescent="0.3">
      <c r="A3" t="s">
        <v>2</v>
      </c>
      <c r="B3" t="s">
        <v>11</v>
      </c>
    </row>
    <row r="4" spans="1:2" x14ac:dyDescent="0.3">
      <c r="A4" t="s">
        <v>65</v>
      </c>
      <c r="B4" t="s">
        <v>74</v>
      </c>
    </row>
    <row r="5" spans="1:2" x14ac:dyDescent="0.3">
      <c r="A5" t="s">
        <v>66</v>
      </c>
      <c r="B5" t="s">
        <v>75</v>
      </c>
    </row>
    <row r="6" spans="1:2" x14ac:dyDescent="0.3">
      <c r="A6" t="s">
        <v>21</v>
      </c>
      <c r="B6" t="str">
        <f>_xlfn.CONCAT(A6, " score")</f>
        <v>DASS_Depression score</v>
      </c>
    </row>
    <row r="7" spans="1:2" x14ac:dyDescent="0.3">
      <c r="A7" t="s">
        <v>23</v>
      </c>
      <c r="B7" t="str">
        <f t="shared" ref="B7:B21" si="0">_xlfn.CONCAT(A7, " score")</f>
        <v>DASS_Anxiety score</v>
      </c>
    </row>
    <row r="8" spans="1:2" x14ac:dyDescent="0.3">
      <c r="A8" t="s">
        <v>25</v>
      </c>
      <c r="B8" t="str">
        <f t="shared" si="0"/>
        <v>DASS_Stress score</v>
      </c>
    </row>
    <row r="9" spans="1:2" x14ac:dyDescent="0.3">
      <c r="A9" t="s">
        <v>27</v>
      </c>
      <c r="B9" t="str">
        <f t="shared" si="0"/>
        <v>MWQ_Mean score</v>
      </c>
    </row>
    <row r="10" spans="1:2" x14ac:dyDescent="0.3">
      <c r="A10" t="s">
        <v>29</v>
      </c>
      <c r="B10" t="str">
        <f t="shared" si="0"/>
        <v>QOLI_Raw score</v>
      </c>
    </row>
    <row r="11" spans="1:2" x14ac:dyDescent="0.3">
      <c r="A11" t="s">
        <v>67</v>
      </c>
      <c r="B11" t="str">
        <f t="shared" si="0"/>
        <v>MAAS_Mean score</v>
      </c>
    </row>
    <row r="12" spans="1:2" x14ac:dyDescent="0.3">
      <c r="A12" t="s">
        <v>68</v>
      </c>
      <c r="B12" t="str">
        <f t="shared" si="0"/>
        <v>HMS_Total score</v>
      </c>
    </row>
    <row r="13" spans="1:2" x14ac:dyDescent="0.3">
      <c r="A13" t="s">
        <v>35</v>
      </c>
      <c r="B13" t="str">
        <f t="shared" si="0"/>
        <v>M5_Extraversion score</v>
      </c>
    </row>
    <row r="14" spans="1:2" x14ac:dyDescent="0.3">
      <c r="A14" t="s">
        <v>37</v>
      </c>
      <c r="B14" t="str">
        <f t="shared" si="0"/>
        <v>M5_Agreeableness score</v>
      </c>
    </row>
    <row r="15" spans="1:2" x14ac:dyDescent="0.3">
      <c r="A15" t="s">
        <v>39</v>
      </c>
      <c r="B15" t="str">
        <f t="shared" si="0"/>
        <v>M5_Conscientiousness score</v>
      </c>
    </row>
    <row r="16" spans="1:2" x14ac:dyDescent="0.3">
      <c r="A16" t="s">
        <v>41</v>
      </c>
      <c r="B16" t="str">
        <f t="shared" si="0"/>
        <v>M5_Neuroticism score</v>
      </c>
    </row>
    <row r="17" spans="1:2" x14ac:dyDescent="0.3">
      <c r="A17" t="s">
        <v>69</v>
      </c>
      <c r="B17" t="str">
        <f t="shared" si="0"/>
        <v>M5_Openess score</v>
      </c>
    </row>
    <row r="18" spans="1:2" x14ac:dyDescent="0.3">
      <c r="A18" t="s">
        <v>45</v>
      </c>
      <c r="B18" t="str">
        <f t="shared" si="0"/>
        <v>TAS_Total score</v>
      </c>
    </row>
    <row r="19" spans="1:2" x14ac:dyDescent="0.3">
      <c r="A19" t="s">
        <v>70</v>
      </c>
      <c r="B19" t="str">
        <f t="shared" si="0"/>
        <v>CPS_Total score</v>
      </c>
    </row>
    <row r="20" spans="1:2" x14ac:dyDescent="0.3">
      <c r="A20" t="s">
        <v>49</v>
      </c>
      <c r="B20" t="str">
        <f t="shared" si="0"/>
        <v>SOARS_Involuntariness score</v>
      </c>
    </row>
    <row r="21" spans="1:2" x14ac:dyDescent="0.3">
      <c r="A21" t="s">
        <v>51</v>
      </c>
      <c r="B21" t="str">
        <f t="shared" si="0"/>
        <v>SOARS_Effortlessness score</v>
      </c>
    </row>
    <row r="22" spans="1:2" x14ac:dyDescent="0.3">
      <c r="A22" t="s">
        <v>71</v>
      </c>
      <c r="B22" t="s">
        <v>76</v>
      </c>
    </row>
    <row r="23" spans="1:2" x14ac:dyDescent="0.3">
      <c r="A23" t="s">
        <v>72</v>
      </c>
      <c r="B23" t="s">
        <v>77</v>
      </c>
    </row>
    <row r="24" spans="1:2" x14ac:dyDescent="0.3">
      <c r="A24" t="s">
        <v>20</v>
      </c>
      <c r="B24" t="s">
        <v>78</v>
      </c>
    </row>
  </sheetData>
  <autoFilter ref="A1:B3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defaultRowHeight="14.4" x14ac:dyDescent="0.3"/>
  <cols>
    <col min="1" max="1" width="22.44140625" bestFit="1" customWidth="1"/>
    <col min="2" max="2" width="36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11</v>
      </c>
    </row>
    <row r="3" spans="1:2" x14ac:dyDescent="0.3">
      <c r="A3" t="s">
        <v>79</v>
      </c>
      <c r="B3" t="s">
        <v>86</v>
      </c>
    </row>
    <row r="4" spans="1:2" x14ac:dyDescent="0.3">
      <c r="A4" t="s">
        <v>65</v>
      </c>
      <c r="B4" t="s">
        <v>74</v>
      </c>
    </row>
    <row r="5" spans="1:2" x14ac:dyDescent="0.3">
      <c r="A5" t="s">
        <v>80</v>
      </c>
      <c r="B5" t="s">
        <v>62</v>
      </c>
    </row>
    <row r="6" spans="1:2" x14ac:dyDescent="0.3">
      <c r="A6" t="s">
        <v>81</v>
      </c>
      <c r="B6" t="s">
        <v>87</v>
      </c>
    </row>
    <row r="7" spans="1:2" x14ac:dyDescent="0.3">
      <c r="A7" t="s">
        <v>82</v>
      </c>
      <c r="B7" t="s">
        <v>88</v>
      </c>
    </row>
    <row r="8" spans="1:2" x14ac:dyDescent="0.3">
      <c r="A8" t="s">
        <v>83</v>
      </c>
      <c r="B8" t="s">
        <v>89</v>
      </c>
    </row>
    <row r="9" spans="1:2" x14ac:dyDescent="0.3">
      <c r="A9" t="s">
        <v>84</v>
      </c>
      <c r="B9" t="s">
        <v>90</v>
      </c>
    </row>
    <row r="10" spans="1:2" x14ac:dyDescent="0.3">
      <c r="A10" t="s">
        <v>85</v>
      </c>
      <c r="B10" t="s">
        <v>91</v>
      </c>
    </row>
  </sheetData>
  <autoFilter ref="A1:B3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defaultRowHeight="14.4" x14ac:dyDescent="0.3"/>
  <cols>
    <col min="1" max="1" width="22.44140625" bestFit="1" customWidth="1"/>
    <col min="2" max="2" width="13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11</v>
      </c>
    </row>
    <row r="3" spans="1:2" x14ac:dyDescent="0.3">
      <c r="A3" t="s">
        <v>54</v>
      </c>
      <c r="B3" t="s">
        <v>59</v>
      </c>
    </row>
    <row r="4" spans="1:2" x14ac:dyDescent="0.3">
      <c r="A4" t="s">
        <v>55</v>
      </c>
      <c r="B4" t="s">
        <v>60</v>
      </c>
    </row>
    <row r="5" spans="1:2" x14ac:dyDescent="0.3">
      <c r="A5" t="s">
        <v>56</v>
      </c>
      <c r="B5" t="s">
        <v>62</v>
      </c>
    </row>
    <row r="6" spans="1:2" x14ac:dyDescent="0.3">
      <c r="A6" t="s">
        <v>57</v>
      </c>
      <c r="B6" t="s">
        <v>61</v>
      </c>
    </row>
    <row r="7" spans="1:2" x14ac:dyDescent="0.3">
      <c r="A7" t="s">
        <v>58</v>
      </c>
      <c r="B7" t="s">
        <v>63</v>
      </c>
    </row>
  </sheetData>
  <autoFilter ref="A1:B3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2" workbookViewId="0">
      <selection sqref="A1:B35"/>
    </sheetView>
  </sheetViews>
  <sheetFormatPr defaultRowHeight="14.4" x14ac:dyDescent="0.3"/>
  <cols>
    <col min="1" max="1" width="22.44140625" bestFit="1" customWidth="1"/>
    <col min="2" max="2" width="38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11</v>
      </c>
    </row>
    <row r="3" spans="1:2" x14ac:dyDescent="0.3">
      <c r="A3" t="s">
        <v>20</v>
      </c>
      <c r="B3" t="s">
        <v>53</v>
      </c>
    </row>
    <row r="4" spans="1:2" x14ac:dyDescent="0.3">
      <c r="A4" t="s">
        <v>21</v>
      </c>
      <c r="B4" t="str">
        <f>_xlfn.CONCAT("Expected direction for ",A4)</f>
        <v>Expected direction for DASS_Depression</v>
      </c>
    </row>
    <row r="5" spans="1:2" x14ac:dyDescent="0.3">
      <c r="A5" t="s">
        <v>22</v>
      </c>
      <c r="B5" t="str">
        <f>_xlfn.CONCAT("Weighting for ",A4)</f>
        <v>Weighting for DASS_Depression</v>
      </c>
    </row>
    <row r="6" spans="1:2" x14ac:dyDescent="0.3">
      <c r="A6" t="s">
        <v>23</v>
      </c>
      <c r="B6" t="str">
        <f>_xlfn.CONCAT("Expected direction for ",A6)</f>
        <v>Expected direction for DASS_Anxiety</v>
      </c>
    </row>
    <row r="7" spans="1:2" x14ac:dyDescent="0.3">
      <c r="A7" t="s">
        <v>24</v>
      </c>
      <c r="B7" t="str">
        <f>_xlfn.CONCAT("Weighting for ",A6)</f>
        <v>Weighting for DASS_Anxiety</v>
      </c>
    </row>
    <row r="8" spans="1:2" x14ac:dyDescent="0.3">
      <c r="A8" t="s">
        <v>25</v>
      </c>
      <c r="B8" t="str">
        <f>_xlfn.CONCAT("Expected direction for ",A8)</f>
        <v>Expected direction for DASS_Stress</v>
      </c>
    </row>
    <row r="9" spans="1:2" x14ac:dyDescent="0.3">
      <c r="A9" t="s">
        <v>26</v>
      </c>
      <c r="B9" t="str">
        <f>_xlfn.CONCAT("Weighting for ",A8)</f>
        <v>Weighting for DASS_Stress</v>
      </c>
    </row>
    <row r="10" spans="1:2" x14ac:dyDescent="0.3">
      <c r="A10" t="s">
        <v>27</v>
      </c>
      <c r="B10" t="str">
        <f>_xlfn.CONCAT("Expected direction for ",A10)</f>
        <v>Expected direction for MWQ_Mean</v>
      </c>
    </row>
    <row r="11" spans="1:2" x14ac:dyDescent="0.3">
      <c r="A11" t="s">
        <v>28</v>
      </c>
      <c r="B11" t="str">
        <f>_xlfn.CONCAT("Weighting for ",A10)</f>
        <v>Weighting for MWQ_Mean</v>
      </c>
    </row>
    <row r="12" spans="1:2" x14ac:dyDescent="0.3">
      <c r="A12" t="s">
        <v>29</v>
      </c>
      <c r="B12" t="str">
        <f>_xlfn.CONCAT("Expected direction for ",A12)</f>
        <v>Expected direction for QOLI_Raw</v>
      </c>
    </row>
    <row r="13" spans="1:2" x14ac:dyDescent="0.3">
      <c r="A13" t="s">
        <v>30</v>
      </c>
      <c r="B13" t="str">
        <f>_xlfn.CONCAT("Weighting for ",A12)</f>
        <v>Weighting for QOLI_Raw</v>
      </c>
    </row>
    <row r="14" spans="1:2" x14ac:dyDescent="0.3">
      <c r="A14" t="s">
        <v>31</v>
      </c>
      <c r="B14" t="str">
        <f>_xlfn.CONCAT("Expected direction for ",A14)</f>
        <v>Expected direction for MASS_Total</v>
      </c>
    </row>
    <row r="15" spans="1:2" x14ac:dyDescent="0.3">
      <c r="A15" t="s">
        <v>32</v>
      </c>
      <c r="B15" t="str">
        <f>_xlfn.CONCAT("Weighting for ",A14)</f>
        <v>Weighting for MASS_Total</v>
      </c>
    </row>
    <row r="16" spans="1:2" x14ac:dyDescent="0.3">
      <c r="A16" t="s">
        <v>33</v>
      </c>
      <c r="B16" t="str">
        <f>_xlfn.CONCAT("Expected direction for ",A16)</f>
        <v>Expected direction for HMS</v>
      </c>
    </row>
    <row r="17" spans="1:2" x14ac:dyDescent="0.3">
      <c r="A17" t="s">
        <v>34</v>
      </c>
      <c r="B17" t="str">
        <f>_xlfn.CONCAT("Weighting for ",A16)</f>
        <v>Weighting for HMS</v>
      </c>
    </row>
    <row r="18" spans="1:2" x14ac:dyDescent="0.3">
      <c r="A18" t="s">
        <v>35</v>
      </c>
      <c r="B18" t="str">
        <f>_xlfn.CONCAT("Expected direction for ",A18)</f>
        <v>Expected direction for M5_Extraversion</v>
      </c>
    </row>
    <row r="19" spans="1:2" x14ac:dyDescent="0.3">
      <c r="A19" t="s">
        <v>36</v>
      </c>
      <c r="B19" t="str">
        <f>_xlfn.CONCAT("Weighting for ",A18)</f>
        <v>Weighting for M5_Extraversion</v>
      </c>
    </row>
    <row r="20" spans="1:2" x14ac:dyDescent="0.3">
      <c r="A20" t="s">
        <v>37</v>
      </c>
      <c r="B20" t="str">
        <f>_xlfn.CONCAT("Expected direction for ",A20)</f>
        <v>Expected direction for M5_Agreeableness</v>
      </c>
    </row>
    <row r="21" spans="1:2" x14ac:dyDescent="0.3">
      <c r="A21" t="s">
        <v>38</v>
      </c>
      <c r="B21" t="str">
        <f>_xlfn.CONCAT("Weighting for ",A20)</f>
        <v>Weighting for M5_Agreeableness</v>
      </c>
    </row>
    <row r="22" spans="1:2" x14ac:dyDescent="0.3">
      <c r="A22" t="s">
        <v>39</v>
      </c>
      <c r="B22" t="str">
        <f>_xlfn.CONCAT("Expected direction for ",A22)</f>
        <v>Expected direction for M5_Conscientiousness</v>
      </c>
    </row>
    <row r="23" spans="1:2" x14ac:dyDescent="0.3">
      <c r="A23" t="s">
        <v>40</v>
      </c>
      <c r="B23" t="str">
        <f>_xlfn.CONCAT("Weighting for ",A22)</f>
        <v>Weighting for M5_Conscientiousness</v>
      </c>
    </row>
    <row r="24" spans="1:2" x14ac:dyDescent="0.3">
      <c r="A24" t="s">
        <v>41</v>
      </c>
      <c r="B24" t="str">
        <f>_xlfn.CONCAT("Expected direction for ",A24)</f>
        <v>Expected direction for M5_Neuroticism</v>
      </c>
    </row>
    <row r="25" spans="1:2" x14ac:dyDescent="0.3">
      <c r="A25" t="s">
        <v>42</v>
      </c>
      <c r="B25" t="str">
        <f>_xlfn.CONCAT("Weighting for ",A24)</f>
        <v>Weighting for M5_Neuroticism</v>
      </c>
    </row>
    <row r="26" spans="1:2" x14ac:dyDescent="0.3">
      <c r="A26" t="s">
        <v>43</v>
      </c>
      <c r="B26" t="str">
        <f>_xlfn.CONCAT("Expected direction for ",A26)</f>
        <v>Expected direction for M5_Openness</v>
      </c>
    </row>
    <row r="27" spans="1:2" x14ac:dyDescent="0.3">
      <c r="A27" t="s">
        <v>44</v>
      </c>
      <c r="B27" t="str">
        <f>_xlfn.CONCAT("Weighting for ",A26)</f>
        <v>Weighting for M5_Openness</v>
      </c>
    </row>
    <row r="28" spans="1:2" x14ac:dyDescent="0.3">
      <c r="A28" t="s">
        <v>45</v>
      </c>
      <c r="B28" t="str">
        <f>_xlfn.CONCAT("Expected direction for ",A28)</f>
        <v>Expected direction for TAS_Total</v>
      </c>
    </row>
    <row r="29" spans="1:2" x14ac:dyDescent="0.3">
      <c r="A29" t="s">
        <v>46</v>
      </c>
      <c r="B29" t="str">
        <f>_xlfn.CONCAT("Weighting for ",A28)</f>
        <v>Weighting for TAS_Total</v>
      </c>
    </row>
    <row r="30" spans="1:2" x14ac:dyDescent="0.3">
      <c r="A30" t="s">
        <v>47</v>
      </c>
      <c r="B30" t="str">
        <f>_xlfn.CONCAT("Expected direction for ",A30)</f>
        <v>Expected direction for CPS</v>
      </c>
    </row>
    <row r="31" spans="1:2" x14ac:dyDescent="0.3">
      <c r="A31" t="s">
        <v>48</v>
      </c>
      <c r="B31" t="str">
        <f>_xlfn.CONCAT("Weighting for ",A30)</f>
        <v>Weighting for CPS</v>
      </c>
    </row>
    <row r="32" spans="1:2" x14ac:dyDescent="0.3">
      <c r="A32" t="s">
        <v>49</v>
      </c>
      <c r="B32" t="str">
        <f>_xlfn.CONCAT("Expected direction for ",A32)</f>
        <v>Expected direction for SOARS_Involuntariness</v>
      </c>
    </row>
    <row r="33" spans="1:2" x14ac:dyDescent="0.3">
      <c r="A33" t="s">
        <v>50</v>
      </c>
      <c r="B33" t="str">
        <f>_xlfn.CONCAT("Weighting for ",A32)</f>
        <v>Weighting for SOARS_Involuntariness</v>
      </c>
    </row>
    <row r="34" spans="1:2" x14ac:dyDescent="0.3">
      <c r="A34" t="s">
        <v>51</v>
      </c>
      <c r="B34" t="str">
        <f>_xlfn.CONCAT("Expected direction for ",A34)</f>
        <v>Expected direction for SOARS_Effortlessness</v>
      </c>
    </row>
    <row r="35" spans="1:2" x14ac:dyDescent="0.3">
      <c r="A35" t="s">
        <v>52</v>
      </c>
      <c r="B35" t="str">
        <f>_xlfn.CONCAT("Weighting for ",A34)</f>
        <v>Weighting for SOARS_Effortlessness</v>
      </c>
    </row>
  </sheetData>
  <autoFilter ref="A1:B3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dailydata</vt:lpstr>
      <vt:lpstr>longterm</vt:lpstr>
      <vt:lpstr>postdebrief</vt:lpstr>
      <vt:lpstr>hidose</vt:lpstr>
      <vt:lpstr>expect_totals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Polito</dc:creator>
  <cp:lastModifiedBy>Vince Polito</cp:lastModifiedBy>
  <dcterms:created xsi:type="dcterms:W3CDTF">2018-03-27T22:07:59Z</dcterms:created>
  <dcterms:modified xsi:type="dcterms:W3CDTF">2018-03-29T00:30:44Z</dcterms:modified>
</cp:coreProperties>
</file>